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HDX_data_analysis\2019\August\KFHDX6_p110g_mutants\Processed Data\"/>
    </mc:Choice>
  </mc:AlternateContent>
  <bookViews>
    <workbookView xWindow="-38400" yWindow="-885" windowWidth="38400" windowHeight="21600" activeTab="4"/>
  </bookViews>
  <sheets>
    <sheet name="Raw Data" sheetId="1" r:id="rId1"/>
    <sheet name="T-TEST" sheetId="5" r:id="rId2"/>
    <sheet name="# D" sheetId="2" r:id="rId3"/>
    <sheet name="% D" sheetId="3" r:id="rId4"/>
    <sheet name="# D vs % D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217" i="4" l="1"/>
  <c r="BD217" i="4"/>
  <c r="BE217" i="4"/>
  <c r="BF217" i="4"/>
  <c r="BC218" i="4"/>
  <c r="BD218" i="4"/>
  <c r="BE218" i="4"/>
  <c r="BF218" i="4"/>
  <c r="BC219" i="4"/>
  <c r="BD219" i="4"/>
  <c r="BE219" i="4"/>
  <c r="BF219" i="4"/>
  <c r="BC220" i="4"/>
  <c r="BD220" i="4"/>
  <c r="BE220" i="4"/>
  <c r="BF220" i="4"/>
  <c r="BF216" i="4"/>
  <c r="BE216" i="4"/>
  <c r="BD216" i="4"/>
  <c r="AB222" i="4"/>
  <c r="AC222" i="4"/>
  <c r="AD222" i="4"/>
  <c r="AE222" i="4"/>
  <c r="AB223" i="4"/>
  <c r="AC223" i="4"/>
  <c r="AD223" i="4"/>
  <c r="AE223" i="4"/>
  <c r="AE221" i="4"/>
  <c r="AD221" i="4"/>
  <c r="AC221" i="4"/>
  <c r="BC216" i="4"/>
  <c r="AX217" i="4"/>
  <c r="AY217" i="4"/>
  <c r="AZ217" i="4"/>
  <c r="BA217" i="4"/>
  <c r="AX218" i="4"/>
  <c r="AY218" i="4"/>
  <c r="AZ218" i="4"/>
  <c r="BA218" i="4"/>
  <c r="AX219" i="4"/>
  <c r="AY219" i="4"/>
  <c r="AZ219" i="4"/>
  <c r="BA219" i="4"/>
  <c r="AX220" i="4"/>
  <c r="AY220" i="4"/>
  <c r="AZ220" i="4"/>
  <c r="BA220" i="4"/>
  <c r="AY216" i="4"/>
  <c r="AZ216" i="4"/>
  <c r="BA216" i="4"/>
  <c r="AX216" i="4"/>
  <c r="AO217" i="4"/>
  <c r="AP217" i="4"/>
  <c r="AQ217" i="4"/>
  <c r="AR217" i="4"/>
  <c r="AS217" i="4"/>
  <c r="AT217" i="4"/>
  <c r="AU217" i="4"/>
  <c r="AV217" i="4"/>
  <c r="AO218" i="4"/>
  <c r="AP218" i="4"/>
  <c r="AQ218" i="4"/>
  <c r="AR218" i="4"/>
  <c r="AS218" i="4"/>
  <c r="AT218" i="4"/>
  <c r="AU218" i="4"/>
  <c r="AV218" i="4"/>
  <c r="AO219" i="4"/>
  <c r="AP219" i="4"/>
  <c r="AQ219" i="4"/>
  <c r="AR219" i="4"/>
  <c r="AS219" i="4"/>
  <c r="AT219" i="4"/>
  <c r="AU219" i="4"/>
  <c r="AV219" i="4"/>
  <c r="AO220" i="4"/>
  <c r="AP220" i="4"/>
  <c r="AQ220" i="4"/>
  <c r="AR220" i="4"/>
  <c r="AS220" i="4"/>
  <c r="AT220" i="4"/>
  <c r="AU220" i="4"/>
  <c r="AV220" i="4"/>
  <c r="AP216" i="4"/>
  <c r="AQ216" i="4"/>
  <c r="AR216" i="4"/>
  <c r="AS216" i="4"/>
  <c r="AT216" i="4"/>
  <c r="AU216" i="4"/>
  <c r="AV216" i="4"/>
  <c r="AO216" i="4"/>
  <c r="AF217" i="4"/>
  <c r="AG217" i="4"/>
  <c r="AH217" i="4"/>
  <c r="AI217" i="4"/>
  <c r="AJ217" i="4"/>
  <c r="AK217" i="4"/>
  <c r="AL217" i="4"/>
  <c r="AM217" i="4"/>
  <c r="AF218" i="4"/>
  <c r="AG218" i="4"/>
  <c r="AH218" i="4"/>
  <c r="AI218" i="4"/>
  <c r="AJ218" i="4"/>
  <c r="AK218" i="4"/>
  <c r="AL218" i="4"/>
  <c r="AM218" i="4"/>
  <c r="AF219" i="4"/>
  <c r="AG219" i="4"/>
  <c r="AH219" i="4"/>
  <c r="AI219" i="4"/>
  <c r="AJ219" i="4"/>
  <c r="AK219" i="4"/>
  <c r="AL219" i="4"/>
  <c r="AM219" i="4"/>
  <c r="AF220" i="4"/>
  <c r="AG220" i="4"/>
  <c r="AH220" i="4"/>
  <c r="AI220" i="4"/>
  <c r="AJ220" i="4"/>
  <c r="AK220" i="4"/>
  <c r="AL220" i="4"/>
  <c r="AM220" i="4"/>
  <c r="AG216" i="4"/>
  <c r="AH216" i="4"/>
  <c r="AI216" i="4"/>
  <c r="AJ216" i="4"/>
  <c r="AK216" i="4"/>
  <c r="AL216" i="4"/>
  <c r="AM216" i="4"/>
  <c r="AF216" i="4"/>
  <c r="AB221" i="4"/>
  <c r="N222" i="4"/>
  <c r="O222" i="4"/>
  <c r="P222" i="4"/>
  <c r="Q222" i="4"/>
  <c r="R222" i="4"/>
  <c r="S222" i="4"/>
  <c r="T222" i="4"/>
  <c r="U222" i="4"/>
  <c r="N223" i="4"/>
  <c r="O223" i="4"/>
  <c r="P223" i="4"/>
  <c r="Q223" i="4"/>
  <c r="R223" i="4"/>
  <c r="S223" i="4"/>
  <c r="T223" i="4"/>
  <c r="U223" i="4"/>
  <c r="U221" i="4"/>
  <c r="W222" i="4"/>
  <c r="X222" i="4"/>
  <c r="Y222" i="4"/>
  <c r="Z222" i="4"/>
  <c r="W223" i="4"/>
  <c r="X223" i="4"/>
  <c r="Y223" i="4"/>
  <c r="Z223" i="4"/>
  <c r="X221" i="4"/>
  <c r="Y221" i="4"/>
  <c r="Z221" i="4"/>
  <c r="W221" i="4"/>
  <c r="O221" i="4"/>
  <c r="P221" i="4"/>
  <c r="Q221" i="4"/>
  <c r="R221" i="4"/>
  <c r="S221" i="4"/>
  <c r="T221" i="4"/>
  <c r="N221" i="4"/>
  <c r="E222" i="4"/>
  <c r="F222" i="4"/>
  <c r="G222" i="4"/>
  <c r="H222" i="4"/>
  <c r="I222" i="4"/>
  <c r="J222" i="4"/>
  <c r="K222" i="4"/>
  <c r="L222" i="4"/>
  <c r="E223" i="4"/>
  <c r="F223" i="4"/>
  <c r="G223" i="4"/>
  <c r="H223" i="4"/>
  <c r="I223" i="4"/>
  <c r="J223" i="4"/>
  <c r="K223" i="4"/>
  <c r="L223" i="4"/>
  <c r="F221" i="4"/>
  <c r="G221" i="4"/>
  <c r="H221" i="4"/>
  <c r="I221" i="4"/>
  <c r="J221" i="4"/>
  <c r="K221" i="4"/>
  <c r="L221" i="4"/>
  <c r="E221" i="4"/>
  <c r="A223" i="4"/>
  <c r="B223" i="4"/>
  <c r="C223" i="4"/>
  <c r="D223" i="4"/>
  <c r="A217" i="4"/>
  <c r="B217" i="4"/>
  <c r="C217" i="4"/>
  <c r="D217" i="4"/>
  <c r="A218" i="4"/>
  <c r="B218" i="4"/>
  <c r="C218" i="4"/>
  <c r="D218" i="4"/>
  <c r="A219" i="4"/>
  <c r="B219" i="4"/>
  <c r="C219" i="4"/>
  <c r="D219" i="4"/>
  <c r="A220" i="4"/>
  <c r="B220" i="4"/>
  <c r="C220" i="4"/>
  <c r="D220" i="4"/>
  <c r="A221" i="4"/>
  <c r="B221" i="4"/>
  <c r="C221" i="4"/>
  <c r="D221" i="4"/>
  <c r="A222" i="4"/>
  <c r="B222" i="4"/>
  <c r="C222" i="4"/>
  <c r="D222" i="4"/>
  <c r="B216" i="4"/>
  <c r="C216" i="4"/>
  <c r="D216" i="4"/>
  <c r="A216" i="4"/>
  <c r="AO213" i="3"/>
  <c r="AP213" i="3"/>
  <c r="AQ213" i="3"/>
  <c r="AR213" i="3"/>
  <c r="AS213" i="3"/>
  <c r="AT213" i="3"/>
  <c r="AU213" i="3"/>
  <c r="AV213" i="3"/>
  <c r="AO214" i="3"/>
  <c r="AP214" i="3"/>
  <c r="AQ214" i="3"/>
  <c r="AR214" i="3"/>
  <c r="AS214" i="3"/>
  <c r="AT214" i="3"/>
  <c r="AU214" i="3"/>
  <c r="AV214" i="3"/>
  <c r="AO215" i="3"/>
  <c r="AP215" i="3"/>
  <c r="AQ215" i="3"/>
  <c r="AR215" i="3"/>
  <c r="AS215" i="3"/>
  <c r="AT215" i="3"/>
  <c r="AU215" i="3"/>
  <c r="AV215" i="3"/>
  <c r="AO216" i="3"/>
  <c r="AP216" i="3"/>
  <c r="AQ216" i="3"/>
  <c r="AR216" i="3"/>
  <c r="AS216" i="3"/>
  <c r="AT216" i="3"/>
  <c r="AU216" i="3"/>
  <c r="AV216" i="3"/>
  <c r="AV212" i="3"/>
  <c r="AT212" i="3"/>
  <c r="AR212" i="3"/>
  <c r="AP212" i="3"/>
  <c r="AQ212" i="3"/>
  <c r="AS212" i="3"/>
  <c r="AU212" i="3"/>
  <c r="AO212" i="3"/>
  <c r="AF218" i="3"/>
  <c r="AG218" i="3"/>
  <c r="AH218" i="3"/>
  <c r="AI218" i="3"/>
  <c r="AJ218" i="3"/>
  <c r="AK218" i="3"/>
  <c r="AL218" i="3"/>
  <c r="AM218" i="3"/>
  <c r="AF219" i="3"/>
  <c r="AG219" i="3"/>
  <c r="AH219" i="3"/>
  <c r="AI219" i="3"/>
  <c r="AJ219" i="3"/>
  <c r="AK219" i="3"/>
  <c r="AL219" i="3"/>
  <c r="AM219" i="3"/>
  <c r="AM217" i="3"/>
  <c r="AK217" i="3"/>
  <c r="AI217" i="3"/>
  <c r="AG217" i="3"/>
  <c r="AH217" i="3"/>
  <c r="AJ217" i="3"/>
  <c r="AL217" i="3"/>
  <c r="AF217" i="3"/>
  <c r="W212" i="3"/>
  <c r="X212" i="3"/>
  <c r="Y212" i="3"/>
  <c r="Z212" i="3"/>
  <c r="AA212" i="3"/>
  <c r="AB212" i="3"/>
  <c r="AC212" i="3"/>
  <c r="AD212" i="3"/>
  <c r="W213" i="3"/>
  <c r="X213" i="3"/>
  <c r="Y213" i="3"/>
  <c r="Z213" i="3"/>
  <c r="AA213" i="3"/>
  <c r="AB213" i="3"/>
  <c r="AC213" i="3"/>
  <c r="AD213" i="3"/>
  <c r="W214" i="3"/>
  <c r="X214" i="3"/>
  <c r="Y214" i="3"/>
  <c r="Z214" i="3"/>
  <c r="AA214" i="3"/>
  <c r="AB214" i="3"/>
  <c r="AC214" i="3"/>
  <c r="AD214" i="3"/>
  <c r="W215" i="3"/>
  <c r="X215" i="3"/>
  <c r="Y215" i="3"/>
  <c r="Z215" i="3"/>
  <c r="AA215" i="3"/>
  <c r="AB215" i="3"/>
  <c r="AC215" i="3"/>
  <c r="AD215" i="3"/>
  <c r="W216" i="3"/>
  <c r="X216" i="3"/>
  <c r="Y216" i="3"/>
  <c r="Z216" i="3"/>
  <c r="AA216" i="3"/>
  <c r="AB216" i="3"/>
  <c r="AC216" i="3"/>
  <c r="AD216" i="3"/>
  <c r="N217" i="3"/>
  <c r="O217" i="3"/>
  <c r="P217" i="3"/>
  <c r="Q217" i="3"/>
  <c r="R217" i="3"/>
  <c r="S217" i="3"/>
  <c r="T217" i="3"/>
  <c r="U217" i="3"/>
  <c r="N218" i="3"/>
  <c r="O218" i="3"/>
  <c r="P218" i="3"/>
  <c r="Q218" i="3"/>
  <c r="R218" i="3"/>
  <c r="S218" i="3"/>
  <c r="T218" i="3"/>
  <c r="U218" i="3"/>
  <c r="N219" i="3"/>
  <c r="O219" i="3"/>
  <c r="P219" i="3"/>
  <c r="Q219" i="3"/>
  <c r="R219" i="3"/>
  <c r="S219" i="3"/>
  <c r="T219" i="3"/>
  <c r="U219" i="3"/>
  <c r="E219" i="3"/>
  <c r="F219" i="3"/>
  <c r="G219" i="3"/>
  <c r="H219" i="3"/>
  <c r="I219" i="3"/>
  <c r="J219" i="3"/>
  <c r="K219" i="3"/>
  <c r="L219" i="3"/>
  <c r="E213" i="3"/>
  <c r="F213" i="3"/>
  <c r="G213" i="3"/>
  <c r="H213" i="3"/>
  <c r="I213" i="3"/>
  <c r="J213" i="3"/>
  <c r="K213" i="3"/>
  <c r="L213" i="3"/>
  <c r="E214" i="3"/>
  <c r="F214" i="3"/>
  <c r="G214" i="3"/>
  <c r="H214" i="3"/>
  <c r="I214" i="3"/>
  <c r="J214" i="3"/>
  <c r="K214" i="3"/>
  <c r="L214" i="3"/>
  <c r="E215" i="3"/>
  <c r="F215" i="3"/>
  <c r="G215" i="3"/>
  <c r="H215" i="3"/>
  <c r="I215" i="3"/>
  <c r="J215" i="3"/>
  <c r="K215" i="3"/>
  <c r="L215" i="3"/>
  <c r="E216" i="3"/>
  <c r="F216" i="3"/>
  <c r="G216" i="3"/>
  <c r="H216" i="3"/>
  <c r="I216" i="3"/>
  <c r="J216" i="3"/>
  <c r="K216" i="3"/>
  <c r="L216" i="3"/>
  <c r="E217" i="3"/>
  <c r="F217" i="3"/>
  <c r="G217" i="3"/>
  <c r="H217" i="3"/>
  <c r="I217" i="3"/>
  <c r="J217" i="3"/>
  <c r="K217" i="3"/>
  <c r="L217" i="3"/>
  <c r="E218" i="3"/>
  <c r="F218" i="3"/>
  <c r="G218" i="3"/>
  <c r="H218" i="3"/>
  <c r="I218" i="3"/>
  <c r="J218" i="3"/>
  <c r="K218" i="3"/>
  <c r="L218" i="3"/>
  <c r="L212" i="3"/>
  <c r="K212" i="3"/>
  <c r="J212" i="3"/>
  <c r="I212" i="3"/>
  <c r="H212" i="3"/>
  <c r="G212" i="3"/>
  <c r="F212" i="3"/>
  <c r="E212" i="3"/>
  <c r="A219" i="3"/>
  <c r="B219" i="3"/>
  <c r="C219" i="3"/>
  <c r="D219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B212" i="3"/>
  <c r="C212" i="3"/>
  <c r="D212" i="3"/>
  <c r="A212" i="3"/>
  <c r="AO213" i="2"/>
  <c r="AP213" i="2"/>
  <c r="AQ213" i="2"/>
  <c r="AR213" i="2"/>
  <c r="AS213" i="2"/>
  <c r="AT213" i="2"/>
  <c r="AU213" i="2"/>
  <c r="AV213" i="2"/>
  <c r="AO214" i="2"/>
  <c r="AP214" i="2"/>
  <c r="AQ214" i="2"/>
  <c r="AR214" i="2"/>
  <c r="AS214" i="2"/>
  <c r="AT214" i="2"/>
  <c r="AU214" i="2"/>
  <c r="AV214" i="2"/>
  <c r="AO215" i="2"/>
  <c r="AP215" i="2"/>
  <c r="AQ215" i="2"/>
  <c r="AR215" i="2"/>
  <c r="AS215" i="2"/>
  <c r="AT215" i="2"/>
  <c r="AU215" i="2"/>
  <c r="AV215" i="2"/>
  <c r="AO216" i="2"/>
  <c r="AP216" i="2"/>
  <c r="AQ216" i="2"/>
  <c r="AR216" i="2"/>
  <c r="AS216" i="2"/>
  <c r="AT216" i="2"/>
  <c r="AU216" i="2"/>
  <c r="AV216" i="2"/>
  <c r="AV212" i="2"/>
  <c r="AT212" i="2"/>
  <c r="AR212" i="2"/>
  <c r="AP212" i="2"/>
  <c r="AQ212" i="2"/>
  <c r="AS212" i="2"/>
  <c r="AU212" i="2"/>
  <c r="AO212" i="2"/>
  <c r="AF218" i="2"/>
  <c r="AG218" i="2"/>
  <c r="AH218" i="2"/>
  <c r="AI218" i="2"/>
  <c r="AJ218" i="2"/>
  <c r="AK218" i="2"/>
  <c r="AL218" i="2"/>
  <c r="AM218" i="2"/>
  <c r="AF219" i="2"/>
  <c r="AG219" i="2"/>
  <c r="AH219" i="2"/>
  <c r="AI219" i="2"/>
  <c r="AJ219" i="2"/>
  <c r="AK219" i="2"/>
  <c r="AL219" i="2"/>
  <c r="AM219" i="2"/>
  <c r="AM217" i="2"/>
  <c r="AK217" i="2"/>
  <c r="AI217" i="2"/>
  <c r="AG217" i="2"/>
  <c r="AH217" i="2"/>
  <c r="AJ217" i="2"/>
  <c r="AL217" i="2"/>
  <c r="AF217" i="2"/>
  <c r="W216" i="2"/>
  <c r="X216" i="2"/>
  <c r="Y216" i="2"/>
  <c r="Z216" i="2"/>
  <c r="AA216" i="2"/>
  <c r="AB216" i="2"/>
  <c r="AC216" i="2"/>
  <c r="AD216" i="2"/>
  <c r="W212" i="2"/>
  <c r="X212" i="2"/>
  <c r="Y212" i="2"/>
  <c r="Z212" i="2"/>
  <c r="AA212" i="2"/>
  <c r="AB212" i="2"/>
  <c r="AC212" i="2"/>
  <c r="AD212" i="2"/>
  <c r="W213" i="2"/>
  <c r="X213" i="2"/>
  <c r="Y213" i="2"/>
  <c r="Z213" i="2"/>
  <c r="AA213" i="2"/>
  <c r="AB213" i="2"/>
  <c r="AC213" i="2"/>
  <c r="AD213" i="2"/>
  <c r="W214" i="2"/>
  <c r="X214" i="2"/>
  <c r="Y214" i="2"/>
  <c r="Z214" i="2"/>
  <c r="AA214" i="2"/>
  <c r="AB214" i="2"/>
  <c r="AC214" i="2"/>
  <c r="AD214" i="2"/>
  <c r="W215" i="2"/>
  <c r="X215" i="2"/>
  <c r="Y215" i="2"/>
  <c r="Z215" i="2"/>
  <c r="AA215" i="2"/>
  <c r="AB215" i="2"/>
  <c r="AC215" i="2"/>
  <c r="AD215" i="2"/>
  <c r="N217" i="2"/>
  <c r="O217" i="2"/>
  <c r="P217" i="2"/>
  <c r="Q217" i="2"/>
  <c r="R217" i="2"/>
  <c r="S217" i="2"/>
  <c r="T217" i="2"/>
  <c r="U217" i="2"/>
  <c r="N218" i="2"/>
  <c r="O218" i="2"/>
  <c r="P218" i="2"/>
  <c r="Q218" i="2"/>
  <c r="R218" i="2"/>
  <c r="S218" i="2"/>
  <c r="T218" i="2"/>
  <c r="U218" i="2"/>
  <c r="N219" i="2"/>
  <c r="O219" i="2"/>
  <c r="P219" i="2"/>
  <c r="Q219" i="2"/>
  <c r="R219" i="2"/>
  <c r="S219" i="2"/>
  <c r="T219" i="2"/>
  <c r="U219" i="2"/>
  <c r="E213" i="2"/>
  <c r="F213" i="2"/>
  <c r="G213" i="2"/>
  <c r="H213" i="2"/>
  <c r="I213" i="2"/>
  <c r="J213" i="2"/>
  <c r="K213" i="2"/>
  <c r="L213" i="2"/>
  <c r="E214" i="2"/>
  <c r="F214" i="2"/>
  <c r="G214" i="2"/>
  <c r="H214" i="2"/>
  <c r="I214" i="2"/>
  <c r="J214" i="2"/>
  <c r="K214" i="2"/>
  <c r="L214" i="2"/>
  <c r="E215" i="2"/>
  <c r="F215" i="2"/>
  <c r="G215" i="2"/>
  <c r="H215" i="2"/>
  <c r="I215" i="2"/>
  <c r="J215" i="2"/>
  <c r="K215" i="2"/>
  <c r="L215" i="2"/>
  <c r="E216" i="2"/>
  <c r="F216" i="2"/>
  <c r="G216" i="2"/>
  <c r="H216" i="2"/>
  <c r="I216" i="2"/>
  <c r="J216" i="2"/>
  <c r="K216" i="2"/>
  <c r="L216" i="2"/>
  <c r="E217" i="2"/>
  <c r="F217" i="2"/>
  <c r="G217" i="2"/>
  <c r="H217" i="2"/>
  <c r="I217" i="2"/>
  <c r="J217" i="2"/>
  <c r="K217" i="2"/>
  <c r="L217" i="2"/>
  <c r="E218" i="2"/>
  <c r="F218" i="2"/>
  <c r="G218" i="2"/>
  <c r="H218" i="2"/>
  <c r="I218" i="2"/>
  <c r="J218" i="2"/>
  <c r="K218" i="2"/>
  <c r="L218" i="2"/>
  <c r="E219" i="2"/>
  <c r="F219" i="2"/>
  <c r="G219" i="2"/>
  <c r="H219" i="2"/>
  <c r="I219" i="2"/>
  <c r="J219" i="2"/>
  <c r="K219" i="2"/>
  <c r="L219" i="2"/>
  <c r="L212" i="2"/>
  <c r="K212" i="2"/>
  <c r="J212" i="2"/>
  <c r="I212" i="2"/>
  <c r="H212" i="2"/>
  <c r="G212" i="2"/>
  <c r="F212" i="2"/>
  <c r="E212" i="2"/>
  <c r="A219" i="2"/>
  <c r="B219" i="2"/>
  <c r="C219" i="2"/>
  <c r="D219" i="2"/>
  <c r="A213" i="2"/>
  <c r="B213" i="2"/>
  <c r="C213" i="2"/>
  <c r="D213" i="2"/>
  <c r="A214" i="2"/>
  <c r="B214" i="2"/>
  <c r="C214" i="2"/>
  <c r="D214" i="2"/>
  <c r="A215" i="2"/>
  <c r="B215" i="2"/>
  <c r="C215" i="2"/>
  <c r="D215" i="2"/>
  <c r="A216" i="2"/>
  <c r="B216" i="2"/>
  <c r="C216" i="2"/>
  <c r="D216" i="2"/>
  <c r="A217" i="2"/>
  <c r="B217" i="2"/>
  <c r="C217" i="2"/>
  <c r="D217" i="2"/>
  <c r="A218" i="2"/>
  <c r="B218" i="2"/>
  <c r="C218" i="2"/>
  <c r="D218" i="2"/>
  <c r="B212" i="2"/>
  <c r="C212" i="2"/>
  <c r="D212" i="2"/>
  <c r="A212" i="2"/>
  <c r="AK631" i="5"/>
  <c r="AI633" i="5"/>
  <c r="AJ633" i="5"/>
  <c r="AK633" i="5"/>
  <c r="AL633" i="5"/>
  <c r="AI630" i="5"/>
  <c r="AJ630" i="5"/>
  <c r="AK630" i="5"/>
  <c r="AL630" i="5"/>
  <c r="AI631" i="5"/>
  <c r="AJ631" i="5"/>
  <c r="AL631" i="5"/>
  <c r="AI632" i="5"/>
  <c r="AJ632" i="5"/>
  <c r="AK632" i="5"/>
  <c r="AL632" i="5"/>
  <c r="AJ629" i="5"/>
  <c r="AL629" i="5"/>
  <c r="AK629" i="5"/>
  <c r="AI629" i="5"/>
  <c r="AD630" i="5"/>
  <c r="AE630" i="5"/>
  <c r="AF630" i="5"/>
  <c r="AG630" i="5"/>
  <c r="AD631" i="5"/>
  <c r="AE631" i="5"/>
  <c r="AF631" i="5"/>
  <c r="AG631" i="5"/>
  <c r="AG629" i="5"/>
  <c r="AF629" i="5"/>
  <c r="AE629" i="5"/>
  <c r="AD629" i="5"/>
  <c r="A629" i="5"/>
  <c r="B629" i="5"/>
  <c r="C629" i="5"/>
  <c r="D629" i="5"/>
  <c r="A630" i="5"/>
  <c r="B630" i="5"/>
  <c r="C630" i="5"/>
  <c r="D630" i="5"/>
  <c r="A631" i="5"/>
  <c r="B631" i="5"/>
  <c r="C631" i="5"/>
  <c r="D631" i="5"/>
  <c r="A632" i="5"/>
  <c r="B632" i="5"/>
  <c r="C632" i="5"/>
  <c r="D632" i="5"/>
  <c r="A633" i="5"/>
  <c r="B633" i="5"/>
  <c r="C633" i="5"/>
  <c r="D633" i="5"/>
  <c r="A634" i="5"/>
  <c r="B634" i="5"/>
  <c r="C634" i="5"/>
  <c r="D634" i="5"/>
  <c r="A635" i="5"/>
  <c r="B635" i="5"/>
  <c r="C635" i="5"/>
  <c r="D635" i="5"/>
  <c r="A636" i="5"/>
  <c r="B636" i="5"/>
  <c r="C636" i="5"/>
  <c r="D636" i="5"/>
  <c r="A637" i="5"/>
  <c r="B637" i="5"/>
  <c r="C637" i="5"/>
  <c r="D637" i="5"/>
  <c r="A638" i="5"/>
  <c r="B638" i="5"/>
  <c r="C638" i="5"/>
  <c r="D638" i="5"/>
  <c r="A639" i="5"/>
  <c r="B639" i="5"/>
  <c r="C639" i="5"/>
  <c r="D639" i="5"/>
  <c r="A640" i="5"/>
  <c r="B640" i="5"/>
  <c r="C640" i="5"/>
  <c r="D640" i="5"/>
  <c r="A641" i="5"/>
  <c r="B641" i="5"/>
  <c r="C641" i="5"/>
  <c r="D641" i="5"/>
  <c r="A642" i="5"/>
  <c r="B642" i="5"/>
  <c r="C642" i="5"/>
  <c r="D642" i="5"/>
  <c r="A643" i="5"/>
  <c r="B643" i="5"/>
  <c r="C643" i="5"/>
  <c r="D643" i="5"/>
  <c r="A644" i="5"/>
  <c r="B644" i="5"/>
  <c r="C644" i="5"/>
  <c r="D644" i="5"/>
  <c r="AF5" i="4" l="1"/>
  <c r="AG5" i="4"/>
  <c r="AH5" i="4"/>
  <c r="AI5" i="4"/>
  <c r="AJ5" i="4"/>
  <c r="AK5" i="4"/>
  <c r="AL5" i="4"/>
  <c r="AM5" i="4"/>
  <c r="AX5" i="4"/>
  <c r="AY5" i="4"/>
  <c r="AZ5" i="4"/>
  <c r="BA5" i="4"/>
  <c r="AF6" i="4"/>
  <c r="AG6" i="4"/>
  <c r="AH6" i="4"/>
  <c r="AI6" i="4"/>
  <c r="AJ6" i="4"/>
  <c r="AK6" i="4"/>
  <c r="AL6" i="4"/>
  <c r="AM6" i="4"/>
  <c r="AX6" i="4"/>
  <c r="AY6" i="4"/>
  <c r="AZ6" i="4"/>
  <c r="BA6" i="4"/>
  <c r="AF7" i="4"/>
  <c r="AG7" i="4"/>
  <c r="AH7" i="4"/>
  <c r="AI7" i="4"/>
  <c r="AJ7" i="4"/>
  <c r="AK7" i="4"/>
  <c r="AL7" i="4"/>
  <c r="AM7" i="4"/>
  <c r="AX7" i="4"/>
  <c r="AY7" i="4"/>
  <c r="AZ7" i="4"/>
  <c r="BA7" i="4"/>
  <c r="AF8" i="4"/>
  <c r="AG8" i="4"/>
  <c r="AH8" i="4"/>
  <c r="AI8" i="4"/>
  <c r="AJ8" i="4"/>
  <c r="AK8" i="4"/>
  <c r="AL8" i="4"/>
  <c r="AM8" i="4"/>
  <c r="AX8" i="4"/>
  <c r="AY8" i="4"/>
  <c r="AZ8" i="4"/>
  <c r="BA8" i="4"/>
  <c r="AF9" i="4"/>
  <c r="AG9" i="4"/>
  <c r="AH9" i="4"/>
  <c r="AI9" i="4"/>
  <c r="AJ9" i="4"/>
  <c r="AK9" i="4"/>
  <c r="AL9" i="4"/>
  <c r="AM9" i="4"/>
  <c r="AX9" i="4"/>
  <c r="AY9" i="4"/>
  <c r="AZ9" i="4"/>
  <c r="BA9" i="4"/>
  <c r="AF10" i="4"/>
  <c r="AG10" i="4"/>
  <c r="AH10" i="4"/>
  <c r="AI10" i="4"/>
  <c r="AJ10" i="4"/>
  <c r="AK10" i="4"/>
  <c r="AL10" i="4"/>
  <c r="AM10" i="4"/>
  <c r="AX10" i="4"/>
  <c r="AY10" i="4"/>
  <c r="AZ10" i="4"/>
  <c r="BA10" i="4"/>
  <c r="AF11" i="4"/>
  <c r="AG11" i="4"/>
  <c r="AH11" i="4"/>
  <c r="AI11" i="4"/>
  <c r="AJ11" i="4"/>
  <c r="AK11" i="4"/>
  <c r="AL11" i="4"/>
  <c r="AM11" i="4"/>
  <c r="AX11" i="4"/>
  <c r="AY11" i="4"/>
  <c r="AZ11" i="4"/>
  <c r="BA11" i="4"/>
  <c r="AF12" i="4"/>
  <c r="AG12" i="4"/>
  <c r="AH12" i="4"/>
  <c r="AI12" i="4"/>
  <c r="AJ12" i="4"/>
  <c r="AK12" i="4"/>
  <c r="AL12" i="4"/>
  <c r="AM12" i="4"/>
  <c r="AX12" i="4"/>
  <c r="AY12" i="4"/>
  <c r="AZ12" i="4"/>
  <c r="BA12" i="4"/>
  <c r="AF13" i="4"/>
  <c r="AG13" i="4"/>
  <c r="AH13" i="4"/>
  <c r="AI13" i="4"/>
  <c r="AJ13" i="4"/>
  <c r="AK13" i="4"/>
  <c r="AL13" i="4"/>
  <c r="AM13" i="4"/>
  <c r="AX13" i="4"/>
  <c r="AY13" i="4"/>
  <c r="AZ13" i="4"/>
  <c r="BA13" i="4"/>
  <c r="AF14" i="4"/>
  <c r="AG14" i="4"/>
  <c r="AH14" i="4"/>
  <c r="AI14" i="4"/>
  <c r="AJ14" i="4"/>
  <c r="AK14" i="4"/>
  <c r="AL14" i="4"/>
  <c r="AM14" i="4"/>
  <c r="AX14" i="4"/>
  <c r="AY14" i="4"/>
  <c r="AZ14" i="4"/>
  <c r="BA14" i="4"/>
  <c r="AF15" i="4"/>
  <c r="AG15" i="4"/>
  <c r="AH15" i="4"/>
  <c r="AI15" i="4"/>
  <c r="AJ15" i="4"/>
  <c r="AK15" i="4"/>
  <c r="AL15" i="4"/>
  <c r="AM15" i="4"/>
  <c r="AX15" i="4"/>
  <c r="AY15" i="4"/>
  <c r="AZ15" i="4"/>
  <c r="BA15" i="4"/>
  <c r="AF16" i="4"/>
  <c r="AG16" i="4"/>
  <c r="AH16" i="4"/>
  <c r="AI16" i="4"/>
  <c r="AJ16" i="4"/>
  <c r="AK16" i="4"/>
  <c r="AL16" i="4"/>
  <c r="AM16" i="4"/>
  <c r="AX16" i="4"/>
  <c r="AY16" i="4"/>
  <c r="AZ16" i="4"/>
  <c r="BA16" i="4"/>
  <c r="AF17" i="4"/>
  <c r="AG17" i="4"/>
  <c r="AH17" i="4"/>
  <c r="AI17" i="4"/>
  <c r="AJ17" i="4"/>
  <c r="AK17" i="4"/>
  <c r="AL17" i="4"/>
  <c r="AM17" i="4"/>
  <c r="AX17" i="4"/>
  <c r="AY17" i="4"/>
  <c r="AZ17" i="4"/>
  <c r="BA17" i="4"/>
  <c r="AF18" i="4"/>
  <c r="AG18" i="4"/>
  <c r="AH18" i="4"/>
  <c r="AI18" i="4"/>
  <c r="AJ18" i="4"/>
  <c r="AK18" i="4"/>
  <c r="AL18" i="4"/>
  <c r="AM18" i="4"/>
  <c r="AX18" i="4"/>
  <c r="AY18" i="4"/>
  <c r="AZ18" i="4"/>
  <c r="BA18" i="4"/>
  <c r="AF19" i="4"/>
  <c r="AG19" i="4"/>
  <c r="AH19" i="4"/>
  <c r="AI19" i="4"/>
  <c r="AJ19" i="4"/>
  <c r="AK19" i="4"/>
  <c r="AL19" i="4"/>
  <c r="AM19" i="4"/>
  <c r="AX19" i="4"/>
  <c r="AY19" i="4"/>
  <c r="AZ19" i="4"/>
  <c r="BA19" i="4"/>
  <c r="AF20" i="4"/>
  <c r="AG20" i="4"/>
  <c r="AH20" i="4"/>
  <c r="AI20" i="4"/>
  <c r="AJ20" i="4"/>
  <c r="AK20" i="4"/>
  <c r="AL20" i="4"/>
  <c r="AM20" i="4"/>
  <c r="AX20" i="4"/>
  <c r="AY20" i="4"/>
  <c r="AZ20" i="4"/>
  <c r="BA20" i="4"/>
  <c r="AF21" i="4"/>
  <c r="AG21" i="4"/>
  <c r="AH21" i="4"/>
  <c r="AI21" i="4"/>
  <c r="AJ21" i="4"/>
  <c r="AK21" i="4"/>
  <c r="AL21" i="4"/>
  <c r="AM21" i="4"/>
  <c r="AX21" i="4"/>
  <c r="AY21" i="4"/>
  <c r="AZ21" i="4"/>
  <c r="BA21" i="4"/>
  <c r="AF22" i="4"/>
  <c r="AG22" i="4"/>
  <c r="AH22" i="4"/>
  <c r="AI22" i="4"/>
  <c r="AJ22" i="4"/>
  <c r="AK22" i="4"/>
  <c r="AL22" i="4"/>
  <c r="AM22" i="4"/>
  <c r="AX22" i="4"/>
  <c r="AY22" i="4"/>
  <c r="AZ22" i="4"/>
  <c r="BA22" i="4"/>
  <c r="AF23" i="4"/>
  <c r="AG23" i="4"/>
  <c r="AH23" i="4"/>
  <c r="AI23" i="4"/>
  <c r="AJ23" i="4"/>
  <c r="AK23" i="4"/>
  <c r="AL23" i="4"/>
  <c r="AM23" i="4"/>
  <c r="AX23" i="4"/>
  <c r="AY23" i="4"/>
  <c r="AZ23" i="4"/>
  <c r="BA23" i="4"/>
  <c r="AF24" i="4"/>
  <c r="AG24" i="4"/>
  <c r="AH24" i="4"/>
  <c r="AI24" i="4"/>
  <c r="AJ24" i="4"/>
  <c r="AK24" i="4"/>
  <c r="AL24" i="4"/>
  <c r="AM24" i="4"/>
  <c r="AX24" i="4"/>
  <c r="AY24" i="4"/>
  <c r="AZ24" i="4"/>
  <c r="BA24" i="4"/>
  <c r="AF25" i="4"/>
  <c r="AG25" i="4"/>
  <c r="AH25" i="4"/>
  <c r="AI25" i="4"/>
  <c r="AJ25" i="4"/>
  <c r="AK25" i="4"/>
  <c r="AL25" i="4"/>
  <c r="AM25" i="4"/>
  <c r="AX25" i="4"/>
  <c r="AY25" i="4"/>
  <c r="AZ25" i="4"/>
  <c r="BA25" i="4"/>
  <c r="AF26" i="4"/>
  <c r="AG26" i="4"/>
  <c r="AH26" i="4"/>
  <c r="AI26" i="4"/>
  <c r="AJ26" i="4"/>
  <c r="AK26" i="4"/>
  <c r="AL26" i="4"/>
  <c r="AM26" i="4"/>
  <c r="AX26" i="4"/>
  <c r="AY26" i="4"/>
  <c r="AZ26" i="4"/>
  <c r="BA26" i="4"/>
  <c r="AF27" i="4"/>
  <c r="AG27" i="4"/>
  <c r="AH27" i="4"/>
  <c r="AI27" i="4"/>
  <c r="AJ27" i="4"/>
  <c r="AK27" i="4"/>
  <c r="AL27" i="4"/>
  <c r="AM27" i="4"/>
  <c r="AX27" i="4"/>
  <c r="AY27" i="4"/>
  <c r="AZ27" i="4"/>
  <c r="BA27" i="4"/>
  <c r="AF28" i="4"/>
  <c r="AG28" i="4"/>
  <c r="AH28" i="4"/>
  <c r="AI28" i="4"/>
  <c r="AJ28" i="4"/>
  <c r="AK28" i="4"/>
  <c r="AL28" i="4"/>
  <c r="AM28" i="4"/>
  <c r="AX28" i="4"/>
  <c r="AY28" i="4"/>
  <c r="AZ28" i="4"/>
  <c r="BA28" i="4"/>
  <c r="AF29" i="4"/>
  <c r="AG29" i="4"/>
  <c r="AH29" i="4"/>
  <c r="AI29" i="4"/>
  <c r="AJ29" i="4"/>
  <c r="AK29" i="4"/>
  <c r="AL29" i="4"/>
  <c r="AM29" i="4"/>
  <c r="AX29" i="4"/>
  <c r="AY29" i="4"/>
  <c r="AZ29" i="4"/>
  <c r="BA29" i="4"/>
  <c r="AF30" i="4"/>
  <c r="AG30" i="4"/>
  <c r="AH30" i="4"/>
  <c r="AI30" i="4"/>
  <c r="AJ30" i="4"/>
  <c r="AK30" i="4"/>
  <c r="AL30" i="4"/>
  <c r="AM30" i="4"/>
  <c r="AX30" i="4"/>
  <c r="AY30" i="4"/>
  <c r="AZ30" i="4"/>
  <c r="BA30" i="4"/>
  <c r="AF31" i="4"/>
  <c r="AG31" i="4"/>
  <c r="AH31" i="4"/>
  <c r="AI31" i="4"/>
  <c r="AJ31" i="4"/>
  <c r="AK31" i="4"/>
  <c r="AL31" i="4"/>
  <c r="AM31" i="4"/>
  <c r="AX31" i="4"/>
  <c r="AY31" i="4"/>
  <c r="AZ31" i="4"/>
  <c r="BA31" i="4"/>
  <c r="AF32" i="4"/>
  <c r="AG32" i="4"/>
  <c r="AH32" i="4"/>
  <c r="AI32" i="4"/>
  <c r="AJ32" i="4"/>
  <c r="AK32" i="4"/>
  <c r="AL32" i="4"/>
  <c r="AM32" i="4"/>
  <c r="AX32" i="4"/>
  <c r="AY32" i="4"/>
  <c r="AZ32" i="4"/>
  <c r="BA32" i="4"/>
  <c r="AF33" i="4"/>
  <c r="AG33" i="4"/>
  <c r="AH33" i="4"/>
  <c r="AI33" i="4"/>
  <c r="AJ33" i="4"/>
  <c r="AK33" i="4"/>
  <c r="AL33" i="4"/>
  <c r="AM33" i="4"/>
  <c r="AX33" i="4"/>
  <c r="AY33" i="4"/>
  <c r="AZ33" i="4"/>
  <c r="BA33" i="4"/>
  <c r="AF34" i="4"/>
  <c r="AG34" i="4"/>
  <c r="AH34" i="4"/>
  <c r="AI34" i="4"/>
  <c r="AJ34" i="4"/>
  <c r="AK34" i="4"/>
  <c r="AL34" i="4"/>
  <c r="AM34" i="4"/>
  <c r="AX34" i="4"/>
  <c r="AY34" i="4"/>
  <c r="AZ34" i="4"/>
  <c r="BA34" i="4"/>
  <c r="AF35" i="4"/>
  <c r="AG35" i="4"/>
  <c r="AH35" i="4"/>
  <c r="AI35" i="4"/>
  <c r="AJ35" i="4"/>
  <c r="AK35" i="4"/>
  <c r="AL35" i="4"/>
  <c r="AM35" i="4"/>
  <c r="AX35" i="4"/>
  <c r="AY35" i="4"/>
  <c r="AZ35" i="4"/>
  <c r="BA35" i="4"/>
  <c r="AF36" i="4"/>
  <c r="AG36" i="4"/>
  <c r="AH36" i="4"/>
  <c r="AI36" i="4"/>
  <c r="AJ36" i="4"/>
  <c r="AK36" i="4"/>
  <c r="AL36" i="4"/>
  <c r="AM36" i="4"/>
  <c r="AX36" i="4"/>
  <c r="AY36" i="4"/>
  <c r="AZ36" i="4"/>
  <c r="BA36" i="4"/>
  <c r="AF37" i="4"/>
  <c r="AG37" i="4"/>
  <c r="AH37" i="4"/>
  <c r="AI37" i="4"/>
  <c r="AJ37" i="4"/>
  <c r="AK37" i="4"/>
  <c r="AL37" i="4"/>
  <c r="AM37" i="4"/>
  <c r="AX37" i="4"/>
  <c r="AY37" i="4"/>
  <c r="AZ37" i="4"/>
  <c r="BA37" i="4"/>
  <c r="AF38" i="4"/>
  <c r="AG38" i="4"/>
  <c r="AH38" i="4"/>
  <c r="AI38" i="4"/>
  <c r="AJ38" i="4"/>
  <c r="AK38" i="4"/>
  <c r="AL38" i="4"/>
  <c r="AM38" i="4"/>
  <c r="AX38" i="4"/>
  <c r="AY38" i="4"/>
  <c r="AZ38" i="4"/>
  <c r="BA38" i="4"/>
  <c r="AF39" i="4"/>
  <c r="AG39" i="4"/>
  <c r="AH39" i="4"/>
  <c r="AI39" i="4"/>
  <c r="AJ39" i="4"/>
  <c r="AK39" i="4"/>
  <c r="AL39" i="4"/>
  <c r="AM39" i="4"/>
  <c r="AX39" i="4"/>
  <c r="AY39" i="4"/>
  <c r="AZ39" i="4"/>
  <c r="BA39" i="4"/>
  <c r="AF40" i="4"/>
  <c r="AG40" i="4"/>
  <c r="AH40" i="4"/>
  <c r="AI40" i="4"/>
  <c r="AJ40" i="4"/>
  <c r="AK40" i="4"/>
  <c r="AL40" i="4"/>
  <c r="AM40" i="4"/>
  <c r="AX40" i="4"/>
  <c r="AY40" i="4"/>
  <c r="AZ40" i="4"/>
  <c r="BA40" i="4"/>
  <c r="AF41" i="4"/>
  <c r="AG41" i="4"/>
  <c r="AH41" i="4"/>
  <c r="AI41" i="4"/>
  <c r="AJ41" i="4"/>
  <c r="AK41" i="4"/>
  <c r="AL41" i="4"/>
  <c r="AM41" i="4"/>
  <c r="AX41" i="4"/>
  <c r="AY41" i="4"/>
  <c r="AZ41" i="4"/>
  <c r="BA41" i="4"/>
  <c r="AF42" i="4"/>
  <c r="AG42" i="4"/>
  <c r="AH42" i="4"/>
  <c r="AI42" i="4"/>
  <c r="AJ42" i="4"/>
  <c r="AK42" i="4"/>
  <c r="AL42" i="4"/>
  <c r="AM42" i="4"/>
  <c r="AX42" i="4"/>
  <c r="AY42" i="4"/>
  <c r="AZ42" i="4"/>
  <c r="BA42" i="4"/>
  <c r="AF43" i="4"/>
  <c r="AG43" i="4"/>
  <c r="AH43" i="4"/>
  <c r="AI43" i="4"/>
  <c r="AJ43" i="4"/>
  <c r="AK43" i="4"/>
  <c r="AL43" i="4"/>
  <c r="AM43" i="4"/>
  <c r="AX43" i="4"/>
  <c r="AY43" i="4"/>
  <c r="AZ43" i="4"/>
  <c r="BA43" i="4"/>
  <c r="AF44" i="4"/>
  <c r="AG44" i="4"/>
  <c r="AH44" i="4"/>
  <c r="AI44" i="4"/>
  <c r="AJ44" i="4"/>
  <c r="AK44" i="4"/>
  <c r="AL44" i="4"/>
  <c r="AM44" i="4"/>
  <c r="AX44" i="4"/>
  <c r="AY44" i="4"/>
  <c r="AZ44" i="4"/>
  <c r="BA44" i="4"/>
  <c r="AF45" i="4"/>
  <c r="AG45" i="4"/>
  <c r="AH45" i="4"/>
  <c r="AI45" i="4"/>
  <c r="AJ45" i="4"/>
  <c r="AK45" i="4"/>
  <c r="AL45" i="4"/>
  <c r="AM45" i="4"/>
  <c r="AX45" i="4"/>
  <c r="AY45" i="4"/>
  <c r="AZ45" i="4"/>
  <c r="BA45" i="4"/>
  <c r="AF46" i="4"/>
  <c r="AG46" i="4"/>
  <c r="AH46" i="4"/>
  <c r="AI46" i="4"/>
  <c r="AJ46" i="4"/>
  <c r="AK46" i="4"/>
  <c r="AL46" i="4"/>
  <c r="AM46" i="4"/>
  <c r="AX46" i="4"/>
  <c r="AY46" i="4"/>
  <c r="AZ46" i="4"/>
  <c r="BA46" i="4"/>
  <c r="AF47" i="4"/>
  <c r="AG47" i="4"/>
  <c r="AH47" i="4"/>
  <c r="AI47" i="4"/>
  <c r="AJ47" i="4"/>
  <c r="AK47" i="4"/>
  <c r="AL47" i="4"/>
  <c r="AM47" i="4"/>
  <c r="AX47" i="4"/>
  <c r="AY47" i="4"/>
  <c r="AZ47" i="4"/>
  <c r="BA47" i="4"/>
  <c r="AF48" i="4"/>
  <c r="AG48" i="4"/>
  <c r="AH48" i="4"/>
  <c r="AI48" i="4"/>
  <c r="AJ48" i="4"/>
  <c r="AK48" i="4"/>
  <c r="AL48" i="4"/>
  <c r="AM48" i="4"/>
  <c r="AX48" i="4"/>
  <c r="AY48" i="4"/>
  <c r="AZ48" i="4"/>
  <c r="BA48" i="4"/>
  <c r="AF49" i="4"/>
  <c r="AG49" i="4"/>
  <c r="AH49" i="4"/>
  <c r="AI49" i="4"/>
  <c r="AJ49" i="4"/>
  <c r="AK49" i="4"/>
  <c r="AL49" i="4"/>
  <c r="AM49" i="4"/>
  <c r="AX49" i="4"/>
  <c r="AY49" i="4"/>
  <c r="AZ49" i="4"/>
  <c r="BA49" i="4"/>
  <c r="AF50" i="4"/>
  <c r="AG50" i="4"/>
  <c r="AH50" i="4"/>
  <c r="AI50" i="4"/>
  <c r="AJ50" i="4"/>
  <c r="AK50" i="4"/>
  <c r="AL50" i="4"/>
  <c r="AM50" i="4"/>
  <c r="AX50" i="4"/>
  <c r="AY50" i="4"/>
  <c r="AZ50" i="4"/>
  <c r="BA50" i="4"/>
  <c r="AF51" i="4"/>
  <c r="AG51" i="4"/>
  <c r="AH51" i="4"/>
  <c r="AI51" i="4"/>
  <c r="AJ51" i="4"/>
  <c r="AK51" i="4"/>
  <c r="AL51" i="4"/>
  <c r="AM51" i="4"/>
  <c r="AX51" i="4"/>
  <c r="AY51" i="4"/>
  <c r="AZ51" i="4"/>
  <c r="BA51" i="4"/>
  <c r="AF52" i="4"/>
  <c r="AG52" i="4"/>
  <c r="AH52" i="4"/>
  <c r="AI52" i="4"/>
  <c r="AJ52" i="4"/>
  <c r="AK52" i="4"/>
  <c r="AL52" i="4"/>
  <c r="AM52" i="4"/>
  <c r="AX52" i="4"/>
  <c r="AY52" i="4"/>
  <c r="AZ52" i="4"/>
  <c r="BA52" i="4"/>
  <c r="AF53" i="4"/>
  <c r="AG53" i="4"/>
  <c r="AH53" i="4"/>
  <c r="AI53" i="4"/>
  <c r="AJ53" i="4"/>
  <c r="AK53" i="4"/>
  <c r="AL53" i="4"/>
  <c r="AM53" i="4"/>
  <c r="AX53" i="4"/>
  <c r="AY53" i="4"/>
  <c r="AZ53" i="4"/>
  <c r="BA53" i="4"/>
  <c r="AF54" i="4"/>
  <c r="AG54" i="4"/>
  <c r="AH54" i="4"/>
  <c r="AI54" i="4"/>
  <c r="AJ54" i="4"/>
  <c r="AK54" i="4"/>
  <c r="AL54" i="4"/>
  <c r="AM54" i="4"/>
  <c r="AX54" i="4"/>
  <c r="AY54" i="4"/>
  <c r="AZ54" i="4"/>
  <c r="BA54" i="4"/>
  <c r="AF55" i="4"/>
  <c r="AG55" i="4"/>
  <c r="AH55" i="4"/>
  <c r="AI55" i="4"/>
  <c r="AJ55" i="4"/>
  <c r="AK55" i="4"/>
  <c r="AL55" i="4"/>
  <c r="AM55" i="4"/>
  <c r="AX55" i="4"/>
  <c r="AY55" i="4"/>
  <c r="AZ55" i="4"/>
  <c r="BA55" i="4"/>
  <c r="AF56" i="4"/>
  <c r="AG56" i="4"/>
  <c r="AH56" i="4"/>
  <c r="AI56" i="4"/>
  <c r="AJ56" i="4"/>
  <c r="AK56" i="4"/>
  <c r="AL56" i="4"/>
  <c r="AM56" i="4"/>
  <c r="AX56" i="4"/>
  <c r="AY56" i="4"/>
  <c r="AZ56" i="4"/>
  <c r="BA56" i="4"/>
  <c r="AF57" i="4"/>
  <c r="AG57" i="4"/>
  <c r="AH57" i="4"/>
  <c r="AI57" i="4"/>
  <c r="AJ57" i="4"/>
  <c r="AK57" i="4"/>
  <c r="AL57" i="4"/>
  <c r="AM57" i="4"/>
  <c r="AX57" i="4"/>
  <c r="AY57" i="4"/>
  <c r="AZ57" i="4"/>
  <c r="BA57" i="4"/>
  <c r="AF58" i="4"/>
  <c r="AG58" i="4"/>
  <c r="AH58" i="4"/>
  <c r="AI58" i="4"/>
  <c r="AJ58" i="4"/>
  <c r="AK58" i="4"/>
  <c r="AL58" i="4"/>
  <c r="AM58" i="4"/>
  <c r="AX58" i="4"/>
  <c r="AY58" i="4"/>
  <c r="AZ58" i="4"/>
  <c r="BA58" i="4"/>
  <c r="AF59" i="4"/>
  <c r="AG59" i="4"/>
  <c r="AH59" i="4"/>
  <c r="AI59" i="4"/>
  <c r="AJ59" i="4"/>
  <c r="AK59" i="4"/>
  <c r="AL59" i="4"/>
  <c r="AM59" i="4"/>
  <c r="AX59" i="4"/>
  <c r="AY59" i="4"/>
  <c r="AZ59" i="4"/>
  <c r="BA59" i="4"/>
  <c r="AF60" i="4"/>
  <c r="AG60" i="4"/>
  <c r="AH60" i="4"/>
  <c r="AI60" i="4"/>
  <c r="AJ60" i="4"/>
  <c r="AK60" i="4"/>
  <c r="AL60" i="4"/>
  <c r="AM60" i="4"/>
  <c r="AX60" i="4"/>
  <c r="AY60" i="4"/>
  <c r="AZ60" i="4"/>
  <c r="BA60" i="4"/>
  <c r="AF61" i="4"/>
  <c r="AG61" i="4"/>
  <c r="AH61" i="4"/>
  <c r="AI61" i="4"/>
  <c r="AJ61" i="4"/>
  <c r="AK61" i="4"/>
  <c r="AL61" i="4"/>
  <c r="AM61" i="4"/>
  <c r="AX61" i="4"/>
  <c r="AY61" i="4"/>
  <c r="AZ61" i="4"/>
  <c r="BA61" i="4"/>
  <c r="AF62" i="4"/>
  <c r="AG62" i="4"/>
  <c r="AH62" i="4"/>
  <c r="AI62" i="4"/>
  <c r="AJ62" i="4"/>
  <c r="AK62" i="4"/>
  <c r="AL62" i="4"/>
  <c r="AM62" i="4"/>
  <c r="AX62" i="4"/>
  <c r="AY62" i="4"/>
  <c r="AZ62" i="4"/>
  <c r="BA62" i="4"/>
  <c r="AF63" i="4"/>
  <c r="AG63" i="4"/>
  <c r="AH63" i="4"/>
  <c r="AI63" i="4"/>
  <c r="AJ63" i="4"/>
  <c r="AK63" i="4"/>
  <c r="AL63" i="4"/>
  <c r="AM63" i="4"/>
  <c r="AX63" i="4"/>
  <c r="AY63" i="4"/>
  <c r="AZ63" i="4"/>
  <c r="BA63" i="4"/>
  <c r="AF64" i="4"/>
  <c r="AG64" i="4"/>
  <c r="AH64" i="4"/>
  <c r="AI64" i="4"/>
  <c r="AJ64" i="4"/>
  <c r="AK64" i="4"/>
  <c r="AL64" i="4"/>
  <c r="AM64" i="4"/>
  <c r="AX64" i="4"/>
  <c r="AY64" i="4"/>
  <c r="AZ64" i="4"/>
  <c r="BA64" i="4"/>
  <c r="AF65" i="4"/>
  <c r="AG65" i="4"/>
  <c r="AH65" i="4"/>
  <c r="AI65" i="4"/>
  <c r="AJ65" i="4"/>
  <c r="AK65" i="4"/>
  <c r="AL65" i="4"/>
  <c r="AM65" i="4"/>
  <c r="AX65" i="4"/>
  <c r="AY65" i="4"/>
  <c r="AZ65" i="4"/>
  <c r="BA65" i="4"/>
  <c r="AF66" i="4"/>
  <c r="AG66" i="4"/>
  <c r="AH66" i="4"/>
  <c r="AI66" i="4"/>
  <c r="AJ66" i="4"/>
  <c r="AK66" i="4"/>
  <c r="AL66" i="4"/>
  <c r="AM66" i="4"/>
  <c r="AX66" i="4"/>
  <c r="AY66" i="4"/>
  <c r="AZ66" i="4"/>
  <c r="BA66" i="4"/>
  <c r="AF67" i="4"/>
  <c r="AG67" i="4"/>
  <c r="AH67" i="4"/>
  <c r="AI67" i="4"/>
  <c r="AJ67" i="4"/>
  <c r="AK67" i="4"/>
  <c r="AL67" i="4"/>
  <c r="AM67" i="4"/>
  <c r="AX67" i="4"/>
  <c r="AY67" i="4"/>
  <c r="AZ67" i="4"/>
  <c r="BA67" i="4"/>
  <c r="AF68" i="4"/>
  <c r="AG68" i="4"/>
  <c r="AH68" i="4"/>
  <c r="AI68" i="4"/>
  <c r="AJ68" i="4"/>
  <c r="AK68" i="4"/>
  <c r="AL68" i="4"/>
  <c r="AM68" i="4"/>
  <c r="AX68" i="4"/>
  <c r="AY68" i="4"/>
  <c r="AZ68" i="4"/>
  <c r="BA68" i="4"/>
  <c r="AF69" i="4"/>
  <c r="AG69" i="4"/>
  <c r="AH69" i="4"/>
  <c r="AI69" i="4"/>
  <c r="AJ69" i="4"/>
  <c r="AK69" i="4"/>
  <c r="AL69" i="4"/>
  <c r="AM69" i="4"/>
  <c r="AX69" i="4"/>
  <c r="AY69" i="4"/>
  <c r="AZ69" i="4"/>
  <c r="BA69" i="4"/>
  <c r="AF70" i="4"/>
  <c r="AG70" i="4"/>
  <c r="AH70" i="4"/>
  <c r="AI70" i="4"/>
  <c r="AJ70" i="4"/>
  <c r="AK70" i="4"/>
  <c r="AL70" i="4"/>
  <c r="AM70" i="4"/>
  <c r="AX70" i="4"/>
  <c r="AY70" i="4"/>
  <c r="AZ70" i="4"/>
  <c r="BA70" i="4"/>
  <c r="AF71" i="4"/>
  <c r="AG71" i="4"/>
  <c r="AH71" i="4"/>
  <c r="AI71" i="4"/>
  <c r="AJ71" i="4"/>
  <c r="AK71" i="4"/>
  <c r="AL71" i="4"/>
  <c r="AM71" i="4"/>
  <c r="AX71" i="4"/>
  <c r="AY71" i="4"/>
  <c r="AZ71" i="4"/>
  <c r="BA71" i="4"/>
  <c r="AF72" i="4"/>
  <c r="AG72" i="4"/>
  <c r="AH72" i="4"/>
  <c r="AI72" i="4"/>
  <c r="AJ72" i="4"/>
  <c r="AK72" i="4"/>
  <c r="AL72" i="4"/>
  <c r="AM72" i="4"/>
  <c r="AX72" i="4"/>
  <c r="AY72" i="4"/>
  <c r="AZ72" i="4"/>
  <c r="BA72" i="4"/>
  <c r="AF73" i="4"/>
  <c r="AG73" i="4"/>
  <c r="AH73" i="4"/>
  <c r="AI73" i="4"/>
  <c r="AJ73" i="4"/>
  <c r="AK73" i="4"/>
  <c r="AL73" i="4"/>
  <c r="AM73" i="4"/>
  <c r="AX73" i="4"/>
  <c r="AY73" i="4"/>
  <c r="AZ73" i="4"/>
  <c r="BA73" i="4"/>
  <c r="AF74" i="4"/>
  <c r="AG74" i="4"/>
  <c r="AH74" i="4"/>
  <c r="AI74" i="4"/>
  <c r="AJ74" i="4"/>
  <c r="AK74" i="4"/>
  <c r="AL74" i="4"/>
  <c r="AM74" i="4"/>
  <c r="AX74" i="4"/>
  <c r="AY74" i="4"/>
  <c r="AZ74" i="4"/>
  <c r="BA74" i="4"/>
  <c r="AF75" i="4"/>
  <c r="AG75" i="4"/>
  <c r="AH75" i="4"/>
  <c r="AI75" i="4"/>
  <c r="AJ75" i="4"/>
  <c r="AK75" i="4"/>
  <c r="AL75" i="4"/>
  <c r="AM75" i="4"/>
  <c r="AX75" i="4"/>
  <c r="AY75" i="4"/>
  <c r="AZ75" i="4"/>
  <c r="BA75" i="4"/>
  <c r="AF76" i="4"/>
  <c r="AG76" i="4"/>
  <c r="AH76" i="4"/>
  <c r="AI76" i="4"/>
  <c r="AJ76" i="4"/>
  <c r="AK76" i="4"/>
  <c r="AL76" i="4"/>
  <c r="AM76" i="4"/>
  <c r="AX76" i="4"/>
  <c r="AY76" i="4"/>
  <c r="AZ76" i="4"/>
  <c r="BA76" i="4"/>
  <c r="AF77" i="4"/>
  <c r="AG77" i="4"/>
  <c r="AH77" i="4"/>
  <c r="AI77" i="4"/>
  <c r="AJ77" i="4"/>
  <c r="AK77" i="4"/>
  <c r="AL77" i="4"/>
  <c r="AM77" i="4"/>
  <c r="AX77" i="4"/>
  <c r="AY77" i="4"/>
  <c r="AZ77" i="4"/>
  <c r="BA77" i="4"/>
  <c r="AF78" i="4"/>
  <c r="AG78" i="4"/>
  <c r="AH78" i="4"/>
  <c r="AI78" i="4"/>
  <c r="AJ78" i="4"/>
  <c r="AK78" i="4"/>
  <c r="AL78" i="4"/>
  <c r="AM78" i="4"/>
  <c r="AX78" i="4"/>
  <c r="AY78" i="4"/>
  <c r="AZ78" i="4"/>
  <c r="BA78" i="4"/>
  <c r="AF79" i="4"/>
  <c r="AG79" i="4"/>
  <c r="AH79" i="4"/>
  <c r="AI79" i="4"/>
  <c r="AJ79" i="4"/>
  <c r="AK79" i="4"/>
  <c r="AL79" i="4"/>
  <c r="AM79" i="4"/>
  <c r="AX79" i="4"/>
  <c r="AY79" i="4"/>
  <c r="AZ79" i="4"/>
  <c r="BA79" i="4"/>
  <c r="AF80" i="4"/>
  <c r="AG80" i="4"/>
  <c r="AH80" i="4"/>
  <c r="AI80" i="4"/>
  <c r="AJ80" i="4"/>
  <c r="AK80" i="4"/>
  <c r="AL80" i="4"/>
  <c r="AM80" i="4"/>
  <c r="AX80" i="4"/>
  <c r="AY80" i="4"/>
  <c r="AZ80" i="4"/>
  <c r="BA80" i="4"/>
  <c r="AF81" i="4"/>
  <c r="AG81" i="4"/>
  <c r="AH81" i="4"/>
  <c r="AI81" i="4"/>
  <c r="AJ81" i="4"/>
  <c r="AK81" i="4"/>
  <c r="AL81" i="4"/>
  <c r="AM81" i="4"/>
  <c r="AX81" i="4"/>
  <c r="AY81" i="4"/>
  <c r="AZ81" i="4"/>
  <c r="BA81" i="4"/>
  <c r="AF82" i="4"/>
  <c r="AG82" i="4"/>
  <c r="AH82" i="4"/>
  <c r="AI82" i="4"/>
  <c r="AJ82" i="4"/>
  <c r="AK82" i="4"/>
  <c r="AL82" i="4"/>
  <c r="AM82" i="4"/>
  <c r="AX82" i="4"/>
  <c r="AY82" i="4"/>
  <c r="AZ82" i="4"/>
  <c r="BA82" i="4"/>
  <c r="AF83" i="4"/>
  <c r="AG83" i="4"/>
  <c r="AH83" i="4"/>
  <c r="AI83" i="4"/>
  <c r="AJ83" i="4"/>
  <c r="AK83" i="4"/>
  <c r="AL83" i="4"/>
  <c r="AM83" i="4"/>
  <c r="AX83" i="4"/>
  <c r="AY83" i="4"/>
  <c r="AZ83" i="4"/>
  <c r="BA83" i="4"/>
  <c r="AF84" i="4"/>
  <c r="AG84" i="4"/>
  <c r="AH84" i="4"/>
  <c r="AI84" i="4"/>
  <c r="AJ84" i="4"/>
  <c r="AK84" i="4"/>
  <c r="AL84" i="4"/>
  <c r="AM84" i="4"/>
  <c r="AX84" i="4"/>
  <c r="AY84" i="4"/>
  <c r="AZ84" i="4"/>
  <c r="BA84" i="4"/>
  <c r="AF85" i="4"/>
  <c r="AG85" i="4"/>
  <c r="AH85" i="4"/>
  <c r="AI85" i="4"/>
  <c r="AJ85" i="4"/>
  <c r="AK85" i="4"/>
  <c r="AL85" i="4"/>
  <c r="AM85" i="4"/>
  <c r="AX85" i="4"/>
  <c r="AY85" i="4"/>
  <c r="AZ85" i="4"/>
  <c r="BA85" i="4"/>
  <c r="AF86" i="4"/>
  <c r="AG86" i="4"/>
  <c r="AH86" i="4"/>
  <c r="AI86" i="4"/>
  <c r="AJ86" i="4"/>
  <c r="AK86" i="4"/>
  <c r="AL86" i="4"/>
  <c r="AM86" i="4"/>
  <c r="AX86" i="4"/>
  <c r="AY86" i="4"/>
  <c r="AZ86" i="4"/>
  <c r="BA86" i="4"/>
  <c r="AF87" i="4"/>
  <c r="AG87" i="4"/>
  <c r="AH87" i="4"/>
  <c r="AI87" i="4"/>
  <c r="AJ87" i="4"/>
  <c r="AK87" i="4"/>
  <c r="AL87" i="4"/>
  <c r="AM87" i="4"/>
  <c r="AX87" i="4"/>
  <c r="AY87" i="4"/>
  <c r="AZ87" i="4"/>
  <c r="BA87" i="4"/>
  <c r="AF88" i="4"/>
  <c r="AG88" i="4"/>
  <c r="AH88" i="4"/>
  <c r="AI88" i="4"/>
  <c r="AJ88" i="4"/>
  <c r="AK88" i="4"/>
  <c r="AL88" i="4"/>
  <c r="AM88" i="4"/>
  <c r="AX88" i="4"/>
  <c r="AY88" i="4"/>
  <c r="AZ88" i="4"/>
  <c r="BA88" i="4"/>
  <c r="AF89" i="4"/>
  <c r="AG89" i="4"/>
  <c r="AH89" i="4"/>
  <c r="AI89" i="4"/>
  <c r="AJ89" i="4"/>
  <c r="AK89" i="4"/>
  <c r="AL89" i="4"/>
  <c r="AM89" i="4"/>
  <c r="AX89" i="4"/>
  <c r="AY89" i="4"/>
  <c r="AZ89" i="4"/>
  <c r="BA89" i="4"/>
  <c r="AF90" i="4"/>
  <c r="AG90" i="4"/>
  <c r="AH90" i="4"/>
  <c r="AI90" i="4"/>
  <c r="AJ90" i="4"/>
  <c r="AK90" i="4"/>
  <c r="AL90" i="4"/>
  <c r="AM90" i="4"/>
  <c r="AX90" i="4"/>
  <c r="AY90" i="4"/>
  <c r="AZ90" i="4"/>
  <c r="BA90" i="4"/>
  <c r="AF91" i="4"/>
  <c r="AG91" i="4"/>
  <c r="AH91" i="4"/>
  <c r="AI91" i="4"/>
  <c r="AJ91" i="4"/>
  <c r="AK91" i="4"/>
  <c r="AL91" i="4"/>
  <c r="AM91" i="4"/>
  <c r="AX91" i="4"/>
  <c r="AY91" i="4"/>
  <c r="AZ91" i="4"/>
  <c r="BA91" i="4"/>
  <c r="AF92" i="4"/>
  <c r="AG92" i="4"/>
  <c r="AH92" i="4"/>
  <c r="AI92" i="4"/>
  <c r="AJ92" i="4"/>
  <c r="AK92" i="4"/>
  <c r="AL92" i="4"/>
  <c r="AM92" i="4"/>
  <c r="AX92" i="4"/>
  <c r="AY92" i="4"/>
  <c r="AZ92" i="4"/>
  <c r="BA92" i="4"/>
  <c r="AF93" i="4"/>
  <c r="AG93" i="4"/>
  <c r="AH93" i="4"/>
  <c r="AI93" i="4"/>
  <c r="AJ93" i="4"/>
  <c r="AK93" i="4"/>
  <c r="AL93" i="4"/>
  <c r="AM93" i="4"/>
  <c r="AX93" i="4"/>
  <c r="AY93" i="4"/>
  <c r="AZ93" i="4"/>
  <c r="BA93" i="4"/>
  <c r="AF94" i="4"/>
  <c r="AG94" i="4"/>
  <c r="AH94" i="4"/>
  <c r="AI94" i="4"/>
  <c r="AJ94" i="4"/>
  <c r="AK94" i="4"/>
  <c r="AL94" i="4"/>
  <c r="AM94" i="4"/>
  <c r="AX94" i="4"/>
  <c r="AY94" i="4"/>
  <c r="AZ94" i="4"/>
  <c r="BA94" i="4"/>
  <c r="AF95" i="4"/>
  <c r="AG95" i="4"/>
  <c r="AH95" i="4"/>
  <c r="AI95" i="4"/>
  <c r="AJ95" i="4"/>
  <c r="AK95" i="4"/>
  <c r="AL95" i="4"/>
  <c r="AM95" i="4"/>
  <c r="AX95" i="4"/>
  <c r="AY95" i="4"/>
  <c r="AZ95" i="4"/>
  <c r="BA95" i="4"/>
  <c r="AF96" i="4"/>
  <c r="AG96" i="4"/>
  <c r="AH96" i="4"/>
  <c r="AI96" i="4"/>
  <c r="AJ96" i="4"/>
  <c r="AK96" i="4"/>
  <c r="AL96" i="4"/>
  <c r="AM96" i="4"/>
  <c r="AX96" i="4"/>
  <c r="AY96" i="4"/>
  <c r="AZ96" i="4"/>
  <c r="BA96" i="4"/>
  <c r="AF97" i="4"/>
  <c r="AG97" i="4"/>
  <c r="AH97" i="4"/>
  <c r="AI97" i="4"/>
  <c r="AJ97" i="4"/>
  <c r="AK97" i="4"/>
  <c r="AL97" i="4"/>
  <c r="AM97" i="4"/>
  <c r="AX97" i="4"/>
  <c r="AY97" i="4"/>
  <c r="AZ97" i="4"/>
  <c r="BA97" i="4"/>
  <c r="AF98" i="4"/>
  <c r="AG98" i="4"/>
  <c r="AH98" i="4"/>
  <c r="AI98" i="4"/>
  <c r="AJ98" i="4"/>
  <c r="AK98" i="4"/>
  <c r="AL98" i="4"/>
  <c r="AM98" i="4"/>
  <c r="AX98" i="4"/>
  <c r="AY98" i="4"/>
  <c r="AZ98" i="4"/>
  <c r="BA98" i="4"/>
  <c r="AF99" i="4"/>
  <c r="AG99" i="4"/>
  <c r="AH99" i="4"/>
  <c r="AI99" i="4"/>
  <c r="AJ99" i="4"/>
  <c r="AK99" i="4"/>
  <c r="AL99" i="4"/>
  <c r="AM99" i="4"/>
  <c r="AX99" i="4"/>
  <c r="AY99" i="4"/>
  <c r="AZ99" i="4"/>
  <c r="BA99" i="4"/>
  <c r="AF100" i="4"/>
  <c r="AG100" i="4"/>
  <c r="AH100" i="4"/>
  <c r="AI100" i="4"/>
  <c r="AJ100" i="4"/>
  <c r="AK100" i="4"/>
  <c r="AL100" i="4"/>
  <c r="AM100" i="4"/>
  <c r="AX100" i="4"/>
  <c r="AY100" i="4"/>
  <c r="AZ100" i="4"/>
  <c r="BA100" i="4"/>
  <c r="AF101" i="4"/>
  <c r="AG101" i="4"/>
  <c r="AH101" i="4"/>
  <c r="AI101" i="4"/>
  <c r="AJ101" i="4"/>
  <c r="AK101" i="4"/>
  <c r="AL101" i="4"/>
  <c r="AM101" i="4"/>
  <c r="AX101" i="4"/>
  <c r="AY101" i="4"/>
  <c r="AZ101" i="4"/>
  <c r="BA101" i="4"/>
  <c r="AF102" i="4"/>
  <c r="AG102" i="4"/>
  <c r="AH102" i="4"/>
  <c r="AI102" i="4"/>
  <c r="AJ102" i="4"/>
  <c r="AK102" i="4"/>
  <c r="AL102" i="4"/>
  <c r="AM102" i="4"/>
  <c r="AX102" i="4"/>
  <c r="AY102" i="4"/>
  <c r="AZ102" i="4"/>
  <c r="BA102" i="4"/>
  <c r="AF103" i="4"/>
  <c r="AG103" i="4"/>
  <c r="AH103" i="4"/>
  <c r="AI103" i="4"/>
  <c r="AJ103" i="4"/>
  <c r="AK103" i="4"/>
  <c r="AL103" i="4"/>
  <c r="AM103" i="4"/>
  <c r="AX103" i="4"/>
  <c r="AY103" i="4"/>
  <c r="AZ103" i="4"/>
  <c r="BA103" i="4"/>
  <c r="AF104" i="4"/>
  <c r="AG104" i="4"/>
  <c r="AH104" i="4"/>
  <c r="AI104" i="4"/>
  <c r="AJ104" i="4"/>
  <c r="AK104" i="4"/>
  <c r="AL104" i="4"/>
  <c r="AM104" i="4"/>
  <c r="AX104" i="4"/>
  <c r="AY104" i="4"/>
  <c r="AZ104" i="4"/>
  <c r="BA104" i="4"/>
  <c r="AF105" i="4"/>
  <c r="AG105" i="4"/>
  <c r="AH105" i="4"/>
  <c r="AI105" i="4"/>
  <c r="AJ105" i="4"/>
  <c r="AK105" i="4"/>
  <c r="AL105" i="4"/>
  <c r="AM105" i="4"/>
  <c r="AX105" i="4"/>
  <c r="AY105" i="4"/>
  <c r="AZ105" i="4"/>
  <c r="BA105" i="4"/>
  <c r="AF106" i="4"/>
  <c r="AG106" i="4"/>
  <c r="AH106" i="4"/>
  <c r="AI106" i="4"/>
  <c r="AJ106" i="4"/>
  <c r="AK106" i="4"/>
  <c r="AL106" i="4"/>
  <c r="AM106" i="4"/>
  <c r="AX106" i="4"/>
  <c r="AY106" i="4"/>
  <c r="AZ106" i="4"/>
  <c r="BA106" i="4"/>
  <c r="AF107" i="4"/>
  <c r="AG107" i="4"/>
  <c r="AH107" i="4"/>
  <c r="AI107" i="4"/>
  <c r="AJ107" i="4"/>
  <c r="AK107" i="4"/>
  <c r="AL107" i="4"/>
  <c r="AM107" i="4"/>
  <c r="AX107" i="4"/>
  <c r="AY107" i="4"/>
  <c r="AZ107" i="4"/>
  <c r="BA107" i="4"/>
  <c r="AF108" i="4"/>
  <c r="AG108" i="4"/>
  <c r="AH108" i="4"/>
  <c r="AI108" i="4"/>
  <c r="AJ108" i="4"/>
  <c r="AK108" i="4"/>
  <c r="AL108" i="4"/>
  <c r="AM108" i="4"/>
  <c r="AX108" i="4"/>
  <c r="AY108" i="4"/>
  <c r="AZ108" i="4"/>
  <c r="BA108" i="4"/>
  <c r="AF109" i="4"/>
  <c r="AG109" i="4"/>
  <c r="AH109" i="4"/>
  <c r="AI109" i="4"/>
  <c r="AJ109" i="4"/>
  <c r="AK109" i="4"/>
  <c r="AL109" i="4"/>
  <c r="AM109" i="4"/>
  <c r="AX109" i="4"/>
  <c r="AY109" i="4"/>
  <c r="AZ109" i="4"/>
  <c r="BA109" i="4"/>
  <c r="AF110" i="4"/>
  <c r="AG110" i="4"/>
  <c r="AH110" i="4"/>
  <c r="AI110" i="4"/>
  <c r="AJ110" i="4"/>
  <c r="AK110" i="4"/>
  <c r="AL110" i="4"/>
  <c r="AM110" i="4"/>
  <c r="AX110" i="4"/>
  <c r="AY110" i="4"/>
  <c r="AZ110" i="4"/>
  <c r="BA110" i="4"/>
  <c r="AF111" i="4"/>
  <c r="AG111" i="4"/>
  <c r="AH111" i="4"/>
  <c r="AI111" i="4"/>
  <c r="AJ111" i="4"/>
  <c r="AK111" i="4"/>
  <c r="AL111" i="4"/>
  <c r="AM111" i="4"/>
  <c r="AX111" i="4"/>
  <c r="AY111" i="4"/>
  <c r="AZ111" i="4"/>
  <c r="BA111" i="4"/>
  <c r="AF112" i="4"/>
  <c r="AG112" i="4"/>
  <c r="AH112" i="4"/>
  <c r="AI112" i="4"/>
  <c r="AJ112" i="4"/>
  <c r="AK112" i="4"/>
  <c r="AL112" i="4"/>
  <c r="AM112" i="4"/>
  <c r="AX112" i="4"/>
  <c r="AY112" i="4"/>
  <c r="AZ112" i="4"/>
  <c r="BA112" i="4"/>
  <c r="AF113" i="4"/>
  <c r="AG113" i="4"/>
  <c r="AH113" i="4"/>
  <c r="AI113" i="4"/>
  <c r="AJ113" i="4"/>
  <c r="AK113" i="4"/>
  <c r="AL113" i="4"/>
  <c r="AM113" i="4"/>
  <c r="AX113" i="4"/>
  <c r="AY113" i="4"/>
  <c r="AZ113" i="4"/>
  <c r="BA113" i="4"/>
  <c r="AF114" i="4"/>
  <c r="AG114" i="4"/>
  <c r="AH114" i="4"/>
  <c r="AI114" i="4"/>
  <c r="AJ114" i="4"/>
  <c r="AK114" i="4"/>
  <c r="AL114" i="4"/>
  <c r="AM114" i="4"/>
  <c r="AX114" i="4"/>
  <c r="AY114" i="4"/>
  <c r="AZ114" i="4"/>
  <c r="BA114" i="4"/>
  <c r="AF115" i="4"/>
  <c r="AG115" i="4"/>
  <c r="AH115" i="4"/>
  <c r="AI115" i="4"/>
  <c r="AJ115" i="4"/>
  <c r="AK115" i="4"/>
  <c r="AL115" i="4"/>
  <c r="AM115" i="4"/>
  <c r="AX115" i="4"/>
  <c r="AY115" i="4"/>
  <c r="AZ115" i="4"/>
  <c r="BA115" i="4"/>
  <c r="AF116" i="4"/>
  <c r="AG116" i="4"/>
  <c r="AH116" i="4"/>
  <c r="AI116" i="4"/>
  <c r="AJ116" i="4"/>
  <c r="AK116" i="4"/>
  <c r="AL116" i="4"/>
  <c r="AM116" i="4"/>
  <c r="AX116" i="4"/>
  <c r="AY116" i="4"/>
  <c r="AZ116" i="4"/>
  <c r="BA116" i="4"/>
  <c r="AF117" i="4"/>
  <c r="AG117" i="4"/>
  <c r="AH117" i="4"/>
  <c r="AI117" i="4"/>
  <c r="AJ117" i="4"/>
  <c r="AK117" i="4"/>
  <c r="AL117" i="4"/>
  <c r="AM117" i="4"/>
  <c r="AX117" i="4"/>
  <c r="AY117" i="4"/>
  <c r="AZ117" i="4"/>
  <c r="BA117" i="4"/>
  <c r="AF118" i="4"/>
  <c r="AG118" i="4"/>
  <c r="AH118" i="4"/>
  <c r="AI118" i="4"/>
  <c r="AJ118" i="4"/>
  <c r="AK118" i="4"/>
  <c r="AL118" i="4"/>
  <c r="AM118" i="4"/>
  <c r="AX118" i="4"/>
  <c r="AY118" i="4"/>
  <c r="AZ118" i="4"/>
  <c r="BA118" i="4"/>
  <c r="AF119" i="4"/>
  <c r="AG119" i="4"/>
  <c r="AH119" i="4"/>
  <c r="AI119" i="4"/>
  <c r="AJ119" i="4"/>
  <c r="AK119" i="4"/>
  <c r="AL119" i="4"/>
  <c r="AM119" i="4"/>
  <c r="AX119" i="4"/>
  <c r="AY119" i="4"/>
  <c r="AZ119" i="4"/>
  <c r="BA119" i="4"/>
  <c r="AF120" i="4"/>
  <c r="AG120" i="4"/>
  <c r="AH120" i="4"/>
  <c r="AI120" i="4"/>
  <c r="AJ120" i="4"/>
  <c r="AK120" i="4"/>
  <c r="AL120" i="4"/>
  <c r="AM120" i="4"/>
  <c r="AX120" i="4"/>
  <c r="AY120" i="4"/>
  <c r="AZ120" i="4"/>
  <c r="BA120" i="4"/>
  <c r="AF121" i="4"/>
  <c r="AG121" i="4"/>
  <c r="AH121" i="4"/>
  <c r="AI121" i="4"/>
  <c r="AJ121" i="4"/>
  <c r="AK121" i="4"/>
  <c r="AL121" i="4"/>
  <c r="AM121" i="4"/>
  <c r="AX121" i="4"/>
  <c r="AY121" i="4"/>
  <c r="AZ121" i="4"/>
  <c r="BA121" i="4"/>
  <c r="AF122" i="4"/>
  <c r="AG122" i="4"/>
  <c r="AH122" i="4"/>
  <c r="AI122" i="4"/>
  <c r="AJ122" i="4"/>
  <c r="AK122" i="4"/>
  <c r="AL122" i="4"/>
  <c r="AM122" i="4"/>
  <c r="AX122" i="4"/>
  <c r="AY122" i="4"/>
  <c r="AZ122" i="4"/>
  <c r="BA122" i="4"/>
  <c r="AF123" i="4"/>
  <c r="AG123" i="4"/>
  <c r="AH123" i="4"/>
  <c r="AI123" i="4"/>
  <c r="AJ123" i="4"/>
  <c r="AK123" i="4"/>
  <c r="AL123" i="4"/>
  <c r="AM123" i="4"/>
  <c r="AX123" i="4"/>
  <c r="AY123" i="4"/>
  <c r="AZ123" i="4"/>
  <c r="BA123" i="4"/>
  <c r="AF124" i="4"/>
  <c r="AG124" i="4"/>
  <c r="AH124" i="4"/>
  <c r="AI124" i="4"/>
  <c r="AJ124" i="4"/>
  <c r="AK124" i="4"/>
  <c r="AL124" i="4"/>
  <c r="AM124" i="4"/>
  <c r="AX124" i="4"/>
  <c r="AY124" i="4"/>
  <c r="AZ124" i="4"/>
  <c r="BA124" i="4"/>
  <c r="AF125" i="4"/>
  <c r="AG125" i="4"/>
  <c r="AH125" i="4"/>
  <c r="AI125" i="4"/>
  <c r="AJ125" i="4"/>
  <c r="AK125" i="4"/>
  <c r="AL125" i="4"/>
  <c r="AM125" i="4"/>
  <c r="AX125" i="4"/>
  <c r="AY125" i="4"/>
  <c r="AZ125" i="4"/>
  <c r="BA125" i="4"/>
  <c r="AF126" i="4"/>
  <c r="AG126" i="4"/>
  <c r="AH126" i="4"/>
  <c r="AI126" i="4"/>
  <c r="AJ126" i="4"/>
  <c r="AK126" i="4"/>
  <c r="AL126" i="4"/>
  <c r="AM126" i="4"/>
  <c r="AX126" i="4"/>
  <c r="AY126" i="4"/>
  <c r="AZ126" i="4"/>
  <c r="BA126" i="4"/>
  <c r="AF127" i="4"/>
  <c r="AG127" i="4"/>
  <c r="AH127" i="4"/>
  <c r="AI127" i="4"/>
  <c r="AJ127" i="4"/>
  <c r="AK127" i="4"/>
  <c r="AL127" i="4"/>
  <c r="AM127" i="4"/>
  <c r="AX127" i="4"/>
  <c r="AY127" i="4"/>
  <c r="AZ127" i="4"/>
  <c r="BA127" i="4"/>
  <c r="AF128" i="4"/>
  <c r="AG128" i="4"/>
  <c r="AH128" i="4"/>
  <c r="AI128" i="4"/>
  <c r="AJ128" i="4"/>
  <c r="AK128" i="4"/>
  <c r="AL128" i="4"/>
  <c r="AM128" i="4"/>
  <c r="AX128" i="4"/>
  <c r="AY128" i="4"/>
  <c r="AZ128" i="4"/>
  <c r="BA128" i="4"/>
  <c r="AF129" i="4"/>
  <c r="AG129" i="4"/>
  <c r="AH129" i="4"/>
  <c r="AI129" i="4"/>
  <c r="AJ129" i="4"/>
  <c r="AK129" i="4"/>
  <c r="AL129" i="4"/>
  <c r="AM129" i="4"/>
  <c r="AX129" i="4"/>
  <c r="AY129" i="4"/>
  <c r="AZ129" i="4"/>
  <c r="BA129" i="4"/>
  <c r="AF130" i="4"/>
  <c r="AG130" i="4"/>
  <c r="AH130" i="4"/>
  <c r="AI130" i="4"/>
  <c r="AJ130" i="4"/>
  <c r="AK130" i="4"/>
  <c r="AL130" i="4"/>
  <c r="AM130" i="4"/>
  <c r="AX130" i="4"/>
  <c r="AY130" i="4"/>
  <c r="AZ130" i="4"/>
  <c r="BA130" i="4"/>
  <c r="AF131" i="4"/>
  <c r="AG131" i="4"/>
  <c r="AH131" i="4"/>
  <c r="AI131" i="4"/>
  <c r="AJ131" i="4"/>
  <c r="AK131" i="4"/>
  <c r="AL131" i="4"/>
  <c r="AM131" i="4"/>
  <c r="AX131" i="4"/>
  <c r="AY131" i="4"/>
  <c r="AZ131" i="4"/>
  <c r="BA131" i="4"/>
  <c r="AF132" i="4"/>
  <c r="AG132" i="4"/>
  <c r="AH132" i="4"/>
  <c r="AI132" i="4"/>
  <c r="AJ132" i="4"/>
  <c r="AK132" i="4"/>
  <c r="AL132" i="4"/>
  <c r="AM132" i="4"/>
  <c r="AX132" i="4"/>
  <c r="AY132" i="4"/>
  <c r="AZ132" i="4"/>
  <c r="BA132" i="4"/>
  <c r="AF133" i="4"/>
  <c r="AG133" i="4"/>
  <c r="AH133" i="4"/>
  <c r="AI133" i="4"/>
  <c r="AJ133" i="4"/>
  <c r="AK133" i="4"/>
  <c r="AL133" i="4"/>
  <c r="AM133" i="4"/>
  <c r="AX133" i="4"/>
  <c r="AY133" i="4"/>
  <c r="AZ133" i="4"/>
  <c r="BA133" i="4"/>
  <c r="AF134" i="4"/>
  <c r="AG134" i="4"/>
  <c r="AH134" i="4"/>
  <c r="AI134" i="4"/>
  <c r="AJ134" i="4"/>
  <c r="AK134" i="4"/>
  <c r="AL134" i="4"/>
  <c r="AM134" i="4"/>
  <c r="AX134" i="4"/>
  <c r="AY134" i="4"/>
  <c r="AZ134" i="4"/>
  <c r="BA134" i="4"/>
  <c r="AF135" i="4"/>
  <c r="AG135" i="4"/>
  <c r="AH135" i="4"/>
  <c r="AI135" i="4"/>
  <c r="AJ135" i="4"/>
  <c r="AK135" i="4"/>
  <c r="AL135" i="4"/>
  <c r="AM135" i="4"/>
  <c r="AX135" i="4"/>
  <c r="AY135" i="4"/>
  <c r="AZ135" i="4"/>
  <c r="BA135" i="4"/>
  <c r="AF136" i="4"/>
  <c r="AG136" i="4"/>
  <c r="AH136" i="4"/>
  <c r="AI136" i="4"/>
  <c r="AJ136" i="4"/>
  <c r="AK136" i="4"/>
  <c r="AL136" i="4"/>
  <c r="AM136" i="4"/>
  <c r="AX136" i="4"/>
  <c r="AY136" i="4"/>
  <c r="AZ136" i="4"/>
  <c r="BA136" i="4"/>
  <c r="AF137" i="4"/>
  <c r="AG137" i="4"/>
  <c r="AH137" i="4"/>
  <c r="AI137" i="4"/>
  <c r="AJ137" i="4"/>
  <c r="AK137" i="4"/>
  <c r="AL137" i="4"/>
  <c r="AM137" i="4"/>
  <c r="AX137" i="4"/>
  <c r="AY137" i="4"/>
  <c r="AZ137" i="4"/>
  <c r="BA137" i="4"/>
  <c r="AF138" i="4"/>
  <c r="AG138" i="4"/>
  <c r="AH138" i="4"/>
  <c r="AI138" i="4"/>
  <c r="AJ138" i="4"/>
  <c r="AK138" i="4"/>
  <c r="AL138" i="4"/>
  <c r="AM138" i="4"/>
  <c r="AX138" i="4"/>
  <c r="AY138" i="4"/>
  <c r="AZ138" i="4"/>
  <c r="BA138" i="4"/>
  <c r="AF139" i="4"/>
  <c r="AG139" i="4"/>
  <c r="AH139" i="4"/>
  <c r="AI139" i="4"/>
  <c r="AJ139" i="4"/>
  <c r="AK139" i="4"/>
  <c r="AL139" i="4"/>
  <c r="AM139" i="4"/>
  <c r="AX139" i="4"/>
  <c r="AY139" i="4"/>
  <c r="AZ139" i="4"/>
  <c r="BA139" i="4"/>
  <c r="AF140" i="4"/>
  <c r="AG140" i="4"/>
  <c r="AH140" i="4"/>
  <c r="AI140" i="4"/>
  <c r="AJ140" i="4"/>
  <c r="AK140" i="4"/>
  <c r="AL140" i="4"/>
  <c r="AM140" i="4"/>
  <c r="AX140" i="4"/>
  <c r="AY140" i="4"/>
  <c r="AZ140" i="4"/>
  <c r="BA140" i="4"/>
  <c r="AF141" i="4"/>
  <c r="AG141" i="4"/>
  <c r="AH141" i="4"/>
  <c r="AI141" i="4"/>
  <c r="AJ141" i="4"/>
  <c r="AK141" i="4"/>
  <c r="AL141" i="4"/>
  <c r="AM141" i="4"/>
  <c r="AX141" i="4"/>
  <c r="AY141" i="4"/>
  <c r="AZ141" i="4"/>
  <c r="BA141" i="4"/>
  <c r="AF142" i="4"/>
  <c r="AG142" i="4"/>
  <c r="AH142" i="4"/>
  <c r="AI142" i="4"/>
  <c r="AJ142" i="4"/>
  <c r="AK142" i="4"/>
  <c r="AL142" i="4"/>
  <c r="AM142" i="4"/>
  <c r="AX142" i="4"/>
  <c r="AY142" i="4"/>
  <c r="AZ142" i="4"/>
  <c r="BA142" i="4"/>
  <c r="AF143" i="4"/>
  <c r="AG143" i="4"/>
  <c r="AH143" i="4"/>
  <c r="AI143" i="4"/>
  <c r="AJ143" i="4"/>
  <c r="AK143" i="4"/>
  <c r="AL143" i="4"/>
  <c r="AM143" i="4"/>
  <c r="AX143" i="4"/>
  <c r="AY143" i="4"/>
  <c r="AZ143" i="4"/>
  <c r="BA143" i="4"/>
  <c r="AF144" i="4"/>
  <c r="AG144" i="4"/>
  <c r="AH144" i="4"/>
  <c r="AI144" i="4"/>
  <c r="AJ144" i="4"/>
  <c r="AK144" i="4"/>
  <c r="AL144" i="4"/>
  <c r="AM144" i="4"/>
  <c r="AX144" i="4"/>
  <c r="AY144" i="4"/>
  <c r="AZ144" i="4"/>
  <c r="BA144" i="4"/>
  <c r="AF145" i="4"/>
  <c r="AG145" i="4"/>
  <c r="AH145" i="4"/>
  <c r="AI145" i="4"/>
  <c r="AJ145" i="4"/>
  <c r="AK145" i="4"/>
  <c r="AL145" i="4"/>
  <c r="AM145" i="4"/>
  <c r="AX145" i="4"/>
  <c r="AY145" i="4"/>
  <c r="AZ145" i="4"/>
  <c r="BA145" i="4"/>
  <c r="AF146" i="4"/>
  <c r="AG146" i="4"/>
  <c r="AH146" i="4"/>
  <c r="AI146" i="4"/>
  <c r="AJ146" i="4"/>
  <c r="AK146" i="4"/>
  <c r="AL146" i="4"/>
  <c r="AM146" i="4"/>
  <c r="AX146" i="4"/>
  <c r="AY146" i="4"/>
  <c r="AZ146" i="4"/>
  <c r="BA146" i="4"/>
  <c r="AF147" i="4"/>
  <c r="AG147" i="4"/>
  <c r="AH147" i="4"/>
  <c r="AI147" i="4"/>
  <c r="AJ147" i="4"/>
  <c r="AK147" i="4"/>
  <c r="AL147" i="4"/>
  <c r="AM147" i="4"/>
  <c r="AX147" i="4"/>
  <c r="AY147" i="4"/>
  <c r="AZ147" i="4"/>
  <c r="BA147" i="4"/>
  <c r="AF148" i="4"/>
  <c r="AG148" i="4"/>
  <c r="AH148" i="4"/>
  <c r="AI148" i="4"/>
  <c r="AJ148" i="4"/>
  <c r="AK148" i="4"/>
  <c r="AL148" i="4"/>
  <c r="AM148" i="4"/>
  <c r="AX148" i="4"/>
  <c r="AY148" i="4"/>
  <c r="AZ148" i="4"/>
  <c r="BA148" i="4"/>
  <c r="AF149" i="4"/>
  <c r="AG149" i="4"/>
  <c r="AH149" i="4"/>
  <c r="AI149" i="4"/>
  <c r="AJ149" i="4"/>
  <c r="AK149" i="4"/>
  <c r="AL149" i="4"/>
  <c r="AM149" i="4"/>
  <c r="AX149" i="4"/>
  <c r="AY149" i="4"/>
  <c r="AZ149" i="4"/>
  <c r="BA149" i="4"/>
  <c r="AF150" i="4"/>
  <c r="AG150" i="4"/>
  <c r="AH150" i="4"/>
  <c r="AI150" i="4"/>
  <c r="AJ150" i="4"/>
  <c r="AK150" i="4"/>
  <c r="AL150" i="4"/>
  <c r="AM150" i="4"/>
  <c r="AX150" i="4"/>
  <c r="AY150" i="4"/>
  <c r="AZ150" i="4"/>
  <c r="BA150" i="4"/>
  <c r="AF151" i="4"/>
  <c r="AG151" i="4"/>
  <c r="AH151" i="4"/>
  <c r="AI151" i="4"/>
  <c r="AJ151" i="4"/>
  <c r="AK151" i="4"/>
  <c r="AL151" i="4"/>
  <c r="AM151" i="4"/>
  <c r="AX151" i="4"/>
  <c r="AY151" i="4"/>
  <c r="AZ151" i="4"/>
  <c r="BA151" i="4"/>
  <c r="AF152" i="4"/>
  <c r="AG152" i="4"/>
  <c r="AH152" i="4"/>
  <c r="AI152" i="4"/>
  <c r="AJ152" i="4"/>
  <c r="AK152" i="4"/>
  <c r="AL152" i="4"/>
  <c r="AM152" i="4"/>
  <c r="AX152" i="4"/>
  <c r="AY152" i="4"/>
  <c r="AZ152" i="4"/>
  <c r="BA152" i="4"/>
  <c r="AF153" i="4"/>
  <c r="AG153" i="4"/>
  <c r="AH153" i="4"/>
  <c r="AI153" i="4"/>
  <c r="AJ153" i="4"/>
  <c r="AK153" i="4"/>
  <c r="AL153" i="4"/>
  <c r="AM153" i="4"/>
  <c r="AX153" i="4"/>
  <c r="AY153" i="4"/>
  <c r="AZ153" i="4"/>
  <c r="BA153" i="4"/>
  <c r="AF154" i="4"/>
  <c r="AG154" i="4"/>
  <c r="AH154" i="4"/>
  <c r="AI154" i="4"/>
  <c r="AJ154" i="4"/>
  <c r="AK154" i="4"/>
  <c r="AL154" i="4"/>
  <c r="AM154" i="4"/>
  <c r="AX154" i="4"/>
  <c r="AY154" i="4"/>
  <c r="AZ154" i="4"/>
  <c r="BA154" i="4"/>
  <c r="AF155" i="4"/>
  <c r="AG155" i="4"/>
  <c r="AH155" i="4"/>
  <c r="AI155" i="4"/>
  <c r="AJ155" i="4"/>
  <c r="AK155" i="4"/>
  <c r="AL155" i="4"/>
  <c r="AM155" i="4"/>
  <c r="AX155" i="4"/>
  <c r="AY155" i="4"/>
  <c r="AZ155" i="4"/>
  <c r="BA155" i="4"/>
  <c r="AF156" i="4"/>
  <c r="AG156" i="4"/>
  <c r="AH156" i="4"/>
  <c r="AI156" i="4"/>
  <c r="AJ156" i="4"/>
  <c r="AK156" i="4"/>
  <c r="AL156" i="4"/>
  <c r="AM156" i="4"/>
  <c r="AX156" i="4"/>
  <c r="AY156" i="4"/>
  <c r="AZ156" i="4"/>
  <c r="BA156" i="4"/>
  <c r="AF157" i="4"/>
  <c r="AG157" i="4"/>
  <c r="AH157" i="4"/>
  <c r="AI157" i="4"/>
  <c r="AJ157" i="4"/>
  <c r="AK157" i="4"/>
  <c r="AL157" i="4"/>
  <c r="AM157" i="4"/>
  <c r="AX157" i="4"/>
  <c r="AY157" i="4"/>
  <c r="AZ157" i="4"/>
  <c r="BA157" i="4"/>
  <c r="AF158" i="4"/>
  <c r="AG158" i="4"/>
  <c r="AH158" i="4"/>
  <c r="AI158" i="4"/>
  <c r="AJ158" i="4"/>
  <c r="AK158" i="4"/>
  <c r="AL158" i="4"/>
  <c r="AM158" i="4"/>
  <c r="AX158" i="4"/>
  <c r="AY158" i="4"/>
  <c r="AZ158" i="4"/>
  <c r="BA158" i="4"/>
  <c r="AF159" i="4"/>
  <c r="AG159" i="4"/>
  <c r="AH159" i="4"/>
  <c r="AI159" i="4"/>
  <c r="AJ159" i="4"/>
  <c r="AK159" i="4"/>
  <c r="AL159" i="4"/>
  <c r="AM159" i="4"/>
  <c r="AX159" i="4"/>
  <c r="AY159" i="4"/>
  <c r="AZ159" i="4"/>
  <c r="BA159" i="4"/>
  <c r="AF160" i="4"/>
  <c r="AG160" i="4"/>
  <c r="AH160" i="4"/>
  <c r="AI160" i="4"/>
  <c r="AJ160" i="4"/>
  <c r="AK160" i="4"/>
  <c r="AL160" i="4"/>
  <c r="AM160" i="4"/>
  <c r="AX160" i="4"/>
  <c r="AY160" i="4"/>
  <c r="AZ160" i="4"/>
  <c r="BA160" i="4"/>
  <c r="AF161" i="4"/>
  <c r="AG161" i="4"/>
  <c r="AH161" i="4"/>
  <c r="AI161" i="4"/>
  <c r="AJ161" i="4"/>
  <c r="AK161" i="4"/>
  <c r="AL161" i="4"/>
  <c r="AM161" i="4"/>
  <c r="AX161" i="4"/>
  <c r="AY161" i="4"/>
  <c r="AZ161" i="4"/>
  <c r="BA161" i="4"/>
  <c r="AF162" i="4"/>
  <c r="AG162" i="4"/>
  <c r="AH162" i="4"/>
  <c r="AI162" i="4"/>
  <c r="AJ162" i="4"/>
  <c r="AK162" i="4"/>
  <c r="AL162" i="4"/>
  <c r="AM162" i="4"/>
  <c r="AX162" i="4"/>
  <c r="AY162" i="4"/>
  <c r="AZ162" i="4"/>
  <c r="BA162" i="4"/>
  <c r="AF163" i="4"/>
  <c r="AG163" i="4"/>
  <c r="AH163" i="4"/>
  <c r="AI163" i="4"/>
  <c r="AJ163" i="4"/>
  <c r="AK163" i="4"/>
  <c r="AL163" i="4"/>
  <c r="AM163" i="4"/>
  <c r="AX163" i="4"/>
  <c r="AY163" i="4"/>
  <c r="AZ163" i="4"/>
  <c r="BA163" i="4"/>
  <c r="AF164" i="4"/>
  <c r="AG164" i="4"/>
  <c r="AH164" i="4"/>
  <c r="AI164" i="4"/>
  <c r="AJ164" i="4"/>
  <c r="AK164" i="4"/>
  <c r="AL164" i="4"/>
  <c r="AM164" i="4"/>
  <c r="AX164" i="4"/>
  <c r="AY164" i="4"/>
  <c r="AZ164" i="4"/>
  <c r="BA164" i="4"/>
  <c r="AF165" i="4"/>
  <c r="AG165" i="4"/>
  <c r="AH165" i="4"/>
  <c r="AI165" i="4"/>
  <c r="AJ165" i="4"/>
  <c r="AK165" i="4"/>
  <c r="AL165" i="4"/>
  <c r="AM165" i="4"/>
  <c r="AX165" i="4"/>
  <c r="AY165" i="4"/>
  <c r="AZ165" i="4"/>
  <c r="BA165" i="4"/>
  <c r="AF166" i="4"/>
  <c r="AG166" i="4"/>
  <c r="AH166" i="4"/>
  <c r="AI166" i="4"/>
  <c r="AJ166" i="4"/>
  <c r="AK166" i="4"/>
  <c r="AL166" i="4"/>
  <c r="AM166" i="4"/>
  <c r="AX166" i="4"/>
  <c r="AY166" i="4"/>
  <c r="AZ166" i="4"/>
  <c r="BA166" i="4"/>
  <c r="AF167" i="4"/>
  <c r="AG167" i="4"/>
  <c r="AH167" i="4"/>
  <c r="AI167" i="4"/>
  <c r="AJ167" i="4"/>
  <c r="AK167" i="4"/>
  <c r="AL167" i="4"/>
  <c r="AM167" i="4"/>
  <c r="AX167" i="4"/>
  <c r="AY167" i="4"/>
  <c r="AZ167" i="4"/>
  <c r="BA167" i="4"/>
  <c r="AF168" i="4"/>
  <c r="AG168" i="4"/>
  <c r="AH168" i="4"/>
  <c r="AI168" i="4"/>
  <c r="AJ168" i="4"/>
  <c r="AK168" i="4"/>
  <c r="AL168" i="4"/>
  <c r="AM168" i="4"/>
  <c r="AX168" i="4"/>
  <c r="AY168" i="4"/>
  <c r="AZ168" i="4"/>
  <c r="BA168" i="4"/>
  <c r="AF169" i="4"/>
  <c r="AG169" i="4"/>
  <c r="AH169" i="4"/>
  <c r="AI169" i="4"/>
  <c r="AJ169" i="4"/>
  <c r="AK169" i="4"/>
  <c r="AL169" i="4"/>
  <c r="AM169" i="4"/>
  <c r="AX169" i="4"/>
  <c r="AY169" i="4"/>
  <c r="AZ169" i="4"/>
  <c r="BA169" i="4"/>
  <c r="AF170" i="4"/>
  <c r="AG170" i="4"/>
  <c r="AH170" i="4"/>
  <c r="AI170" i="4"/>
  <c r="AJ170" i="4"/>
  <c r="AK170" i="4"/>
  <c r="AL170" i="4"/>
  <c r="AM170" i="4"/>
  <c r="AX170" i="4"/>
  <c r="AY170" i="4"/>
  <c r="AZ170" i="4"/>
  <c r="BA170" i="4"/>
  <c r="AF171" i="4"/>
  <c r="AG171" i="4"/>
  <c r="AH171" i="4"/>
  <c r="AI171" i="4"/>
  <c r="AJ171" i="4"/>
  <c r="AK171" i="4"/>
  <c r="AL171" i="4"/>
  <c r="AM171" i="4"/>
  <c r="AX171" i="4"/>
  <c r="AY171" i="4"/>
  <c r="AZ171" i="4"/>
  <c r="BA171" i="4"/>
  <c r="AF172" i="4"/>
  <c r="AG172" i="4"/>
  <c r="AH172" i="4"/>
  <c r="AI172" i="4"/>
  <c r="AJ172" i="4"/>
  <c r="AK172" i="4"/>
  <c r="AL172" i="4"/>
  <c r="AM172" i="4"/>
  <c r="AX172" i="4"/>
  <c r="AY172" i="4"/>
  <c r="AZ172" i="4"/>
  <c r="BA172" i="4"/>
  <c r="AF173" i="4"/>
  <c r="AG173" i="4"/>
  <c r="AH173" i="4"/>
  <c r="AI173" i="4"/>
  <c r="AJ173" i="4"/>
  <c r="AK173" i="4"/>
  <c r="AL173" i="4"/>
  <c r="AM173" i="4"/>
  <c r="AX173" i="4"/>
  <c r="AY173" i="4"/>
  <c r="AZ173" i="4"/>
  <c r="BA173" i="4"/>
  <c r="AF174" i="4"/>
  <c r="AG174" i="4"/>
  <c r="AH174" i="4"/>
  <c r="AI174" i="4"/>
  <c r="AJ174" i="4"/>
  <c r="AK174" i="4"/>
  <c r="AL174" i="4"/>
  <c r="AM174" i="4"/>
  <c r="AX174" i="4"/>
  <c r="AY174" i="4"/>
  <c r="AZ174" i="4"/>
  <c r="BA174" i="4"/>
  <c r="AF175" i="4"/>
  <c r="AG175" i="4"/>
  <c r="AH175" i="4"/>
  <c r="AI175" i="4"/>
  <c r="AJ175" i="4"/>
  <c r="AK175" i="4"/>
  <c r="AL175" i="4"/>
  <c r="AM175" i="4"/>
  <c r="AX175" i="4"/>
  <c r="AY175" i="4"/>
  <c r="AZ175" i="4"/>
  <c r="BA175" i="4"/>
  <c r="AF176" i="4"/>
  <c r="AG176" i="4"/>
  <c r="AH176" i="4"/>
  <c r="AI176" i="4"/>
  <c r="AJ176" i="4"/>
  <c r="AK176" i="4"/>
  <c r="AL176" i="4"/>
  <c r="AM176" i="4"/>
  <c r="AR176" i="4"/>
  <c r="AX176" i="4"/>
  <c r="AY176" i="4"/>
  <c r="AZ176" i="4"/>
  <c r="BA176" i="4"/>
  <c r="AF177" i="4"/>
  <c r="AG177" i="4"/>
  <c r="AH177" i="4"/>
  <c r="AI177" i="4"/>
  <c r="AJ177" i="4"/>
  <c r="AK177" i="4"/>
  <c r="AL177" i="4"/>
  <c r="AM177" i="4"/>
  <c r="AX177" i="4"/>
  <c r="AY177" i="4"/>
  <c r="AZ177" i="4"/>
  <c r="BA177" i="4"/>
  <c r="AF178" i="4"/>
  <c r="AG178" i="4"/>
  <c r="AH178" i="4"/>
  <c r="AI178" i="4"/>
  <c r="AJ178" i="4"/>
  <c r="AK178" i="4"/>
  <c r="AL178" i="4"/>
  <c r="AM178" i="4"/>
  <c r="AX178" i="4"/>
  <c r="AY178" i="4"/>
  <c r="AZ178" i="4"/>
  <c r="BA178" i="4"/>
  <c r="AF179" i="4"/>
  <c r="AG179" i="4"/>
  <c r="AH179" i="4"/>
  <c r="AI179" i="4"/>
  <c r="AJ179" i="4"/>
  <c r="AK179" i="4"/>
  <c r="AL179" i="4"/>
  <c r="AM179" i="4"/>
  <c r="AX179" i="4"/>
  <c r="AY179" i="4"/>
  <c r="AZ179" i="4"/>
  <c r="BA179" i="4"/>
  <c r="AF180" i="4"/>
  <c r="AG180" i="4"/>
  <c r="AH180" i="4"/>
  <c r="AI180" i="4"/>
  <c r="AJ180" i="4"/>
  <c r="AK180" i="4"/>
  <c r="AL180" i="4"/>
  <c r="AM180" i="4"/>
  <c r="AX180" i="4"/>
  <c r="AY180" i="4"/>
  <c r="AZ180" i="4"/>
  <c r="BA180" i="4"/>
  <c r="AF181" i="4"/>
  <c r="AG181" i="4"/>
  <c r="AH181" i="4"/>
  <c r="AI181" i="4"/>
  <c r="AJ181" i="4"/>
  <c r="AK181" i="4"/>
  <c r="AL181" i="4"/>
  <c r="AM181" i="4"/>
  <c r="AX181" i="4"/>
  <c r="AY181" i="4"/>
  <c r="AZ181" i="4"/>
  <c r="BA181" i="4"/>
  <c r="AF182" i="4"/>
  <c r="AG182" i="4"/>
  <c r="AH182" i="4"/>
  <c r="AI182" i="4"/>
  <c r="AJ182" i="4"/>
  <c r="AK182" i="4"/>
  <c r="AL182" i="4"/>
  <c r="AM182" i="4"/>
  <c r="AX182" i="4"/>
  <c r="AY182" i="4"/>
  <c r="AZ182" i="4"/>
  <c r="BA182" i="4"/>
  <c r="AF183" i="4"/>
  <c r="AG183" i="4"/>
  <c r="AH183" i="4"/>
  <c r="AI183" i="4"/>
  <c r="AJ183" i="4"/>
  <c r="AK183" i="4"/>
  <c r="AL183" i="4"/>
  <c r="AM183" i="4"/>
  <c r="AX183" i="4"/>
  <c r="AY183" i="4"/>
  <c r="AZ183" i="4"/>
  <c r="BA183" i="4"/>
  <c r="AF184" i="4"/>
  <c r="AG184" i="4"/>
  <c r="AH184" i="4"/>
  <c r="AI184" i="4"/>
  <c r="AJ184" i="4"/>
  <c r="AK184" i="4"/>
  <c r="AL184" i="4"/>
  <c r="AM184" i="4"/>
  <c r="AX184" i="4"/>
  <c r="AY184" i="4"/>
  <c r="AZ184" i="4"/>
  <c r="BA184" i="4"/>
  <c r="AF185" i="4"/>
  <c r="AG185" i="4"/>
  <c r="AH185" i="4"/>
  <c r="AI185" i="4"/>
  <c r="AJ185" i="4"/>
  <c r="AK185" i="4"/>
  <c r="AL185" i="4"/>
  <c r="AM185" i="4"/>
  <c r="AX185" i="4"/>
  <c r="AY185" i="4"/>
  <c r="AZ185" i="4"/>
  <c r="BA185" i="4"/>
  <c r="AF186" i="4"/>
  <c r="AG186" i="4"/>
  <c r="AH186" i="4"/>
  <c r="AI186" i="4"/>
  <c r="AJ186" i="4"/>
  <c r="AK186" i="4"/>
  <c r="AL186" i="4"/>
  <c r="AM186" i="4"/>
  <c r="AX186" i="4"/>
  <c r="AY186" i="4"/>
  <c r="AZ186" i="4"/>
  <c r="BA186" i="4"/>
  <c r="AF187" i="4"/>
  <c r="AG187" i="4"/>
  <c r="AH187" i="4"/>
  <c r="AI187" i="4"/>
  <c r="AJ187" i="4"/>
  <c r="AK187" i="4"/>
  <c r="AL187" i="4"/>
  <c r="AM187" i="4"/>
  <c r="AX187" i="4"/>
  <c r="AY187" i="4"/>
  <c r="AZ187" i="4"/>
  <c r="BA187" i="4"/>
  <c r="AF188" i="4"/>
  <c r="AG188" i="4"/>
  <c r="AH188" i="4"/>
  <c r="AI188" i="4"/>
  <c r="AJ188" i="4"/>
  <c r="AK188" i="4"/>
  <c r="AL188" i="4"/>
  <c r="AM188" i="4"/>
  <c r="AX188" i="4"/>
  <c r="AY188" i="4"/>
  <c r="AZ188" i="4"/>
  <c r="BA188" i="4"/>
  <c r="AF189" i="4"/>
  <c r="AG189" i="4"/>
  <c r="AH189" i="4"/>
  <c r="AI189" i="4"/>
  <c r="AJ189" i="4"/>
  <c r="AK189" i="4"/>
  <c r="AL189" i="4"/>
  <c r="AM189" i="4"/>
  <c r="AX189" i="4"/>
  <c r="AY189" i="4"/>
  <c r="AZ189" i="4"/>
  <c r="BA189" i="4"/>
  <c r="AF190" i="4"/>
  <c r="AG190" i="4"/>
  <c r="AH190" i="4"/>
  <c r="AI190" i="4"/>
  <c r="AJ190" i="4"/>
  <c r="AK190" i="4"/>
  <c r="AL190" i="4"/>
  <c r="AM190" i="4"/>
  <c r="AX190" i="4"/>
  <c r="AY190" i="4"/>
  <c r="AZ190" i="4"/>
  <c r="BA190" i="4"/>
  <c r="AF191" i="4"/>
  <c r="AG191" i="4"/>
  <c r="AH191" i="4"/>
  <c r="AI191" i="4"/>
  <c r="AJ191" i="4"/>
  <c r="AK191" i="4"/>
  <c r="AL191" i="4"/>
  <c r="AM191" i="4"/>
  <c r="AX191" i="4"/>
  <c r="AY191" i="4"/>
  <c r="AZ191" i="4"/>
  <c r="BA191" i="4"/>
  <c r="AF192" i="4"/>
  <c r="AG192" i="4"/>
  <c r="AH192" i="4"/>
  <c r="AI192" i="4"/>
  <c r="AJ192" i="4"/>
  <c r="AK192" i="4"/>
  <c r="AL192" i="4"/>
  <c r="AM192" i="4"/>
  <c r="AX192" i="4"/>
  <c r="AY192" i="4"/>
  <c r="AZ192" i="4"/>
  <c r="BA192" i="4"/>
  <c r="AF193" i="4"/>
  <c r="AG193" i="4"/>
  <c r="AH193" i="4"/>
  <c r="AI193" i="4"/>
  <c r="AJ193" i="4"/>
  <c r="AK193" i="4"/>
  <c r="AL193" i="4"/>
  <c r="AM193" i="4"/>
  <c r="AX193" i="4"/>
  <c r="AY193" i="4"/>
  <c r="AZ193" i="4"/>
  <c r="BA193" i="4"/>
  <c r="AF194" i="4"/>
  <c r="AG194" i="4"/>
  <c r="AH194" i="4"/>
  <c r="AI194" i="4"/>
  <c r="AJ194" i="4"/>
  <c r="AK194" i="4"/>
  <c r="AL194" i="4"/>
  <c r="AM194" i="4"/>
  <c r="AX194" i="4"/>
  <c r="AY194" i="4"/>
  <c r="AZ194" i="4"/>
  <c r="BA194" i="4"/>
  <c r="AF195" i="4"/>
  <c r="AG195" i="4"/>
  <c r="AH195" i="4"/>
  <c r="AI195" i="4"/>
  <c r="AJ195" i="4"/>
  <c r="AK195" i="4"/>
  <c r="AL195" i="4"/>
  <c r="AM195" i="4"/>
  <c r="AX195" i="4"/>
  <c r="AY195" i="4"/>
  <c r="AZ195" i="4"/>
  <c r="BA195" i="4"/>
  <c r="AF196" i="4"/>
  <c r="AG196" i="4"/>
  <c r="AH196" i="4"/>
  <c r="AI196" i="4"/>
  <c r="AJ196" i="4"/>
  <c r="AK196" i="4"/>
  <c r="AL196" i="4"/>
  <c r="AM196" i="4"/>
  <c r="AX196" i="4"/>
  <c r="AY196" i="4"/>
  <c r="AZ196" i="4"/>
  <c r="BA196" i="4"/>
  <c r="AF197" i="4"/>
  <c r="AG197" i="4"/>
  <c r="AH197" i="4"/>
  <c r="AI197" i="4"/>
  <c r="AJ197" i="4"/>
  <c r="AK197" i="4"/>
  <c r="AL197" i="4"/>
  <c r="AM197" i="4"/>
  <c r="AX197" i="4"/>
  <c r="AY197" i="4"/>
  <c r="AZ197" i="4"/>
  <c r="BA197" i="4"/>
  <c r="AF198" i="4"/>
  <c r="AG198" i="4"/>
  <c r="AH198" i="4"/>
  <c r="AI198" i="4"/>
  <c r="AJ198" i="4"/>
  <c r="AK198" i="4"/>
  <c r="AL198" i="4"/>
  <c r="AM198" i="4"/>
  <c r="AX198" i="4"/>
  <c r="AY198" i="4"/>
  <c r="AZ198" i="4"/>
  <c r="BA198" i="4"/>
  <c r="AF199" i="4"/>
  <c r="AG199" i="4"/>
  <c r="AH199" i="4"/>
  <c r="AI199" i="4"/>
  <c r="AJ199" i="4"/>
  <c r="AK199" i="4"/>
  <c r="AL199" i="4"/>
  <c r="AM199" i="4"/>
  <c r="AX199" i="4"/>
  <c r="AY199" i="4"/>
  <c r="AZ199" i="4"/>
  <c r="BA199" i="4"/>
  <c r="AF200" i="4"/>
  <c r="AG200" i="4"/>
  <c r="AH200" i="4"/>
  <c r="AI200" i="4"/>
  <c r="AJ200" i="4"/>
  <c r="AK200" i="4"/>
  <c r="AL200" i="4"/>
  <c r="AM200" i="4"/>
  <c r="AX200" i="4"/>
  <c r="AY200" i="4"/>
  <c r="AZ200" i="4"/>
  <c r="BA200" i="4"/>
  <c r="AF201" i="4"/>
  <c r="AG201" i="4"/>
  <c r="AH201" i="4"/>
  <c r="AI201" i="4"/>
  <c r="AJ201" i="4"/>
  <c r="AK201" i="4"/>
  <c r="AL201" i="4"/>
  <c r="AM201" i="4"/>
  <c r="AX201" i="4"/>
  <c r="AY201" i="4"/>
  <c r="AZ201" i="4"/>
  <c r="BA201" i="4"/>
  <c r="AF202" i="4"/>
  <c r="AG202" i="4"/>
  <c r="AH202" i="4"/>
  <c r="AI202" i="4"/>
  <c r="AJ202" i="4"/>
  <c r="AK202" i="4"/>
  <c r="AL202" i="4"/>
  <c r="AM202" i="4"/>
  <c r="AX202" i="4"/>
  <c r="AY202" i="4"/>
  <c r="AZ202" i="4"/>
  <c r="BA202" i="4"/>
  <c r="AF203" i="4"/>
  <c r="AG203" i="4"/>
  <c r="AH203" i="4"/>
  <c r="AI203" i="4"/>
  <c r="AJ203" i="4"/>
  <c r="AK203" i="4"/>
  <c r="AL203" i="4"/>
  <c r="AM203" i="4"/>
  <c r="AX203" i="4"/>
  <c r="AY203" i="4"/>
  <c r="AZ203" i="4"/>
  <c r="BA203" i="4"/>
  <c r="AF204" i="4"/>
  <c r="AG204" i="4"/>
  <c r="AH204" i="4"/>
  <c r="AI204" i="4"/>
  <c r="AJ204" i="4"/>
  <c r="AK204" i="4"/>
  <c r="AL204" i="4"/>
  <c r="AM204" i="4"/>
  <c r="AX204" i="4"/>
  <c r="AY204" i="4"/>
  <c r="AZ204" i="4"/>
  <c r="BA204" i="4"/>
  <c r="AF205" i="4"/>
  <c r="AG205" i="4"/>
  <c r="AH205" i="4"/>
  <c r="AI205" i="4"/>
  <c r="AJ205" i="4"/>
  <c r="AK205" i="4"/>
  <c r="AL205" i="4"/>
  <c r="AM205" i="4"/>
  <c r="AX205" i="4"/>
  <c r="AY205" i="4"/>
  <c r="AZ205" i="4"/>
  <c r="BA205" i="4"/>
  <c r="AF206" i="4"/>
  <c r="AG206" i="4"/>
  <c r="AH206" i="4"/>
  <c r="AI206" i="4"/>
  <c r="AJ206" i="4"/>
  <c r="AK206" i="4"/>
  <c r="AL206" i="4"/>
  <c r="AM206" i="4"/>
  <c r="AX206" i="4"/>
  <c r="AY206" i="4"/>
  <c r="AZ206" i="4"/>
  <c r="BA206" i="4"/>
  <c r="AF207" i="4"/>
  <c r="AG207" i="4"/>
  <c r="AH207" i="4"/>
  <c r="AI207" i="4"/>
  <c r="AJ207" i="4"/>
  <c r="AK207" i="4"/>
  <c r="AL207" i="4"/>
  <c r="AM207" i="4"/>
  <c r="AX207" i="4"/>
  <c r="AY207" i="4"/>
  <c r="AZ207" i="4"/>
  <c r="BA207" i="4"/>
  <c r="AF208" i="4"/>
  <c r="AG208" i="4"/>
  <c r="AH208" i="4"/>
  <c r="AI208" i="4"/>
  <c r="AJ208" i="4"/>
  <c r="AK208" i="4"/>
  <c r="AL208" i="4"/>
  <c r="AM208" i="4"/>
  <c r="AX208" i="4"/>
  <c r="AY208" i="4"/>
  <c r="AZ208" i="4"/>
  <c r="BA208" i="4"/>
  <c r="AF209" i="4"/>
  <c r="AG209" i="4"/>
  <c r="AH209" i="4"/>
  <c r="AI209" i="4"/>
  <c r="AJ209" i="4"/>
  <c r="AK209" i="4"/>
  <c r="AL209" i="4"/>
  <c r="AM209" i="4"/>
  <c r="AX209" i="4"/>
  <c r="AY209" i="4"/>
  <c r="AZ209" i="4"/>
  <c r="BA209" i="4"/>
  <c r="AF210" i="4"/>
  <c r="AG210" i="4"/>
  <c r="AH210" i="4"/>
  <c r="AI210" i="4"/>
  <c r="AJ210" i="4"/>
  <c r="AK210" i="4"/>
  <c r="AL210" i="4"/>
  <c r="AM210" i="4"/>
  <c r="AX210" i="4"/>
  <c r="AY210" i="4"/>
  <c r="AZ210" i="4"/>
  <c r="BA210" i="4"/>
  <c r="AF211" i="4"/>
  <c r="AG211" i="4"/>
  <c r="AH211" i="4"/>
  <c r="AI211" i="4"/>
  <c r="AJ211" i="4"/>
  <c r="AK211" i="4"/>
  <c r="AL211" i="4"/>
  <c r="AM211" i="4"/>
  <c r="AX211" i="4"/>
  <c r="AY211" i="4"/>
  <c r="AZ211" i="4"/>
  <c r="BA211" i="4"/>
  <c r="BA4" i="4"/>
  <c r="AZ4" i="4"/>
  <c r="AY4" i="4"/>
  <c r="AX4" i="4"/>
  <c r="AM4" i="4"/>
  <c r="AL4" i="4"/>
  <c r="AK4" i="4"/>
  <c r="AJ4" i="4"/>
  <c r="AI4" i="4"/>
  <c r="AH4" i="4"/>
  <c r="AG4" i="4"/>
  <c r="AF4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W206" i="4"/>
  <c r="X206" i="4"/>
  <c r="Y206" i="4"/>
  <c r="Z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W207" i="4"/>
  <c r="X207" i="4"/>
  <c r="Y207" i="4"/>
  <c r="Z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W208" i="4"/>
  <c r="X208" i="4"/>
  <c r="Y208" i="4"/>
  <c r="Z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W209" i="4"/>
  <c r="X209" i="4"/>
  <c r="Y209" i="4"/>
  <c r="Z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W210" i="4"/>
  <c r="X210" i="4"/>
  <c r="Y210" i="4"/>
  <c r="Z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W211" i="4"/>
  <c r="X211" i="4"/>
  <c r="Y211" i="4"/>
  <c r="Z211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W186" i="4"/>
  <c r="X186" i="4"/>
  <c r="Y186" i="4"/>
  <c r="Z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W187" i="4"/>
  <c r="X187" i="4"/>
  <c r="Y187" i="4"/>
  <c r="Z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W188" i="4"/>
  <c r="X188" i="4"/>
  <c r="Y188" i="4"/>
  <c r="Z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W189" i="4"/>
  <c r="X189" i="4"/>
  <c r="Y189" i="4"/>
  <c r="Z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W190" i="4"/>
  <c r="X190" i="4"/>
  <c r="Y190" i="4"/>
  <c r="Z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W191" i="4"/>
  <c r="X191" i="4"/>
  <c r="Y191" i="4"/>
  <c r="Z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W192" i="4"/>
  <c r="X192" i="4"/>
  <c r="Y192" i="4"/>
  <c r="Z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W193" i="4"/>
  <c r="X193" i="4"/>
  <c r="Y193" i="4"/>
  <c r="Z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W194" i="4"/>
  <c r="X194" i="4"/>
  <c r="Y194" i="4"/>
  <c r="Z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W195" i="4"/>
  <c r="X195" i="4"/>
  <c r="Y195" i="4"/>
  <c r="Z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W196" i="4"/>
  <c r="X196" i="4"/>
  <c r="Y196" i="4"/>
  <c r="Z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W197" i="4"/>
  <c r="X197" i="4"/>
  <c r="Y197" i="4"/>
  <c r="Z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W198" i="4"/>
  <c r="X198" i="4"/>
  <c r="Y198" i="4"/>
  <c r="Z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W199" i="4"/>
  <c r="X199" i="4"/>
  <c r="Y199" i="4"/>
  <c r="Z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W200" i="4"/>
  <c r="X200" i="4"/>
  <c r="Y200" i="4"/>
  <c r="Z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W201" i="4"/>
  <c r="X201" i="4"/>
  <c r="Y201" i="4"/>
  <c r="Z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P202" i="4"/>
  <c r="W202" i="4"/>
  <c r="X202" i="4"/>
  <c r="Y202" i="4"/>
  <c r="Z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W203" i="4"/>
  <c r="X203" i="4"/>
  <c r="Y203" i="4"/>
  <c r="Z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W204" i="4"/>
  <c r="X204" i="4"/>
  <c r="Y204" i="4"/>
  <c r="Z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W205" i="4"/>
  <c r="X205" i="4"/>
  <c r="Y205" i="4"/>
  <c r="Z205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W170" i="4"/>
  <c r="X170" i="4"/>
  <c r="Y170" i="4"/>
  <c r="Z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W171" i="4"/>
  <c r="X171" i="4"/>
  <c r="Y171" i="4"/>
  <c r="Z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W172" i="4"/>
  <c r="X172" i="4"/>
  <c r="Y172" i="4"/>
  <c r="Z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W173" i="4"/>
  <c r="X173" i="4"/>
  <c r="Y173" i="4"/>
  <c r="Z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W174" i="4"/>
  <c r="X174" i="4"/>
  <c r="Y174" i="4"/>
  <c r="Z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W175" i="4"/>
  <c r="X175" i="4"/>
  <c r="Y175" i="4"/>
  <c r="Z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W176" i="4"/>
  <c r="X176" i="4"/>
  <c r="Y176" i="4"/>
  <c r="Z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W177" i="4"/>
  <c r="X177" i="4"/>
  <c r="Y177" i="4"/>
  <c r="Z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W178" i="4"/>
  <c r="X178" i="4"/>
  <c r="Y178" i="4"/>
  <c r="Z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W179" i="4"/>
  <c r="X179" i="4"/>
  <c r="Y179" i="4"/>
  <c r="Z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W180" i="4"/>
  <c r="X180" i="4"/>
  <c r="Y180" i="4"/>
  <c r="Z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W181" i="4"/>
  <c r="X181" i="4"/>
  <c r="Y181" i="4"/>
  <c r="Z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W182" i="4"/>
  <c r="X182" i="4"/>
  <c r="Y182" i="4"/>
  <c r="Z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W183" i="4"/>
  <c r="X183" i="4"/>
  <c r="Y183" i="4"/>
  <c r="Z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W184" i="4"/>
  <c r="X184" i="4"/>
  <c r="Y184" i="4"/>
  <c r="Z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W185" i="4"/>
  <c r="X185" i="4"/>
  <c r="Y185" i="4"/>
  <c r="Z185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W154" i="4"/>
  <c r="X154" i="4"/>
  <c r="Y154" i="4"/>
  <c r="Z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W155" i="4"/>
  <c r="X155" i="4"/>
  <c r="Y155" i="4"/>
  <c r="Z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W156" i="4"/>
  <c r="X156" i="4"/>
  <c r="Y156" i="4"/>
  <c r="Z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W157" i="4"/>
  <c r="X157" i="4"/>
  <c r="Y157" i="4"/>
  <c r="Z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W158" i="4"/>
  <c r="X158" i="4"/>
  <c r="Y158" i="4"/>
  <c r="Z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W159" i="4"/>
  <c r="X159" i="4"/>
  <c r="Y159" i="4"/>
  <c r="Z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W160" i="4"/>
  <c r="X160" i="4"/>
  <c r="Y160" i="4"/>
  <c r="Z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W161" i="4"/>
  <c r="X161" i="4"/>
  <c r="Y161" i="4"/>
  <c r="Z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W162" i="4"/>
  <c r="X162" i="4"/>
  <c r="Y162" i="4"/>
  <c r="Z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W163" i="4"/>
  <c r="X163" i="4"/>
  <c r="Y163" i="4"/>
  <c r="Z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W164" i="4"/>
  <c r="X164" i="4"/>
  <c r="Y164" i="4"/>
  <c r="Z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W165" i="4"/>
  <c r="X165" i="4"/>
  <c r="Y165" i="4"/>
  <c r="Z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W166" i="4"/>
  <c r="X166" i="4"/>
  <c r="Y166" i="4"/>
  <c r="Z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W167" i="4"/>
  <c r="X167" i="4"/>
  <c r="Y167" i="4"/>
  <c r="Z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W168" i="4"/>
  <c r="X168" i="4"/>
  <c r="Y168" i="4"/>
  <c r="Z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W169" i="4"/>
  <c r="X169" i="4"/>
  <c r="Y169" i="4"/>
  <c r="Z169" i="4"/>
  <c r="AO4" i="3"/>
  <c r="AP4" i="3"/>
  <c r="AQ4" i="3"/>
  <c r="AR4" i="3"/>
  <c r="AS4" i="3"/>
  <c r="AT4" i="3"/>
  <c r="AU4" i="3"/>
  <c r="AV4" i="3"/>
  <c r="AO5" i="3"/>
  <c r="AP5" i="3"/>
  <c r="AQ5" i="3"/>
  <c r="AR5" i="3"/>
  <c r="AS5" i="3"/>
  <c r="AT5" i="3"/>
  <c r="AU5" i="3"/>
  <c r="AV5" i="3"/>
  <c r="AO6" i="3"/>
  <c r="AP6" i="3"/>
  <c r="AQ6" i="3"/>
  <c r="AR6" i="3"/>
  <c r="AS6" i="3"/>
  <c r="AT6" i="3"/>
  <c r="AU6" i="3"/>
  <c r="AV6" i="3"/>
  <c r="AO7" i="3"/>
  <c r="AP7" i="3"/>
  <c r="AQ7" i="3"/>
  <c r="AR7" i="3"/>
  <c r="AS7" i="3"/>
  <c r="AT7" i="3"/>
  <c r="AU7" i="3"/>
  <c r="AV7" i="3"/>
  <c r="AO8" i="3"/>
  <c r="AP8" i="3"/>
  <c r="AQ8" i="3"/>
  <c r="AR8" i="3"/>
  <c r="AS8" i="3"/>
  <c r="AT8" i="3"/>
  <c r="AU8" i="3"/>
  <c r="AV8" i="3"/>
  <c r="AO9" i="3"/>
  <c r="AP9" i="3"/>
  <c r="AQ9" i="3"/>
  <c r="AR9" i="3"/>
  <c r="AS9" i="3"/>
  <c r="AT9" i="3"/>
  <c r="AU9" i="3"/>
  <c r="AV9" i="3"/>
  <c r="AO10" i="3"/>
  <c r="AP10" i="3"/>
  <c r="AQ10" i="3"/>
  <c r="AR10" i="3"/>
  <c r="AS10" i="3"/>
  <c r="AT10" i="3"/>
  <c r="AU10" i="3"/>
  <c r="AV10" i="3"/>
  <c r="AO11" i="3"/>
  <c r="AP11" i="3"/>
  <c r="AQ11" i="3"/>
  <c r="AR11" i="3"/>
  <c r="AS11" i="3"/>
  <c r="AT11" i="3"/>
  <c r="AU11" i="3"/>
  <c r="AV11" i="3"/>
  <c r="AO12" i="3"/>
  <c r="AP12" i="3"/>
  <c r="AQ12" i="3"/>
  <c r="AR12" i="3"/>
  <c r="AS12" i="3"/>
  <c r="AT12" i="3"/>
  <c r="AU12" i="3"/>
  <c r="AV12" i="3"/>
  <c r="AO13" i="3"/>
  <c r="AP13" i="3"/>
  <c r="AQ13" i="3"/>
  <c r="AR13" i="3"/>
  <c r="AS13" i="3"/>
  <c r="AT13" i="3"/>
  <c r="AU13" i="3"/>
  <c r="AV13" i="3"/>
  <c r="AO14" i="3"/>
  <c r="AP14" i="3"/>
  <c r="AQ14" i="3"/>
  <c r="AR14" i="3"/>
  <c r="AS14" i="3"/>
  <c r="AT14" i="3"/>
  <c r="AU14" i="3"/>
  <c r="AV14" i="3"/>
  <c r="AO15" i="3"/>
  <c r="AP15" i="3"/>
  <c r="AQ15" i="3"/>
  <c r="AR15" i="3"/>
  <c r="AS15" i="3"/>
  <c r="AT15" i="3"/>
  <c r="AU15" i="3"/>
  <c r="AV15" i="3"/>
  <c r="AO16" i="3"/>
  <c r="AP16" i="3"/>
  <c r="AQ16" i="3"/>
  <c r="AR16" i="3"/>
  <c r="AS16" i="3"/>
  <c r="AT16" i="3"/>
  <c r="AU16" i="3"/>
  <c r="AV16" i="3"/>
  <c r="AO17" i="3"/>
  <c r="AP17" i="3"/>
  <c r="AQ17" i="3"/>
  <c r="AR17" i="3"/>
  <c r="AS17" i="3"/>
  <c r="AT17" i="3"/>
  <c r="AU17" i="3"/>
  <c r="AV17" i="3"/>
  <c r="AO18" i="3"/>
  <c r="AP18" i="3"/>
  <c r="AQ18" i="3"/>
  <c r="AR18" i="3"/>
  <c r="AS18" i="3"/>
  <c r="AT18" i="3"/>
  <c r="AU18" i="3"/>
  <c r="AV18" i="3"/>
  <c r="AO19" i="3"/>
  <c r="AP19" i="3"/>
  <c r="AQ19" i="3"/>
  <c r="AR19" i="3"/>
  <c r="AS19" i="3"/>
  <c r="AT19" i="3"/>
  <c r="AU19" i="3"/>
  <c r="AV19" i="3"/>
  <c r="AO20" i="3"/>
  <c r="AP20" i="3"/>
  <c r="AQ20" i="3"/>
  <c r="AR20" i="3"/>
  <c r="AS20" i="3"/>
  <c r="AT20" i="3"/>
  <c r="AU20" i="3"/>
  <c r="AV20" i="3"/>
  <c r="AO21" i="3"/>
  <c r="AP21" i="3"/>
  <c r="AQ21" i="3"/>
  <c r="AR21" i="3"/>
  <c r="AS21" i="3"/>
  <c r="AT21" i="3"/>
  <c r="AU21" i="3"/>
  <c r="AV21" i="3"/>
  <c r="AO22" i="3"/>
  <c r="AP22" i="3"/>
  <c r="AQ22" i="3"/>
  <c r="AR22" i="3"/>
  <c r="AS22" i="3"/>
  <c r="AT22" i="3"/>
  <c r="AU22" i="3"/>
  <c r="AV22" i="3"/>
  <c r="AO23" i="3"/>
  <c r="AP23" i="3"/>
  <c r="AQ23" i="3"/>
  <c r="AR23" i="3"/>
  <c r="AS23" i="3"/>
  <c r="AT23" i="3"/>
  <c r="AU23" i="3"/>
  <c r="AV23" i="3"/>
  <c r="AO24" i="3"/>
  <c r="AP24" i="3"/>
  <c r="AQ24" i="3"/>
  <c r="AR24" i="3"/>
  <c r="AS24" i="3"/>
  <c r="AT24" i="3"/>
  <c r="AU24" i="3"/>
  <c r="AV24" i="3"/>
  <c r="AO25" i="3"/>
  <c r="AP25" i="3"/>
  <c r="AQ25" i="3"/>
  <c r="AR25" i="3"/>
  <c r="AS25" i="3"/>
  <c r="AT25" i="3"/>
  <c r="AU25" i="3"/>
  <c r="AV25" i="3"/>
  <c r="AO26" i="3"/>
  <c r="AP26" i="3"/>
  <c r="AQ26" i="3"/>
  <c r="AR26" i="3"/>
  <c r="AS26" i="3"/>
  <c r="AT26" i="3"/>
  <c r="AU26" i="3"/>
  <c r="AV26" i="3"/>
  <c r="AO27" i="3"/>
  <c r="AP27" i="3"/>
  <c r="AQ27" i="3"/>
  <c r="AR27" i="3"/>
  <c r="AS27" i="3"/>
  <c r="AT27" i="3"/>
  <c r="AU27" i="3"/>
  <c r="AV27" i="3"/>
  <c r="AO28" i="3"/>
  <c r="AP28" i="3"/>
  <c r="AQ28" i="3"/>
  <c r="AR28" i="3"/>
  <c r="AS28" i="3"/>
  <c r="AT28" i="3"/>
  <c r="AU28" i="3"/>
  <c r="AV28" i="3"/>
  <c r="AO29" i="3"/>
  <c r="AP29" i="3"/>
  <c r="AQ29" i="3"/>
  <c r="AR29" i="3"/>
  <c r="AS29" i="3"/>
  <c r="AT29" i="3"/>
  <c r="AU29" i="3"/>
  <c r="AV29" i="3"/>
  <c r="AO30" i="3"/>
  <c r="AP30" i="3"/>
  <c r="AQ30" i="3"/>
  <c r="AR30" i="3"/>
  <c r="AS30" i="3"/>
  <c r="AT30" i="3"/>
  <c r="AU30" i="3"/>
  <c r="AV30" i="3"/>
  <c r="AO31" i="3"/>
  <c r="AP31" i="3"/>
  <c r="AQ31" i="3"/>
  <c r="AR31" i="3"/>
  <c r="AS31" i="3"/>
  <c r="AT31" i="3"/>
  <c r="AU31" i="3"/>
  <c r="AV31" i="3"/>
  <c r="AO32" i="3"/>
  <c r="AP32" i="3"/>
  <c r="AQ32" i="3"/>
  <c r="AR32" i="3"/>
  <c r="AS32" i="3"/>
  <c r="AT32" i="3"/>
  <c r="AU32" i="3"/>
  <c r="AV32" i="3"/>
  <c r="AO33" i="3"/>
  <c r="AP33" i="3"/>
  <c r="AQ33" i="3"/>
  <c r="AR33" i="3"/>
  <c r="AS33" i="3"/>
  <c r="AT33" i="3"/>
  <c r="AU33" i="3"/>
  <c r="AV33" i="3"/>
  <c r="AO34" i="3"/>
  <c r="AP34" i="3"/>
  <c r="AQ34" i="3"/>
  <c r="AR34" i="3"/>
  <c r="AS34" i="3"/>
  <c r="AT34" i="3"/>
  <c r="AU34" i="3"/>
  <c r="AV34" i="3"/>
  <c r="AO35" i="3"/>
  <c r="AP35" i="3"/>
  <c r="AQ35" i="3"/>
  <c r="AR35" i="3"/>
  <c r="AS35" i="3"/>
  <c r="AT35" i="3"/>
  <c r="AU35" i="3"/>
  <c r="AV35" i="3"/>
  <c r="AO36" i="3"/>
  <c r="AP36" i="3"/>
  <c r="AQ36" i="3"/>
  <c r="AR36" i="3"/>
  <c r="AS36" i="3"/>
  <c r="AT36" i="3"/>
  <c r="AU36" i="3"/>
  <c r="AV36" i="3"/>
  <c r="AO37" i="3"/>
  <c r="AP37" i="3"/>
  <c r="AQ37" i="3"/>
  <c r="AR37" i="3"/>
  <c r="AS37" i="3"/>
  <c r="AT37" i="3"/>
  <c r="AU37" i="3"/>
  <c r="AV37" i="3"/>
  <c r="AO38" i="3"/>
  <c r="AP38" i="3"/>
  <c r="AQ38" i="3"/>
  <c r="AR38" i="3"/>
  <c r="AS38" i="3"/>
  <c r="AT38" i="3"/>
  <c r="AU38" i="3"/>
  <c r="AV38" i="3"/>
  <c r="AO39" i="3"/>
  <c r="AP39" i="3"/>
  <c r="AQ39" i="3"/>
  <c r="AR39" i="3"/>
  <c r="AS39" i="3"/>
  <c r="AT39" i="3"/>
  <c r="AU39" i="3"/>
  <c r="AV39" i="3"/>
  <c r="AO40" i="3"/>
  <c r="AP40" i="3"/>
  <c r="AQ40" i="3"/>
  <c r="AR40" i="3"/>
  <c r="AS40" i="3"/>
  <c r="AT40" i="3"/>
  <c r="AU40" i="3"/>
  <c r="AV40" i="3"/>
  <c r="AO41" i="3"/>
  <c r="AP41" i="3"/>
  <c r="AQ41" i="3"/>
  <c r="AR41" i="3"/>
  <c r="AS41" i="3"/>
  <c r="AT41" i="3"/>
  <c r="AU41" i="3"/>
  <c r="AV41" i="3"/>
  <c r="AO42" i="3"/>
  <c r="AP42" i="3"/>
  <c r="AQ42" i="3"/>
  <c r="AR42" i="3"/>
  <c r="AS42" i="3"/>
  <c r="AT42" i="3"/>
  <c r="AU42" i="3"/>
  <c r="AV42" i="3"/>
  <c r="AO43" i="3"/>
  <c r="AP43" i="3"/>
  <c r="AQ43" i="3"/>
  <c r="AR43" i="3"/>
  <c r="AS43" i="3"/>
  <c r="AT43" i="3"/>
  <c r="AU43" i="3"/>
  <c r="AV43" i="3"/>
  <c r="AO44" i="3"/>
  <c r="AP44" i="3"/>
  <c r="AQ44" i="3"/>
  <c r="AR44" i="3"/>
  <c r="AS44" i="3"/>
  <c r="AT44" i="3"/>
  <c r="AU44" i="3"/>
  <c r="AV44" i="3"/>
  <c r="AO45" i="3"/>
  <c r="AP45" i="3"/>
  <c r="AQ45" i="3"/>
  <c r="AR45" i="3"/>
  <c r="AS45" i="3"/>
  <c r="AT45" i="3"/>
  <c r="AU45" i="3"/>
  <c r="AV45" i="3"/>
  <c r="AO46" i="3"/>
  <c r="AP46" i="3"/>
  <c r="AQ46" i="3"/>
  <c r="AR46" i="3"/>
  <c r="AS46" i="3"/>
  <c r="AT46" i="3"/>
  <c r="AU46" i="3"/>
  <c r="AV46" i="3"/>
  <c r="AO47" i="3"/>
  <c r="AP47" i="3"/>
  <c r="AQ47" i="3"/>
  <c r="AR47" i="3"/>
  <c r="AS47" i="3"/>
  <c r="AT47" i="3"/>
  <c r="AU47" i="3"/>
  <c r="AV47" i="3"/>
  <c r="AO48" i="3"/>
  <c r="AP48" i="3"/>
  <c r="AQ48" i="3"/>
  <c r="AR48" i="3"/>
  <c r="AS48" i="3"/>
  <c r="AT48" i="3"/>
  <c r="AU48" i="3"/>
  <c r="AV48" i="3"/>
  <c r="AO49" i="3"/>
  <c r="AP49" i="3"/>
  <c r="AQ49" i="3"/>
  <c r="AR49" i="3"/>
  <c r="AS49" i="3"/>
  <c r="AT49" i="3"/>
  <c r="AU49" i="3"/>
  <c r="AV49" i="3"/>
  <c r="AO50" i="3"/>
  <c r="AP50" i="3"/>
  <c r="AQ50" i="3"/>
  <c r="AR50" i="3"/>
  <c r="AS50" i="3"/>
  <c r="AT50" i="3"/>
  <c r="AU50" i="3"/>
  <c r="AV50" i="3"/>
  <c r="AO51" i="3"/>
  <c r="AP51" i="3"/>
  <c r="AQ51" i="3"/>
  <c r="AR51" i="3"/>
  <c r="AS51" i="3"/>
  <c r="AT51" i="3"/>
  <c r="AU51" i="3"/>
  <c r="AV51" i="3"/>
  <c r="AO52" i="3"/>
  <c r="AP52" i="3"/>
  <c r="AQ52" i="3"/>
  <c r="AR52" i="3"/>
  <c r="AS52" i="3"/>
  <c r="AT52" i="3"/>
  <c r="AU52" i="3"/>
  <c r="AV52" i="3"/>
  <c r="AO53" i="3"/>
  <c r="AP53" i="3"/>
  <c r="AQ53" i="3"/>
  <c r="AR53" i="3"/>
  <c r="AS53" i="3"/>
  <c r="AT53" i="3"/>
  <c r="AU53" i="3"/>
  <c r="AV53" i="3"/>
  <c r="AO54" i="3"/>
  <c r="AP54" i="3"/>
  <c r="AQ54" i="3"/>
  <c r="AR54" i="3"/>
  <c r="AS54" i="3"/>
  <c r="AT54" i="3"/>
  <c r="AU54" i="3"/>
  <c r="AV54" i="3"/>
  <c r="AO55" i="3"/>
  <c r="AP55" i="3"/>
  <c r="AQ55" i="3"/>
  <c r="AR55" i="3"/>
  <c r="AS55" i="3"/>
  <c r="AT55" i="3"/>
  <c r="AU55" i="3"/>
  <c r="AV55" i="3"/>
  <c r="AO56" i="3"/>
  <c r="AP56" i="3"/>
  <c r="AQ56" i="3"/>
  <c r="AR56" i="3"/>
  <c r="AS56" i="3"/>
  <c r="AT56" i="3"/>
  <c r="AU56" i="3"/>
  <c r="AV56" i="3"/>
  <c r="AO57" i="3"/>
  <c r="AP57" i="3"/>
  <c r="AQ57" i="3"/>
  <c r="AR57" i="3"/>
  <c r="AS57" i="3"/>
  <c r="AT57" i="3"/>
  <c r="AU57" i="3"/>
  <c r="AV57" i="3"/>
  <c r="AO58" i="3"/>
  <c r="AP58" i="3"/>
  <c r="AQ58" i="3"/>
  <c r="AR58" i="3"/>
  <c r="AS58" i="3"/>
  <c r="AT58" i="3"/>
  <c r="AU58" i="3"/>
  <c r="AV58" i="3"/>
  <c r="AO59" i="3"/>
  <c r="AP59" i="3"/>
  <c r="AQ59" i="3"/>
  <c r="AR59" i="3"/>
  <c r="AS59" i="3"/>
  <c r="AT59" i="3"/>
  <c r="AU59" i="3"/>
  <c r="AV59" i="3"/>
  <c r="AO60" i="3"/>
  <c r="AP60" i="3"/>
  <c r="AQ60" i="3"/>
  <c r="AR60" i="3"/>
  <c r="AS60" i="3"/>
  <c r="AT60" i="3"/>
  <c r="AU60" i="3"/>
  <c r="AV60" i="3"/>
  <c r="AO61" i="3"/>
  <c r="AP61" i="3"/>
  <c r="AQ61" i="3"/>
  <c r="AR61" i="3"/>
  <c r="AS61" i="3"/>
  <c r="AT61" i="3"/>
  <c r="AU61" i="3"/>
  <c r="AV61" i="3"/>
  <c r="AO62" i="3"/>
  <c r="AP62" i="3"/>
  <c r="AQ62" i="3"/>
  <c r="AR62" i="3"/>
  <c r="AS62" i="3"/>
  <c r="AT62" i="3"/>
  <c r="AU62" i="3"/>
  <c r="AV62" i="3"/>
  <c r="AO63" i="3"/>
  <c r="AP63" i="3"/>
  <c r="AQ63" i="3"/>
  <c r="AR63" i="3"/>
  <c r="AS63" i="3"/>
  <c r="AT63" i="3"/>
  <c r="AU63" i="3"/>
  <c r="AV63" i="3"/>
  <c r="AO64" i="3"/>
  <c r="AP64" i="3"/>
  <c r="AQ64" i="3"/>
  <c r="AR64" i="3"/>
  <c r="AS64" i="3"/>
  <c r="AT64" i="3"/>
  <c r="AU64" i="3"/>
  <c r="AV64" i="3"/>
  <c r="AO65" i="3"/>
  <c r="AP65" i="3"/>
  <c r="AQ65" i="3"/>
  <c r="AR65" i="3"/>
  <c r="AS65" i="3"/>
  <c r="AT65" i="3"/>
  <c r="AU65" i="3"/>
  <c r="AV65" i="3"/>
  <c r="AO66" i="3"/>
  <c r="AP66" i="3"/>
  <c r="AQ66" i="3"/>
  <c r="AR66" i="3"/>
  <c r="AS66" i="3"/>
  <c r="AT66" i="3"/>
  <c r="AU66" i="3"/>
  <c r="AV66" i="3"/>
  <c r="AO67" i="3"/>
  <c r="AP67" i="3"/>
  <c r="AQ67" i="3"/>
  <c r="AR67" i="3"/>
  <c r="AS67" i="3"/>
  <c r="AT67" i="3"/>
  <c r="AU67" i="3"/>
  <c r="AV67" i="3"/>
  <c r="AO68" i="3"/>
  <c r="AP68" i="3"/>
  <c r="AQ68" i="3"/>
  <c r="AR68" i="3"/>
  <c r="AS68" i="3"/>
  <c r="AT68" i="3"/>
  <c r="AU68" i="3"/>
  <c r="AV68" i="3"/>
  <c r="AO69" i="3"/>
  <c r="AP69" i="3"/>
  <c r="AQ69" i="3"/>
  <c r="AR69" i="3"/>
  <c r="AS69" i="3"/>
  <c r="AT69" i="3"/>
  <c r="AU69" i="3"/>
  <c r="AV69" i="3"/>
  <c r="AO70" i="3"/>
  <c r="AP70" i="3"/>
  <c r="AQ70" i="3"/>
  <c r="AR70" i="3"/>
  <c r="AS70" i="3"/>
  <c r="AT70" i="3"/>
  <c r="AU70" i="3"/>
  <c r="AV70" i="3"/>
  <c r="AO71" i="3"/>
  <c r="AP71" i="3"/>
  <c r="AQ71" i="3"/>
  <c r="AR71" i="3"/>
  <c r="AS71" i="3"/>
  <c r="AT71" i="3"/>
  <c r="AU71" i="3"/>
  <c r="AV71" i="3"/>
  <c r="AO72" i="3"/>
  <c r="AP72" i="3"/>
  <c r="AQ72" i="3"/>
  <c r="AR72" i="3"/>
  <c r="AS72" i="3"/>
  <c r="AT72" i="3"/>
  <c r="AU72" i="3"/>
  <c r="AV72" i="3"/>
  <c r="AO73" i="3"/>
  <c r="AP73" i="3"/>
  <c r="AQ73" i="3"/>
  <c r="AR73" i="3"/>
  <c r="AS73" i="3"/>
  <c r="AT73" i="3"/>
  <c r="AU73" i="3"/>
  <c r="AV73" i="3"/>
  <c r="AO74" i="3"/>
  <c r="AP74" i="3"/>
  <c r="AQ74" i="3"/>
  <c r="AR74" i="3"/>
  <c r="AS74" i="3"/>
  <c r="AT74" i="3"/>
  <c r="AU74" i="3"/>
  <c r="AV74" i="3"/>
  <c r="AO75" i="3"/>
  <c r="AP75" i="3"/>
  <c r="AQ75" i="3"/>
  <c r="AR75" i="3"/>
  <c r="AS75" i="3"/>
  <c r="AT75" i="3"/>
  <c r="AU75" i="3"/>
  <c r="AV75" i="3"/>
  <c r="AO76" i="3"/>
  <c r="AP76" i="3"/>
  <c r="AQ76" i="3"/>
  <c r="AR76" i="3"/>
  <c r="AS76" i="3"/>
  <c r="AT76" i="3"/>
  <c r="AU76" i="3"/>
  <c r="AV76" i="3"/>
  <c r="AO77" i="3"/>
  <c r="AP77" i="3"/>
  <c r="AQ77" i="3"/>
  <c r="AR77" i="3"/>
  <c r="AS77" i="3"/>
  <c r="AT77" i="3"/>
  <c r="AU77" i="3"/>
  <c r="AV77" i="3"/>
  <c r="AO78" i="3"/>
  <c r="AP78" i="3"/>
  <c r="AQ78" i="3"/>
  <c r="AR78" i="3"/>
  <c r="AS78" i="3"/>
  <c r="AT78" i="3"/>
  <c r="AU78" i="3"/>
  <c r="AV78" i="3"/>
  <c r="AO79" i="3"/>
  <c r="AP79" i="3"/>
  <c r="AQ79" i="3"/>
  <c r="AR79" i="3"/>
  <c r="AS79" i="3"/>
  <c r="AT79" i="3"/>
  <c r="AU79" i="3"/>
  <c r="AV79" i="3"/>
  <c r="AO80" i="3"/>
  <c r="AP80" i="3"/>
  <c r="AQ80" i="3"/>
  <c r="AR80" i="3"/>
  <c r="AS80" i="3"/>
  <c r="AT80" i="3"/>
  <c r="AU80" i="3"/>
  <c r="AV80" i="3"/>
  <c r="AO81" i="3"/>
  <c r="AP81" i="3"/>
  <c r="AQ81" i="3"/>
  <c r="AR81" i="3"/>
  <c r="AS81" i="3"/>
  <c r="AT81" i="3"/>
  <c r="AU81" i="3"/>
  <c r="AV81" i="3"/>
  <c r="AO82" i="3"/>
  <c r="AP82" i="3"/>
  <c r="AQ82" i="3"/>
  <c r="AR82" i="3"/>
  <c r="AS82" i="3"/>
  <c r="AT82" i="3"/>
  <c r="AU82" i="3"/>
  <c r="AV82" i="3"/>
  <c r="AO83" i="3"/>
  <c r="AP83" i="3"/>
  <c r="AQ83" i="3"/>
  <c r="AR83" i="3"/>
  <c r="AS83" i="3"/>
  <c r="AT83" i="3"/>
  <c r="AU83" i="3"/>
  <c r="AV83" i="3"/>
  <c r="AO84" i="3"/>
  <c r="AP84" i="3"/>
  <c r="AQ84" i="3"/>
  <c r="AR84" i="3"/>
  <c r="AS84" i="3"/>
  <c r="AT84" i="3"/>
  <c r="AU84" i="3"/>
  <c r="AV84" i="3"/>
  <c r="AO85" i="3"/>
  <c r="AP85" i="3"/>
  <c r="AQ85" i="3"/>
  <c r="AR85" i="3"/>
  <c r="AS85" i="3"/>
  <c r="AT85" i="3"/>
  <c r="AU85" i="3"/>
  <c r="AV85" i="3"/>
  <c r="AO86" i="3"/>
  <c r="AP86" i="3"/>
  <c r="AQ86" i="3"/>
  <c r="AR86" i="3"/>
  <c r="AS86" i="3"/>
  <c r="AT86" i="3"/>
  <c r="AU86" i="3"/>
  <c r="AV86" i="3"/>
  <c r="AO87" i="3"/>
  <c r="AP87" i="3"/>
  <c r="AQ87" i="3"/>
  <c r="AR87" i="3"/>
  <c r="AS87" i="3"/>
  <c r="AT87" i="3"/>
  <c r="AU87" i="3"/>
  <c r="AV87" i="3"/>
  <c r="AO88" i="3"/>
  <c r="AP88" i="3"/>
  <c r="AQ88" i="3"/>
  <c r="AR88" i="3"/>
  <c r="AS88" i="3"/>
  <c r="AT88" i="3"/>
  <c r="AU88" i="3"/>
  <c r="AV88" i="3"/>
  <c r="AO89" i="3"/>
  <c r="AP89" i="3"/>
  <c r="AQ89" i="3"/>
  <c r="AR89" i="3"/>
  <c r="AS89" i="3"/>
  <c r="AT89" i="3"/>
  <c r="AU89" i="3"/>
  <c r="AV89" i="3"/>
  <c r="AO90" i="3"/>
  <c r="AP90" i="3"/>
  <c r="AQ90" i="3"/>
  <c r="AR90" i="3"/>
  <c r="AS90" i="3"/>
  <c r="AT90" i="3"/>
  <c r="AU90" i="3"/>
  <c r="AV90" i="3"/>
  <c r="AO91" i="3"/>
  <c r="AP91" i="3"/>
  <c r="AQ91" i="3"/>
  <c r="AR91" i="3"/>
  <c r="AS91" i="3"/>
  <c r="AT91" i="3"/>
  <c r="AU91" i="3"/>
  <c r="AV91" i="3"/>
  <c r="AO92" i="3"/>
  <c r="AP92" i="3"/>
  <c r="AQ92" i="3"/>
  <c r="AR92" i="3"/>
  <c r="AS92" i="3"/>
  <c r="AT92" i="3"/>
  <c r="AU92" i="3"/>
  <c r="AV92" i="3"/>
  <c r="AO93" i="3"/>
  <c r="AP93" i="3"/>
  <c r="AQ93" i="3"/>
  <c r="AR93" i="3"/>
  <c r="AS93" i="3"/>
  <c r="AT93" i="3"/>
  <c r="AU93" i="3"/>
  <c r="AV93" i="3"/>
  <c r="AO94" i="3"/>
  <c r="AP94" i="3"/>
  <c r="AQ94" i="3"/>
  <c r="AR94" i="3"/>
  <c r="AS94" i="3"/>
  <c r="AT94" i="3"/>
  <c r="AU94" i="3"/>
  <c r="AV94" i="3"/>
  <c r="AO95" i="3"/>
  <c r="AP95" i="3"/>
  <c r="AQ95" i="3"/>
  <c r="AR95" i="3"/>
  <c r="AS95" i="3"/>
  <c r="AT95" i="3"/>
  <c r="AU95" i="3"/>
  <c r="AV95" i="3"/>
  <c r="AO96" i="3"/>
  <c r="AP96" i="3"/>
  <c r="AQ96" i="3"/>
  <c r="AR96" i="3"/>
  <c r="AS96" i="3"/>
  <c r="AT96" i="3"/>
  <c r="AU96" i="3"/>
  <c r="AV96" i="3"/>
  <c r="AO97" i="3"/>
  <c r="AP97" i="3"/>
  <c r="AQ97" i="3"/>
  <c r="AR97" i="3"/>
  <c r="AS97" i="3"/>
  <c r="AT97" i="3"/>
  <c r="AU97" i="3"/>
  <c r="AV97" i="3"/>
  <c r="AO98" i="3"/>
  <c r="AP98" i="3"/>
  <c r="AQ98" i="3"/>
  <c r="AR98" i="3"/>
  <c r="AS98" i="3"/>
  <c r="AT98" i="3"/>
  <c r="AU98" i="3"/>
  <c r="AV98" i="3"/>
  <c r="AO99" i="3"/>
  <c r="AP99" i="3"/>
  <c r="AQ99" i="3"/>
  <c r="AR99" i="3"/>
  <c r="AS99" i="3"/>
  <c r="AT99" i="3"/>
  <c r="AU99" i="3"/>
  <c r="AV99" i="3"/>
  <c r="AO100" i="3"/>
  <c r="AP100" i="3"/>
  <c r="AQ100" i="3"/>
  <c r="AR100" i="3"/>
  <c r="AS100" i="3"/>
  <c r="AT100" i="3"/>
  <c r="AU100" i="3"/>
  <c r="AV100" i="3"/>
  <c r="AO101" i="3"/>
  <c r="AP101" i="3"/>
  <c r="AQ101" i="3"/>
  <c r="AR101" i="3"/>
  <c r="AS101" i="3"/>
  <c r="AT101" i="3"/>
  <c r="AU101" i="3"/>
  <c r="AV101" i="3"/>
  <c r="AO102" i="3"/>
  <c r="AP102" i="3"/>
  <c r="AQ102" i="3"/>
  <c r="AR102" i="3"/>
  <c r="AS102" i="3"/>
  <c r="AT102" i="3"/>
  <c r="AU102" i="3"/>
  <c r="AV102" i="3"/>
  <c r="AO103" i="3"/>
  <c r="AP103" i="3"/>
  <c r="AQ103" i="3"/>
  <c r="AR103" i="3"/>
  <c r="AS103" i="3"/>
  <c r="AT103" i="3"/>
  <c r="AU103" i="3"/>
  <c r="AV103" i="3"/>
  <c r="AO104" i="3"/>
  <c r="AP104" i="3"/>
  <c r="AQ104" i="3"/>
  <c r="AR104" i="3"/>
  <c r="AS104" i="3"/>
  <c r="AT104" i="3"/>
  <c r="AU104" i="3"/>
  <c r="AV104" i="3"/>
  <c r="AO105" i="3"/>
  <c r="AP105" i="3"/>
  <c r="AQ105" i="3"/>
  <c r="AR105" i="3"/>
  <c r="AS105" i="3"/>
  <c r="AT105" i="3"/>
  <c r="AU105" i="3"/>
  <c r="AV105" i="3"/>
  <c r="AO106" i="3"/>
  <c r="AP106" i="3"/>
  <c r="AQ106" i="3"/>
  <c r="AR106" i="3"/>
  <c r="AS106" i="3"/>
  <c r="AT106" i="3"/>
  <c r="AU106" i="3"/>
  <c r="AV106" i="3"/>
  <c r="AO107" i="3"/>
  <c r="AP107" i="3"/>
  <c r="AQ107" i="3"/>
  <c r="AR107" i="3"/>
  <c r="AS107" i="3"/>
  <c r="AT107" i="3"/>
  <c r="AU107" i="3"/>
  <c r="AV107" i="3"/>
  <c r="AO108" i="3"/>
  <c r="AP108" i="3"/>
  <c r="AQ108" i="3"/>
  <c r="AR108" i="3"/>
  <c r="AS108" i="3"/>
  <c r="AT108" i="3"/>
  <c r="AU108" i="3"/>
  <c r="AV108" i="3"/>
  <c r="AO109" i="3"/>
  <c r="AP109" i="3"/>
  <c r="AQ109" i="3"/>
  <c r="AR109" i="3"/>
  <c r="AS109" i="3"/>
  <c r="AT109" i="3"/>
  <c r="AU109" i="3"/>
  <c r="AV109" i="3"/>
  <c r="AO110" i="3"/>
  <c r="AP110" i="3"/>
  <c r="AQ110" i="3"/>
  <c r="AR110" i="3"/>
  <c r="AS110" i="3"/>
  <c r="AT110" i="3"/>
  <c r="AU110" i="3"/>
  <c r="AV110" i="3"/>
  <c r="AO111" i="3"/>
  <c r="AP111" i="3"/>
  <c r="AQ111" i="3"/>
  <c r="AR111" i="3"/>
  <c r="AS111" i="3"/>
  <c r="AT111" i="3"/>
  <c r="AU111" i="3"/>
  <c r="AV111" i="3"/>
  <c r="AO112" i="3"/>
  <c r="AP112" i="3"/>
  <c r="AQ112" i="3"/>
  <c r="AR112" i="3"/>
  <c r="AS112" i="3"/>
  <c r="AT112" i="3"/>
  <c r="AU112" i="3"/>
  <c r="AV112" i="3"/>
  <c r="AO113" i="3"/>
  <c r="AP113" i="3"/>
  <c r="AQ113" i="3"/>
  <c r="AR113" i="3"/>
  <c r="AS113" i="3"/>
  <c r="AT113" i="3"/>
  <c r="AU113" i="3"/>
  <c r="AV113" i="3"/>
  <c r="AO114" i="3"/>
  <c r="AP114" i="3"/>
  <c r="AQ114" i="3"/>
  <c r="AR114" i="3"/>
  <c r="AS114" i="3"/>
  <c r="AT114" i="3"/>
  <c r="AU114" i="3"/>
  <c r="AV114" i="3"/>
  <c r="AO115" i="3"/>
  <c r="AP115" i="3"/>
  <c r="AQ115" i="3"/>
  <c r="AR115" i="3"/>
  <c r="AS115" i="3"/>
  <c r="AT115" i="3"/>
  <c r="AU115" i="3"/>
  <c r="AV115" i="3"/>
  <c r="AO116" i="3"/>
  <c r="AP116" i="3"/>
  <c r="AQ116" i="3"/>
  <c r="AR116" i="3"/>
  <c r="AS116" i="3"/>
  <c r="AT116" i="3"/>
  <c r="AU116" i="3"/>
  <c r="AV116" i="3"/>
  <c r="AO117" i="3"/>
  <c r="AP117" i="3"/>
  <c r="AQ117" i="3"/>
  <c r="AR117" i="3"/>
  <c r="AS117" i="3"/>
  <c r="AT117" i="3"/>
  <c r="AU117" i="3"/>
  <c r="AV117" i="3"/>
  <c r="AO118" i="3"/>
  <c r="AP118" i="3"/>
  <c r="AQ118" i="3"/>
  <c r="AR118" i="3"/>
  <c r="AS118" i="3"/>
  <c r="AT118" i="3"/>
  <c r="AU118" i="3"/>
  <c r="AV118" i="3"/>
  <c r="AO119" i="3"/>
  <c r="AP119" i="3"/>
  <c r="AQ119" i="3"/>
  <c r="AR119" i="3"/>
  <c r="AS119" i="3"/>
  <c r="AT119" i="3"/>
  <c r="AU119" i="3"/>
  <c r="AV119" i="3"/>
  <c r="AO120" i="3"/>
  <c r="AP120" i="3"/>
  <c r="AQ120" i="3"/>
  <c r="AR120" i="3"/>
  <c r="AS120" i="3"/>
  <c r="AT120" i="3"/>
  <c r="AU120" i="3"/>
  <c r="AV120" i="3"/>
  <c r="AO121" i="3"/>
  <c r="AP121" i="3"/>
  <c r="AQ121" i="3"/>
  <c r="AR121" i="3"/>
  <c r="AS121" i="3"/>
  <c r="AT121" i="3"/>
  <c r="AU121" i="3"/>
  <c r="AV121" i="3"/>
  <c r="AO122" i="3"/>
  <c r="AP122" i="3"/>
  <c r="AQ122" i="3"/>
  <c r="AR122" i="3"/>
  <c r="AS122" i="3"/>
  <c r="AT122" i="3"/>
  <c r="AU122" i="3"/>
  <c r="AV122" i="3"/>
  <c r="AO123" i="3"/>
  <c r="AP123" i="3"/>
  <c r="AQ123" i="3"/>
  <c r="AR123" i="3"/>
  <c r="AS123" i="3"/>
  <c r="AT123" i="3"/>
  <c r="AU123" i="3"/>
  <c r="AV123" i="3"/>
  <c r="AO124" i="3"/>
  <c r="AP124" i="3"/>
  <c r="AQ124" i="3"/>
  <c r="AR124" i="3"/>
  <c r="AS124" i="3"/>
  <c r="AT124" i="3"/>
  <c r="AU124" i="3"/>
  <c r="AV124" i="3"/>
  <c r="AO125" i="3"/>
  <c r="AP125" i="3"/>
  <c r="AQ125" i="3"/>
  <c r="AR125" i="3"/>
  <c r="AS125" i="3"/>
  <c r="AT125" i="3"/>
  <c r="AU125" i="3"/>
  <c r="AV125" i="3"/>
  <c r="AO126" i="3"/>
  <c r="AP126" i="3"/>
  <c r="AQ126" i="3"/>
  <c r="AR126" i="3"/>
  <c r="AS126" i="3"/>
  <c r="AT126" i="3"/>
  <c r="AU126" i="3"/>
  <c r="AV126" i="3"/>
  <c r="AO127" i="3"/>
  <c r="AP127" i="3"/>
  <c r="AQ127" i="3"/>
  <c r="AR127" i="3"/>
  <c r="AS127" i="3"/>
  <c r="AT127" i="3"/>
  <c r="AU127" i="3"/>
  <c r="AV127" i="3"/>
  <c r="AO128" i="3"/>
  <c r="AP128" i="3"/>
  <c r="AQ128" i="3"/>
  <c r="AR128" i="3"/>
  <c r="AS128" i="3"/>
  <c r="AT128" i="3"/>
  <c r="AU128" i="3"/>
  <c r="AV128" i="3"/>
  <c r="AO129" i="3"/>
  <c r="AP129" i="3"/>
  <c r="AQ129" i="3"/>
  <c r="AR129" i="3"/>
  <c r="AS129" i="3"/>
  <c r="AT129" i="3"/>
  <c r="AU129" i="3"/>
  <c r="AV129" i="3"/>
  <c r="AO130" i="3"/>
  <c r="AP130" i="3"/>
  <c r="AQ130" i="3"/>
  <c r="AR130" i="3"/>
  <c r="AS130" i="3"/>
  <c r="AT130" i="3"/>
  <c r="AU130" i="3"/>
  <c r="AV130" i="3"/>
  <c r="AO131" i="3"/>
  <c r="AP131" i="3"/>
  <c r="AQ131" i="3"/>
  <c r="AR131" i="3"/>
  <c r="AS131" i="3"/>
  <c r="AT131" i="3"/>
  <c r="AU131" i="3"/>
  <c r="AV131" i="3"/>
  <c r="AO132" i="3"/>
  <c r="AP132" i="3"/>
  <c r="AQ132" i="3"/>
  <c r="AR132" i="3"/>
  <c r="AS132" i="3"/>
  <c r="AT132" i="3"/>
  <c r="AU132" i="3"/>
  <c r="AV132" i="3"/>
  <c r="AO133" i="3"/>
  <c r="AP133" i="3"/>
  <c r="AQ133" i="3"/>
  <c r="AR133" i="3"/>
  <c r="AS133" i="3"/>
  <c r="AT133" i="3"/>
  <c r="AU133" i="3"/>
  <c r="AV133" i="3"/>
  <c r="AO134" i="3"/>
  <c r="AP134" i="3"/>
  <c r="AQ134" i="3"/>
  <c r="AR134" i="3"/>
  <c r="AS134" i="3"/>
  <c r="AT134" i="3"/>
  <c r="AU134" i="3"/>
  <c r="AV134" i="3"/>
  <c r="AO135" i="3"/>
  <c r="AP135" i="3"/>
  <c r="AQ135" i="3"/>
  <c r="AR135" i="3"/>
  <c r="AS135" i="3"/>
  <c r="AT135" i="3"/>
  <c r="AU135" i="3"/>
  <c r="AV135" i="3"/>
  <c r="AO136" i="3"/>
  <c r="AP136" i="3"/>
  <c r="AQ136" i="3"/>
  <c r="AR136" i="3"/>
  <c r="AS136" i="3"/>
  <c r="AT136" i="3"/>
  <c r="AU136" i="3"/>
  <c r="AV136" i="3"/>
  <c r="AO137" i="3"/>
  <c r="AP137" i="3"/>
  <c r="AQ137" i="3"/>
  <c r="AR137" i="3"/>
  <c r="AS137" i="3"/>
  <c r="AT137" i="3"/>
  <c r="AU137" i="3"/>
  <c r="AV137" i="3"/>
  <c r="AO138" i="3"/>
  <c r="AP138" i="3"/>
  <c r="AQ138" i="3"/>
  <c r="AR138" i="3"/>
  <c r="AS138" i="3"/>
  <c r="AT138" i="3"/>
  <c r="AU138" i="3"/>
  <c r="AV138" i="3"/>
  <c r="AO139" i="3"/>
  <c r="AP139" i="3"/>
  <c r="AQ139" i="3"/>
  <c r="AR139" i="3"/>
  <c r="AS139" i="3"/>
  <c r="AT139" i="3"/>
  <c r="AU139" i="3"/>
  <c r="AV139" i="3"/>
  <c r="AO140" i="3"/>
  <c r="AP140" i="3"/>
  <c r="AQ140" i="3"/>
  <c r="AR140" i="3"/>
  <c r="AS140" i="3"/>
  <c r="AT140" i="3"/>
  <c r="AU140" i="3"/>
  <c r="AV140" i="3"/>
  <c r="AO141" i="3"/>
  <c r="AP141" i="3"/>
  <c r="AQ141" i="3"/>
  <c r="AR141" i="3"/>
  <c r="AS141" i="3"/>
  <c r="AT141" i="3"/>
  <c r="AU141" i="3"/>
  <c r="AV141" i="3"/>
  <c r="AO142" i="3"/>
  <c r="AP142" i="3"/>
  <c r="AQ142" i="3"/>
  <c r="AR142" i="3"/>
  <c r="AS142" i="3"/>
  <c r="AT142" i="3"/>
  <c r="AU142" i="3"/>
  <c r="AV142" i="3"/>
  <c r="AO143" i="3"/>
  <c r="AP143" i="3"/>
  <c r="AQ143" i="3"/>
  <c r="AR143" i="3"/>
  <c r="AS143" i="3"/>
  <c r="AT143" i="3"/>
  <c r="AU143" i="3"/>
  <c r="AV143" i="3"/>
  <c r="AO144" i="3"/>
  <c r="AP144" i="3"/>
  <c r="AQ144" i="3"/>
  <c r="AR144" i="3"/>
  <c r="AS144" i="3"/>
  <c r="AT144" i="3"/>
  <c r="AU144" i="3"/>
  <c r="AV144" i="3"/>
  <c r="AO145" i="3"/>
  <c r="AP145" i="3"/>
  <c r="AQ145" i="3"/>
  <c r="AR145" i="3"/>
  <c r="AS145" i="3"/>
  <c r="AT145" i="3"/>
  <c r="AU145" i="3"/>
  <c r="AV145" i="3"/>
  <c r="AO146" i="3"/>
  <c r="AP146" i="3"/>
  <c r="AQ146" i="3"/>
  <c r="AR146" i="3"/>
  <c r="AS146" i="3"/>
  <c r="AT146" i="3"/>
  <c r="AU146" i="3"/>
  <c r="AV146" i="3"/>
  <c r="AO147" i="3"/>
  <c r="AP147" i="3"/>
  <c r="AQ147" i="3"/>
  <c r="AR147" i="3"/>
  <c r="AS147" i="3"/>
  <c r="AT147" i="3"/>
  <c r="AU147" i="3"/>
  <c r="AV147" i="3"/>
  <c r="AO148" i="3"/>
  <c r="AP148" i="3"/>
  <c r="AQ148" i="3"/>
  <c r="AR148" i="3"/>
  <c r="AS148" i="3"/>
  <c r="AT148" i="3"/>
  <c r="AU148" i="3"/>
  <c r="AV148" i="3"/>
  <c r="AO149" i="3"/>
  <c r="AP149" i="3"/>
  <c r="AQ149" i="3"/>
  <c r="AR149" i="3"/>
  <c r="AS149" i="3"/>
  <c r="AT149" i="3"/>
  <c r="AU149" i="3"/>
  <c r="AV149" i="3"/>
  <c r="AO150" i="3"/>
  <c r="AP150" i="3"/>
  <c r="AQ150" i="3"/>
  <c r="AR150" i="3"/>
  <c r="AS150" i="3"/>
  <c r="AT150" i="3"/>
  <c r="AU150" i="3"/>
  <c r="AV150" i="3"/>
  <c r="AO151" i="3"/>
  <c r="AP151" i="3"/>
  <c r="AQ151" i="3"/>
  <c r="AR151" i="3"/>
  <c r="AS151" i="3"/>
  <c r="AT151" i="3"/>
  <c r="AU151" i="3"/>
  <c r="AV151" i="3"/>
  <c r="AO152" i="3"/>
  <c r="AP152" i="3"/>
  <c r="AQ152" i="3"/>
  <c r="AR152" i="3"/>
  <c r="AS152" i="3"/>
  <c r="AT152" i="3"/>
  <c r="AU152" i="3"/>
  <c r="AV152" i="3"/>
  <c r="AO153" i="3"/>
  <c r="AP153" i="3"/>
  <c r="AQ153" i="3"/>
  <c r="AR153" i="3"/>
  <c r="AS153" i="3"/>
  <c r="AT153" i="3"/>
  <c r="AU153" i="3"/>
  <c r="AV153" i="3"/>
  <c r="AO154" i="3"/>
  <c r="AP154" i="3"/>
  <c r="AQ154" i="3"/>
  <c r="AR154" i="3"/>
  <c r="AS154" i="3"/>
  <c r="AT154" i="3"/>
  <c r="AU154" i="3"/>
  <c r="AV154" i="3"/>
  <c r="AO155" i="3"/>
  <c r="AP155" i="3"/>
  <c r="AQ155" i="3"/>
  <c r="AR155" i="3"/>
  <c r="AS155" i="3"/>
  <c r="AT155" i="3"/>
  <c r="AU155" i="3"/>
  <c r="AV155" i="3"/>
  <c r="AO156" i="3"/>
  <c r="AP156" i="3"/>
  <c r="AQ156" i="3"/>
  <c r="AR156" i="3"/>
  <c r="AS156" i="3"/>
  <c r="AT156" i="3"/>
  <c r="AU156" i="3"/>
  <c r="AV156" i="3"/>
  <c r="AO157" i="3"/>
  <c r="AP157" i="3"/>
  <c r="AQ157" i="3"/>
  <c r="AR157" i="3"/>
  <c r="AS157" i="3"/>
  <c r="AT157" i="3"/>
  <c r="AU157" i="3"/>
  <c r="AV157" i="3"/>
  <c r="AO158" i="3"/>
  <c r="AP158" i="3"/>
  <c r="AQ158" i="3"/>
  <c r="AR158" i="3"/>
  <c r="AS158" i="3"/>
  <c r="AT158" i="3"/>
  <c r="AU158" i="3"/>
  <c r="AV158" i="3"/>
  <c r="AO159" i="3"/>
  <c r="AP159" i="3"/>
  <c r="AQ159" i="3"/>
  <c r="AR159" i="3"/>
  <c r="AS159" i="3"/>
  <c r="AT159" i="3"/>
  <c r="AU159" i="3"/>
  <c r="AV159" i="3"/>
  <c r="AO160" i="3"/>
  <c r="AP160" i="3"/>
  <c r="AQ160" i="3"/>
  <c r="AR160" i="3"/>
  <c r="AS160" i="3"/>
  <c r="AT160" i="3"/>
  <c r="AU160" i="3"/>
  <c r="AV160" i="3"/>
  <c r="AO161" i="3"/>
  <c r="AP161" i="3"/>
  <c r="AQ161" i="3"/>
  <c r="AR161" i="3"/>
  <c r="AS161" i="3"/>
  <c r="AT161" i="3"/>
  <c r="AU161" i="3"/>
  <c r="AV161" i="3"/>
  <c r="AO162" i="3"/>
  <c r="AP162" i="3"/>
  <c r="AQ162" i="3"/>
  <c r="AR162" i="3"/>
  <c r="AS162" i="3"/>
  <c r="AT162" i="3"/>
  <c r="AU162" i="3"/>
  <c r="AV162" i="3"/>
  <c r="AO163" i="3"/>
  <c r="AP163" i="3"/>
  <c r="AQ163" i="3"/>
  <c r="AR163" i="3"/>
  <c r="AS163" i="3"/>
  <c r="AT163" i="3"/>
  <c r="AU163" i="3"/>
  <c r="AV163" i="3"/>
  <c r="AO164" i="3"/>
  <c r="AP164" i="3"/>
  <c r="AQ164" i="3"/>
  <c r="AR164" i="3"/>
  <c r="AS164" i="3"/>
  <c r="AT164" i="3"/>
  <c r="AU164" i="3"/>
  <c r="AV164" i="3"/>
  <c r="AO165" i="3"/>
  <c r="AP165" i="3"/>
  <c r="AQ165" i="3"/>
  <c r="AR165" i="3"/>
  <c r="AS165" i="3"/>
  <c r="AT165" i="3"/>
  <c r="AU165" i="3"/>
  <c r="AV165" i="3"/>
  <c r="AO166" i="3"/>
  <c r="AP166" i="3"/>
  <c r="AQ166" i="3"/>
  <c r="AR166" i="3"/>
  <c r="AS166" i="3"/>
  <c r="AT166" i="3"/>
  <c r="AU166" i="3"/>
  <c r="AV166" i="3"/>
  <c r="AO167" i="3"/>
  <c r="AP167" i="3"/>
  <c r="AQ167" i="3"/>
  <c r="AR167" i="3"/>
  <c r="AS167" i="3"/>
  <c r="AT167" i="3"/>
  <c r="AU167" i="3"/>
  <c r="AV167" i="3"/>
  <c r="AO168" i="3"/>
  <c r="AP168" i="3"/>
  <c r="AQ168" i="3"/>
  <c r="AR168" i="3"/>
  <c r="AS168" i="3"/>
  <c r="AT168" i="3"/>
  <c r="AU168" i="3"/>
  <c r="AV168" i="3"/>
  <c r="AO169" i="3"/>
  <c r="AP169" i="3"/>
  <c r="AQ169" i="3"/>
  <c r="AR169" i="3"/>
  <c r="AS169" i="3"/>
  <c r="AT169" i="3"/>
  <c r="AU169" i="3"/>
  <c r="AV169" i="3"/>
  <c r="AO170" i="3"/>
  <c r="AP170" i="3"/>
  <c r="AQ170" i="3"/>
  <c r="AR170" i="3"/>
  <c r="AS170" i="3"/>
  <c r="AT170" i="3"/>
  <c r="AU170" i="3"/>
  <c r="AV170" i="3"/>
  <c r="AO171" i="3"/>
  <c r="AP171" i="3"/>
  <c r="AQ171" i="3"/>
  <c r="AR171" i="3"/>
  <c r="AS171" i="3"/>
  <c r="AT171" i="3"/>
  <c r="AU171" i="3"/>
  <c r="AV171" i="3"/>
  <c r="AO172" i="3"/>
  <c r="AP172" i="3"/>
  <c r="AQ172" i="3"/>
  <c r="AR172" i="3"/>
  <c r="AS172" i="3"/>
  <c r="AT172" i="3"/>
  <c r="AU172" i="3"/>
  <c r="AV172" i="3"/>
  <c r="AO173" i="3"/>
  <c r="AP173" i="3"/>
  <c r="AQ173" i="3"/>
  <c r="AR173" i="3"/>
  <c r="AS173" i="3"/>
  <c r="AT173" i="3"/>
  <c r="AU173" i="3"/>
  <c r="AV173" i="3"/>
  <c r="AO174" i="3"/>
  <c r="AP174" i="3"/>
  <c r="AQ174" i="3"/>
  <c r="AR174" i="3"/>
  <c r="AS174" i="3"/>
  <c r="AT174" i="3"/>
  <c r="AU174" i="3"/>
  <c r="AV174" i="3"/>
  <c r="AO175" i="3"/>
  <c r="AP175" i="3"/>
  <c r="AQ175" i="3"/>
  <c r="AR175" i="3"/>
  <c r="AS175" i="3"/>
  <c r="AT175" i="3"/>
  <c r="AU175" i="3"/>
  <c r="AV175" i="3"/>
  <c r="AO176" i="3"/>
  <c r="AP176" i="3"/>
  <c r="AQ176" i="3"/>
  <c r="AR176" i="3"/>
  <c r="AS176" i="3"/>
  <c r="AT176" i="3"/>
  <c r="AU176" i="3"/>
  <c r="AV176" i="3"/>
  <c r="AO177" i="3"/>
  <c r="AP177" i="3"/>
  <c r="AQ177" i="3"/>
  <c r="AR177" i="3"/>
  <c r="AS177" i="3"/>
  <c r="AT177" i="3"/>
  <c r="AU177" i="3"/>
  <c r="AV177" i="3"/>
  <c r="AO178" i="3"/>
  <c r="AP178" i="3"/>
  <c r="AQ178" i="3"/>
  <c r="AR178" i="3"/>
  <c r="AS178" i="3"/>
  <c r="AT178" i="3"/>
  <c r="AU178" i="3"/>
  <c r="AV178" i="3"/>
  <c r="AO179" i="3"/>
  <c r="AP179" i="3"/>
  <c r="AQ179" i="3"/>
  <c r="AR179" i="3"/>
  <c r="AS179" i="3"/>
  <c r="AT179" i="3"/>
  <c r="AU179" i="3"/>
  <c r="AV179" i="3"/>
  <c r="AO180" i="3"/>
  <c r="AP180" i="3"/>
  <c r="AQ180" i="3"/>
  <c r="AR180" i="3"/>
  <c r="AS180" i="3"/>
  <c r="AT180" i="3"/>
  <c r="AU180" i="3"/>
  <c r="AV180" i="3"/>
  <c r="AO181" i="3"/>
  <c r="AP181" i="3"/>
  <c r="AQ181" i="3"/>
  <c r="AR181" i="3"/>
  <c r="AS181" i="3"/>
  <c r="AT181" i="3"/>
  <c r="AU181" i="3"/>
  <c r="AV181" i="3"/>
  <c r="AO182" i="3"/>
  <c r="AP182" i="3"/>
  <c r="AQ182" i="3"/>
  <c r="AR182" i="3"/>
  <c r="AS182" i="3"/>
  <c r="AT182" i="3"/>
  <c r="AU182" i="3"/>
  <c r="AV182" i="3"/>
  <c r="AO183" i="3"/>
  <c r="AP183" i="3"/>
  <c r="AQ183" i="3"/>
  <c r="AR183" i="3"/>
  <c r="AS183" i="3"/>
  <c r="AT183" i="3"/>
  <c r="AU183" i="3"/>
  <c r="AV183" i="3"/>
  <c r="AO184" i="3"/>
  <c r="AP184" i="3"/>
  <c r="AQ184" i="3"/>
  <c r="AR184" i="3"/>
  <c r="AS184" i="3"/>
  <c r="AT184" i="3"/>
  <c r="AU184" i="3"/>
  <c r="AV184" i="3"/>
  <c r="AO185" i="3"/>
  <c r="AP185" i="3"/>
  <c r="AQ185" i="3"/>
  <c r="AR185" i="3"/>
  <c r="AS185" i="3"/>
  <c r="AT185" i="3"/>
  <c r="AU185" i="3"/>
  <c r="AV185" i="3"/>
  <c r="AO186" i="3"/>
  <c r="AP186" i="3"/>
  <c r="AQ186" i="3"/>
  <c r="AR186" i="3"/>
  <c r="AS186" i="3"/>
  <c r="AT186" i="3"/>
  <c r="AU186" i="3"/>
  <c r="AV186" i="3"/>
  <c r="AO187" i="3"/>
  <c r="AP187" i="3"/>
  <c r="AQ187" i="3"/>
  <c r="AR187" i="3"/>
  <c r="AS187" i="3"/>
  <c r="AT187" i="3"/>
  <c r="AU187" i="3"/>
  <c r="AV187" i="3"/>
  <c r="AO188" i="3"/>
  <c r="AP188" i="3"/>
  <c r="AQ188" i="3"/>
  <c r="AR188" i="3"/>
  <c r="AS188" i="3"/>
  <c r="AT188" i="3"/>
  <c r="AU188" i="3"/>
  <c r="AV188" i="3"/>
  <c r="AO189" i="3"/>
  <c r="AP189" i="3"/>
  <c r="AQ189" i="3"/>
  <c r="AR189" i="3"/>
  <c r="AS189" i="3"/>
  <c r="AT189" i="3"/>
  <c r="AU189" i="3"/>
  <c r="AV189" i="3"/>
  <c r="AO190" i="3"/>
  <c r="AP190" i="3"/>
  <c r="AQ190" i="3"/>
  <c r="AR190" i="3"/>
  <c r="AS190" i="3"/>
  <c r="AT190" i="3"/>
  <c r="AU190" i="3"/>
  <c r="AV190" i="3"/>
  <c r="AO191" i="3"/>
  <c r="AP191" i="3"/>
  <c r="AQ191" i="3"/>
  <c r="AR191" i="3"/>
  <c r="AS191" i="3"/>
  <c r="AT191" i="3"/>
  <c r="AU191" i="3"/>
  <c r="AV191" i="3"/>
  <c r="AO192" i="3"/>
  <c r="AP192" i="3"/>
  <c r="AQ192" i="3"/>
  <c r="AR192" i="3"/>
  <c r="AS192" i="3"/>
  <c r="AT192" i="3"/>
  <c r="AU192" i="3"/>
  <c r="AV192" i="3"/>
  <c r="AO193" i="3"/>
  <c r="AP193" i="3"/>
  <c r="AQ193" i="3"/>
  <c r="AR193" i="3"/>
  <c r="AS193" i="3"/>
  <c r="AT193" i="3"/>
  <c r="AU193" i="3"/>
  <c r="AV193" i="3"/>
  <c r="AO194" i="3"/>
  <c r="AP194" i="3"/>
  <c r="AQ194" i="3"/>
  <c r="AR194" i="3"/>
  <c r="AS194" i="3"/>
  <c r="AT194" i="3"/>
  <c r="AU194" i="3"/>
  <c r="AV194" i="3"/>
  <c r="AO195" i="3"/>
  <c r="AP195" i="3"/>
  <c r="AQ195" i="3"/>
  <c r="AR195" i="3"/>
  <c r="AS195" i="3"/>
  <c r="AT195" i="3"/>
  <c r="AU195" i="3"/>
  <c r="AV195" i="3"/>
  <c r="AO196" i="3"/>
  <c r="AP196" i="3"/>
  <c r="AQ196" i="3"/>
  <c r="AR196" i="3"/>
  <c r="AS196" i="3"/>
  <c r="AT196" i="3"/>
  <c r="AU196" i="3"/>
  <c r="AV196" i="3"/>
  <c r="AO197" i="3"/>
  <c r="AP197" i="3"/>
  <c r="AQ197" i="3"/>
  <c r="AR197" i="3"/>
  <c r="AS197" i="3"/>
  <c r="AT197" i="3"/>
  <c r="AU197" i="3"/>
  <c r="AV197" i="3"/>
  <c r="AO198" i="3"/>
  <c r="AP198" i="3"/>
  <c r="AQ198" i="3"/>
  <c r="AR198" i="3"/>
  <c r="AS198" i="3"/>
  <c r="AT198" i="3"/>
  <c r="AU198" i="3"/>
  <c r="AV198" i="3"/>
  <c r="AO199" i="3"/>
  <c r="AP199" i="3"/>
  <c r="AQ199" i="3"/>
  <c r="AR199" i="3"/>
  <c r="AS199" i="3"/>
  <c r="AT199" i="3"/>
  <c r="AU199" i="3"/>
  <c r="AV199" i="3"/>
  <c r="AO200" i="3"/>
  <c r="AP200" i="3"/>
  <c r="AQ200" i="3"/>
  <c r="AR200" i="3"/>
  <c r="AS200" i="3"/>
  <c r="AT200" i="3"/>
  <c r="AU200" i="3"/>
  <c r="AV200" i="3"/>
  <c r="AO201" i="3"/>
  <c r="AP201" i="3"/>
  <c r="AQ201" i="3"/>
  <c r="AR201" i="3"/>
  <c r="AS201" i="3"/>
  <c r="AT201" i="3"/>
  <c r="AU201" i="3"/>
  <c r="AV201" i="3"/>
  <c r="AO202" i="3"/>
  <c r="AP202" i="3"/>
  <c r="AQ202" i="3"/>
  <c r="AR202" i="3"/>
  <c r="AS202" i="3"/>
  <c r="AT202" i="3"/>
  <c r="AU202" i="3"/>
  <c r="AV202" i="3"/>
  <c r="AO203" i="3"/>
  <c r="AP203" i="3"/>
  <c r="AQ203" i="3"/>
  <c r="AR203" i="3"/>
  <c r="AS203" i="3"/>
  <c r="AT203" i="3"/>
  <c r="AU203" i="3"/>
  <c r="AV203" i="3"/>
  <c r="AO204" i="3"/>
  <c r="AP204" i="3"/>
  <c r="AQ204" i="3"/>
  <c r="AR204" i="3"/>
  <c r="AS204" i="3"/>
  <c r="AT204" i="3"/>
  <c r="AU204" i="3"/>
  <c r="AV204" i="3"/>
  <c r="AO205" i="3"/>
  <c r="AP205" i="3"/>
  <c r="AQ205" i="3"/>
  <c r="AR205" i="3"/>
  <c r="AS205" i="3"/>
  <c r="AT205" i="3"/>
  <c r="AU205" i="3"/>
  <c r="AV205" i="3"/>
  <c r="AO206" i="3"/>
  <c r="AP206" i="3"/>
  <c r="AQ206" i="3"/>
  <c r="AR206" i="3"/>
  <c r="AS206" i="3"/>
  <c r="AT206" i="3"/>
  <c r="AU206" i="3"/>
  <c r="AV206" i="3"/>
  <c r="AO207" i="3"/>
  <c r="AP207" i="3"/>
  <c r="AQ207" i="3"/>
  <c r="AR207" i="3"/>
  <c r="AS207" i="3"/>
  <c r="AT207" i="3"/>
  <c r="AU207" i="3"/>
  <c r="AV207" i="3"/>
  <c r="AO208" i="3"/>
  <c r="AP208" i="3"/>
  <c r="AQ208" i="3"/>
  <c r="AR208" i="3"/>
  <c r="AS208" i="3"/>
  <c r="AT208" i="3"/>
  <c r="AU208" i="3"/>
  <c r="AV208" i="3"/>
  <c r="AO209" i="3"/>
  <c r="AP209" i="3"/>
  <c r="AQ209" i="3"/>
  <c r="AR209" i="3"/>
  <c r="AS209" i="3"/>
  <c r="AT209" i="3"/>
  <c r="AU209" i="3"/>
  <c r="AV209" i="3"/>
  <c r="AO210" i="3"/>
  <c r="AP210" i="3"/>
  <c r="AQ210" i="3"/>
  <c r="AR210" i="3"/>
  <c r="AS210" i="3"/>
  <c r="AT210" i="3"/>
  <c r="AU210" i="3"/>
  <c r="AV210" i="3"/>
  <c r="AV3" i="3"/>
  <c r="AU3" i="3"/>
  <c r="AT3" i="3"/>
  <c r="AS3" i="3"/>
  <c r="AR3" i="3"/>
  <c r="AQ3" i="3"/>
  <c r="AP3" i="3"/>
  <c r="AO3" i="3"/>
  <c r="AF3" i="3"/>
  <c r="AG3" i="3"/>
  <c r="AH3" i="3"/>
  <c r="AI3" i="3"/>
  <c r="AJ3" i="3"/>
  <c r="AK3" i="3"/>
  <c r="AL3" i="3"/>
  <c r="AM3" i="3"/>
  <c r="AF4" i="3"/>
  <c r="AG4" i="3"/>
  <c r="AH4" i="3"/>
  <c r="AI4" i="3"/>
  <c r="AJ4" i="3"/>
  <c r="AK4" i="3"/>
  <c r="AL4" i="3"/>
  <c r="AM4" i="3"/>
  <c r="AF5" i="3"/>
  <c r="AG5" i="3"/>
  <c r="AH5" i="3"/>
  <c r="AI5" i="3"/>
  <c r="AJ5" i="3"/>
  <c r="AK5" i="3"/>
  <c r="AL5" i="3"/>
  <c r="AM5" i="3"/>
  <c r="AF6" i="3"/>
  <c r="AG6" i="3"/>
  <c r="AH6" i="3"/>
  <c r="AI6" i="3"/>
  <c r="AJ6" i="3"/>
  <c r="AK6" i="3"/>
  <c r="AL6" i="3"/>
  <c r="AM6" i="3"/>
  <c r="AF7" i="3"/>
  <c r="AG7" i="3"/>
  <c r="AH7" i="3"/>
  <c r="AI7" i="3"/>
  <c r="AJ7" i="3"/>
  <c r="AK7" i="3"/>
  <c r="AL7" i="3"/>
  <c r="AM7" i="3"/>
  <c r="AF8" i="3"/>
  <c r="AG8" i="3"/>
  <c r="AH8" i="3"/>
  <c r="AI8" i="3"/>
  <c r="AJ8" i="3"/>
  <c r="AK8" i="3"/>
  <c r="AL8" i="3"/>
  <c r="AM8" i="3"/>
  <c r="AF9" i="3"/>
  <c r="AG9" i="3"/>
  <c r="AH9" i="3"/>
  <c r="AI9" i="3"/>
  <c r="AJ9" i="3"/>
  <c r="AK9" i="3"/>
  <c r="AL9" i="3"/>
  <c r="AM9" i="3"/>
  <c r="AF153" i="3"/>
  <c r="AG153" i="3"/>
  <c r="AH153" i="3"/>
  <c r="AI153" i="3"/>
  <c r="AJ153" i="3"/>
  <c r="AK153" i="3"/>
  <c r="AL153" i="3"/>
  <c r="AM153" i="3"/>
  <c r="AF154" i="3"/>
  <c r="AG154" i="3"/>
  <c r="AH154" i="3"/>
  <c r="AI154" i="3"/>
  <c r="AJ154" i="3"/>
  <c r="AK154" i="3"/>
  <c r="AL154" i="3"/>
  <c r="AM154" i="3"/>
  <c r="AF155" i="3"/>
  <c r="AG155" i="3"/>
  <c r="AH155" i="3"/>
  <c r="AI155" i="3"/>
  <c r="AJ155" i="3"/>
  <c r="AK155" i="3"/>
  <c r="AL155" i="3"/>
  <c r="AM155" i="3"/>
  <c r="AF156" i="3"/>
  <c r="AG156" i="3"/>
  <c r="AH156" i="3"/>
  <c r="AI156" i="3"/>
  <c r="AJ156" i="3"/>
  <c r="AK156" i="3"/>
  <c r="AL156" i="3"/>
  <c r="AM156" i="3"/>
  <c r="AF157" i="3"/>
  <c r="AG157" i="3"/>
  <c r="AH157" i="3"/>
  <c r="AI157" i="3"/>
  <c r="AJ157" i="3"/>
  <c r="AK157" i="3"/>
  <c r="AL157" i="3"/>
  <c r="AM157" i="3"/>
  <c r="AF158" i="3"/>
  <c r="AG158" i="3"/>
  <c r="AH158" i="3"/>
  <c r="AI158" i="3"/>
  <c r="AJ158" i="3"/>
  <c r="AK158" i="3"/>
  <c r="AL158" i="3"/>
  <c r="AM158" i="3"/>
  <c r="AF159" i="3"/>
  <c r="AG159" i="3"/>
  <c r="AH159" i="3"/>
  <c r="AI159" i="3"/>
  <c r="AJ159" i="3"/>
  <c r="AK159" i="3"/>
  <c r="AL159" i="3"/>
  <c r="AM159" i="3"/>
  <c r="AF160" i="3"/>
  <c r="AG160" i="3"/>
  <c r="AH160" i="3"/>
  <c r="AI160" i="3"/>
  <c r="AJ160" i="3"/>
  <c r="AK160" i="3"/>
  <c r="AL160" i="3"/>
  <c r="AM160" i="3"/>
  <c r="AF161" i="3"/>
  <c r="AG161" i="3"/>
  <c r="AH161" i="3"/>
  <c r="AI161" i="3"/>
  <c r="AJ161" i="3"/>
  <c r="AK161" i="3"/>
  <c r="AL161" i="3"/>
  <c r="AM161" i="3"/>
  <c r="AF162" i="3"/>
  <c r="AG162" i="3"/>
  <c r="AH162" i="3"/>
  <c r="AI162" i="3"/>
  <c r="AJ162" i="3"/>
  <c r="AK162" i="3"/>
  <c r="AL162" i="3"/>
  <c r="AM162" i="3"/>
  <c r="AF163" i="3"/>
  <c r="AG163" i="3"/>
  <c r="AH163" i="3"/>
  <c r="AI163" i="3"/>
  <c r="AJ163" i="3"/>
  <c r="AK163" i="3"/>
  <c r="AL163" i="3"/>
  <c r="AM163" i="3"/>
  <c r="AF164" i="3"/>
  <c r="AG164" i="3"/>
  <c r="AH164" i="3"/>
  <c r="AI164" i="3"/>
  <c r="AJ164" i="3"/>
  <c r="AK164" i="3"/>
  <c r="AL164" i="3"/>
  <c r="AM164" i="3"/>
  <c r="AF165" i="3"/>
  <c r="AG165" i="3"/>
  <c r="AH165" i="3"/>
  <c r="AI165" i="3"/>
  <c r="AJ165" i="3"/>
  <c r="AK165" i="3"/>
  <c r="AL165" i="3"/>
  <c r="AM165" i="3"/>
  <c r="AF166" i="3"/>
  <c r="AG166" i="3"/>
  <c r="AH166" i="3"/>
  <c r="AI166" i="3"/>
  <c r="AJ166" i="3"/>
  <c r="AK166" i="3"/>
  <c r="AL166" i="3"/>
  <c r="AM166" i="3"/>
  <c r="AF167" i="3"/>
  <c r="AG167" i="3"/>
  <c r="AH167" i="3"/>
  <c r="AI167" i="3"/>
  <c r="AJ167" i="3"/>
  <c r="AK167" i="3"/>
  <c r="AL167" i="3"/>
  <c r="AM167" i="3"/>
  <c r="AF168" i="3"/>
  <c r="AG168" i="3"/>
  <c r="AH168" i="3"/>
  <c r="AI168" i="3"/>
  <c r="AJ168" i="3"/>
  <c r="AK168" i="3"/>
  <c r="AL168" i="3"/>
  <c r="AM168" i="3"/>
  <c r="AF169" i="3"/>
  <c r="AG169" i="3"/>
  <c r="AH169" i="3"/>
  <c r="AI169" i="3"/>
  <c r="AJ169" i="3"/>
  <c r="AK169" i="3"/>
  <c r="AL169" i="3"/>
  <c r="AM169" i="3"/>
  <c r="AF170" i="3"/>
  <c r="AG170" i="3"/>
  <c r="AH170" i="3"/>
  <c r="AI170" i="3"/>
  <c r="AJ170" i="3"/>
  <c r="AK170" i="3"/>
  <c r="AL170" i="3"/>
  <c r="AM170" i="3"/>
  <c r="AF171" i="3"/>
  <c r="AG171" i="3"/>
  <c r="AH171" i="3"/>
  <c r="AI171" i="3"/>
  <c r="AJ171" i="3"/>
  <c r="AK171" i="3"/>
  <c r="AL171" i="3"/>
  <c r="AM171" i="3"/>
  <c r="AF172" i="3"/>
  <c r="AG172" i="3"/>
  <c r="AH172" i="3"/>
  <c r="AI172" i="3"/>
  <c r="AJ172" i="3"/>
  <c r="AK172" i="3"/>
  <c r="AL172" i="3"/>
  <c r="AM172" i="3"/>
  <c r="AF173" i="3"/>
  <c r="AG173" i="3"/>
  <c r="AH173" i="3"/>
  <c r="AI173" i="3"/>
  <c r="AJ173" i="3"/>
  <c r="AK173" i="3"/>
  <c r="AL173" i="3"/>
  <c r="AM173" i="3"/>
  <c r="AF174" i="3"/>
  <c r="AG174" i="3"/>
  <c r="AH174" i="3"/>
  <c r="AI174" i="3"/>
  <c r="AJ174" i="3"/>
  <c r="AK174" i="3"/>
  <c r="AL174" i="3"/>
  <c r="AM174" i="3"/>
  <c r="AF175" i="3"/>
  <c r="AG175" i="3"/>
  <c r="AH175" i="3"/>
  <c r="AI175" i="3"/>
  <c r="AJ175" i="3"/>
  <c r="AK175" i="3"/>
  <c r="AL175" i="3"/>
  <c r="AM175" i="3"/>
  <c r="AF176" i="3"/>
  <c r="AG176" i="3"/>
  <c r="AH176" i="3"/>
  <c r="AI176" i="3"/>
  <c r="AJ176" i="3"/>
  <c r="AK176" i="3"/>
  <c r="AL176" i="3"/>
  <c r="AM176" i="3"/>
  <c r="AF177" i="3"/>
  <c r="AG177" i="3"/>
  <c r="AH177" i="3"/>
  <c r="AI177" i="3"/>
  <c r="AJ177" i="3"/>
  <c r="AK177" i="3"/>
  <c r="AL177" i="3"/>
  <c r="AM177" i="3"/>
  <c r="AF178" i="3"/>
  <c r="AG178" i="3"/>
  <c r="AH178" i="3"/>
  <c r="AI178" i="3"/>
  <c r="AJ178" i="3"/>
  <c r="AK178" i="3"/>
  <c r="AL178" i="3"/>
  <c r="AM178" i="3"/>
  <c r="AF179" i="3"/>
  <c r="AG179" i="3"/>
  <c r="AH179" i="3"/>
  <c r="AI179" i="3"/>
  <c r="AJ179" i="3"/>
  <c r="AK179" i="3"/>
  <c r="AL179" i="3"/>
  <c r="AM179" i="3"/>
  <c r="AF180" i="3"/>
  <c r="AG180" i="3"/>
  <c r="AH180" i="3"/>
  <c r="AI180" i="3"/>
  <c r="AJ180" i="3"/>
  <c r="AK180" i="3"/>
  <c r="AL180" i="3"/>
  <c r="AM180" i="3"/>
  <c r="AF181" i="3"/>
  <c r="AG181" i="3"/>
  <c r="AH181" i="3"/>
  <c r="AI181" i="3"/>
  <c r="AJ181" i="3"/>
  <c r="AK181" i="3"/>
  <c r="AL181" i="3"/>
  <c r="AM181" i="3"/>
  <c r="AF182" i="3"/>
  <c r="AG182" i="3"/>
  <c r="AH182" i="3"/>
  <c r="AI182" i="3"/>
  <c r="AJ182" i="3"/>
  <c r="AK182" i="3"/>
  <c r="AL182" i="3"/>
  <c r="AM182" i="3"/>
  <c r="AF183" i="3"/>
  <c r="AG183" i="3"/>
  <c r="AH183" i="3"/>
  <c r="AI183" i="3"/>
  <c r="AJ183" i="3"/>
  <c r="AK183" i="3"/>
  <c r="AL183" i="3"/>
  <c r="AM183" i="3"/>
  <c r="AF184" i="3"/>
  <c r="AG184" i="3"/>
  <c r="AH184" i="3"/>
  <c r="AI184" i="3"/>
  <c r="AJ184" i="3"/>
  <c r="AK184" i="3"/>
  <c r="AL184" i="3"/>
  <c r="AM184" i="3"/>
  <c r="AF185" i="3"/>
  <c r="AG185" i="3"/>
  <c r="AH185" i="3"/>
  <c r="AI185" i="3"/>
  <c r="AJ185" i="3"/>
  <c r="AK185" i="3"/>
  <c r="AL185" i="3"/>
  <c r="AM185" i="3"/>
  <c r="AF186" i="3"/>
  <c r="AG186" i="3"/>
  <c r="AH186" i="3"/>
  <c r="AI186" i="3"/>
  <c r="AJ186" i="3"/>
  <c r="AK186" i="3"/>
  <c r="AL186" i="3"/>
  <c r="AM186" i="3"/>
  <c r="AF187" i="3"/>
  <c r="AG187" i="3"/>
  <c r="AH187" i="3"/>
  <c r="AI187" i="3"/>
  <c r="AJ187" i="3"/>
  <c r="AK187" i="3"/>
  <c r="AL187" i="3"/>
  <c r="AM187" i="3"/>
  <c r="AF188" i="3"/>
  <c r="AG188" i="3"/>
  <c r="AH188" i="3"/>
  <c r="AI188" i="3"/>
  <c r="AJ188" i="3"/>
  <c r="AK188" i="3"/>
  <c r="AL188" i="3"/>
  <c r="AM188" i="3"/>
  <c r="AF189" i="3"/>
  <c r="AG189" i="3"/>
  <c r="AH189" i="3"/>
  <c r="AI189" i="3"/>
  <c r="AJ189" i="3"/>
  <c r="AK189" i="3"/>
  <c r="AL189" i="3"/>
  <c r="AM189" i="3"/>
  <c r="AF190" i="3"/>
  <c r="AG190" i="3"/>
  <c r="AH190" i="3"/>
  <c r="AI190" i="3"/>
  <c r="AJ190" i="3"/>
  <c r="AK190" i="3"/>
  <c r="AL190" i="3"/>
  <c r="AM190" i="3"/>
  <c r="AF191" i="3"/>
  <c r="AG191" i="3"/>
  <c r="AH191" i="3"/>
  <c r="AI191" i="3"/>
  <c r="AJ191" i="3"/>
  <c r="AK191" i="3"/>
  <c r="AL191" i="3"/>
  <c r="AM191" i="3"/>
  <c r="AF192" i="3"/>
  <c r="AG192" i="3"/>
  <c r="AH192" i="3"/>
  <c r="AI192" i="3"/>
  <c r="AJ192" i="3"/>
  <c r="AK192" i="3"/>
  <c r="AL192" i="3"/>
  <c r="AM192" i="3"/>
  <c r="AF193" i="3"/>
  <c r="AG193" i="3"/>
  <c r="AH193" i="3"/>
  <c r="AI193" i="3"/>
  <c r="AJ193" i="3"/>
  <c r="AK193" i="3"/>
  <c r="AL193" i="3"/>
  <c r="AM193" i="3"/>
  <c r="AF194" i="3"/>
  <c r="AG194" i="3"/>
  <c r="AH194" i="3"/>
  <c r="AI194" i="3"/>
  <c r="AJ194" i="3"/>
  <c r="AK194" i="3"/>
  <c r="AL194" i="3"/>
  <c r="AM194" i="3"/>
  <c r="AF195" i="3"/>
  <c r="AG195" i="3"/>
  <c r="AH195" i="3"/>
  <c r="AI195" i="3"/>
  <c r="AJ195" i="3"/>
  <c r="AK195" i="3"/>
  <c r="AL195" i="3"/>
  <c r="AM195" i="3"/>
  <c r="AF196" i="3"/>
  <c r="AG196" i="3"/>
  <c r="AH196" i="3"/>
  <c r="AI196" i="3"/>
  <c r="AJ196" i="3"/>
  <c r="AK196" i="3"/>
  <c r="AL196" i="3"/>
  <c r="AM196" i="3"/>
  <c r="AF197" i="3"/>
  <c r="AG197" i="3"/>
  <c r="AH197" i="3"/>
  <c r="AI197" i="3"/>
  <c r="AJ197" i="3"/>
  <c r="AK197" i="3"/>
  <c r="AL197" i="3"/>
  <c r="AM197" i="3"/>
  <c r="AF198" i="3"/>
  <c r="AG198" i="3"/>
  <c r="AH198" i="3"/>
  <c r="AI198" i="3"/>
  <c r="AJ198" i="3"/>
  <c r="AK198" i="3"/>
  <c r="AL198" i="3"/>
  <c r="AM198" i="3"/>
  <c r="AF199" i="3"/>
  <c r="AG199" i="3"/>
  <c r="AH199" i="3"/>
  <c r="AI199" i="3"/>
  <c r="AJ199" i="3"/>
  <c r="AK199" i="3"/>
  <c r="AL199" i="3"/>
  <c r="AM199" i="3"/>
  <c r="AF200" i="3"/>
  <c r="AG200" i="3"/>
  <c r="AH200" i="3"/>
  <c r="AI200" i="3"/>
  <c r="AJ200" i="3"/>
  <c r="AK200" i="3"/>
  <c r="AL200" i="3"/>
  <c r="AM200" i="3"/>
  <c r="AF201" i="3"/>
  <c r="AG201" i="3"/>
  <c r="AH201" i="3"/>
  <c r="AI201" i="3"/>
  <c r="AJ201" i="3"/>
  <c r="AK201" i="3"/>
  <c r="AL201" i="3"/>
  <c r="AM201" i="3"/>
  <c r="AF202" i="3"/>
  <c r="AG202" i="3"/>
  <c r="AH202" i="3"/>
  <c r="AI202" i="3"/>
  <c r="AJ202" i="3"/>
  <c r="AK202" i="3"/>
  <c r="AL202" i="3"/>
  <c r="AM202" i="3"/>
  <c r="AF203" i="3"/>
  <c r="AG203" i="3"/>
  <c r="AH203" i="3"/>
  <c r="AI203" i="3"/>
  <c r="AJ203" i="3"/>
  <c r="AK203" i="3"/>
  <c r="AL203" i="3"/>
  <c r="AM203" i="3"/>
  <c r="AF204" i="3"/>
  <c r="AG204" i="3"/>
  <c r="AH204" i="3"/>
  <c r="AI204" i="3"/>
  <c r="AJ204" i="3"/>
  <c r="AK204" i="3"/>
  <c r="AL204" i="3"/>
  <c r="AM204" i="3"/>
  <c r="AF205" i="3"/>
  <c r="AG205" i="3"/>
  <c r="AH205" i="3"/>
  <c r="AI205" i="3"/>
  <c r="AJ205" i="3"/>
  <c r="AK205" i="3"/>
  <c r="AL205" i="3"/>
  <c r="AM205" i="3"/>
  <c r="AF206" i="3"/>
  <c r="AG206" i="3"/>
  <c r="AH206" i="3"/>
  <c r="AI206" i="3"/>
  <c r="AJ206" i="3"/>
  <c r="AK206" i="3"/>
  <c r="AL206" i="3"/>
  <c r="AM206" i="3"/>
  <c r="AF207" i="3"/>
  <c r="AG207" i="3"/>
  <c r="AH207" i="3"/>
  <c r="AI207" i="3"/>
  <c r="AJ207" i="3"/>
  <c r="AK207" i="3"/>
  <c r="AL207" i="3"/>
  <c r="AM207" i="3"/>
  <c r="AF208" i="3"/>
  <c r="AG208" i="3"/>
  <c r="AH208" i="3"/>
  <c r="AI208" i="3"/>
  <c r="AJ208" i="3"/>
  <c r="AK208" i="3"/>
  <c r="AL208" i="3"/>
  <c r="AM208" i="3"/>
  <c r="AF209" i="3"/>
  <c r="AG209" i="3"/>
  <c r="AH209" i="3"/>
  <c r="AI209" i="3"/>
  <c r="AJ209" i="3"/>
  <c r="AK209" i="3"/>
  <c r="AL209" i="3"/>
  <c r="AM209" i="3"/>
  <c r="AF210" i="3"/>
  <c r="AG210" i="3"/>
  <c r="AH210" i="3"/>
  <c r="AI210" i="3"/>
  <c r="AJ210" i="3"/>
  <c r="AK210" i="3"/>
  <c r="AL210" i="3"/>
  <c r="AM210" i="3"/>
  <c r="W10" i="3"/>
  <c r="X10" i="3"/>
  <c r="Y10" i="3"/>
  <c r="Z10" i="3"/>
  <c r="AA10" i="3"/>
  <c r="AB10" i="3"/>
  <c r="AC10" i="3"/>
  <c r="AD10" i="3"/>
  <c r="W11" i="3"/>
  <c r="X11" i="3"/>
  <c r="Y11" i="3"/>
  <c r="Z11" i="3"/>
  <c r="AA11" i="3"/>
  <c r="AB11" i="3"/>
  <c r="AC11" i="3"/>
  <c r="AD11" i="3"/>
  <c r="W12" i="3"/>
  <c r="X12" i="3"/>
  <c r="Y12" i="3"/>
  <c r="Z12" i="3"/>
  <c r="AA12" i="3"/>
  <c r="AB12" i="3"/>
  <c r="AC12" i="3"/>
  <c r="AD12" i="3"/>
  <c r="W13" i="3"/>
  <c r="X13" i="3"/>
  <c r="Y13" i="3"/>
  <c r="Z13" i="3"/>
  <c r="AA13" i="3"/>
  <c r="AB13" i="3"/>
  <c r="AC13" i="3"/>
  <c r="AD13" i="3"/>
  <c r="W14" i="3"/>
  <c r="X14" i="3"/>
  <c r="Y14" i="3"/>
  <c r="Z14" i="3"/>
  <c r="AA14" i="3"/>
  <c r="AB14" i="3"/>
  <c r="AC14" i="3"/>
  <c r="AD14" i="3"/>
  <c r="W15" i="3"/>
  <c r="X15" i="3"/>
  <c r="Y15" i="3"/>
  <c r="Z15" i="3"/>
  <c r="AA15" i="3"/>
  <c r="AB15" i="3"/>
  <c r="AC15" i="3"/>
  <c r="AD15" i="3"/>
  <c r="W16" i="3"/>
  <c r="X16" i="3"/>
  <c r="Y16" i="3"/>
  <c r="Z16" i="3"/>
  <c r="AA16" i="3"/>
  <c r="AB16" i="3"/>
  <c r="AC16" i="3"/>
  <c r="AD16" i="3"/>
  <c r="W17" i="3"/>
  <c r="X17" i="3"/>
  <c r="Y17" i="3"/>
  <c r="Z17" i="3"/>
  <c r="AA17" i="3"/>
  <c r="AB17" i="3"/>
  <c r="AC17" i="3"/>
  <c r="AD17" i="3"/>
  <c r="W18" i="3"/>
  <c r="X18" i="3"/>
  <c r="Y18" i="3"/>
  <c r="Z18" i="3"/>
  <c r="AA18" i="3"/>
  <c r="AB18" i="3"/>
  <c r="AC18" i="3"/>
  <c r="AD18" i="3"/>
  <c r="W19" i="3"/>
  <c r="X19" i="3"/>
  <c r="Y19" i="3"/>
  <c r="Z19" i="3"/>
  <c r="AA19" i="3"/>
  <c r="AB19" i="3"/>
  <c r="AC19" i="3"/>
  <c r="AD19" i="3"/>
  <c r="W20" i="3"/>
  <c r="X20" i="3"/>
  <c r="Y20" i="3"/>
  <c r="Z20" i="3"/>
  <c r="AA20" i="3"/>
  <c r="AB20" i="3"/>
  <c r="AC20" i="3"/>
  <c r="AD20" i="3"/>
  <c r="W21" i="3"/>
  <c r="X21" i="3"/>
  <c r="Y21" i="3"/>
  <c r="Z21" i="3"/>
  <c r="AA21" i="3"/>
  <c r="AB21" i="3"/>
  <c r="AC21" i="3"/>
  <c r="AD21" i="3"/>
  <c r="W22" i="3"/>
  <c r="X22" i="3"/>
  <c r="Y22" i="3"/>
  <c r="Z22" i="3"/>
  <c r="AA22" i="3"/>
  <c r="AB22" i="3"/>
  <c r="AC22" i="3"/>
  <c r="AD22" i="3"/>
  <c r="W23" i="3"/>
  <c r="X23" i="3"/>
  <c r="Y23" i="3"/>
  <c r="Z23" i="3"/>
  <c r="AA23" i="3"/>
  <c r="AB23" i="3"/>
  <c r="AC23" i="3"/>
  <c r="AD23" i="3"/>
  <c r="W24" i="3"/>
  <c r="X24" i="3"/>
  <c r="Y24" i="3"/>
  <c r="Z24" i="3"/>
  <c r="AA24" i="3"/>
  <c r="AB24" i="3"/>
  <c r="AC24" i="3"/>
  <c r="AD24" i="3"/>
  <c r="W25" i="3"/>
  <c r="X25" i="3"/>
  <c r="Y25" i="3"/>
  <c r="Z25" i="3"/>
  <c r="AA25" i="3"/>
  <c r="AB25" i="3"/>
  <c r="AC25" i="3"/>
  <c r="AD25" i="3"/>
  <c r="W26" i="3"/>
  <c r="X26" i="3"/>
  <c r="Y26" i="3"/>
  <c r="Z26" i="3"/>
  <c r="AA26" i="3"/>
  <c r="AB26" i="3"/>
  <c r="AC26" i="3"/>
  <c r="AD26" i="3"/>
  <c r="W27" i="3"/>
  <c r="X27" i="3"/>
  <c r="Y27" i="3"/>
  <c r="Z27" i="3"/>
  <c r="AA27" i="3"/>
  <c r="AB27" i="3"/>
  <c r="AC27" i="3"/>
  <c r="AD27" i="3"/>
  <c r="W28" i="3"/>
  <c r="X28" i="3"/>
  <c r="Y28" i="3"/>
  <c r="Z28" i="3"/>
  <c r="AA28" i="3"/>
  <c r="AB28" i="3"/>
  <c r="AC28" i="3"/>
  <c r="AD28" i="3"/>
  <c r="W29" i="3"/>
  <c r="X29" i="3"/>
  <c r="Y29" i="3"/>
  <c r="Z29" i="3"/>
  <c r="AA29" i="3"/>
  <c r="AB29" i="3"/>
  <c r="AC29" i="3"/>
  <c r="AD29" i="3"/>
  <c r="W30" i="3"/>
  <c r="X30" i="3"/>
  <c r="Y30" i="3"/>
  <c r="Z30" i="3"/>
  <c r="AA30" i="3"/>
  <c r="AB30" i="3"/>
  <c r="AC30" i="3"/>
  <c r="AD30" i="3"/>
  <c r="W31" i="3"/>
  <c r="X31" i="3"/>
  <c r="Y31" i="3"/>
  <c r="Z31" i="3"/>
  <c r="AA31" i="3"/>
  <c r="AB31" i="3"/>
  <c r="AC31" i="3"/>
  <c r="AD31" i="3"/>
  <c r="W32" i="3"/>
  <c r="X32" i="3"/>
  <c r="Y32" i="3"/>
  <c r="Z32" i="3"/>
  <c r="AA32" i="3"/>
  <c r="AB32" i="3"/>
  <c r="AC32" i="3"/>
  <c r="AD32" i="3"/>
  <c r="W33" i="3"/>
  <c r="X33" i="3"/>
  <c r="Y33" i="3"/>
  <c r="Z33" i="3"/>
  <c r="AA33" i="3"/>
  <c r="AB33" i="3"/>
  <c r="AC33" i="3"/>
  <c r="AD33" i="3"/>
  <c r="W34" i="3"/>
  <c r="X34" i="3"/>
  <c r="Y34" i="3"/>
  <c r="Z34" i="3"/>
  <c r="AA34" i="3"/>
  <c r="AB34" i="3"/>
  <c r="AC34" i="3"/>
  <c r="AD34" i="3"/>
  <c r="W35" i="3"/>
  <c r="X35" i="3"/>
  <c r="Y35" i="3"/>
  <c r="Z35" i="3"/>
  <c r="AA35" i="3"/>
  <c r="AB35" i="3"/>
  <c r="AC35" i="3"/>
  <c r="AD35" i="3"/>
  <c r="W36" i="3"/>
  <c r="X36" i="3"/>
  <c r="Y36" i="3"/>
  <c r="Z36" i="3"/>
  <c r="AA36" i="3"/>
  <c r="AB36" i="3"/>
  <c r="AC36" i="3"/>
  <c r="AD36" i="3"/>
  <c r="W37" i="3"/>
  <c r="X37" i="3"/>
  <c r="Y37" i="3"/>
  <c r="Z37" i="3"/>
  <c r="AA37" i="3"/>
  <c r="AB37" i="3"/>
  <c r="AC37" i="3"/>
  <c r="AD37" i="3"/>
  <c r="W38" i="3"/>
  <c r="X38" i="3"/>
  <c r="Y38" i="3"/>
  <c r="Z38" i="3"/>
  <c r="AA38" i="3"/>
  <c r="AB38" i="3"/>
  <c r="AC38" i="3"/>
  <c r="AD38" i="3"/>
  <c r="W39" i="3"/>
  <c r="X39" i="3"/>
  <c r="Y39" i="3"/>
  <c r="Z39" i="3"/>
  <c r="AA39" i="3"/>
  <c r="AB39" i="3"/>
  <c r="AC39" i="3"/>
  <c r="AD39" i="3"/>
  <c r="W40" i="3"/>
  <c r="X40" i="3"/>
  <c r="Y40" i="3"/>
  <c r="Z40" i="3"/>
  <c r="AA40" i="3"/>
  <c r="AB40" i="3"/>
  <c r="AC40" i="3"/>
  <c r="AD40" i="3"/>
  <c r="W41" i="3"/>
  <c r="X41" i="3"/>
  <c r="Y41" i="3"/>
  <c r="Z41" i="3"/>
  <c r="AA41" i="3"/>
  <c r="AB41" i="3"/>
  <c r="AC41" i="3"/>
  <c r="AD41" i="3"/>
  <c r="W42" i="3"/>
  <c r="X42" i="3"/>
  <c r="Y42" i="3"/>
  <c r="Z42" i="3"/>
  <c r="AA42" i="3"/>
  <c r="AB42" i="3"/>
  <c r="AC42" i="3"/>
  <c r="AD42" i="3"/>
  <c r="W43" i="3"/>
  <c r="X43" i="3"/>
  <c r="Y43" i="3"/>
  <c r="Z43" i="3"/>
  <c r="AA43" i="3"/>
  <c r="AB43" i="3"/>
  <c r="AC43" i="3"/>
  <c r="AD43" i="3"/>
  <c r="W44" i="3"/>
  <c r="X44" i="3"/>
  <c r="Y44" i="3"/>
  <c r="Z44" i="3"/>
  <c r="AA44" i="3"/>
  <c r="AB44" i="3"/>
  <c r="AC44" i="3"/>
  <c r="AD44" i="3"/>
  <c r="W45" i="3"/>
  <c r="X45" i="3"/>
  <c r="Y45" i="3"/>
  <c r="Z45" i="3"/>
  <c r="AA45" i="3"/>
  <c r="AB45" i="3"/>
  <c r="AC45" i="3"/>
  <c r="AD45" i="3"/>
  <c r="W46" i="3"/>
  <c r="X46" i="3"/>
  <c r="Y46" i="3"/>
  <c r="Z46" i="3"/>
  <c r="AA46" i="3"/>
  <c r="AB46" i="3"/>
  <c r="AC46" i="3"/>
  <c r="AD46" i="3"/>
  <c r="W47" i="3"/>
  <c r="X47" i="3"/>
  <c r="Y47" i="3"/>
  <c r="Z47" i="3"/>
  <c r="AA47" i="3"/>
  <c r="AB47" i="3"/>
  <c r="AC47" i="3"/>
  <c r="AD47" i="3"/>
  <c r="W48" i="3"/>
  <c r="X48" i="3"/>
  <c r="Y48" i="3"/>
  <c r="Z48" i="3"/>
  <c r="AA48" i="3"/>
  <c r="AB48" i="3"/>
  <c r="AC48" i="3"/>
  <c r="AD48" i="3"/>
  <c r="W49" i="3"/>
  <c r="X49" i="3"/>
  <c r="Y49" i="3"/>
  <c r="Z49" i="3"/>
  <c r="AA49" i="3"/>
  <c r="AB49" i="3"/>
  <c r="AC49" i="3"/>
  <c r="AD49" i="3"/>
  <c r="W50" i="3"/>
  <c r="X50" i="3"/>
  <c r="Y50" i="3"/>
  <c r="Z50" i="3"/>
  <c r="AA50" i="3"/>
  <c r="AB50" i="3"/>
  <c r="AC50" i="3"/>
  <c r="AD50" i="3"/>
  <c r="W51" i="3"/>
  <c r="X51" i="3"/>
  <c r="Y51" i="3"/>
  <c r="Z51" i="3"/>
  <c r="AA51" i="3"/>
  <c r="AB51" i="3"/>
  <c r="AC51" i="3"/>
  <c r="AD51" i="3"/>
  <c r="W52" i="3"/>
  <c r="X52" i="3"/>
  <c r="Y52" i="3"/>
  <c r="Z52" i="3"/>
  <c r="AA52" i="3"/>
  <c r="AB52" i="3"/>
  <c r="AC52" i="3"/>
  <c r="AD52" i="3"/>
  <c r="W53" i="3"/>
  <c r="X53" i="3"/>
  <c r="Y53" i="3"/>
  <c r="Z53" i="3"/>
  <c r="AA53" i="3"/>
  <c r="AB53" i="3"/>
  <c r="AC53" i="3"/>
  <c r="AD53" i="3"/>
  <c r="W54" i="3"/>
  <c r="X54" i="3"/>
  <c r="Y54" i="3"/>
  <c r="Z54" i="3"/>
  <c r="AA54" i="3"/>
  <c r="AB54" i="3"/>
  <c r="AC54" i="3"/>
  <c r="AD54" i="3"/>
  <c r="W55" i="3"/>
  <c r="X55" i="3"/>
  <c r="Y55" i="3"/>
  <c r="Z55" i="3"/>
  <c r="AA55" i="3"/>
  <c r="AB55" i="3"/>
  <c r="AC55" i="3"/>
  <c r="AD55" i="3"/>
  <c r="W56" i="3"/>
  <c r="X56" i="3"/>
  <c r="Y56" i="3"/>
  <c r="Z56" i="3"/>
  <c r="AA56" i="3"/>
  <c r="AB56" i="3"/>
  <c r="AC56" i="3"/>
  <c r="AD56" i="3"/>
  <c r="W57" i="3"/>
  <c r="X57" i="3"/>
  <c r="Y57" i="3"/>
  <c r="Z57" i="3"/>
  <c r="AA57" i="3"/>
  <c r="AB57" i="3"/>
  <c r="AC57" i="3"/>
  <c r="AD57" i="3"/>
  <c r="W58" i="3"/>
  <c r="X58" i="3"/>
  <c r="Y58" i="3"/>
  <c r="Z58" i="3"/>
  <c r="AA58" i="3"/>
  <c r="AB58" i="3"/>
  <c r="AC58" i="3"/>
  <c r="AD58" i="3"/>
  <c r="W59" i="3"/>
  <c r="X59" i="3"/>
  <c r="Y59" i="3"/>
  <c r="Z59" i="3"/>
  <c r="AA59" i="3"/>
  <c r="AB59" i="3"/>
  <c r="AC59" i="3"/>
  <c r="AD59" i="3"/>
  <c r="W60" i="3"/>
  <c r="X60" i="3"/>
  <c r="Y60" i="3"/>
  <c r="Z60" i="3"/>
  <c r="AA60" i="3"/>
  <c r="AB60" i="3"/>
  <c r="AC60" i="3"/>
  <c r="AD60" i="3"/>
  <c r="W61" i="3"/>
  <c r="X61" i="3"/>
  <c r="Y61" i="3"/>
  <c r="Z61" i="3"/>
  <c r="AA61" i="3"/>
  <c r="AB61" i="3"/>
  <c r="AC61" i="3"/>
  <c r="AD61" i="3"/>
  <c r="W62" i="3"/>
  <c r="X62" i="3"/>
  <c r="Y62" i="3"/>
  <c r="Z62" i="3"/>
  <c r="AA62" i="3"/>
  <c r="AB62" i="3"/>
  <c r="AC62" i="3"/>
  <c r="AD62" i="3"/>
  <c r="W63" i="3"/>
  <c r="X63" i="3"/>
  <c r="Y63" i="3"/>
  <c r="Z63" i="3"/>
  <c r="AA63" i="3"/>
  <c r="AB63" i="3"/>
  <c r="AC63" i="3"/>
  <c r="AD63" i="3"/>
  <c r="W64" i="3"/>
  <c r="X64" i="3"/>
  <c r="Y64" i="3"/>
  <c r="Z64" i="3"/>
  <c r="AA64" i="3"/>
  <c r="AB64" i="3"/>
  <c r="AC64" i="3"/>
  <c r="AD64" i="3"/>
  <c r="W65" i="3"/>
  <c r="X65" i="3"/>
  <c r="Y65" i="3"/>
  <c r="Z65" i="3"/>
  <c r="AA65" i="3"/>
  <c r="AB65" i="3"/>
  <c r="AC65" i="3"/>
  <c r="AD65" i="3"/>
  <c r="W66" i="3"/>
  <c r="X66" i="3"/>
  <c r="Y66" i="3"/>
  <c r="Z66" i="3"/>
  <c r="AA66" i="3"/>
  <c r="AB66" i="3"/>
  <c r="AC66" i="3"/>
  <c r="AD66" i="3"/>
  <c r="W67" i="3"/>
  <c r="X67" i="3"/>
  <c r="Y67" i="3"/>
  <c r="Z67" i="3"/>
  <c r="AA67" i="3"/>
  <c r="AB67" i="3"/>
  <c r="AC67" i="3"/>
  <c r="AD67" i="3"/>
  <c r="W68" i="3"/>
  <c r="X68" i="3"/>
  <c r="Y68" i="3"/>
  <c r="Z68" i="3"/>
  <c r="AA68" i="3"/>
  <c r="AB68" i="3"/>
  <c r="AC68" i="3"/>
  <c r="AD68" i="3"/>
  <c r="W69" i="3"/>
  <c r="X69" i="3"/>
  <c r="Y69" i="3"/>
  <c r="Z69" i="3"/>
  <c r="AA69" i="3"/>
  <c r="AB69" i="3"/>
  <c r="AC69" i="3"/>
  <c r="AD69" i="3"/>
  <c r="W70" i="3"/>
  <c r="X70" i="3"/>
  <c r="Y70" i="3"/>
  <c r="Z70" i="3"/>
  <c r="AA70" i="3"/>
  <c r="AB70" i="3"/>
  <c r="AC70" i="3"/>
  <c r="AD70" i="3"/>
  <c r="W71" i="3"/>
  <c r="X71" i="3"/>
  <c r="Y71" i="3"/>
  <c r="Z71" i="3"/>
  <c r="AA71" i="3"/>
  <c r="AB71" i="3"/>
  <c r="AC71" i="3"/>
  <c r="AD71" i="3"/>
  <c r="W72" i="3"/>
  <c r="X72" i="3"/>
  <c r="Y72" i="3"/>
  <c r="Z72" i="3"/>
  <c r="AA72" i="3"/>
  <c r="AB72" i="3"/>
  <c r="AC72" i="3"/>
  <c r="AD72" i="3"/>
  <c r="W73" i="3"/>
  <c r="X73" i="3"/>
  <c r="Y73" i="3"/>
  <c r="Z73" i="3"/>
  <c r="AA73" i="3"/>
  <c r="AB73" i="3"/>
  <c r="AC73" i="3"/>
  <c r="AD73" i="3"/>
  <c r="W74" i="3"/>
  <c r="X74" i="3"/>
  <c r="Y74" i="3"/>
  <c r="Z74" i="3"/>
  <c r="AA74" i="3"/>
  <c r="AB74" i="3"/>
  <c r="AC74" i="3"/>
  <c r="AD74" i="3"/>
  <c r="W75" i="3"/>
  <c r="X75" i="3"/>
  <c r="Y75" i="3"/>
  <c r="Z75" i="3"/>
  <c r="AA75" i="3"/>
  <c r="AB75" i="3"/>
  <c r="AC75" i="3"/>
  <c r="AD75" i="3"/>
  <c r="W76" i="3"/>
  <c r="X76" i="3"/>
  <c r="Y76" i="3"/>
  <c r="Z76" i="3"/>
  <c r="AA76" i="3"/>
  <c r="AB76" i="3"/>
  <c r="AC76" i="3"/>
  <c r="AD76" i="3"/>
  <c r="W77" i="3"/>
  <c r="X77" i="3"/>
  <c r="Y77" i="3"/>
  <c r="Z77" i="3"/>
  <c r="AA77" i="3"/>
  <c r="AB77" i="3"/>
  <c r="AC77" i="3"/>
  <c r="AD77" i="3"/>
  <c r="W78" i="3"/>
  <c r="X78" i="3"/>
  <c r="Y78" i="3"/>
  <c r="Z78" i="3"/>
  <c r="AA78" i="3"/>
  <c r="AB78" i="3"/>
  <c r="AC78" i="3"/>
  <c r="AD78" i="3"/>
  <c r="W79" i="3"/>
  <c r="X79" i="3"/>
  <c r="Y79" i="3"/>
  <c r="Z79" i="3"/>
  <c r="AA79" i="3"/>
  <c r="AB79" i="3"/>
  <c r="AC79" i="3"/>
  <c r="AD79" i="3"/>
  <c r="W80" i="3"/>
  <c r="X80" i="3"/>
  <c r="Y80" i="3"/>
  <c r="Z80" i="3"/>
  <c r="AA80" i="3"/>
  <c r="AB80" i="3"/>
  <c r="AC80" i="3"/>
  <c r="AD80" i="3"/>
  <c r="W81" i="3"/>
  <c r="X81" i="3"/>
  <c r="Y81" i="3"/>
  <c r="Z81" i="3"/>
  <c r="AA81" i="3"/>
  <c r="AB81" i="3"/>
  <c r="AC81" i="3"/>
  <c r="AD81" i="3"/>
  <c r="W82" i="3"/>
  <c r="X82" i="3"/>
  <c r="Y82" i="3"/>
  <c r="Z82" i="3"/>
  <c r="AA82" i="3"/>
  <c r="AB82" i="3"/>
  <c r="AC82" i="3"/>
  <c r="AD82" i="3"/>
  <c r="W83" i="3"/>
  <c r="X83" i="3"/>
  <c r="Y83" i="3"/>
  <c r="Z83" i="3"/>
  <c r="AA83" i="3"/>
  <c r="AB83" i="3"/>
  <c r="AC83" i="3"/>
  <c r="AD83" i="3"/>
  <c r="W84" i="3"/>
  <c r="X84" i="3"/>
  <c r="Y84" i="3"/>
  <c r="Z84" i="3"/>
  <c r="AA84" i="3"/>
  <c r="AB84" i="3"/>
  <c r="AC84" i="3"/>
  <c r="AD84" i="3"/>
  <c r="W85" i="3"/>
  <c r="X85" i="3"/>
  <c r="Y85" i="3"/>
  <c r="Z85" i="3"/>
  <c r="AA85" i="3"/>
  <c r="AB85" i="3"/>
  <c r="AC85" i="3"/>
  <c r="AD85" i="3"/>
  <c r="W86" i="3"/>
  <c r="X86" i="3"/>
  <c r="Y86" i="3"/>
  <c r="Z86" i="3"/>
  <c r="AA86" i="3"/>
  <c r="AB86" i="3"/>
  <c r="AC86" i="3"/>
  <c r="AD86" i="3"/>
  <c r="W87" i="3"/>
  <c r="X87" i="3"/>
  <c r="Y87" i="3"/>
  <c r="Z87" i="3"/>
  <c r="AA87" i="3"/>
  <c r="AB87" i="3"/>
  <c r="AC87" i="3"/>
  <c r="AD87" i="3"/>
  <c r="W88" i="3"/>
  <c r="X88" i="3"/>
  <c r="Y88" i="3"/>
  <c r="Z88" i="3"/>
  <c r="AA88" i="3"/>
  <c r="AB88" i="3"/>
  <c r="AC88" i="3"/>
  <c r="AD88" i="3"/>
  <c r="W89" i="3"/>
  <c r="X89" i="3"/>
  <c r="Y89" i="3"/>
  <c r="Z89" i="3"/>
  <c r="AA89" i="3"/>
  <c r="AB89" i="3"/>
  <c r="AC89" i="3"/>
  <c r="AD89" i="3"/>
  <c r="W90" i="3"/>
  <c r="X90" i="3"/>
  <c r="Y90" i="3"/>
  <c r="Z90" i="3"/>
  <c r="AA90" i="3"/>
  <c r="AB90" i="3"/>
  <c r="AC90" i="3"/>
  <c r="AD90" i="3"/>
  <c r="W91" i="3"/>
  <c r="X91" i="3"/>
  <c r="Y91" i="3"/>
  <c r="Z91" i="3"/>
  <c r="AA91" i="3"/>
  <c r="AB91" i="3"/>
  <c r="AC91" i="3"/>
  <c r="AD91" i="3"/>
  <c r="W92" i="3"/>
  <c r="X92" i="3"/>
  <c r="Y92" i="3"/>
  <c r="Z92" i="3"/>
  <c r="AA92" i="3"/>
  <c r="AB92" i="3"/>
  <c r="AC92" i="3"/>
  <c r="AD92" i="3"/>
  <c r="W93" i="3"/>
  <c r="X93" i="3"/>
  <c r="Y93" i="3"/>
  <c r="Z93" i="3"/>
  <c r="AA93" i="3"/>
  <c r="AB93" i="3"/>
  <c r="AC93" i="3"/>
  <c r="AD93" i="3"/>
  <c r="W94" i="3"/>
  <c r="X94" i="3"/>
  <c r="Y94" i="3"/>
  <c r="Z94" i="3"/>
  <c r="AA94" i="3"/>
  <c r="AB94" i="3"/>
  <c r="AC94" i="3"/>
  <c r="AD94" i="3"/>
  <c r="W95" i="3"/>
  <c r="X95" i="3"/>
  <c r="Y95" i="3"/>
  <c r="Z95" i="3"/>
  <c r="AA95" i="3"/>
  <c r="AB95" i="3"/>
  <c r="AC95" i="3"/>
  <c r="AD95" i="3"/>
  <c r="W96" i="3"/>
  <c r="X96" i="3"/>
  <c r="Y96" i="3"/>
  <c r="Z96" i="3"/>
  <c r="AA96" i="3"/>
  <c r="AB96" i="3"/>
  <c r="AC96" i="3"/>
  <c r="AD96" i="3"/>
  <c r="W97" i="3"/>
  <c r="X97" i="3"/>
  <c r="Y97" i="3"/>
  <c r="Z97" i="3"/>
  <c r="AA97" i="3"/>
  <c r="AB97" i="3"/>
  <c r="AC97" i="3"/>
  <c r="AD97" i="3"/>
  <c r="W98" i="3"/>
  <c r="X98" i="3"/>
  <c r="Y98" i="3"/>
  <c r="Z98" i="3"/>
  <c r="AA98" i="3"/>
  <c r="AB98" i="3"/>
  <c r="AC98" i="3"/>
  <c r="AD98" i="3"/>
  <c r="W99" i="3"/>
  <c r="X99" i="3"/>
  <c r="Y99" i="3"/>
  <c r="Z99" i="3"/>
  <c r="AA99" i="3"/>
  <c r="AB99" i="3"/>
  <c r="AC99" i="3"/>
  <c r="AD99" i="3"/>
  <c r="W100" i="3"/>
  <c r="X100" i="3"/>
  <c r="Y100" i="3"/>
  <c r="Z100" i="3"/>
  <c r="AA100" i="3"/>
  <c r="AB100" i="3"/>
  <c r="AC100" i="3"/>
  <c r="AD100" i="3"/>
  <c r="W101" i="3"/>
  <c r="X101" i="3"/>
  <c r="Y101" i="3"/>
  <c r="Z101" i="3"/>
  <c r="AA101" i="3"/>
  <c r="AB101" i="3"/>
  <c r="AC101" i="3"/>
  <c r="AD101" i="3"/>
  <c r="W102" i="3"/>
  <c r="X102" i="3"/>
  <c r="Y102" i="3"/>
  <c r="Z102" i="3"/>
  <c r="AA102" i="3"/>
  <c r="AB102" i="3"/>
  <c r="AC102" i="3"/>
  <c r="AD102" i="3"/>
  <c r="W103" i="3"/>
  <c r="X103" i="3"/>
  <c r="Y103" i="3"/>
  <c r="Z103" i="3"/>
  <c r="AA103" i="3"/>
  <c r="AB103" i="3"/>
  <c r="AC103" i="3"/>
  <c r="AD103" i="3"/>
  <c r="W104" i="3"/>
  <c r="X104" i="3"/>
  <c r="Y104" i="3"/>
  <c r="Z104" i="3"/>
  <c r="AA104" i="3"/>
  <c r="AB104" i="3"/>
  <c r="AC104" i="3"/>
  <c r="AD104" i="3"/>
  <c r="W105" i="3"/>
  <c r="X105" i="3"/>
  <c r="Y105" i="3"/>
  <c r="Z105" i="3"/>
  <c r="AA105" i="3"/>
  <c r="AB105" i="3"/>
  <c r="AC105" i="3"/>
  <c r="AD105" i="3"/>
  <c r="W106" i="3"/>
  <c r="X106" i="3"/>
  <c r="Y106" i="3"/>
  <c r="Z106" i="3"/>
  <c r="AA106" i="3"/>
  <c r="AB106" i="3"/>
  <c r="AC106" i="3"/>
  <c r="AD106" i="3"/>
  <c r="W107" i="3"/>
  <c r="X107" i="3"/>
  <c r="Y107" i="3"/>
  <c r="Z107" i="3"/>
  <c r="AA107" i="3"/>
  <c r="AB107" i="3"/>
  <c r="AC107" i="3"/>
  <c r="AD107" i="3"/>
  <c r="W108" i="3"/>
  <c r="X108" i="3"/>
  <c r="Y108" i="3"/>
  <c r="Z108" i="3"/>
  <c r="AA108" i="3"/>
  <c r="AB108" i="3"/>
  <c r="AC108" i="3"/>
  <c r="AD108" i="3"/>
  <c r="W109" i="3"/>
  <c r="X109" i="3"/>
  <c r="Y109" i="3"/>
  <c r="Z109" i="3"/>
  <c r="AA109" i="3"/>
  <c r="AB109" i="3"/>
  <c r="AC109" i="3"/>
  <c r="AD109" i="3"/>
  <c r="W110" i="3"/>
  <c r="X110" i="3"/>
  <c r="Y110" i="3"/>
  <c r="Z110" i="3"/>
  <c r="AA110" i="3"/>
  <c r="AB110" i="3"/>
  <c r="AC110" i="3"/>
  <c r="AD110" i="3"/>
  <c r="W111" i="3"/>
  <c r="X111" i="3"/>
  <c r="Y111" i="3"/>
  <c r="Z111" i="3"/>
  <c r="AA111" i="3"/>
  <c r="AB111" i="3"/>
  <c r="AC111" i="3"/>
  <c r="AD111" i="3"/>
  <c r="W112" i="3"/>
  <c r="X112" i="3"/>
  <c r="Y112" i="3"/>
  <c r="Z112" i="3"/>
  <c r="AA112" i="3"/>
  <c r="AB112" i="3"/>
  <c r="AC112" i="3"/>
  <c r="AD112" i="3"/>
  <c r="W113" i="3"/>
  <c r="X113" i="3"/>
  <c r="Y113" i="3"/>
  <c r="Z113" i="3"/>
  <c r="AA113" i="3"/>
  <c r="AB113" i="3"/>
  <c r="AC113" i="3"/>
  <c r="AD113" i="3"/>
  <c r="W114" i="3"/>
  <c r="X114" i="3"/>
  <c r="Y114" i="3"/>
  <c r="Z114" i="3"/>
  <c r="AA114" i="3"/>
  <c r="AB114" i="3"/>
  <c r="AC114" i="3"/>
  <c r="AD114" i="3"/>
  <c r="W115" i="3"/>
  <c r="X115" i="3"/>
  <c r="Y115" i="3"/>
  <c r="Z115" i="3"/>
  <c r="AA115" i="3"/>
  <c r="AB115" i="3"/>
  <c r="AC115" i="3"/>
  <c r="AD115" i="3"/>
  <c r="W116" i="3"/>
  <c r="X116" i="3"/>
  <c r="Y116" i="3"/>
  <c r="Z116" i="3"/>
  <c r="AA116" i="3"/>
  <c r="AB116" i="3"/>
  <c r="AC116" i="3"/>
  <c r="AD116" i="3"/>
  <c r="W117" i="3"/>
  <c r="X117" i="3"/>
  <c r="Y117" i="3"/>
  <c r="Z117" i="3"/>
  <c r="AA117" i="3"/>
  <c r="AB117" i="3"/>
  <c r="AC117" i="3"/>
  <c r="AD117" i="3"/>
  <c r="W118" i="3"/>
  <c r="X118" i="3"/>
  <c r="Y118" i="3"/>
  <c r="Z118" i="3"/>
  <c r="AA118" i="3"/>
  <c r="AB118" i="3"/>
  <c r="AC118" i="3"/>
  <c r="AD118" i="3"/>
  <c r="W119" i="3"/>
  <c r="X119" i="3"/>
  <c r="Y119" i="3"/>
  <c r="Z119" i="3"/>
  <c r="AA119" i="3"/>
  <c r="AB119" i="3"/>
  <c r="AC119" i="3"/>
  <c r="AD119" i="3"/>
  <c r="W120" i="3"/>
  <c r="X120" i="3"/>
  <c r="Y120" i="3"/>
  <c r="Z120" i="3"/>
  <c r="AA120" i="3"/>
  <c r="AB120" i="3"/>
  <c r="AC120" i="3"/>
  <c r="AD120" i="3"/>
  <c r="W121" i="3"/>
  <c r="X121" i="3"/>
  <c r="Y121" i="3"/>
  <c r="Z121" i="3"/>
  <c r="AA121" i="3"/>
  <c r="AB121" i="3"/>
  <c r="AC121" i="3"/>
  <c r="AD121" i="3"/>
  <c r="W122" i="3"/>
  <c r="X122" i="3"/>
  <c r="Y122" i="3"/>
  <c r="Z122" i="3"/>
  <c r="AA122" i="3"/>
  <c r="AB122" i="3"/>
  <c r="AC122" i="3"/>
  <c r="AD122" i="3"/>
  <c r="W123" i="3"/>
  <c r="X123" i="3"/>
  <c r="Y123" i="3"/>
  <c r="Z123" i="3"/>
  <c r="AA123" i="3"/>
  <c r="AB123" i="3"/>
  <c r="AC123" i="3"/>
  <c r="AD123" i="3"/>
  <c r="W124" i="3"/>
  <c r="X124" i="3"/>
  <c r="Y124" i="3"/>
  <c r="Z124" i="3"/>
  <c r="AA124" i="3"/>
  <c r="AB124" i="3"/>
  <c r="AC124" i="3"/>
  <c r="AD124" i="3"/>
  <c r="W125" i="3"/>
  <c r="X125" i="3"/>
  <c r="Y125" i="3"/>
  <c r="Z125" i="3"/>
  <c r="AA125" i="3"/>
  <c r="AB125" i="3"/>
  <c r="AC125" i="3"/>
  <c r="AD125" i="3"/>
  <c r="W126" i="3"/>
  <c r="X126" i="3"/>
  <c r="Y126" i="3"/>
  <c r="Z126" i="3"/>
  <c r="AA126" i="3"/>
  <c r="AB126" i="3"/>
  <c r="AC126" i="3"/>
  <c r="AD126" i="3"/>
  <c r="W127" i="3"/>
  <c r="X127" i="3"/>
  <c r="Y127" i="3"/>
  <c r="Z127" i="3"/>
  <c r="AA127" i="3"/>
  <c r="AB127" i="3"/>
  <c r="AC127" i="3"/>
  <c r="AD127" i="3"/>
  <c r="W128" i="3"/>
  <c r="X128" i="3"/>
  <c r="Y128" i="3"/>
  <c r="Z128" i="3"/>
  <c r="AA128" i="3"/>
  <c r="AB128" i="3"/>
  <c r="AC128" i="3"/>
  <c r="AD128" i="3"/>
  <c r="W129" i="3"/>
  <c r="X129" i="3"/>
  <c r="Y129" i="3"/>
  <c r="Z129" i="3"/>
  <c r="AA129" i="3"/>
  <c r="AB129" i="3"/>
  <c r="AC129" i="3"/>
  <c r="AD129" i="3"/>
  <c r="W130" i="3"/>
  <c r="X130" i="3"/>
  <c r="Y130" i="3"/>
  <c r="Z130" i="3"/>
  <c r="AA130" i="3"/>
  <c r="AB130" i="3"/>
  <c r="AC130" i="3"/>
  <c r="AD130" i="3"/>
  <c r="W131" i="3"/>
  <c r="X131" i="3"/>
  <c r="Y131" i="3"/>
  <c r="Z131" i="3"/>
  <c r="AA131" i="3"/>
  <c r="AB131" i="3"/>
  <c r="AC131" i="3"/>
  <c r="AD131" i="3"/>
  <c r="W132" i="3"/>
  <c r="X132" i="3"/>
  <c r="Y132" i="3"/>
  <c r="Z132" i="3"/>
  <c r="AA132" i="3"/>
  <c r="AB132" i="3"/>
  <c r="AC132" i="3"/>
  <c r="AD132" i="3"/>
  <c r="W133" i="3"/>
  <c r="X133" i="3"/>
  <c r="Y133" i="3"/>
  <c r="Z133" i="3"/>
  <c r="AA133" i="3"/>
  <c r="AB133" i="3"/>
  <c r="AC133" i="3"/>
  <c r="AD133" i="3"/>
  <c r="W134" i="3"/>
  <c r="X134" i="3"/>
  <c r="Y134" i="3"/>
  <c r="Z134" i="3"/>
  <c r="AA134" i="3"/>
  <c r="AB134" i="3"/>
  <c r="AC134" i="3"/>
  <c r="AD134" i="3"/>
  <c r="W135" i="3"/>
  <c r="X135" i="3"/>
  <c r="Y135" i="3"/>
  <c r="Z135" i="3"/>
  <c r="AA135" i="3"/>
  <c r="AB135" i="3"/>
  <c r="AC135" i="3"/>
  <c r="AD135" i="3"/>
  <c r="W136" i="3"/>
  <c r="X136" i="3"/>
  <c r="Y136" i="3"/>
  <c r="Z136" i="3"/>
  <c r="AA136" i="3"/>
  <c r="AB136" i="3"/>
  <c r="AC136" i="3"/>
  <c r="AD136" i="3"/>
  <c r="W137" i="3"/>
  <c r="X137" i="3"/>
  <c r="Y137" i="3"/>
  <c r="Z137" i="3"/>
  <c r="AA137" i="3"/>
  <c r="AB137" i="3"/>
  <c r="AC137" i="3"/>
  <c r="AD137" i="3"/>
  <c r="W138" i="3"/>
  <c r="X138" i="3"/>
  <c r="Y138" i="3"/>
  <c r="Z138" i="3"/>
  <c r="AA138" i="3"/>
  <c r="AB138" i="3"/>
  <c r="AC138" i="3"/>
  <c r="AD138" i="3"/>
  <c r="W139" i="3"/>
  <c r="X139" i="3"/>
  <c r="Y139" i="3"/>
  <c r="Z139" i="3"/>
  <c r="AA139" i="3"/>
  <c r="AB139" i="3"/>
  <c r="AC139" i="3"/>
  <c r="AD139" i="3"/>
  <c r="W140" i="3"/>
  <c r="X140" i="3"/>
  <c r="Y140" i="3"/>
  <c r="Z140" i="3"/>
  <c r="AA140" i="3"/>
  <c r="AB140" i="3"/>
  <c r="AC140" i="3"/>
  <c r="AD140" i="3"/>
  <c r="W141" i="3"/>
  <c r="X141" i="3"/>
  <c r="Y141" i="3"/>
  <c r="Z141" i="3"/>
  <c r="AA141" i="3"/>
  <c r="AB141" i="3"/>
  <c r="AC141" i="3"/>
  <c r="AD141" i="3"/>
  <c r="W142" i="3"/>
  <c r="X142" i="3"/>
  <c r="Y142" i="3"/>
  <c r="Z142" i="3"/>
  <c r="AA142" i="3"/>
  <c r="AB142" i="3"/>
  <c r="AC142" i="3"/>
  <c r="AD142" i="3"/>
  <c r="W143" i="3"/>
  <c r="X143" i="3"/>
  <c r="Y143" i="3"/>
  <c r="Z143" i="3"/>
  <c r="AA143" i="3"/>
  <c r="AB143" i="3"/>
  <c r="AC143" i="3"/>
  <c r="AD143" i="3"/>
  <c r="W144" i="3"/>
  <c r="X144" i="3"/>
  <c r="Y144" i="3"/>
  <c r="Z144" i="3"/>
  <c r="AA144" i="3"/>
  <c r="AB144" i="3"/>
  <c r="AC144" i="3"/>
  <c r="AD144" i="3"/>
  <c r="W145" i="3"/>
  <c r="X145" i="3"/>
  <c r="Y145" i="3"/>
  <c r="Z145" i="3"/>
  <c r="AA145" i="3"/>
  <c r="AB145" i="3"/>
  <c r="AC145" i="3"/>
  <c r="AD145" i="3"/>
  <c r="W146" i="3"/>
  <c r="X146" i="3"/>
  <c r="Y146" i="3"/>
  <c r="Z146" i="3"/>
  <c r="AA146" i="3"/>
  <c r="AB146" i="3"/>
  <c r="AC146" i="3"/>
  <c r="AD146" i="3"/>
  <c r="W147" i="3"/>
  <c r="X147" i="3"/>
  <c r="Y147" i="3"/>
  <c r="Z147" i="3"/>
  <c r="AA147" i="3"/>
  <c r="AB147" i="3"/>
  <c r="AC147" i="3"/>
  <c r="AD147" i="3"/>
  <c r="W148" i="3"/>
  <c r="X148" i="3"/>
  <c r="Y148" i="3"/>
  <c r="Z148" i="3"/>
  <c r="AA148" i="3"/>
  <c r="AB148" i="3"/>
  <c r="AC148" i="3"/>
  <c r="AD148" i="3"/>
  <c r="W149" i="3"/>
  <c r="X149" i="3"/>
  <c r="Y149" i="3"/>
  <c r="Z149" i="3"/>
  <c r="AA149" i="3"/>
  <c r="AB149" i="3"/>
  <c r="AC149" i="3"/>
  <c r="AD149" i="3"/>
  <c r="W150" i="3"/>
  <c r="X150" i="3"/>
  <c r="Y150" i="3"/>
  <c r="Z150" i="3"/>
  <c r="AA150" i="3"/>
  <c r="AB150" i="3"/>
  <c r="AC150" i="3"/>
  <c r="AD150" i="3"/>
  <c r="W151" i="3"/>
  <c r="X151" i="3"/>
  <c r="Y151" i="3"/>
  <c r="Z151" i="3"/>
  <c r="AA151" i="3"/>
  <c r="AB151" i="3"/>
  <c r="AC151" i="3"/>
  <c r="AD151" i="3"/>
  <c r="W152" i="3"/>
  <c r="X152" i="3"/>
  <c r="Y152" i="3"/>
  <c r="Z152" i="3"/>
  <c r="AA152" i="3"/>
  <c r="AB152" i="3"/>
  <c r="AC152" i="3"/>
  <c r="AD152" i="3"/>
  <c r="W153" i="3"/>
  <c r="X153" i="3"/>
  <c r="Y153" i="3"/>
  <c r="Z153" i="3"/>
  <c r="AA153" i="3"/>
  <c r="AB153" i="3"/>
  <c r="AC153" i="3"/>
  <c r="AD153" i="3"/>
  <c r="W154" i="3"/>
  <c r="X154" i="3"/>
  <c r="Y154" i="3"/>
  <c r="Z154" i="3"/>
  <c r="AA154" i="3"/>
  <c r="AB154" i="3"/>
  <c r="AC154" i="3"/>
  <c r="AD154" i="3"/>
  <c r="W155" i="3"/>
  <c r="X155" i="3"/>
  <c r="Y155" i="3"/>
  <c r="Z155" i="3"/>
  <c r="AA155" i="3"/>
  <c r="AB155" i="3"/>
  <c r="AC155" i="3"/>
  <c r="AD155" i="3"/>
  <c r="W156" i="3"/>
  <c r="X156" i="3"/>
  <c r="Y156" i="3"/>
  <c r="Z156" i="3"/>
  <c r="AA156" i="3"/>
  <c r="AB156" i="3"/>
  <c r="AC156" i="3"/>
  <c r="AD156" i="3"/>
  <c r="W157" i="3"/>
  <c r="X157" i="3"/>
  <c r="Y157" i="3"/>
  <c r="Z157" i="3"/>
  <c r="AA157" i="3"/>
  <c r="AB157" i="3"/>
  <c r="AC157" i="3"/>
  <c r="AD157" i="3"/>
  <c r="W158" i="3"/>
  <c r="X158" i="3"/>
  <c r="Y158" i="3"/>
  <c r="Z158" i="3"/>
  <c r="AA158" i="3"/>
  <c r="AB158" i="3"/>
  <c r="AC158" i="3"/>
  <c r="AD158" i="3"/>
  <c r="W159" i="3"/>
  <c r="X159" i="3"/>
  <c r="Y159" i="3"/>
  <c r="Z159" i="3"/>
  <c r="AA159" i="3"/>
  <c r="AB159" i="3"/>
  <c r="AC159" i="3"/>
  <c r="AD159" i="3"/>
  <c r="W160" i="3"/>
  <c r="X160" i="3"/>
  <c r="Y160" i="3"/>
  <c r="Z160" i="3"/>
  <c r="AA160" i="3"/>
  <c r="AB160" i="3"/>
  <c r="AC160" i="3"/>
  <c r="AD160" i="3"/>
  <c r="W161" i="3"/>
  <c r="X161" i="3"/>
  <c r="Y161" i="3"/>
  <c r="Z161" i="3"/>
  <c r="AA161" i="3"/>
  <c r="AB161" i="3"/>
  <c r="AC161" i="3"/>
  <c r="AD161" i="3"/>
  <c r="W162" i="3"/>
  <c r="X162" i="3"/>
  <c r="Y162" i="3"/>
  <c r="Z162" i="3"/>
  <c r="AA162" i="3"/>
  <c r="AB162" i="3"/>
  <c r="AC162" i="3"/>
  <c r="AD162" i="3"/>
  <c r="W163" i="3"/>
  <c r="X163" i="3"/>
  <c r="Y163" i="3"/>
  <c r="Z163" i="3"/>
  <c r="AA163" i="3"/>
  <c r="AB163" i="3"/>
  <c r="AC163" i="3"/>
  <c r="AD163" i="3"/>
  <c r="W164" i="3"/>
  <c r="X164" i="3"/>
  <c r="Y164" i="3"/>
  <c r="Z164" i="3"/>
  <c r="AA164" i="3"/>
  <c r="AB164" i="3"/>
  <c r="AC164" i="3"/>
  <c r="AD164" i="3"/>
  <c r="W165" i="3"/>
  <c r="X165" i="3"/>
  <c r="Y165" i="3"/>
  <c r="Z165" i="3"/>
  <c r="AA165" i="3"/>
  <c r="AB165" i="3"/>
  <c r="AC165" i="3"/>
  <c r="AD165" i="3"/>
  <c r="W166" i="3"/>
  <c r="X166" i="3"/>
  <c r="Y166" i="3"/>
  <c r="Z166" i="3"/>
  <c r="AA166" i="3"/>
  <c r="AB166" i="3"/>
  <c r="AC166" i="3"/>
  <c r="AD166" i="3"/>
  <c r="W167" i="3"/>
  <c r="X167" i="3"/>
  <c r="Y167" i="3"/>
  <c r="Z167" i="3"/>
  <c r="AA167" i="3"/>
  <c r="AB167" i="3"/>
  <c r="AC167" i="3"/>
  <c r="AD167" i="3"/>
  <c r="W168" i="3"/>
  <c r="X168" i="3"/>
  <c r="Y168" i="3"/>
  <c r="Z168" i="3"/>
  <c r="AA168" i="3"/>
  <c r="AB168" i="3"/>
  <c r="AC168" i="3"/>
  <c r="AD168" i="3"/>
  <c r="W169" i="3"/>
  <c r="X169" i="3"/>
  <c r="Y169" i="3"/>
  <c r="Z169" i="3"/>
  <c r="AA169" i="3"/>
  <c r="AB169" i="3"/>
  <c r="AC169" i="3"/>
  <c r="AD169" i="3"/>
  <c r="W170" i="3"/>
  <c r="X170" i="3"/>
  <c r="Y170" i="3"/>
  <c r="Z170" i="3"/>
  <c r="AA170" i="3"/>
  <c r="AB170" i="3"/>
  <c r="AC170" i="3"/>
  <c r="AD170" i="3"/>
  <c r="W171" i="3"/>
  <c r="X171" i="3"/>
  <c r="Y171" i="3"/>
  <c r="Z171" i="3"/>
  <c r="AA171" i="3"/>
  <c r="AB171" i="3"/>
  <c r="AC171" i="3"/>
  <c r="AD171" i="3"/>
  <c r="W172" i="3"/>
  <c r="X172" i="3"/>
  <c r="Y172" i="3"/>
  <c r="Z172" i="3"/>
  <c r="AA172" i="3"/>
  <c r="AB172" i="3"/>
  <c r="AC172" i="3"/>
  <c r="AD172" i="3"/>
  <c r="W173" i="3"/>
  <c r="X173" i="3"/>
  <c r="Y173" i="3"/>
  <c r="Z173" i="3"/>
  <c r="AA173" i="3"/>
  <c r="AB173" i="3"/>
  <c r="AC173" i="3"/>
  <c r="AD173" i="3"/>
  <c r="W174" i="3"/>
  <c r="X174" i="3"/>
  <c r="Y174" i="3"/>
  <c r="Z174" i="3"/>
  <c r="AA174" i="3"/>
  <c r="AB174" i="3"/>
  <c r="AC174" i="3"/>
  <c r="AD174" i="3"/>
  <c r="W175" i="3"/>
  <c r="X175" i="3"/>
  <c r="Y175" i="3"/>
  <c r="Z175" i="3"/>
  <c r="AA175" i="3"/>
  <c r="AB175" i="3"/>
  <c r="AC175" i="3"/>
  <c r="AD175" i="3"/>
  <c r="W176" i="3"/>
  <c r="X176" i="3"/>
  <c r="Y176" i="3"/>
  <c r="Z176" i="3"/>
  <c r="AA176" i="3"/>
  <c r="AB176" i="3"/>
  <c r="AC176" i="3"/>
  <c r="AD176" i="3"/>
  <c r="W177" i="3"/>
  <c r="X177" i="3"/>
  <c r="Y177" i="3"/>
  <c r="Z177" i="3"/>
  <c r="AA177" i="3"/>
  <c r="AB177" i="3"/>
  <c r="AC177" i="3"/>
  <c r="AD177" i="3"/>
  <c r="W178" i="3"/>
  <c r="X178" i="3"/>
  <c r="Y178" i="3"/>
  <c r="Z178" i="3"/>
  <c r="AA178" i="3"/>
  <c r="AB178" i="3"/>
  <c r="AC178" i="3"/>
  <c r="AD178" i="3"/>
  <c r="W179" i="3"/>
  <c r="X179" i="3"/>
  <c r="Y179" i="3"/>
  <c r="Z179" i="3"/>
  <c r="AA179" i="3"/>
  <c r="AB179" i="3"/>
  <c r="AC179" i="3"/>
  <c r="AD179" i="3"/>
  <c r="W180" i="3"/>
  <c r="X180" i="3"/>
  <c r="Y180" i="3"/>
  <c r="Z180" i="3"/>
  <c r="AA180" i="3"/>
  <c r="AB180" i="3"/>
  <c r="AC180" i="3"/>
  <c r="AD180" i="3"/>
  <c r="W181" i="3"/>
  <c r="X181" i="3"/>
  <c r="Y181" i="3"/>
  <c r="Z181" i="3"/>
  <c r="AA181" i="3"/>
  <c r="AB181" i="3"/>
  <c r="AC181" i="3"/>
  <c r="AD181" i="3"/>
  <c r="W182" i="3"/>
  <c r="X182" i="3"/>
  <c r="Y182" i="3"/>
  <c r="Z182" i="3"/>
  <c r="AA182" i="3"/>
  <c r="AB182" i="3"/>
  <c r="AC182" i="3"/>
  <c r="AD182" i="3"/>
  <c r="W183" i="3"/>
  <c r="X183" i="3"/>
  <c r="Y183" i="3"/>
  <c r="Z183" i="3"/>
  <c r="AA183" i="3"/>
  <c r="AB183" i="3"/>
  <c r="AC183" i="3"/>
  <c r="AD183" i="3"/>
  <c r="W184" i="3"/>
  <c r="X184" i="3"/>
  <c r="Y184" i="3"/>
  <c r="Z184" i="3"/>
  <c r="AA184" i="3"/>
  <c r="AB184" i="3"/>
  <c r="AC184" i="3"/>
  <c r="AD184" i="3"/>
  <c r="W185" i="3"/>
  <c r="X185" i="3"/>
  <c r="Y185" i="3"/>
  <c r="Z185" i="3"/>
  <c r="AA185" i="3"/>
  <c r="AB185" i="3"/>
  <c r="AC185" i="3"/>
  <c r="AD185" i="3"/>
  <c r="W186" i="3"/>
  <c r="X186" i="3"/>
  <c r="Y186" i="3"/>
  <c r="Z186" i="3"/>
  <c r="AA186" i="3"/>
  <c r="AB186" i="3"/>
  <c r="AC186" i="3"/>
  <c r="AD186" i="3"/>
  <c r="W187" i="3"/>
  <c r="X187" i="3"/>
  <c r="Y187" i="3"/>
  <c r="Z187" i="3"/>
  <c r="AA187" i="3"/>
  <c r="AB187" i="3"/>
  <c r="AC187" i="3"/>
  <c r="AD187" i="3"/>
  <c r="W188" i="3"/>
  <c r="X188" i="3"/>
  <c r="Y188" i="3"/>
  <c r="Z188" i="3"/>
  <c r="AA188" i="3"/>
  <c r="AB188" i="3"/>
  <c r="AC188" i="3"/>
  <c r="AD188" i="3"/>
  <c r="W189" i="3"/>
  <c r="X189" i="3"/>
  <c r="Y189" i="3"/>
  <c r="Z189" i="3"/>
  <c r="AA189" i="3"/>
  <c r="AB189" i="3"/>
  <c r="AC189" i="3"/>
  <c r="AD189" i="3"/>
  <c r="W190" i="3"/>
  <c r="X190" i="3"/>
  <c r="Y190" i="3"/>
  <c r="Z190" i="3"/>
  <c r="AA190" i="3"/>
  <c r="AB190" i="3"/>
  <c r="AC190" i="3"/>
  <c r="AD190" i="3"/>
  <c r="W191" i="3"/>
  <c r="X191" i="3"/>
  <c r="Y191" i="3"/>
  <c r="Z191" i="3"/>
  <c r="AA191" i="3"/>
  <c r="AB191" i="3"/>
  <c r="AC191" i="3"/>
  <c r="AD191" i="3"/>
  <c r="W192" i="3"/>
  <c r="X192" i="3"/>
  <c r="Y192" i="3"/>
  <c r="Z192" i="3"/>
  <c r="AA192" i="3"/>
  <c r="AB192" i="3"/>
  <c r="AC192" i="3"/>
  <c r="AD192" i="3"/>
  <c r="W193" i="3"/>
  <c r="X193" i="3"/>
  <c r="Y193" i="3"/>
  <c r="Z193" i="3"/>
  <c r="AA193" i="3"/>
  <c r="AB193" i="3"/>
  <c r="AC193" i="3"/>
  <c r="AD193" i="3"/>
  <c r="W194" i="3"/>
  <c r="X194" i="3"/>
  <c r="Y194" i="3"/>
  <c r="Z194" i="3"/>
  <c r="AA194" i="3"/>
  <c r="AB194" i="3"/>
  <c r="AC194" i="3"/>
  <c r="AD194" i="3"/>
  <c r="W195" i="3"/>
  <c r="X195" i="3"/>
  <c r="Y195" i="3"/>
  <c r="Z195" i="3"/>
  <c r="AA195" i="3"/>
  <c r="AB195" i="3"/>
  <c r="AC195" i="3"/>
  <c r="AD195" i="3"/>
  <c r="W196" i="3"/>
  <c r="X196" i="3"/>
  <c r="Y196" i="3"/>
  <c r="Z196" i="3"/>
  <c r="AA196" i="3"/>
  <c r="AB196" i="3"/>
  <c r="AC196" i="3"/>
  <c r="AD196" i="3"/>
  <c r="W197" i="3"/>
  <c r="X197" i="3"/>
  <c r="Y197" i="3"/>
  <c r="Z197" i="3"/>
  <c r="AA197" i="3"/>
  <c r="AB197" i="3"/>
  <c r="AC197" i="3"/>
  <c r="AD197" i="3"/>
  <c r="W198" i="3"/>
  <c r="X198" i="3"/>
  <c r="Y198" i="3"/>
  <c r="Z198" i="3"/>
  <c r="AA198" i="3"/>
  <c r="AB198" i="3"/>
  <c r="AC198" i="3"/>
  <c r="AD198" i="3"/>
  <c r="W199" i="3"/>
  <c r="X199" i="3"/>
  <c r="Y199" i="3"/>
  <c r="Z199" i="3"/>
  <c r="AA199" i="3"/>
  <c r="AB199" i="3"/>
  <c r="AC199" i="3"/>
  <c r="AD199" i="3"/>
  <c r="W200" i="3"/>
  <c r="X200" i="3"/>
  <c r="Y200" i="3"/>
  <c r="Z200" i="3"/>
  <c r="AA200" i="3"/>
  <c r="AB200" i="3"/>
  <c r="AC200" i="3"/>
  <c r="AD200" i="3"/>
  <c r="W201" i="3"/>
  <c r="X201" i="3"/>
  <c r="Y201" i="3"/>
  <c r="Z201" i="3"/>
  <c r="AA201" i="3"/>
  <c r="AB201" i="3"/>
  <c r="AC201" i="3"/>
  <c r="AD201" i="3"/>
  <c r="W202" i="3"/>
  <c r="X202" i="3"/>
  <c r="Y202" i="3"/>
  <c r="Z202" i="3"/>
  <c r="AA202" i="3"/>
  <c r="AB202" i="3"/>
  <c r="AC202" i="3"/>
  <c r="AD202" i="3"/>
  <c r="W203" i="3"/>
  <c r="X203" i="3"/>
  <c r="Y203" i="3"/>
  <c r="Z203" i="3"/>
  <c r="AA203" i="3"/>
  <c r="AB203" i="3"/>
  <c r="AC203" i="3"/>
  <c r="AD203" i="3"/>
  <c r="W204" i="3"/>
  <c r="X204" i="3"/>
  <c r="Y204" i="3"/>
  <c r="Z204" i="3"/>
  <c r="AA204" i="3"/>
  <c r="AB204" i="3"/>
  <c r="AC204" i="3"/>
  <c r="AD204" i="3"/>
  <c r="W205" i="3"/>
  <c r="X205" i="3"/>
  <c r="Y205" i="3"/>
  <c r="Z205" i="3"/>
  <c r="AA205" i="3"/>
  <c r="AB205" i="3"/>
  <c r="AC205" i="3"/>
  <c r="AD205" i="3"/>
  <c r="W206" i="3"/>
  <c r="X206" i="3"/>
  <c r="Y206" i="3"/>
  <c r="Z206" i="3"/>
  <c r="AA206" i="3"/>
  <c r="AB206" i="3"/>
  <c r="AC206" i="3"/>
  <c r="AD206" i="3"/>
  <c r="W207" i="3"/>
  <c r="X207" i="3"/>
  <c r="Y207" i="3"/>
  <c r="Z207" i="3"/>
  <c r="AA207" i="3"/>
  <c r="AB207" i="3"/>
  <c r="AC207" i="3"/>
  <c r="AD207" i="3"/>
  <c r="W208" i="3"/>
  <c r="X208" i="3"/>
  <c r="Y208" i="3"/>
  <c r="Z208" i="3"/>
  <c r="AA208" i="3"/>
  <c r="AB208" i="3"/>
  <c r="AC208" i="3"/>
  <c r="AD208" i="3"/>
  <c r="W209" i="3"/>
  <c r="X209" i="3"/>
  <c r="Y209" i="3"/>
  <c r="Z209" i="3"/>
  <c r="AA209" i="3"/>
  <c r="AB209" i="3"/>
  <c r="AC209" i="3"/>
  <c r="AD209" i="3"/>
  <c r="W210" i="3"/>
  <c r="X210" i="3"/>
  <c r="Y210" i="3"/>
  <c r="Z210" i="3"/>
  <c r="AA210" i="3"/>
  <c r="AB210" i="3"/>
  <c r="AC210" i="3"/>
  <c r="AD210" i="3"/>
  <c r="N9" i="3"/>
  <c r="O9" i="3"/>
  <c r="P9" i="3"/>
  <c r="Q9" i="3"/>
  <c r="R9" i="3"/>
  <c r="S9" i="3"/>
  <c r="T9" i="3"/>
  <c r="U9" i="3"/>
  <c r="N10" i="3"/>
  <c r="O10" i="3"/>
  <c r="P10" i="3"/>
  <c r="Q10" i="3"/>
  <c r="R10" i="3"/>
  <c r="S10" i="3"/>
  <c r="T10" i="3"/>
  <c r="U10" i="3"/>
  <c r="N11" i="3"/>
  <c r="O11" i="3"/>
  <c r="P11" i="3"/>
  <c r="Q11" i="3"/>
  <c r="R11" i="3"/>
  <c r="S11" i="3"/>
  <c r="T11" i="3"/>
  <c r="U11" i="3"/>
  <c r="N12" i="3"/>
  <c r="O12" i="3"/>
  <c r="P12" i="3"/>
  <c r="Q12" i="3"/>
  <c r="R12" i="3"/>
  <c r="S12" i="3"/>
  <c r="T12" i="3"/>
  <c r="U12" i="3"/>
  <c r="N13" i="3"/>
  <c r="O13" i="3"/>
  <c r="P13" i="3"/>
  <c r="Q13" i="3"/>
  <c r="R13" i="3"/>
  <c r="S13" i="3"/>
  <c r="T13" i="3"/>
  <c r="U13" i="3"/>
  <c r="N14" i="3"/>
  <c r="O14" i="3"/>
  <c r="P14" i="3"/>
  <c r="Q14" i="3"/>
  <c r="R14" i="3"/>
  <c r="S14" i="3"/>
  <c r="T14" i="3"/>
  <c r="U14" i="3"/>
  <c r="N15" i="3"/>
  <c r="O15" i="3"/>
  <c r="P15" i="3"/>
  <c r="Q15" i="3"/>
  <c r="R15" i="3"/>
  <c r="S15" i="3"/>
  <c r="T15" i="3"/>
  <c r="U15" i="3"/>
  <c r="N16" i="3"/>
  <c r="O16" i="3"/>
  <c r="P16" i="3"/>
  <c r="Q16" i="3"/>
  <c r="R16" i="3"/>
  <c r="S16" i="3"/>
  <c r="T16" i="3"/>
  <c r="U16" i="3"/>
  <c r="N17" i="3"/>
  <c r="O17" i="3"/>
  <c r="P17" i="3"/>
  <c r="Q17" i="3"/>
  <c r="R17" i="3"/>
  <c r="S17" i="3"/>
  <c r="T17" i="3"/>
  <c r="U17" i="3"/>
  <c r="N18" i="3"/>
  <c r="O18" i="3"/>
  <c r="P18" i="3"/>
  <c r="Q18" i="3"/>
  <c r="R18" i="3"/>
  <c r="S18" i="3"/>
  <c r="T18" i="3"/>
  <c r="U18" i="3"/>
  <c r="N19" i="3"/>
  <c r="O19" i="3"/>
  <c r="P19" i="3"/>
  <c r="Q19" i="3"/>
  <c r="R19" i="3"/>
  <c r="S19" i="3"/>
  <c r="T19" i="3"/>
  <c r="U19" i="3"/>
  <c r="N20" i="3"/>
  <c r="O20" i="3"/>
  <c r="P20" i="3"/>
  <c r="Q20" i="3"/>
  <c r="R20" i="3"/>
  <c r="S20" i="3"/>
  <c r="T20" i="3"/>
  <c r="U20" i="3"/>
  <c r="N21" i="3"/>
  <c r="O21" i="3"/>
  <c r="P21" i="3"/>
  <c r="Q21" i="3"/>
  <c r="R21" i="3"/>
  <c r="S21" i="3"/>
  <c r="T21" i="3"/>
  <c r="U21" i="3"/>
  <c r="N22" i="3"/>
  <c r="O22" i="3"/>
  <c r="P22" i="3"/>
  <c r="Q22" i="3"/>
  <c r="R22" i="3"/>
  <c r="S22" i="3"/>
  <c r="T22" i="3"/>
  <c r="U22" i="3"/>
  <c r="N23" i="3"/>
  <c r="O23" i="3"/>
  <c r="P23" i="3"/>
  <c r="Q23" i="3"/>
  <c r="R23" i="3"/>
  <c r="S23" i="3"/>
  <c r="T23" i="3"/>
  <c r="U23" i="3"/>
  <c r="N24" i="3"/>
  <c r="O24" i="3"/>
  <c r="P24" i="3"/>
  <c r="Q24" i="3"/>
  <c r="R24" i="3"/>
  <c r="S24" i="3"/>
  <c r="T24" i="3"/>
  <c r="U24" i="3"/>
  <c r="N25" i="3"/>
  <c r="O25" i="3"/>
  <c r="P25" i="3"/>
  <c r="Q25" i="3"/>
  <c r="R25" i="3"/>
  <c r="S25" i="3"/>
  <c r="T25" i="3"/>
  <c r="U25" i="3"/>
  <c r="N26" i="3"/>
  <c r="O26" i="3"/>
  <c r="P26" i="3"/>
  <c r="Q26" i="3"/>
  <c r="R26" i="3"/>
  <c r="S26" i="3"/>
  <c r="T26" i="3"/>
  <c r="U26" i="3"/>
  <c r="N27" i="3"/>
  <c r="O27" i="3"/>
  <c r="P27" i="3"/>
  <c r="Q27" i="3"/>
  <c r="R27" i="3"/>
  <c r="S27" i="3"/>
  <c r="T27" i="3"/>
  <c r="U27" i="3"/>
  <c r="N28" i="3"/>
  <c r="O28" i="3"/>
  <c r="P28" i="3"/>
  <c r="Q28" i="3"/>
  <c r="R28" i="3"/>
  <c r="S28" i="3"/>
  <c r="T28" i="3"/>
  <c r="U28" i="3"/>
  <c r="N29" i="3"/>
  <c r="O29" i="3"/>
  <c r="P29" i="3"/>
  <c r="Q29" i="3"/>
  <c r="R29" i="3"/>
  <c r="S29" i="3"/>
  <c r="T29" i="3"/>
  <c r="U29" i="3"/>
  <c r="N30" i="3"/>
  <c r="O30" i="3"/>
  <c r="P30" i="3"/>
  <c r="Q30" i="3"/>
  <c r="R30" i="3"/>
  <c r="S30" i="3"/>
  <c r="T30" i="3"/>
  <c r="U30" i="3"/>
  <c r="N31" i="3"/>
  <c r="O31" i="3"/>
  <c r="P31" i="3"/>
  <c r="Q31" i="3"/>
  <c r="R31" i="3"/>
  <c r="S31" i="3"/>
  <c r="T31" i="3"/>
  <c r="U31" i="3"/>
  <c r="N32" i="3"/>
  <c r="O32" i="3"/>
  <c r="P32" i="3"/>
  <c r="Q32" i="3"/>
  <c r="R32" i="3"/>
  <c r="S32" i="3"/>
  <c r="T32" i="3"/>
  <c r="U32" i="3"/>
  <c r="N33" i="3"/>
  <c r="O33" i="3"/>
  <c r="P33" i="3"/>
  <c r="Q33" i="3"/>
  <c r="R33" i="3"/>
  <c r="S33" i="3"/>
  <c r="T33" i="3"/>
  <c r="U33" i="3"/>
  <c r="N34" i="3"/>
  <c r="O34" i="3"/>
  <c r="P34" i="3"/>
  <c r="Q34" i="3"/>
  <c r="R34" i="3"/>
  <c r="S34" i="3"/>
  <c r="T34" i="3"/>
  <c r="U34" i="3"/>
  <c r="N35" i="3"/>
  <c r="O35" i="3"/>
  <c r="P35" i="3"/>
  <c r="Q35" i="3"/>
  <c r="R35" i="3"/>
  <c r="S35" i="3"/>
  <c r="T35" i="3"/>
  <c r="U35" i="3"/>
  <c r="N36" i="3"/>
  <c r="O36" i="3"/>
  <c r="P36" i="3"/>
  <c r="Q36" i="3"/>
  <c r="R36" i="3"/>
  <c r="S36" i="3"/>
  <c r="T36" i="3"/>
  <c r="U36" i="3"/>
  <c r="N37" i="3"/>
  <c r="O37" i="3"/>
  <c r="P37" i="3"/>
  <c r="Q37" i="3"/>
  <c r="R37" i="3"/>
  <c r="S37" i="3"/>
  <c r="T37" i="3"/>
  <c r="U37" i="3"/>
  <c r="N38" i="3"/>
  <c r="O38" i="3"/>
  <c r="P38" i="3"/>
  <c r="Q38" i="3"/>
  <c r="R38" i="3"/>
  <c r="S38" i="3"/>
  <c r="T38" i="3"/>
  <c r="U38" i="3"/>
  <c r="N39" i="3"/>
  <c r="O39" i="3"/>
  <c r="P39" i="3"/>
  <c r="Q39" i="3"/>
  <c r="R39" i="3"/>
  <c r="S39" i="3"/>
  <c r="T39" i="3"/>
  <c r="U39" i="3"/>
  <c r="N40" i="3"/>
  <c r="O40" i="3"/>
  <c r="P40" i="3"/>
  <c r="Q40" i="3"/>
  <c r="R40" i="3"/>
  <c r="S40" i="3"/>
  <c r="T40" i="3"/>
  <c r="U40" i="3"/>
  <c r="N41" i="3"/>
  <c r="O41" i="3"/>
  <c r="P41" i="3"/>
  <c r="Q41" i="3"/>
  <c r="R41" i="3"/>
  <c r="S41" i="3"/>
  <c r="T41" i="3"/>
  <c r="U41" i="3"/>
  <c r="N42" i="3"/>
  <c r="O42" i="3"/>
  <c r="P42" i="3"/>
  <c r="Q42" i="3"/>
  <c r="R42" i="3"/>
  <c r="S42" i="3"/>
  <c r="T42" i="3"/>
  <c r="U42" i="3"/>
  <c r="N43" i="3"/>
  <c r="O43" i="3"/>
  <c r="P43" i="3"/>
  <c r="Q43" i="3"/>
  <c r="R43" i="3"/>
  <c r="S43" i="3"/>
  <c r="T43" i="3"/>
  <c r="U43" i="3"/>
  <c r="N44" i="3"/>
  <c r="O44" i="3"/>
  <c r="P44" i="3"/>
  <c r="Q44" i="3"/>
  <c r="R44" i="3"/>
  <c r="S44" i="3"/>
  <c r="T44" i="3"/>
  <c r="U44" i="3"/>
  <c r="N45" i="3"/>
  <c r="O45" i="3"/>
  <c r="P45" i="3"/>
  <c r="Q45" i="3"/>
  <c r="R45" i="3"/>
  <c r="S45" i="3"/>
  <c r="T45" i="3"/>
  <c r="U45" i="3"/>
  <c r="N46" i="3"/>
  <c r="O46" i="3"/>
  <c r="P46" i="3"/>
  <c r="Q46" i="3"/>
  <c r="R46" i="3"/>
  <c r="S46" i="3"/>
  <c r="T46" i="3"/>
  <c r="U46" i="3"/>
  <c r="N47" i="3"/>
  <c r="O47" i="3"/>
  <c r="P47" i="3"/>
  <c r="Q47" i="3"/>
  <c r="R47" i="3"/>
  <c r="S47" i="3"/>
  <c r="T47" i="3"/>
  <c r="U47" i="3"/>
  <c r="N48" i="3"/>
  <c r="O48" i="3"/>
  <c r="P48" i="3"/>
  <c r="Q48" i="3"/>
  <c r="R48" i="3"/>
  <c r="S48" i="3"/>
  <c r="T48" i="3"/>
  <c r="U48" i="3"/>
  <c r="N49" i="3"/>
  <c r="O49" i="3"/>
  <c r="P49" i="3"/>
  <c r="Q49" i="3"/>
  <c r="R49" i="3"/>
  <c r="S49" i="3"/>
  <c r="T49" i="3"/>
  <c r="U49" i="3"/>
  <c r="N50" i="3"/>
  <c r="O50" i="3"/>
  <c r="P50" i="3"/>
  <c r="Q50" i="3"/>
  <c r="R50" i="3"/>
  <c r="S50" i="3"/>
  <c r="T50" i="3"/>
  <c r="U50" i="3"/>
  <c r="N51" i="3"/>
  <c r="O51" i="3"/>
  <c r="P51" i="3"/>
  <c r="Q51" i="3"/>
  <c r="R51" i="3"/>
  <c r="S51" i="3"/>
  <c r="T51" i="3"/>
  <c r="U51" i="3"/>
  <c r="N52" i="3"/>
  <c r="O52" i="3"/>
  <c r="P52" i="3"/>
  <c r="Q52" i="3"/>
  <c r="R52" i="3"/>
  <c r="S52" i="3"/>
  <c r="T52" i="3"/>
  <c r="U52" i="3"/>
  <c r="N53" i="3"/>
  <c r="O53" i="3"/>
  <c r="P53" i="3"/>
  <c r="Q53" i="3"/>
  <c r="R53" i="3"/>
  <c r="S53" i="3"/>
  <c r="T53" i="3"/>
  <c r="U53" i="3"/>
  <c r="N54" i="3"/>
  <c r="O54" i="3"/>
  <c r="P54" i="3"/>
  <c r="Q54" i="3"/>
  <c r="R54" i="3"/>
  <c r="S54" i="3"/>
  <c r="T54" i="3"/>
  <c r="U54" i="3"/>
  <c r="N55" i="3"/>
  <c r="O55" i="3"/>
  <c r="P55" i="3"/>
  <c r="Q55" i="3"/>
  <c r="R55" i="3"/>
  <c r="S55" i="3"/>
  <c r="T55" i="3"/>
  <c r="U55" i="3"/>
  <c r="N56" i="3"/>
  <c r="O56" i="3"/>
  <c r="P56" i="3"/>
  <c r="Q56" i="3"/>
  <c r="R56" i="3"/>
  <c r="S56" i="3"/>
  <c r="T56" i="3"/>
  <c r="U56" i="3"/>
  <c r="N57" i="3"/>
  <c r="O57" i="3"/>
  <c r="P57" i="3"/>
  <c r="Q57" i="3"/>
  <c r="R57" i="3"/>
  <c r="S57" i="3"/>
  <c r="T57" i="3"/>
  <c r="U57" i="3"/>
  <c r="N58" i="3"/>
  <c r="O58" i="3"/>
  <c r="P58" i="3"/>
  <c r="Q58" i="3"/>
  <c r="R58" i="3"/>
  <c r="S58" i="3"/>
  <c r="T58" i="3"/>
  <c r="U58" i="3"/>
  <c r="N59" i="3"/>
  <c r="O59" i="3"/>
  <c r="P59" i="3"/>
  <c r="Q59" i="3"/>
  <c r="R59" i="3"/>
  <c r="S59" i="3"/>
  <c r="T59" i="3"/>
  <c r="U59" i="3"/>
  <c r="N60" i="3"/>
  <c r="O60" i="3"/>
  <c r="P60" i="3"/>
  <c r="Q60" i="3"/>
  <c r="R60" i="3"/>
  <c r="S60" i="3"/>
  <c r="T60" i="3"/>
  <c r="U60" i="3"/>
  <c r="N61" i="3"/>
  <c r="O61" i="3"/>
  <c r="P61" i="3"/>
  <c r="Q61" i="3"/>
  <c r="R61" i="3"/>
  <c r="S61" i="3"/>
  <c r="T61" i="3"/>
  <c r="U61" i="3"/>
  <c r="N62" i="3"/>
  <c r="O62" i="3"/>
  <c r="P62" i="3"/>
  <c r="Q62" i="3"/>
  <c r="R62" i="3"/>
  <c r="S62" i="3"/>
  <c r="T62" i="3"/>
  <c r="U62" i="3"/>
  <c r="N63" i="3"/>
  <c r="O63" i="3"/>
  <c r="P63" i="3"/>
  <c r="Q63" i="3"/>
  <c r="R63" i="3"/>
  <c r="S63" i="3"/>
  <c r="T63" i="3"/>
  <c r="U63" i="3"/>
  <c r="N64" i="3"/>
  <c r="O64" i="3"/>
  <c r="P64" i="3"/>
  <c r="Q64" i="3"/>
  <c r="R64" i="3"/>
  <c r="S64" i="3"/>
  <c r="T64" i="3"/>
  <c r="U64" i="3"/>
  <c r="N65" i="3"/>
  <c r="O65" i="3"/>
  <c r="P65" i="3"/>
  <c r="Q65" i="3"/>
  <c r="R65" i="3"/>
  <c r="S65" i="3"/>
  <c r="T65" i="3"/>
  <c r="U65" i="3"/>
  <c r="N66" i="3"/>
  <c r="O66" i="3"/>
  <c r="P66" i="3"/>
  <c r="Q66" i="3"/>
  <c r="R66" i="3"/>
  <c r="S66" i="3"/>
  <c r="T66" i="3"/>
  <c r="U66" i="3"/>
  <c r="N67" i="3"/>
  <c r="O67" i="3"/>
  <c r="P67" i="3"/>
  <c r="Q67" i="3"/>
  <c r="R67" i="3"/>
  <c r="S67" i="3"/>
  <c r="T67" i="3"/>
  <c r="U67" i="3"/>
  <c r="N68" i="3"/>
  <c r="O68" i="3"/>
  <c r="P68" i="3"/>
  <c r="Q68" i="3"/>
  <c r="R68" i="3"/>
  <c r="S68" i="3"/>
  <c r="T68" i="3"/>
  <c r="U68" i="3"/>
  <c r="N69" i="3"/>
  <c r="O69" i="3"/>
  <c r="P69" i="3"/>
  <c r="Q69" i="3"/>
  <c r="R69" i="3"/>
  <c r="S69" i="3"/>
  <c r="T69" i="3"/>
  <c r="U69" i="3"/>
  <c r="N70" i="3"/>
  <c r="O70" i="3"/>
  <c r="P70" i="3"/>
  <c r="Q70" i="3"/>
  <c r="R70" i="3"/>
  <c r="S70" i="3"/>
  <c r="T70" i="3"/>
  <c r="U70" i="3"/>
  <c r="N71" i="3"/>
  <c r="O71" i="3"/>
  <c r="P71" i="3"/>
  <c r="Q71" i="3"/>
  <c r="R71" i="3"/>
  <c r="S71" i="3"/>
  <c r="T71" i="3"/>
  <c r="U71" i="3"/>
  <c r="N72" i="3"/>
  <c r="O72" i="3"/>
  <c r="P72" i="3"/>
  <c r="Q72" i="3"/>
  <c r="R72" i="3"/>
  <c r="S72" i="3"/>
  <c r="T72" i="3"/>
  <c r="U72" i="3"/>
  <c r="N73" i="3"/>
  <c r="O73" i="3"/>
  <c r="P73" i="3"/>
  <c r="Q73" i="3"/>
  <c r="R73" i="3"/>
  <c r="S73" i="3"/>
  <c r="T73" i="3"/>
  <c r="U73" i="3"/>
  <c r="N74" i="3"/>
  <c r="O74" i="3"/>
  <c r="P74" i="3"/>
  <c r="Q74" i="3"/>
  <c r="R74" i="3"/>
  <c r="S74" i="3"/>
  <c r="T74" i="3"/>
  <c r="U74" i="3"/>
  <c r="N75" i="3"/>
  <c r="O75" i="3"/>
  <c r="P75" i="3"/>
  <c r="Q75" i="3"/>
  <c r="R75" i="3"/>
  <c r="S75" i="3"/>
  <c r="T75" i="3"/>
  <c r="U75" i="3"/>
  <c r="N76" i="3"/>
  <c r="O76" i="3"/>
  <c r="P76" i="3"/>
  <c r="Q76" i="3"/>
  <c r="R76" i="3"/>
  <c r="S76" i="3"/>
  <c r="T76" i="3"/>
  <c r="U76" i="3"/>
  <c r="N77" i="3"/>
  <c r="O77" i="3"/>
  <c r="P77" i="3"/>
  <c r="Q77" i="3"/>
  <c r="R77" i="3"/>
  <c r="S77" i="3"/>
  <c r="T77" i="3"/>
  <c r="U77" i="3"/>
  <c r="N78" i="3"/>
  <c r="O78" i="3"/>
  <c r="P78" i="3"/>
  <c r="Q78" i="3"/>
  <c r="R78" i="3"/>
  <c r="S78" i="3"/>
  <c r="T78" i="3"/>
  <c r="U78" i="3"/>
  <c r="N79" i="3"/>
  <c r="O79" i="3"/>
  <c r="P79" i="3"/>
  <c r="Q79" i="3"/>
  <c r="R79" i="3"/>
  <c r="S79" i="3"/>
  <c r="T79" i="3"/>
  <c r="U79" i="3"/>
  <c r="N80" i="3"/>
  <c r="O80" i="3"/>
  <c r="P80" i="3"/>
  <c r="Q80" i="3"/>
  <c r="R80" i="3"/>
  <c r="S80" i="3"/>
  <c r="T80" i="3"/>
  <c r="U80" i="3"/>
  <c r="N81" i="3"/>
  <c r="O81" i="3"/>
  <c r="P81" i="3"/>
  <c r="Q81" i="3"/>
  <c r="R81" i="3"/>
  <c r="S81" i="3"/>
  <c r="T81" i="3"/>
  <c r="U81" i="3"/>
  <c r="N82" i="3"/>
  <c r="O82" i="3"/>
  <c r="P82" i="3"/>
  <c r="Q82" i="3"/>
  <c r="R82" i="3"/>
  <c r="S82" i="3"/>
  <c r="T82" i="3"/>
  <c r="U82" i="3"/>
  <c r="N83" i="3"/>
  <c r="O83" i="3"/>
  <c r="P83" i="3"/>
  <c r="Q83" i="3"/>
  <c r="R83" i="3"/>
  <c r="S83" i="3"/>
  <c r="T83" i="3"/>
  <c r="U83" i="3"/>
  <c r="N84" i="3"/>
  <c r="O84" i="3"/>
  <c r="P84" i="3"/>
  <c r="Q84" i="3"/>
  <c r="R84" i="3"/>
  <c r="S84" i="3"/>
  <c r="T84" i="3"/>
  <c r="U84" i="3"/>
  <c r="N85" i="3"/>
  <c r="O85" i="3"/>
  <c r="P85" i="3"/>
  <c r="Q85" i="3"/>
  <c r="R85" i="3"/>
  <c r="S85" i="3"/>
  <c r="T85" i="3"/>
  <c r="U85" i="3"/>
  <c r="N86" i="3"/>
  <c r="O86" i="3"/>
  <c r="P86" i="3"/>
  <c r="Q86" i="3"/>
  <c r="R86" i="3"/>
  <c r="S86" i="3"/>
  <c r="T86" i="3"/>
  <c r="U86" i="3"/>
  <c r="N87" i="3"/>
  <c r="O87" i="3"/>
  <c r="P87" i="3"/>
  <c r="Q87" i="3"/>
  <c r="R87" i="3"/>
  <c r="S87" i="3"/>
  <c r="T87" i="3"/>
  <c r="U87" i="3"/>
  <c r="N88" i="3"/>
  <c r="O88" i="3"/>
  <c r="P88" i="3"/>
  <c r="Q88" i="3"/>
  <c r="R88" i="3"/>
  <c r="S88" i="3"/>
  <c r="T88" i="3"/>
  <c r="U88" i="3"/>
  <c r="N89" i="3"/>
  <c r="O89" i="3"/>
  <c r="P89" i="3"/>
  <c r="Q89" i="3"/>
  <c r="R89" i="3"/>
  <c r="S89" i="3"/>
  <c r="T89" i="3"/>
  <c r="U89" i="3"/>
  <c r="N90" i="3"/>
  <c r="O90" i="3"/>
  <c r="P90" i="3"/>
  <c r="Q90" i="3"/>
  <c r="R90" i="3"/>
  <c r="S90" i="3"/>
  <c r="T90" i="3"/>
  <c r="U90" i="3"/>
  <c r="N91" i="3"/>
  <c r="O91" i="3"/>
  <c r="P91" i="3"/>
  <c r="Q91" i="3"/>
  <c r="R91" i="3"/>
  <c r="S91" i="3"/>
  <c r="T91" i="3"/>
  <c r="U91" i="3"/>
  <c r="N92" i="3"/>
  <c r="O92" i="3"/>
  <c r="P92" i="3"/>
  <c r="Q92" i="3"/>
  <c r="R92" i="3"/>
  <c r="S92" i="3"/>
  <c r="T92" i="3"/>
  <c r="U92" i="3"/>
  <c r="N93" i="3"/>
  <c r="O93" i="3"/>
  <c r="P93" i="3"/>
  <c r="Q93" i="3"/>
  <c r="R93" i="3"/>
  <c r="S93" i="3"/>
  <c r="T93" i="3"/>
  <c r="U93" i="3"/>
  <c r="N94" i="3"/>
  <c r="O94" i="3"/>
  <c r="P94" i="3"/>
  <c r="Q94" i="3"/>
  <c r="R94" i="3"/>
  <c r="S94" i="3"/>
  <c r="T94" i="3"/>
  <c r="U94" i="3"/>
  <c r="N95" i="3"/>
  <c r="O95" i="3"/>
  <c r="P95" i="3"/>
  <c r="Q95" i="3"/>
  <c r="R95" i="3"/>
  <c r="S95" i="3"/>
  <c r="T95" i="3"/>
  <c r="U95" i="3"/>
  <c r="N96" i="3"/>
  <c r="O96" i="3"/>
  <c r="P96" i="3"/>
  <c r="Q96" i="3"/>
  <c r="R96" i="3"/>
  <c r="S96" i="3"/>
  <c r="T96" i="3"/>
  <c r="U96" i="3"/>
  <c r="N97" i="3"/>
  <c r="O97" i="3"/>
  <c r="P97" i="3"/>
  <c r="Q97" i="3"/>
  <c r="R97" i="3"/>
  <c r="S97" i="3"/>
  <c r="T97" i="3"/>
  <c r="U97" i="3"/>
  <c r="N98" i="3"/>
  <c r="O98" i="3"/>
  <c r="P98" i="3"/>
  <c r="Q98" i="3"/>
  <c r="R98" i="3"/>
  <c r="S98" i="3"/>
  <c r="T98" i="3"/>
  <c r="U98" i="3"/>
  <c r="N99" i="3"/>
  <c r="O99" i="3"/>
  <c r="P99" i="3"/>
  <c r="Q99" i="3"/>
  <c r="R99" i="3"/>
  <c r="S99" i="3"/>
  <c r="T99" i="3"/>
  <c r="U99" i="3"/>
  <c r="N100" i="3"/>
  <c r="O100" i="3"/>
  <c r="P100" i="3"/>
  <c r="Q100" i="3"/>
  <c r="R100" i="3"/>
  <c r="S100" i="3"/>
  <c r="T100" i="3"/>
  <c r="U100" i="3"/>
  <c r="N101" i="3"/>
  <c r="O101" i="3"/>
  <c r="P101" i="3"/>
  <c r="Q101" i="3"/>
  <c r="R101" i="3"/>
  <c r="S101" i="3"/>
  <c r="T101" i="3"/>
  <c r="U101" i="3"/>
  <c r="N102" i="3"/>
  <c r="O102" i="3"/>
  <c r="P102" i="3"/>
  <c r="Q102" i="3"/>
  <c r="R102" i="3"/>
  <c r="S102" i="3"/>
  <c r="T102" i="3"/>
  <c r="U102" i="3"/>
  <c r="N103" i="3"/>
  <c r="O103" i="3"/>
  <c r="P103" i="3"/>
  <c r="Q103" i="3"/>
  <c r="R103" i="3"/>
  <c r="S103" i="3"/>
  <c r="T103" i="3"/>
  <c r="U103" i="3"/>
  <c r="N104" i="3"/>
  <c r="O104" i="3"/>
  <c r="P104" i="3"/>
  <c r="Q104" i="3"/>
  <c r="R104" i="3"/>
  <c r="S104" i="3"/>
  <c r="T104" i="3"/>
  <c r="U104" i="3"/>
  <c r="N105" i="3"/>
  <c r="O105" i="3"/>
  <c r="P105" i="3"/>
  <c r="Q105" i="3"/>
  <c r="R105" i="3"/>
  <c r="S105" i="3"/>
  <c r="T105" i="3"/>
  <c r="U105" i="3"/>
  <c r="N106" i="3"/>
  <c r="O106" i="3"/>
  <c r="P106" i="3"/>
  <c r="Q106" i="3"/>
  <c r="R106" i="3"/>
  <c r="S106" i="3"/>
  <c r="T106" i="3"/>
  <c r="U106" i="3"/>
  <c r="N107" i="3"/>
  <c r="O107" i="3"/>
  <c r="P107" i="3"/>
  <c r="Q107" i="3"/>
  <c r="R107" i="3"/>
  <c r="S107" i="3"/>
  <c r="T107" i="3"/>
  <c r="U107" i="3"/>
  <c r="N108" i="3"/>
  <c r="O108" i="3"/>
  <c r="P108" i="3"/>
  <c r="Q108" i="3"/>
  <c r="R108" i="3"/>
  <c r="S108" i="3"/>
  <c r="T108" i="3"/>
  <c r="U108" i="3"/>
  <c r="N109" i="3"/>
  <c r="O109" i="3"/>
  <c r="P109" i="3"/>
  <c r="Q109" i="3"/>
  <c r="R109" i="3"/>
  <c r="S109" i="3"/>
  <c r="T109" i="3"/>
  <c r="U109" i="3"/>
  <c r="N110" i="3"/>
  <c r="O110" i="3"/>
  <c r="P110" i="3"/>
  <c r="Q110" i="3"/>
  <c r="R110" i="3"/>
  <c r="S110" i="3"/>
  <c r="T110" i="3"/>
  <c r="U110" i="3"/>
  <c r="N111" i="3"/>
  <c r="O111" i="3"/>
  <c r="P111" i="3"/>
  <c r="Q111" i="3"/>
  <c r="R111" i="3"/>
  <c r="S111" i="3"/>
  <c r="T111" i="3"/>
  <c r="U111" i="3"/>
  <c r="N112" i="3"/>
  <c r="O112" i="3"/>
  <c r="P112" i="3"/>
  <c r="Q112" i="3"/>
  <c r="R112" i="3"/>
  <c r="S112" i="3"/>
  <c r="T112" i="3"/>
  <c r="U112" i="3"/>
  <c r="N113" i="3"/>
  <c r="O113" i="3"/>
  <c r="P113" i="3"/>
  <c r="Q113" i="3"/>
  <c r="R113" i="3"/>
  <c r="S113" i="3"/>
  <c r="T113" i="3"/>
  <c r="U113" i="3"/>
  <c r="N114" i="3"/>
  <c r="O114" i="3"/>
  <c r="P114" i="3"/>
  <c r="Q114" i="3"/>
  <c r="R114" i="3"/>
  <c r="S114" i="3"/>
  <c r="T114" i="3"/>
  <c r="U114" i="3"/>
  <c r="N115" i="3"/>
  <c r="O115" i="3"/>
  <c r="P115" i="3"/>
  <c r="Q115" i="3"/>
  <c r="R115" i="3"/>
  <c r="S115" i="3"/>
  <c r="T115" i="3"/>
  <c r="U115" i="3"/>
  <c r="N116" i="3"/>
  <c r="O116" i="3"/>
  <c r="P116" i="3"/>
  <c r="Q116" i="3"/>
  <c r="R116" i="3"/>
  <c r="S116" i="3"/>
  <c r="T116" i="3"/>
  <c r="U116" i="3"/>
  <c r="N117" i="3"/>
  <c r="O117" i="3"/>
  <c r="P117" i="3"/>
  <c r="Q117" i="3"/>
  <c r="R117" i="3"/>
  <c r="S117" i="3"/>
  <c r="T117" i="3"/>
  <c r="U117" i="3"/>
  <c r="N118" i="3"/>
  <c r="O118" i="3"/>
  <c r="P118" i="3"/>
  <c r="Q118" i="3"/>
  <c r="R118" i="3"/>
  <c r="S118" i="3"/>
  <c r="T118" i="3"/>
  <c r="U118" i="3"/>
  <c r="N119" i="3"/>
  <c r="O119" i="3"/>
  <c r="P119" i="3"/>
  <c r="Q119" i="3"/>
  <c r="R119" i="3"/>
  <c r="S119" i="3"/>
  <c r="T119" i="3"/>
  <c r="U119" i="3"/>
  <c r="N120" i="3"/>
  <c r="O120" i="3"/>
  <c r="P120" i="3"/>
  <c r="Q120" i="3"/>
  <c r="R120" i="3"/>
  <c r="S120" i="3"/>
  <c r="T120" i="3"/>
  <c r="U120" i="3"/>
  <c r="N121" i="3"/>
  <c r="O121" i="3"/>
  <c r="P121" i="3"/>
  <c r="Q121" i="3"/>
  <c r="R121" i="3"/>
  <c r="S121" i="3"/>
  <c r="T121" i="3"/>
  <c r="U121" i="3"/>
  <c r="N122" i="3"/>
  <c r="O122" i="3"/>
  <c r="P122" i="3"/>
  <c r="Q122" i="3"/>
  <c r="R122" i="3"/>
  <c r="S122" i="3"/>
  <c r="T122" i="3"/>
  <c r="U122" i="3"/>
  <c r="N123" i="3"/>
  <c r="O123" i="3"/>
  <c r="P123" i="3"/>
  <c r="Q123" i="3"/>
  <c r="R123" i="3"/>
  <c r="S123" i="3"/>
  <c r="T123" i="3"/>
  <c r="U123" i="3"/>
  <c r="N124" i="3"/>
  <c r="O124" i="3"/>
  <c r="P124" i="3"/>
  <c r="Q124" i="3"/>
  <c r="R124" i="3"/>
  <c r="S124" i="3"/>
  <c r="T124" i="3"/>
  <c r="U124" i="3"/>
  <c r="N125" i="3"/>
  <c r="O125" i="3"/>
  <c r="P125" i="3"/>
  <c r="Q125" i="3"/>
  <c r="R125" i="3"/>
  <c r="S125" i="3"/>
  <c r="T125" i="3"/>
  <c r="U125" i="3"/>
  <c r="N126" i="3"/>
  <c r="O126" i="3"/>
  <c r="P126" i="3"/>
  <c r="Q126" i="3"/>
  <c r="R126" i="3"/>
  <c r="S126" i="3"/>
  <c r="T126" i="3"/>
  <c r="U126" i="3"/>
  <c r="N127" i="3"/>
  <c r="O127" i="3"/>
  <c r="P127" i="3"/>
  <c r="Q127" i="3"/>
  <c r="R127" i="3"/>
  <c r="S127" i="3"/>
  <c r="T127" i="3"/>
  <c r="U127" i="3"/>
  <c r="N128" i="3"/>
  <c r="O128" i="3"/>
  <c r="P128" i="3"/>
  <c r="Q128" i="3"/>
  <c r="R128" i="3"/>
  <c r="S128" i="3"/>
  <c r="T128" i="3"/>
  <c r="U128" i="3"/>
  <c r="N129" i="3"/>
  <c r="O129" i="3"/>
  <c r="P129" i="3"/>
  <c r="Q129" i="3"/>
  <c r="R129" i="3"/>
  <c r="S129" i="3"/>
  <c r="T129" i="3"/>
  <c r="U129" i="3"/>
  <c r="N130" i="3"/>
  <c r="O130" i="3"/>
  <c r="P130" i="3"/>
  <c r="Q130" i="3"/>
  <c r="R130" i="3"/>
  <c r="S130" i="3"/>
  <c r="T130" i="3"/>
  <c r="U130" i="3"/>
  <c r="N131" i="3"/>
  <c r="O131" i="3"/>
  <c r="P131" i="3"/>
  <c r="Q131" i="3"/>
  <c r="R131" i="3"/>
  <c r="S131" i="3"/>
  <c r="T131" i="3"/>
  <c r="U131" i="3"/>
  <c r="N132" i="3"/>
  <c r="O132" i="3"/>
  <c r="P132" i="3"/>
  <c r="Q132" i="3"/>
  <c r="R132" i="3"/>
  <c r="S132" i="3"/>
  <c r="T132" i="3"/>
  <c r="U132" i="3"/>
  <c r="N133" i="3"/>
  <c r="O133" i="3"/>
  <c r="P133" i="3"/>
  <c r="Q133" i="3"/>
  <c r="R133" i="3"/>
  <c r="S133" i="3"/>
  <c r="T133" i="3"/>
  <c r="U133" i="3"/>
  <c r="N134" i="3"/>
  <c r="O134" i="3"/>
  <c r="P134" i="3"/>
  <c r="Q134" i="3"/>
  <c r="R134" i="3"/>
  <c r="S134" i="3"/>
  <c r="T134" i="3"/>
  <c r="U134" i="3"/>
  <c r="N135" i="3"/>
  <c r="O135" i="3"/>
  <c r="P135" i="3"/>
  <c r="Q135" i="3"/>
  <c r="R135" i="3"/>
  <c r="S135" i="3"/>
  <c r="T135" i="3"/>
  <c r="U135" i="3"/>
  <c r="N136" i="3"/>
  <c r="O136" i="3"/>
  <c r="P136" i="3"/>
  <c r="Q136" i="3"/>
  <c r="R136" i="3"/>
  <c r="S136" i="3"/>
  <c r="T136" i="3"/>
  <c r="U136" i="3"/>
  <c r="N137" i="3"/>
  <c r="O137" i="3"/>
  <c r="P137" i="3"/>
  <c r="Q137" i="3"/>
  <c r="R137" i="3"/>
  <c r="S137" i="3"/>
  <c r="T137" i="3"/>
  <c r="U137" i="3"/>
  <c r="N138" i="3"/>
  <c r="O138" i="3"/>
  <c r="P138" i="3"/>
  <c r="Q138" i="3"/>
  <c r="R138" i="3"/>
  <c r="S138" i="3"/>
  <c r="T138" i="3"/>
  <c r="U138" i="3"/>
  <c r="N139" i="3"/>
  <c r="O139" i="3"/>
  <c r="P139" i="3"/>
  <c r="Q139" i="3"/>
  <c r="R139" i="3"/>
  <c r="S139" i="3"/>
  <c r="T139" i="3"/>
  <c r="U139" i="3"/>
  <c r="N140" i="3"/>
  <c r="O140" i="3"/>
  <c r="P140" i="3"/>
  <c r="Q140" i="3"/>
  <c r="R140" i="3"/>
  <c r="S140" i="3"/>
  <c r="T140" i="3"/>
  <c r="U140" i="3"/>
  <c r="N141" i="3"/>
  <c r="O141" i="3"/>
  <c r="P141" i="3"/>
  <c r="Q141" i="3"/>
  <c r="R141" i="3"/>
  <c r="S141" i="3"/>
  <c r="T141" i="3"/>
  <c r="U141" i="3"/>
  <c r="N142" i="3"/>
  <c r="O142" i="3"/>
  <c r="P142" i="3"/>
  <c r="Q142" i="3"/>
  <c r="R142" i="3"/>
  <c r="S142" i="3"/>
  <c r="T142" i="3"/>
  <c r="U142" i="3"/>
  <c r="N143" i="3"/>
  <c r="O143" i="3"/>
  <c r="P143" i="3"/>
  <c r="Q143" i="3"/>
  <c r="R143" i="3"/>
  <c r="S143" i="3"/>
  <c r="T143" i="3"/>
  <c r="U143" i="3"/>
  <c r="N144" i="3"/>
  <c r="O144" i="3"/>
  <c r="P144" i="3"/>
  <c r="Q144" i="3"/>
  <c r="R144" i="3"/>
  <c r="S144" i="3"/>
  <c r="T144" i="3"/>
  <c r="U144" i="3"/>
  <c r="N145" i="3"/>
  <c r="O145" i="3"/>
  <c r="P145" i="3"/>
  <c r="Q145" i="3"/>
  <c r="R145" i="3"/>
  <c r="S145" i="3"/>
  <c r="T145" i="3"/>
  <c r="U145" i="3"/>
  <c r="N146" i="3"/>
  <c r="O146" i="3"/>
  <c r="P146" i="3"/>
  <c r="Q146" i="3"/>
  <c r="R146" i="3"/>
  <c r="S146" i="3"/>
  <c r="T146" i="3"/>
  <c r="U146" i="3"/>
  <c r="N147" i="3"/>
  <c r="O147" i="3"/>
  <c r="P147" i="3"/>
  <c r="Q147" i="3"/>
  <c r="R147" i="3"/>
  <c r="S147" i="3"/>
  <c r="T147" i="3"/>
  <c r="U147" i="3"/>
  <c r="N148" i="3"/>
  <c r="O148" i="3"/>
  <c r="P148" i="3"/>
  <c r="Q148" i="3"/>
  <c r="R148" i="3"/>
  <c r="S148" i="3"/>
  <c r="T148" i="3"/>
  <c r="U148" i="3"/>
  <c r="N149" i="3"/>
  <c r="O149" i="3"/>
  <c r="P149" i="3"/>
  <c r="Q149" i="3"/>
  <c r="R149" i="3"/>
  <c r="S149" i="3"/>
  <c r="T149" i="3"/>
  <c r="U149" i="3"/>
  <c r="N150" i="3"/>
  <c r="O150" i="3"/>
  <c r="P150" i="3"/>
  <c r="Q150" i="3"/>
  <c r="R150" i="3"/>
  <c r="S150" i="3"/>
  <c r="T150" i="3"/>
  <c r="U150" i="3"/>
  <c r="N151" i="3"/>
  <c r="O151" i="3"/>
  <c r="P151" i="3"/>
  <c r="Q151" i="3"/>
  <c r="R151" i="3"/>
  <c r="S151" i="3"/>
  <c r="T151" i="3"/>
  <c r="U151" i="3"/>
  <c r="N152" i="3"/>
  <c r="O152" i="3"/>
  <c r="P152" i="3"/>
  <c r="Q152" i="3"/>
  <c r="R152" i="3"/>
  <c r="S152" i="3"/>
  <c r="T152" i="3"/>
  <c r="U152" i="3"/>
  <c r="N153" i="3"/>
  <c r="O153" i="3"/>
  <c r="P153" i="3"/>
  <c r="Q153" i="3"/>
  <c r="R153" i="3"/>
  <c r="S153" i="3"/>
  <c r="T153" i="3"/>
  <c r="U153" i="3"/>
  <c r="N154" i="3"/>
  <c r="O154" i="3"/>
  <c r="P154" i="3"/>
  <c r="Q154" i="3"/>
  <c r="R154" i="3"/>
  <c r="S154" i="3"/>
  <c r="T154" i="3"/>
  <c r="U154" i="3"/>
  <c r="N155" i="3"/>
  <c r="O155" i="3"/>
  <c r="P155" i="3"/>
  <c r="Q155" i="3"/>
  <c r="R155" i="3"/>
  <c r="S155" i="3"/>
  <c r="T155" i="3"/>
  <c r="U155" i="3"/>
  <c r="N156" i="3"/>
  <c r="O156" i="3"/>
  <c r="P156" i="3"/>
  <c r="Q156" i="3"/>
  <c r="R156" i="3"/>
  <c r="S156" i="3"/>
  <c r="T156" i="3"/>
  <c r="U156" i="3"/>
  <c r="N157" i="3"/>
  <c r="O157" i="3"/>
  <c r="P157" i="3"/>
  <c r="Q157" i="3"/>
  <c r="R157" i="3"/>
  <c r="S157" i="3"/>
  <c r="T157" i="3"/>
  <c r="U157" i="3"/>
  <c r="N158" i="3"/>
  <c r="O158" i="3"/>
  <c r="P158" i="3"/>
  <c r="Q158" i="3"/>
  <c r="R158" i="3"/>
  <c r="S158" i="3"/>
  <c r="T158" i="3"/>
  <c r="U158" i="3"/>
  <c r="N159" i="3"/>
  <c r="O159" i="3"/>
  <c r="P159" i="3"/>
  <c r="Q159" i="3"/>
  <c r="R159" i="3"/>
  <c r="S159" i="3"/>
  <c r="T159" i="3"/>
  <c r="U159" i="3"/>
  <c r="N160" i="3"/>
  <c r="O160" i="3"/>
  <c r="P160" i="3"/>
  <c r="Q160" i="3"/>
  <c r="R160" i="3"/>
  <c r="S160" i="3"/>
  <c r="T160" i="3"/>
  <c r="U160" i="3"/>
  <c r="N161" i="3"/>
  <c r="O161" i="3"/>
  <c r="P161" i="3"/>
  <c r="Q161" i="3"/>
  <c r="R161" i="3"/>
  <c r="S161" i="3"/>
  <c r="T161" i="3"/>
  <c r="U161" i="3"/>
  <c r="N162" i="3"/>
  <c r="O162" i="3"/>
  <c r="P162" i="3"/>
  <c r="Q162" i="3"/>
  <c r="R162" i="3"/>
  <c r="S162" i="3"/>
  <c r="T162" i="3"/>
  <c r="U162" i="3"/>
  <c r="N163" i="3"/>
  <c r="O163" i="3"/>
  <c r="P163" i="3"/>
  <c r="Q163" i="3"/>
  <c r="R163" i="3"/>
  <c r="S163" i="3"/>
  <c r="T163" i="3"/>
  <c r="U163" i="3"/>
  <c r="N164" i="3"/>
  <c r="O164" i="3"/>
  <c r="P164" i="3"/>
  <c r="Q164" i="3"/>
  <c r="R164" i="3"/>
  <c r="S164" i="3"/>
  <c r="T164" i="3"/>
  <c r="U164" i="3"/>
  <c r="N165" i="3"/>
  <c r="O165" i="3"/>
  <c r="P165" i="3"/>
  <c r="Q165" i="3"/>
  <c r="R165" i="3"/>
  <c r="S165" i="3"/>
  <c r="T165" i="3"/>
  <c r="U165" i="3"/>
  <c r="N166" i="3"/>
  <c r="O166" i="3"/>
  <c r="P166" i="3"/>
  <c r="Q166" i="3"/>
  <c r="R166" i="3"/>
  <c r="S166" i="3"/>
  <c r="T166" i="3"/>
  <c r="U166" i="3"/>
  <c r="N167" i="3"/>
  <c r="O167" i="3"/>
  <c r="P167" i="3"/>
  <c r="Q167" i="3"/>
  <c r="R167" i="3"/>
  <c r="S167" i="3"/>
  <c r="T167" i="3"/>
  <c r="U167" i="3"/>
  <c r="N168" i="3"/>
  <c r="O168" i="3"/>
  <c r="P168" i="3"/>
  <c r="Q168" i="3"/>
  <c r="R168" i="3"/>
  <c r="S168" i="3"/>
  <c r="T168" i="3"/>
  <c r="U168" i="3"/>
  <c r="N169" i="3"/>
  <c r="O169" i="3"/>
  <c r="P169" i="3"/>
  <c r="Q169" i="3"/>
  <c r="R169" i="3"/>
  <c r="S169" i="3"/>
  <c r="T169" i="3"/>
  <c r="U169" i="3"/>
  <c r="N170" i="3"/>
  <c r="O170" i="3"/>
  <c r="P170" i="3"/>
  <c r="Q170" i="3"/>
  <c r="R170" i="3"/>
  <c r="S170" i="3"/>
  <c r="T170" i="3"/>
  <c r="U170" i="3"/>
  <c r="N171" i="3"/>
  <c r="O171" i="3"/>
  <c r="P171" i="3"/>
  <c r="Q171" i="3"/>
  <c r="R171" i="3"/>
  <c r="S171" i="3"/>
  <c r="T171" i="3"/>
  <c r="U171" i="3"/>
  <c r="N172" i="3"/>
  <c r="O172" i="3"/>
  <c r="P172" i="3"/>
  <c r="Q172" i="3"/>
  <c r="R172" i="3"/>
  <c r="S172" i="3"/>
  <c r="T172" i="3"/>
  <c r="U172" i="3"/>
  <c r="N173" i="3"/>
  <c r="O173" i="3"/>
  <c r="P173" i="3"/>
  <c r="Q173" i="3"/>
  <c r="R173" i="3"/>
  <c r="S173" i="3"/>
  <c r="T173" i="3"/>
  <c r="U173" i="3"/>
  <c r="N174" i="3"/>
  <c r="O174" i="3"/>
  <c r="P174" i="3"/>
  <c r="Q174" i="3"/>
  <c r="R174" i="3"/>
  <c r="S174" i="3"/>
  <c r="T174" i="3"/>
  <c r="U174" i="3"/>
  <c r="N175" i="3"/>
  <c r="O175" i="3"/>
  <c r="P175" i="3"/>
  <c r="Q175" i="3"/>
  <c r="R175" i="3"/>
  <c r="S175" i="3"/>
  <c r="T175" i="3"/>
  <c r="U175" i="3"/>
  <c r="N176" i="3"/>
  <c r="O176" i="3"/>
  <c r="P176" i="3"/>
  <c r="Q176" i="3"/>
  <c r="R176" i="3"/>
  <c r="S176" i="3"/>
  <c r="T176" i="3"/>
  <c r="U176" i="3"/>
  <c r="N177" i="3"/>
  <c r="O177" i="3"/>
  <c r="P177" i="3"/>
  <c r="Q177" i="3"/>
  <c r="R177" i="3"/>
  <c r="S177" i="3"/>
  <c r="T177" i="3"/>
  <c r="U177" i="3"/>
  <c r="N178" i="3"/>
  <c r="O178" i="3"/>
  <c r="P178" i="3"/>
  <c r="Q178" i="3"/>
  <c r="R178" i="3"/>
  <c r="S178" i="3"/>
  <c r="T178" i="3"/>
  <c r="U178" i="3"/>
  <c r="N179" i="3"/>
  <c r="O179" i="3"/>
  <c r="P179" i="3"/>
  <c r="Q179" i="3"/>
  <c r="R179" i="3"/>
  <c r="S179" i="3"/>
  <c r="T179" i="3"/>
  <c r="U179" i="3"/>
  <c r="N180" i="3"/>
  <c r="O180" i="3"/>
  <c r="P180" i="3"/>
  <c r="Q180" i="3"/>
  <c r="R180" i="3"/>
  <c r="S180" i="3"/>
  <c r="T180" i="3"/>
  <c r="U180" i="3"/>
  <c r="N181" i="3"/>
  <c r="O181" i="3"/>
  <c r="P181" i="3"/>
  <c r="Q181" i="3"/>
  <c r="R181" i="3"/>
  <c r="S181" i="3"/>
  <c r="T181" i="3"/>
  <c r="U181" i="3"/>
  <c r="N182" i="3"/>
  <c r="O182" i="3"/>
  <c r="P182" i="3"/>
  <c r="Q182" i="3"/>
  <c r="R182" i="3"/>
  <c r="S182" i="3"/>
  <c r="T182" i="3"/>
  <c r="U182" i="3"/>
  <c r="N183" i="3"/>
  <c r="O183" i="3"/>
  <c r="P183" i="3"/>
  <c r="Q183" i="3"/>
  <c r="R183" i="3"/>
  <c r="S183" i="3"/>
  <c r="T183" i="3"/>
  <c r="U183" i="3"/>
  <c r="N184" i="3"/>
  <c r="O184" i="3"/>
  <c r="P184" i="3"/>
  <c r="Q184" i="3"/>
  <c r="R184" i="3"/>
  <c r="S184" i="3"/>
  <c r="T184" i="3"/>
  <c r="U184" i="3"/>
  <c r="N185" i="3"/>
  <c r="O185" i="3"/>
  <c r="P185" i="3"/>
  <c r="Q185" i="3"/>
  <c r="R185" i="3"/>
  <c r="S185" i="3"/>
  <c r="T185" i="3"/>
  <c r="U185" i="3"/>
  <c r="N186" i="3"/>
  <c r="O186" i="3"/>
  <c r="P186" i="3"/>
  <c r="Q186" i="3"/>
  <c r="R186" i="3"/>
  <c r="S186" i="3"/>
  <c r="T186" i="3"/>
  <c r="U186" i="3"/>
  <c r="N187" i="3"/>
  <c r="O187" i="3"/>
  <c r="P187" i="3"/>
  <c r="Q187" i="3"/>
  <c r="R187" i="3"/>
  <c r="S187" i="3"/>
  <c r="T187" i="3"/>
  <c r="U187" i="3"/>
  <c r="N188" i="3"/>
  <c r="O188" i="3"/>
  <c r="P188" i="3"/>
  <c r="Q188" i="3"/>
  <c r="R188" i="3"/>
  <c r="S188" i="3"/>
  <c r="T188" i="3"/>
  <c r="U188" i="3"/>
  <c r="N189" i="3"/>
  <c r="O189" i="3"/>
  <c r="P189" i="3"/>
  <c r="Q189" i="3"/>
  <c r="R189" i="3"/>
  <c r="S189" i="3"/>
  <c r="T189" i="3"/>
  <c r="U189" i="3"/>
  <c r="N190" i="3"/>
  <c r="O190" i="3"/>
  <c r="P190" i="3"/>
  <c r="Q190" i="3"/>
  <c r="R190" i="3"/>
  <c r="S190" i="3"/>
  <c r="T190" i="3"/>
  <c r="U190" i="3"/>
  <c r="N191" i="3"/>
  <c r="O191" i="3"/>
  <c r="P191" i="3"/>
  <c r="Q191" i="3"/>
  <c r="R191" i="3"/>
  <c r="S191" i="3"/>
  <c r="T191" i="3"/>
  <c r="U191" i="3"/>
  <c r="N192" i="3"/>
  <c r="O192" i="3"/>
  <c r="P192" i="3"/>
  <c r="Q192" i="3"/>
  <c r="R192" i="3"/>
  <c r="S192" i="3"/>
  <c r="T192" i="3"/>
  <c r="U192" i="3"/>
  <c r="N193" i="3"/>
  <c r="O193" i="3"/>
  <c r="P193" i="3"/>
  <c r="Q193" i="3"/>
  <c r="R193" i="3"/>
  <c r="S193" i="3"/>
  <c r="T193" i="3"/>
  <c r="U193" i="3"/>
  <c r="N194" i="3"/>
  <c r="O194" i="3"/>
  <c r="P194" i="3"/>
  <c r="Q194" i="3"/>
  <c r="R194" i="3"/>
  <c r="S194" i="3"/>
  <c r="T194" i="3"/>
  <c r="U194" i="3"/>
  <c r="N195" i="3"/>
  <c r="O195" i="3"/>
  <c r="P195" i="3"/>
  <c r="Q195" i="3"/>
  <c r="R195" i="3"/>
  <c r="S195" i="3"/>
  <c r="T195" i="3"/>
  <c r="U195" i="3"/>
  <c r="N196" i="3"/>
  <c r="O196" i="3"/>
  <c r="P196" i="3"/>
  <c r="Q196" i="3"/>
  <c r="R196" i="3"/>
  <c r="S196" i="3"/>
  <c r="T196" i="3"/>
  <c r="U196" i="3"/>
  <c r="N197" i="3"/>
  <c r="O197" i="3"/>
  <c r="P197" i="3"/>
  <c r="Q197" i="3"/>
  <c r="R197" i="3"/>
  <c r="S197" i="3"/>
  <c r="T197" i="3"/>
  <c r="U197" i="3"/>
  <c r="N198" i="3"/>
  <c r="O198" i="3"/>
  <c r="P198" i="3"/>
  <c r="Q198" i="3"/>
  <c r="R198" i="3"/>
  <c r="S198" i="3"/>
  <c r="T198" i="3"/>
  <c r="U198" i="3"/>
  <c r="N199" i="3"/>
  <c r="O199" i="3"/>
  <c r="P199" i="3"/>
  <c r="Q199" i="3"/>
  <c r="R199" i="3"/>
  <c r="S199" i="3"/>
  <c r="T199" i="3"/>
  <c r="U199" i="3"/>
  <c r="N200" i="3"/>
  <c r="O200" i="3"/>
  <c r="P200" i="3"/>
  <c r="Q200" i="3"/>
  <c r="R200" i="3"/>
  <c r="S200" i="3"/>
  <c r="T200" i="3"/>
  <c r="U200" i="3"/>
  <c r="N201" i="3"/>
  <c r="O201" i="3"/>
  <c r="P201" i="3"/>
  <c r="Q201" i="3"/>
  <c r="R201" i="3"/>
  <c r="S201" i="3"/>
  <c r="T201" i="3"/>
  <c r="U201" i="3"/>
  <c r="N202" i="3"/>
  <c r="O202" i="3"/>
  <c r="P202" i="3"/>
  <c r="Q202" i="3"/>
  <c r="R202" i="3"/>
  <c r="S202" i="3"/>
  <c r="T202" i="3"/>
  <c r="U202" i="3"/>
  <c r="N203" i="3"/>
  <c r="O203" i="3"/>
  <c r="P203" i="3"/>
  <c r="Q203" i="3"/>
  <c r="R203" i="3"/>
  <c r="S203" i="3"/>
  <c r="T203" i="3"/>
  <c r="U203" i="3"/>
  <c r="N204" i="3"/>
  <c r="O204" i="3"/>
  <c r="P204" i="3"/>
  <c r="Q204" i="3"/>
  <c r="R204" i="3"/>
  <c r="S204" i="3"/>
  <c r="T204" i="3"/>
  <c r="U204" i="3"/>
  <c r="N205" i="3"/>
  <c r="O205" i="3"/>
  <c r="P205" i="3"/>
  <c r="Q205" i="3"/>
  <c r="R205" i="3"/>
  <c r="S205" i="3"/>
  <c r="T205" i="3"/>
  <c r="U205" i="3"/>
  <c r="N206" i="3"/>
  <c r="O206" i="3"/>
  <c r="P206" i="3"/>
  <c r="Q206" i="3"/>
  <c r="R206" i="3"/>
  <c r="S206" i="3"/>
  <c r="T206" i="3"/>
  <c r="U206" i="3"/>
  <c r="N207" i="3"/>
  <c r="O207" i="3"/>
  <c r="P207" i="3"/>
  <c r="Q207" i="3"/>
  <c r="R207" i="3"/>
  <c r="S207" i="3"/>
  <c r="T207" i="3"/>
  <c r="U207" i="3"/>
  <c r="N208" i="3"/>
  <c r="O208" i="3"/>
  <c r="P208" i="3"/>
  <c r="Q208" i="3"/>
  <c r="R208" i="3"/>
  <c r="S208" i="3"/>
  <c r="T208" i="3"/>
  <c r="U208" i="3"/>
  <c r="N209" i="3"/>
  <c r="O209" i="3"/>
  <c r="P209" i="3"/>
  <c r="Q209" i="3"/>
  <c r="R209" i="3"/>
  <c r="S209" i="3"/>
  <c r="T209" i="3"/>
  <c r="U209" i="3"/>
  <c r="N210" i="3"/>
  <c r="O210" i="3"/>
  <c r="P210" i="3"/>
  <c r="Q210" i="3"/>
  <c r="R210" i="3"/>
  <c r="S210" i="3"/>
  <c r="T210" i="3"/>
  <c r="U210" i="3"/>
  <c r="W3" i="3"/>
  <c r="X3" i="3"/>
  <c r="Y3" i="3"/>
  <c r="Z3" i="3"/>
  <c r="AA3" i="3"/>
  <c r="AB3" i="3"/>
  <c r="AC3" i="3"/>
  <c r="AD3" i="3"/>
  <c r="W4" i="3"/>
  <c r="X4" i="3"/>
  <c r="Y4" i="3"/>
  <c r="Z4" i="3"/>
  <c r="AA4" i="3"/>
  <c r="AB4" i="3"/>
  <c r="AC4" i="3"/>
  <c r="AD4" i="3"/>
  <c r="W5" i="3"/>
  <c r="X5" i="3"/>
  <c r="Y5" i="3"/>
  <c r="Z5" i="3"/>
  <c r="AA5" i="3"/>
  <c r="AB5" i="3"/>
  <c r="AC5" i="3"/>
  <c r="AD5" i="3"/>
  <c r="W6" i="3"/>
  <c r="X6" i="3"/>
  <c r="Y6" i="3"/>
  <c r="Z6" i="3"/>
  <c r="AA6" i="3"/>
  <c r="AB6" i="3"/>
  <c r="AC6" i="3"/>
  <c r="AD6" i="3"/>
  <c r="W7" i="3"/>
  <c r="X7" i="3"/>
  <c r="Y7" i="3"/>
  <c r="Z7" i="3"/>
  <c r="AA7" i="3"/>
  <c r="AB7" i="3"/>
  <c r="AC7" i="3"/>
  <c r="AD7" i="3"/>
  <c r="W8" i="3"/>
  <c r="X8" i="3"/>
  <c r="Y8" i="3"/>
  <c r="Z8" i="3"/>
  <c r="AA8" i="3"/>
  <c r="AB8" i="3"/>
  <c r="AC8" i="3"/>
  <c r="AD8" i="3"/>
  <c r="W9" i="3"/>
  <c r="X9" i="3"/>
  <c r="Y9" i="3"/>
  <c r="Z9" i="3"/>
  <c r="AA9" i="3"/>
  <c r="AB9" i="3"/>
  <c r="AC9" i="3"/>
  <c r="AD9" i="3"/>
  <c r="N3" i="3"/>
  <c r="O3" i="3"/>
  <c r="P3" i="3"/>
  <c r="Q3" i="3"/>
  <c r="R3" i="3"/>
  <c r="S3" i="3"/>
  <c r="T3" i="3"/>
  <c r="U3" i="3"/>
  <c r="N4" i="3"/>
  <c r="O4" i="3"/>
  <c r="P4" i="3"/>
  <c r="Q4" i="3"/>
  <c r="R4" i="3"/>
  <c r="S4" i="3"/>
  <c r="T4" i="3"/>
  <c r="U4" i="3"/>
  <c r="N5" i="3"/>
  <c r="O5" i="3"/>
  <c r="P5" i="3"/>
  <c r="Q5" i="3"/>
  <c r="R5" i="3"/>
  <c r="S5" i="3"/>
  <c r="T5" i="3"/>
  <c r="U5" i="3"/>
  <c r="N6" i="3"/>
  <c r="O6" i="3"/>
  <c r="P6" i="3"/>
  <c r="Q6" i="3"/>
  <c r="R6" i="3"/>
  <c r="S6" i="3"/>
  <c r="T6" i="3"/>
  <c r="U6" i="3"/>
  <c r="N7" i="3"/>
  <c r="O7" i="3"/>
  <c r="P7" i="3"/>
  <c r="Q7" i="3"/>
  <c r="R7" i="3"/>
  <c r="S7" i="3"/>
  <c r="T7" i="3"/>
  <c r="U7" i="3"/>
  <c r="N8" i="3"/>
  <c r="O8" i="3"/>
  <c r="P8" i="3"/>
  <c r="Q8" i="3"/>
  <c r="R8" i="3"/>
  <c r="S8" i="3"/>
  <c r="T8" i="3"/>
  <c r="U8" i="3"/>
  <c r="W7" i="2"/>
  <c r="X7" i="2"/>
  <c r="Y7" i="2"/>
  <c r="Z7" i="2"/>
  <c r="AA7" i="2"/>
  <c r="AB7" i="2"/>
  <c r="AC7" i="2"/>
  <c r="AD7" i="2"/>
  <c r="W8" i="2"/>
  <c r="X8" i="2"/>
  <c r="Y8" i="2"/>
  <c r="Z8" i="2"/>
  <c r="AA8" i="2"/>
  <c r="AB8" i="2"/>
  <c r="AC8" i="2"/>
  <c r="AD8" i="2"/>
  <c r="W9" i="2"/>
  <c r="X9" i="2"/>
  <c r="Y9" i="2"/>
  <c r="Z9" i="2"/>
  <c r="AA9" i="2"/>
  <c r="AB9" i="2"/>
  <c r="AC9" i="2"/>
  <c r="AD9" i="2"/>
  <c r="W10" i="2"/>
  <c r="X10" i="2"/>
  <c r="Y10" i="2"/>
  <c r="Z10" i="2"/>
  <c r="AA10" i="2"/>
  <c r="AB10" i="2"/>
  <c r="AC10" i="2"/>
  <c r="AD10" i="2"/>
  <c r="W11" i="2"/>
  <c r="X11" i="2"/>
  <c r="Y11" i="2"/>
  <c r="Z11" i="2"/>
  <c r="AA11" i="2"/>
  <c r="AB11" i="2"/>
  <c r="AC11" i="2"/>
  <c r="AD11" i="2"/>
  <c r="W12" i="2"/>
  <c r="X12" i="2"/>
  <c r="Y12" i="2"/>
  <c r="Z12" i="2"/>
  <c r="AA12" i="2"/>
  <c r="AB12" i="2"/>
  <c r="AC12" i="2"/>
  <c r="AD12" i="2"/>
  <c r="W13" i="2"/>
  <c r="X13" i="2"/>
  <c r="Y13" i="2"/>
  <c r="Z13" i="2"/>
  <c r="AA13" i="2"/>
  <c r="AB13" i="2"/>
  <c r="AC13" i="2"/>
  <c r="AD13" i="2"/>
  <c r="W14" i="2"/>
  <c r="X14" i="2"/>
  <c r="Y14" i="2"/>
  <c r="Z14" i="2"/>
  <c r="AA14" i="2"/>
  <c r="AB14" i="2"/>
  <c r="AC14" i="2"/>
  <c r="AD14" i="2"/>
  <c r="W15" i="2"/>
  <c r="X15" i="2"/>
  <c r="Y15" i="2"/>
  <c r="Z15" i="2"/>
  <c r="AA15" i="2"/>
  <c r="AB15" i="2"/>
  <c r="AC15" i="2"/>
  <c r="AD15" i="2"/>
  <c r="W16" i="2"/>
  <c r="X16" i="2"/>
  <c r="Y16" i="2"/>
  <c r="Z16" i="2"/>
  <c r="AA16" i="2"/>
  <c r="AB16" i="2"/>
  <c r="AC16" i="2"/>
  <c r="AD16" i="2"/>
  <c r="W17" i="2"/>
  <c r="X17" i="2"/>
  <c r="Y17" i="2"/>
  <c r="Z17" i="2"/>
  <c r="AA17" i="2"/>
  <c r="AB17" i="2"/>
  <c r="AC17" i="2"/>
  <c r="AD17" i="2"/>
  <c r="W18" i="2"/>
  <c r="X18" i="2"/>
  <c r="Y18" i="2"/>
  <c r="Z18" i="2"/>
  <c r="AA18" i="2"/>
  <c r="AB18" i="2"/>
  <c r="AC18" i="2"/>
  <c r="AD18" i="2"/>
  <c r="W19" i="2"/>
  <c r="X19" i="2"/>
  <c r="Y19" i="2"/>
  <c r="Z19" i="2"/>
  <c r="AA19" i="2"/>
  <c r="AB19" i="2"/>
  <c r="AC19" i="2"/>
  <c r="AD19" i="2"/>
  <c r="W20" i="2"/>
  <c r="X20" i="2"/>
  <c r="Y20" i="2"/>
  <c r="Z20" i="2"/>
  <c r="AA20" i="2"/>
  <c r="AB20" i="2"/>
  <c r="AC20" i="2"/>
  <c r="AD20" i="2"/>
  <c r="W21" i="2"/>
  <c r="X21" i="2"/>
  <c r="Y21" i="2"/>
  <c r="Z21" i="2"/>
  <c r="AA21" i="2"/>
  <c r="AB21" i="2"/>
  <c r="AC21" i="2"/>
  <c r="AD21" i="2"/>
  <c r="W22" i="2"/>
  <c r="X22" i="2"/>
  <c r="Y22" i="2"/>
  <c r="Z22" i="2"/>
  <c r="AA22" i="2"/>
  <c r="AB22" i="2"/>
  <c r="AC22" i="2"/>
  <c r="AD22" i="2"/>
  <c r="W23" i="2"/>
  <c r="X23" i="2"/>
  <c r="Y23" i="2"/>
  <c r="Z23" i="2"/>
  <c r="AA23" i="2"/>
  <c r="AB23" i="2"/>
  <c r="AC23" i="2"/>
  <c r="AD23" i="2"/>
  <c r="W24" i="2"/>
  <c r="X24" i="2"/>
  <c r="Y24" i="2"/>
  <c r="Z24" i="2"/>
  <c r="AA24" i="2"/>
  <c r="AB24" i="2"/>
  <c r="AC24" i="2"/>
  <c r="AD24" i="2"/>
  <c r="W25" i="2"/>
  <c r="X25" i="2"/>
  <c r="Y25" i="2"/>
  <c r="Z25" i="2"/>
  <c r="AA25" i="2"/>
  <c r="AB25" i="2"/>
  <c r="AC25" i="2"/>
  <c r="AD25" i="2"/>
  <c r="W26" i="2"/>
  <c r="X26" i="2"/>
  <c r="Y26" i="2"/>
  <c r="Z26" i="2"/>
  <c r="AA26" i="2"/>
  <c r="AB26" i="2"/>
  <c r="AC26" i="2"/>
  <c r="AD26" i="2"/>
  <c r="W27" i="2"/>
  <c r="X27" i="2"/>
  <c r="Y27" i="2"/>
  <c r="Z27" i="2"/>
  <c r="AA27" i="2"/>
  <c r="AB27" i="2"/>
  <c r="AC27" i="2"/>
  <c r="AD27" i="2"/>
  <c r="W28" i="2"/>
  <c r="X28" i="2"/>
  <c r="Y28" i="2"/>
  <c r="Z28" i="2"/>
  <c r="AA28" i="2"/>
  <c r="AB28" i="2"/>
  <c r="AC28" i="2"/>
  <c r="AD28" i="2"/>
  <c r="W29" i="2"/>
  <c r="X29" i="2"/>
  <c r="Y29" i="2"/>
  <c r="Z29" i="2"/>
  <c r="AA29" i="2"/>
  <c r="AB29" i="2"/>
  <c r="AC29" i="2"/>
  <c r="AD29" i="2"/>
  <c r="W30" i="2"/>
  <c r="X30" i="2"/>
  <c r="Y30" i="2"/>
  <c r="Z30" i="2"/>
  <c r="AA30" i="2"/>
  <c r="AB30" i="2"/>
  <c r="AC30" i="2"/>
  <c r="AD30" i="2"/>
  <c r="W31" i="2"/>
  <c r="X31" i="2"/>
  <c r="Y31" i="2"/>
  <c r="Z31" i="2"/>
  <c r="AA31" i="2"/>
  <c r="AB31" i="2"/>
  <c r="AC31" i="2"/>
  <c r="AD31" i="2"/>
  <c r="W32" i="2"/>
  <c r="X32" i="2"/>
  <c r="Y32" i="2"/>
  <c r="Z32" i="2"/>
  <c r="AA32" i="2"/>
  <c r="AB32" i="2"/>
  <c r="AC32" i="2"/>
  <c r="AD32" i="2"/>
  <c r="W33" i="2"/>
  <c r="X33" i="2"/>
  <c r="Y33" i="2"/>
  <c r="Z33" i="2"/>
  <c r="AA33" i="2"/>
  <c r="AB33" i="2"/>
  <c r="AC33" i="2"/>
  <c r="AD33" i="2"/>
  <c r="W34" i="2"/>
  <c r="X34" i="2"/>
  <c r="Y34" i="2"/>
  <c r="Z34" i="2"/>
  <c r="AA34" i="2"/>
  <c r="AB34" i="2"/>
  <c r="AC34" i="2"/>
  <c r="AD34" i="2"/>
  <c r="W35" i="2"/>
  <c r="X35" i="2"/>
  <c r="Y35" i="2"/>
  <c r="Z35" i="2"/>
  <c r="AA35" i="2"/>
  <c r="AB35" i="2"/>
  <c r="AC35" i="2"/>
  <c r="AD35" i="2"/>
  <c r="W36" i="2"/>
  <c r="X36" i="2"/>
  <c r="Y36" i="2"/>
  <c r="Z36" i="2"/>
  <c r="AA36" i="2"/>
  <c r="AB36" i="2"/>
  <c r="AC36" i="2"/>
  <c r="AD36" i="2"/>
  <c r="W37" i="2"/>
  <c r="X37" i="2"/>
  <c r="Y37" i="2"/>
  <c r="Z37" i="2"/>
  <c r="AA37" i="2"/>
  <c r="AB37" i="2"/>
  <c r="AC37" i="2"/>
  <c r="AD37" i="2"/>
  <c r="W38" i="2"/>
  <c r="X38" i="2"/>
  <c r="Y38" i="2"/>
  <c r="Z38" i="2"/>
  <c r="AA38" i="2"/>
  <c r="AB38" i="2"/>
  <c r="AC38" i="2"/>
  <c r="AD38" i="2"/>
  <c r="W39" i="2"/>
  <c r="X39" i="2"/>
  <c r="Y39" i="2"/>
  <c r="Z39" i="2"/>
  <c r="AA39" i="2"/>
  <c r="AB39" i="2"/>
  <c r="AC39" i="2"/>
  <c r="AD39" i="2"/>
  <c r="W40" i="2"/>
  <c r="X40" i="2"/>
  <c r="Y40" i="2"/>
  <c r="Z40" i="2"/>
  <c r="AA40" i="2"/>
  <c r="AB40" i="2"/>
  <c r="AC40" i="2"/>
  <c r="AD40" i="2"/>
  <c r="W41" i="2"/>
  <c r="X41" i="2"/>
  <c r="Y41" i="2"/>
  <c r="Z41" i="2"/>
  <c r="AA41" i="2"/>
  <c r="AB41" i="2"/>
  <c r="AC41" i="2"/>
  <c r="AD41" i="2"/>
  <c r="W42" i="2"/>
  <c r="X42" i="2"/>
  <c r="Y42" i="2"/>
  <c r="Z42" i="2"/>
  <c r="AA42" i="2"/>
  <c r="AB42" i="2"/>
  <c r="AC42" i="2"/>
  <c r="AD42" i="2"/>
  <c r="W43" i="2"/>
  <c r="X43" i="2"/>
  <c r="Y43" i="2"/>
  <c r="Z43" i="2"/>
  <c r="AA43" i="2"/>
  <c r="AB43" i="2"/>
  <c r="AC43" i="2"/>
  <c r="AD43" i="2"/>
  <c r="W44" i="2"/>
  <c r="X44" i="2"/>
  <c r="Y44" i="2"/>
  <c r="Z44" i="2"/>
  <c r="AA44" i="2"/>
  <c r="AB44" i="2"/>
  <c r="AC44" i="2"/>
  <c r="AD44" i="2"/>
  <c r="W45" i="2"/>
  <c r="X45" i="2"/>
  <c r="Y45" i="2"/>
  <c r="Z45" i="2"/>
  <c r="AA45" i="2"/>
  <c r="AB45" i="2"/>
  <c r="AC45" i="2"/>
  <c r="AD45" i="2"/>
  <c r="W46" i="2"/>
  <c r="X46" i="2"/>
  <c r="Y46" i="2"/>
  <c r="Z46" i="2"/>
  <c r="AA46" i="2"/>
  <c r="AB46" i="2"/>
  <c r="AC46" i="2"/>
  <c r="AD46" i="2"/>
  <c r="W47" i="2"/>
  <c r="X47" i="2"/>
  <c r="Y47" i="2"/>
  <c r="Z47" i="2"/>
  <c r="AA47" i="2"/>
  <c r="AB47" i="2"/>
  <c r="AC47" i="2"/>
  <c r="AD47" i="2"/>
  <c r="W48" i="2"/>
  <c r="X48" i="2"/>
  <c r="Y48" i="2"/>
  <c r="Z48" i="2"/>
  <c r="AA48" i="2"/>
  <c r="AB48" i="2"/>
  <c r="AC48" i="2"/>
  <c r="AD48" i="2"/>
  <c r="W49" i="2"/>
  <c r="X49" i="2"/>
  <c r="Y49" i="2"/>
  <c r="Z49" i="2"/>
  <c r="AA49" i="2"/>
  <c r="AB49" i="2"/>
  <c r="AC49" i="2"/>
  <c r="AD49" i="2"/>
  <c r="W50" i="2"/>
  <c r="X50" i="2"/>
  <c r="Y50" i="2"/>
  <c r="Z50" i="2"/>
  <c r="AA50" i="2"/>
  <c r="AB50" i="2"/>
  <c r="AC50" i="2"/>
  <c r="AD50" i="2"/>
  <c r="W51" i="2"/>
  <c r="X51" i="2"/>
  <c r="Y51" i="2"/>
  <c r="Z51" i="2"/>
  <c r="AA51" i="2"/>
  <c r="AB51" i="2"/>
  <c r="AC51" i="2"/>
  <c r="AD51" i="2"/>
  <c r="W52" i="2"/>
  <c r="X52" i="2"/>
  <c r="Y52" i="2"/>
  <c r="Z52" i="2"/>
  <c r="AA52" i="2"/>
  <c r="AB52" i="2"/>
  <c r="AC52" i="2"/>
  <c r="AD52" i="2"/>
  <c r="W53" i="2"/>
  <c r="X53" i="2"/>
  <c r="Y53" i="2"/>
  <c r="Z53" i="2"/>
  <c r="AA53" i="2"/>
  <c r="AB53" i="2"/>
  <c r="AC53" i="2"/>
  <c r="AD53" i="2"/>
  <c r="W54" i="2"/>
  <c r="X54" i="2"/>
  <c r="Y54" i="2"/>
  <c r="Z54" i="2"/>
  <c r="AA54" i="2"/>
  <c r="AB54" i="2"/>
  <c r="AC54" i="2"/>
  <c r="AD54" i="2"/>
  <c r="W55" i="2"/>
  <c r="X55" i="2"/>
  <c r="Y55" i="2"/>
  <c r="Z55" i="2"/>
  <c r="AA55" i="2"/>
  <c r="AB55" i="2"/>
  <c r="AC55" i="2"/>
  <c r="AD55" i="2"/>
  <c r="W56" i="2"/>
  <c r="X56" i="2"/>
  <c r="Y56" i="2"/>
  <c r="Z56" i="2"/>
  <c r="AA56" i="2"/>
  <c r="AB56" i="2"/>
  <c r="AC56" i="2"/>
  <c r="AD56" i="2"/>
  <c r="W57" i="2"/>
  <c r="X57" i="2"/>
  <c r="Y57" i="2"/>
  <c r="Z57" i="2"/>
  <c r="AA57" i="2"/>
  <c r="AB57" i="2"/>
  <c r="AC57" i="2"/>
  <c r="AD57" i="2"/>
  <c r="W58" i="2"/>
  <c r="X58" i="2"/>
  <c r="Y58" i="2"/>
  <c r="Z58" i="2"/>
  <c r="AA58" i="2"/>
  <c r="AB58" i="2"/>
  <c r="AC58" i="2"/>
  <c r="AD58" i="2"/>
  <c r="W59" i="2"/>
  <c r="X59" i="2"/>
  <c r="Y59" i="2"/>
  <c r="Z59" i="2"/>
  <c r="AA59" i="2"/>
  <c r="AB59" i="2"/>
  <c r="AC59" i="2"/>
  <c r="AD59" i="2"/>
  <c r="W60" i="2"/>
  <c r="X60" i="2"/>
  <c r="Y60" i="2"/>
  <c r="Z60" i="2"/>
  <c r="AA60" i="2"/>
  <c r="AB60" i="2"/>
  <c r="AC60" i="2"/>
  <c r="AD60" i="2"/>
  <c r="W61" i="2"/>
  <c r="X61" i="2"/>
  <c r="Y61" i="2"/>
  <c r="Z61" i="2"/>
  <c r="AA61" i="2"/>
  <c r="AB61" i="2"/>
  <c r="AC61" i="2"/>
  <c r="AD61" i="2"/>
  <c r="W62" i="2"/>
  <c r="X62" i="2"/>
  <c r="Y62" i="2"/>
  <c r="Z62" i="2"/>
  <c r="AA62" i="2"/>
  <c r="AB62" i="2"/>
  <c r="AC62" i="2"/>
  <c r="AD62" i="2"/>
  <c r="W63" i="2"/>
  <c r="X63" i="2"/>
  <c r="Y63" i="2"/>
  <c r="Z63" i="2"/>
  <c r="AA63" i="2"/>
  <c r="AB63" i="2"/>
  <c r="AC63" i="2"/>
  <c r="AD63" i="2"/>
  <c r="W64" i="2"/>
  <c r="X64" i="2"/>
  <c r="Y64" i="2"/>
  <c r="Z64" i="2"/>
  <c r="AA64" i="2"/>
  <c r="AB64" i="2"/>
  <c r="AC64" i="2"/>
  <c r="AD64" i="2"/>
  <c r="W65" i="2"/>
  <c r="X65" i="2"/>
  <c r="Y65" i="2"/>
  <c r="Z65" i="2"/>
  <c r="AA65" i="2"/>
  <c r="AB65" i="2"/>
  <c r="AC65" i="2"/>
  <c r="AD65" i="2"/>
  <c r="W66" i="2"/>
  <c r="X66" i="2"/>
  <c r="Y66" i="2"/>
  <c r="Z66" i="2"/>
  <c r="AA66" i="2"/>
  <c r="AB66" i="2"/>
  <c r="AC66" i="2"/>
  <c r="AD66" i="2"/>
  <c r="W67" i="2"/>
  <c r="X67" i="2"/>
  <c r="Y67" i="2"/>
  <c r="Z67" i="2"/>
  <c r="AA67" i="2"/>
  <c r="AB67" i="2"/>
  <c r="AC67" i="2"/>
  <c r="AD67" i="2"/>
  <c r="W68" i="2"/>
  <c r="X68" i="2"/>
  <c r="Y68" i="2"/>
  <c r="Z68" i="2"/>
  <c r="AA68" i="2"/>
  <c r="AB68" i="2"/>
  <c r="AC68" i="2"/>
  <c r="AD68" i="2"/>
  <c r="W69" i="2"/>
  <c r="X69" i="2"/>
  <c r="Y69" i="2"/>
  <c r="Z69" i="2"/>
  <c r="AA69" i="2"/>
  <c r="AB69" i="2"/>
  <c r="AC69" i="2"/>
  <c r="AD69" i="2"/>
  <c r="W70" i="2"/>
  <c r="X70" i="2"/>
  <c r="Y70" i="2"/>
  <c r="Z70" i="2"/>
  <c r="AA70" i="2"/>
  <c r="AB70" i="2"/>
  <c r="AC70" i="2"/>
  <c r="AD70" i="2"/>
  <c r="W71" i="2"/>
  <c r="X71" i="2"/>
  <c r="Y71" i="2"/>
  <c r="Z71" i="2"/>
  <c r="AA71" i="2"/>
  <c r="AB71" i="2"/>
  <c r="AC71" i="2"/>
  <c r="AD71" i="2"/>
  <c r="W72" i="2"/>
  <c r="X72" i="2"/>
  <c r="Y72" i="2"/>
  <c r="Z72" i="2"/>
  <c r="AA72" i="2"/>
  <c r="AB72" i="2"/>
  <c r="AC72" i="2"/>
  <c r="AD72" i="2"/>
  <c r="W73" i="2"/>
  <c r="X73" i="2"/>
  <c r="Y73" i="2"/>
  <c r="Z73" i="2"/>
  <c r="AA73" i="2"/>
  <c r="AB73" i="2"/>
  <c r="AC73" i="2"/>
  <c r="AD73" i="2"/>
  <c r="W74" i="2"/>
  <c r="X74" i="2"/>
  <c r="Y74" i="2"/>
  <c r="Z74" i="2"/>
  <c r="AA74" i="2"/>
  <c r="AB74" i="2"/>
  <c r="AC74" i="2"/>
  <c r="AD74" i="2"/>
  <c r="W75" i="2"/>
  <c r="X75" i="2"/>
  <c r="Y75" i="2"/>
  <c r="Z75" i="2"/>
  <c r="AA75" i="2"/>
  <c r="AB75" i="2"/>
  <c r="AC75" i="2"/>
  <c r="AD75" i="2"/>
  <c r="W76" i="2"/>
  <c r="X76" i="2"/>
  <c r="Y76" i="2"/>
  <c r="Z76" i="2"/>
  <c r="AA76" i="2"/>
  <c r="AB76" i="2"/>
  <c r="AC76" i="2"/>
  <c r="AD76" i="2"/>
  <c r="W77" i="2"/>
  <c r="X77" i="2"/>
  <c r="Y77" i="2"/>
  <c r="Z77" i="2"/>
  <c r="AA77" i="2"/>
  <c r="AB77" i="2"/>
  <c r="AC77" i="2"/>
  <c r="AD77" i="2"/>
  <c r="W78" i="2"/>
  <c r="X78" i="2"/>
  <c r="Y78" i="2"/>
  <c r="Z78" i="2"/>
  <c r="AA78" i="2"/>
  <c r="AB78" i="2"/>
  <c r="AC78" i="2"/>
  <c r="AD78" i="2"/>
  <c r="W79" i="2"/>
  <c r="X79" i="2"/>
  <c r="Y79" i="2"/>
  <c r="Z79" i="2"/>
  <c r="AA79" i="2"/>
  <c r="AB79" i="2"/>
  <c r="AC79" i="2"/>
  <c r="AD79" i="2"/>
  <c r="W80" i="2"/>
  <c r="X80" i="2"/>
  <c r="Y80" i="2"/>
  <c r="Z80" i="2"/>
  <c r="AA80" i="2"/>
  <c r="AB80" i="2"/>
  <c r="AC80" i="2"/>
  <c r="AD80" i="2"/>
  <c r="W81" i="2"/>
  <c r="X81" i="2"/>
  <c r="Y81" i="2"/>
  <c r="Z81" i="2"/>
  <c r="AA81" i="2"/>
  <c r="AB81" i="2"/>
  <c r="AC81" i="2"/>
  <c r="AD81" i="2"/>
  <c r="W82" i="2"/>
  <c r="X82" i="2"/>
  <c r="Y82" i="2"/>
  <c r="Z82" i="2"/>
  <c r="AA82" i="2"/>
  <c r="AB82" i="2"/>
  <c r="AC82" i="2"/>
  <c r="AD82" i="2"/>
  <c r="W83" i="2"/>
  <c r="X83" i="2"/>
  <c r="Y83" i="2"/>
  <c r="Z83" i="2"/>
  <c r="AA83" i="2"/>
  <c r="AB83" i="2"/>
  <c r="AC83" i="2"/>
  <c r="AD83" i="2"/>
  <c r="W84" i="2"/>
  <c r="X84" i="2"/>
  <c r="Y84" i="2"/>
  <c r="Z84" i="2"/>
  <c r="AA84" i="2"/>
  <c r="AB84" i="2"/>
  <c r="AC84" i="2"/>
  <c r="AD84" i="2"/>
  <c r="W85" i="2"/>
  <c r="X85" i="2"/>
  <c r="Y85" i="2"/>
  <c r="Z85" i="2"/>
  <c r="AA85" i="2"/>
  <c r="AB85" i="2"/>
  <c r="AC85" i="2"/>
  <c r="AD85" i="2"/>
  <c r="W86" i="2"/>
  <c r="X86" i="2"/>
  <c r="Y86" i="2"/>
  <c r="Z86" i="2"/>
  <c r="AA86" i="2"/>
  <c r="AB86" i="2"/>
  <c r="AC86" i="2"/>
  <c r="AD86" i="2"/>
  <c r="W87" i="2"/>
  <c r="X87" i="2"/>
  <c r="Y87" i="2"/>
  <c r="Z87" i="2"/>
  <c r="AA87" i="2"/>
  <c r="AB87" i="2"/>
  <c r="AC87" i="2"/>
  <c r="AD87" i="2"/>
  <c r="W88" i="2"/>
  <c r="X88" i="2"/>
  <c r="Y88" i="2"/>
  <c r="Z88" i="2"/>
  <c r="AA88" i="2"/>
  <c r="AB88" i="2"/>
  <c r="AC88" i="2"/>
  <c r="AD88" i="2"/>
  <c r="W89" i="2"/>
  <c r="X89" i="2"/>
  <c r="Y89" i="2"/>
  <c r="Z89" i="2"/>
  <c r="AA89" i="2"/>
  <c r="AB89" i="2"/>
  <c r="AC89" i="2"/>
  <c r="AD89" i="2"/>
  <c r="W90" i="2"/>
  <c r="X90" i="2"/>
  <c r="Y90" i="2"/>
  <c r="Z90" i="2"/>
  <c r="AA90" i="2"/>
  <c r="AB90" i="2"/>
  <c r="AC90" i="2"/>
  <c r="AD90" i="2"/>
  <c r="W91" i="2"/>
  <c r="X91" i="2"/>
  <c r="Y91" i="2"/>
  <c r="Z91" i="2"/>
  <c r="AA91" i="2"/>
  <c r="AB91" i="2"/>
  <c r="AC91" i="2"/>
  <c r="AD91" i="2"/>
  <c r="W92" i="2"/>
  <c r="X92" i="2"/>
  <c r="Y92" i="2"/>
  <c r="Z92" i="2"/>
  <c r="AA92" i="2"/>
  <c r="AB92" i="2"/>
  <c r="AC92" i="2"/>
  <c r="AD92" i="2"/>
  <c r="W93" i="2"/>
  <c r="X93" i="2"/>
  <c r="Y93" i="2"/>
  <c r="Z93" i="2"/>
  <c r="AA93" i="2"/>
  <c r="AB93" i="2"/>
  <c r="AC93" i="2"/>
  <c r="AD93" i="2"/>
  <c r="W94" i="2"/>
  <c r="X94" i="2"/>
  <c r="Y94" i="2"/>
  <c r="Z94" i="2"/>
  <c r="AA94" i="2"/>
  <c r="AB94" i="2"/>
  <c r="AC94" i="2"/>
  <c r="AD94" i="2"/>
  <c r="W95" i="2"/>
  <c r="X95" i="2"/>
  <c r="Y95" i="2"/>
  <c r="Z95" i="2"/>
  <c r="AA95" i="2"/>
  <c r="AB95" i="2"/>
  <c r="AC95" i="2"/>
  <c r="AD95" i="2"/>
  <c r="W96" i="2"/>
  <c r="X96" i="2"/>
  <c r="Y96" i="2"/>
  <c r="Z96" i="2"/>
  <c r="AA96" i="2"/>
  <c r="AB96" i="2"/>
  <c r="AC96" i="2"/>
  <c r="AD96" i="2"/>
  <c r="W97" i="2"/>
  <c r="X97" i="2"/>
  <c r="Y97" i="2"/>
  <c r="Z97" i="2"/>
  <c r="AA97" i="2"/>
  <c r="AB97" i="2"/>
  <c r="AC97" i="2"/>
  <c r="AD97" i="2"/>
  <c r="W98" i="2"/>
  <c r="X98" i="2"/>
  <c r="Y98" i="2"/>
  <c r="Z98" i="2"/>
  <c r="AA98" i="2"/>
  <c r="AB98" i="2"/>
  <c r="AC98" i="2"/>
  <c r="AD98" i="2"/>
  <c r="W99" i="2"/>
  <c r="X99" i="2"/>
  <c r="Y99" i="2"/>
  <c r="Z99" i="2"/>
  <c r="AA99" i="2"/>
  <c r="AB99" i="2"/>
  <c r="AC99" i="2"/>
  <c r="AD99" i="2"/>
  <c r="W100" i="2"/>
  <c r="X100" i="2"/>
  <c r="Y100" i="2"/>
  <c r="Z100" i="2"/>
  <c r="AA100" i="2"/>
  <c r="AB100" i="2"/>
  <c r="AC100" i="2"/>
  <c r="AD100" i="2"/>
  <c r="W101" i="2"/>
  <c r="X101" i="2"/>
  <c r="Y101" i="2"/>
  <c r="Z101" i="2"/>
  <c r="AA101" i="2"/>
  <c r="AB101" i="2"/>
  <c r="AC101" i="2"/>
  <c r="AD101" i="2"/>
  <c r="W102" i="2"/>
  <c r="X102" i="2"/>
  <c r="Y102" i="2"/>
  <c r="Z102" i="2"/>
  <c r="AA102" i="2"/>
  <c r="AB102" i="2"/>
  <c r="AC102" i="2"/>
  <c r="AD102" i="2"/>
  <c r="W103" i="2"/>
  <c r="X103" i="2"/>
  <c r="Y103" i="2"/>
  <c r="Z103" i="2"/>
  <c r="AA103" i="2"/>
  <c r="AB103" i="2"/>
  <c r="AC103" i="2"/>
  <c r="AD103" i="2"/>
  <c r="W104" i="2"/>
  <c r="X104" i="2"/>
  <c r="Y104" i="2"/>
  <c r="Z104" i="2"/>
  <c r="AA104" i="2"/>
  <c r="AB104" i="2"/>
  <c r="AC104" i="2"/>
  <c r="AD104" i="2"/>
  <c r="W105" i="2"/>
  <c r="X105" i="2"/>
  <c r="Y105" i="2"/>
  <c r="Z105" i="2"/>
  <c r="AA105" i="2"/>
  <c r="AB105" i="2"/>
  <c r="AC105" i="2"/>
  <c r="AD105" i="2"/>
  <c r="W106" i="2"/>
  <c r="X106" i="2"/>
  <c r="Y106" i="2"/>
  <c r="Z106" i="2"/>
  <c r="AA106" i="2"/>
  <c r="AB106" i="2"/>
  <c r="AC106" i="2"/>
  <c r="AD106" i="2"/>
  <c r="W107" i="2"/>
  <c r="X107" i="2"/>
  <c r="Y107" i="2"/>
  <c r="Z107" i="2"/>
  <c r="AA107" i="2"/>
  <c r="AB107" i="2"/>
  <c r="AC107" i="2"/>
  <c r="AD107" i="2"/>
  <c r="W108" i="2"/>
  <c r="X108" i="2"/>
  <c r="Y108" i="2"/>
  <c r="Z108" i="2"/>
  <c r="AA108" i="2"/>
  <c r="AB108" i="2"/>
  <c r="AC108" i="2"/>
  <c r="AD108" i="2"/>
  <c r="W109" i="2"/>
  <c r="X109" i="2"/>
  <c r="Y109" i="2"/>
  <c r="Z109" i="2"/>
  <c r="AA109" i="2"/>
  <c r="AB109" i="2"/>
  <c r="AC109" i="2"/>
  <c r="AD109" i="2"/>
  <c r="W110" i="2"/>
  <c r="X110" i="2"/>
  <c r="Y110" i="2"/>
  <c r="Z110" i="2"/>
  <c r="AA110" i="2"/>
  <c r="AB110" i="2"/>
  <c r="AC110" i="2"/>
  <c r="AD110" i="2"/>
  <c r="W111" i="2"/>
  <c r="X111" i="2"/>
  <c r="Y111" i="2"/>
  <c r="Z111" i="2"/>
  <c r="AA111" i="2"/>
  <c r="AB111" i="2"/>
  <c r="AC111" i="2"/>
  <c r="AD111" i="2"/>
  <c r="W112" i="2"/>
  <c r="X112" i="2"/>
  <c r="Y112" i="2"/>
  <c r="Z112" i="2"/>
  <c r="AA112" i="2"/>
  <c r="AB112" i="2"/>
  <c r="AC112" i="2"/>
  <c r="AD112" i="2"/>
  <c r="W113" i="2"/>
  <c r="X113" i="2"/>
  <c r="Y113" i="2"/>
  <c r="Z113" i="2"/>
  <c r="AA113" i="2"/>
  <c r="AB113" i="2"/>
  <c r="AC113" i="2"/>
  <c r="AD113" i="2"/>
  <c r="W114" i="2"/>
  <c r="X114" i="2"/>
  <c r="Y114" i="2"/>
  <c r="Z114" i="2"/>
  <c r="AA114" i="2"/>
  <c r="AB114" i="2"/>
  <c r="AC114" i="2"/>
  <c r="AD114" i="2"/>
  <c r="W115" i="2"/>
  <c r="X115" i="2"/>
  <c r="Y115" i="2"/>
  <c r="Z115" i="2"/>
  <c r="AA115" i="2"/>
  <c r="AB115" i="2"/>
  <c r="AC115" i="2"/>
  <c r="AD115" i="2"/>
  <c r="W116" i="2"/>
  <c r="X116" i="2"/>
  <c r="Y116" i="2"/>
  <c r="Z116" i="2"/>
  <c r="AA116" i="2"/>
  <c r="AB116" i="2"/>
  <c r="AC116" i="2"/>
  <c r="AD116" i="2"/>
  <c r="W117" i="2"/>
  <c r="X117" i="2"/>
  <c r="Y117" i="2"/>
  <c r="Z117" i="2"/>
  <c r="AA117" i="2"/>
  <c r="AB117" i="2"/>
  <c r="AC117" i="2"/>
  <c r="AD117" i="2"/>
  <c r="W118" i="2"/>
  <c r="X118" i="2"/>
  <c r="Y118" i="2"/>
  <c r="Z118" i="2"/>
  <c r="AA118" i="2"/>
  <c r="AB118" i="2"/>
  <c r="AC118" i="2"/>
  <c r="AD118" i="2"/>
  <c r="W119" i="2"/>
  <c r="X119" i="2"/>
  <c r="Y119" i="2"/>
  <c r="Z119" i="2"/>
  <c r="AA119" i="2"/>
  <c r="AB119" i="2"/>
  <c r="AC119" i="2"/>
  <c r="AD119" i="2"/>
  <c r="W120" i="2"/>
  <c r="X120" i="2"/>
  <c r="Y120" i="2"/>
  <c r="Z120" i="2"/>
  <c r="AA120" i="2"/>
  <c r="AB120" i="2"/>
  <c r="AC120" i="2"/>
  <c r="AD120" i="2"/>
  <c r="W121" i="2"/>
  <c r="X121" i="2"/>
  <c r="Y121" i="2"/>
  <c r="Z121" i="2"/>
  <c r="AA121" i="2"/>
  <c r="AB121" i="2"/>
  <c r="AC121" i="2"/>
  <c r="AD121" i="2"/>
  <c r="W122" i="2"/>
  <c r="X122" i="2"/>
  <c r="Y122" i="2"/>
  <c r="Z122" i="2"/>
  <c r="AA122" i="2"/>
  <c r="AB122" i="2"/>
  <c r="AC122" i="2"/>
  <c r="AD122" i="2"/>
  <c r="W123" i="2"/>
  <c r="X123" i="2"/>
  <c r="Y123" i="2"/>
  <c r="Z123" i="2"/>
  <c r="AA123" i="2"/>
  <c r="AB123" i="2"/>
  <c r="AC123" i="2"/>
  <c r="AD123" i="2"/>
  <c r="W124" i="2"/>
  <c r="X124" i="2"/>
  <c r="Y124" i="2"/>
  <c r="Z124" i="2"/>
  <c r="AA124" i="2"/>
  <c r="AB124" i="2"/>
  <c r="AC124" i="2"/>
  <c r="AD124" i="2"/>
  <c r="W125" i="2"/>
  <c r="X125" i="2"/>
  <c r="Y125" i="2"/>
  <c r="Z125" i="2"/>
  <c r="AA125" i="2"/>
  <c r="AB125" i="2"/>
  <c r="AC125" i="2"/>
  <c r="AD125" i="2"/>
  <c r="W126" i="2"/>
  <c r="X126" i="2"/>
  <c r="Y126" i="2"/>
  <c r="Z126" i="2"/>
  <c r="AA126" i="2"/>
  <c r="AB126" i="2"/>
  <c r="AC126" i="2"/>
  <c r="AD126" i="2"/>
  <c r="W127" i="2"/>
  <c r="X127" i="2"/>
  <c r="Y127" i="2"/>
  <c r="Z127" i="2"/>
  <c r="AA127" i="2"/>
  <c r="AB127" i="2"/>
  <c r="AC127" i="2"/>
  <c r="AD127" i="2"/>
  <c r="W128" i="2"/>
  <c r="X128" i="2"/>
  <c r="Y128" i="2"/>
  <c r="Z128" i="2"/>
  <c r="AA128" i="2"/>
  <c r="AB128" i="2"/>
  <c r="AC128" i="2"/>
  <c r="AD128" i="2"/>
  <c r="W129" i="2"/>
  <c r="X129" i="2"/>
  <c r="Y129" i="2"/>
  <c r="Z129" i="2"/>
  <c r="AA129" i="2"/>
  <c r="AB129" i="2"/>
  <c r="AC129" i="2"/>
  <c r="AD129" i="2"/>
  <c r="W130" i="2"/>
  <c r="X130" i="2"/>
  <c r="Y130" i="2"/>
  <c r="Z130" i="2"/>
  <c r="AA130" i="2"/>
  <c r="AB130" i="2"/>
  <c r="AC130" i="2"/>
  <c r="AD130" i="2"/>
  <c r="W131" i="2"/>
  <c r="X131" i="2"/>
  <c r="Y131" i="2"/>
  <c r="Z131" i="2"/>
  <c r="AA131" i="2"/>
  <c r="AB131" i="2"/>
  <c r="AC131" i="2"/>
  <c r="AD131" i="2"/>
  <c r="W132" i="2"/>
  <c r="X132" i="2"/>
  <c r="Y132" i="2"/>
  <c r="Z132" i="2"/>
  <c r="AA132" i="2"/>
  <c r="AB132" i="2"/>
  <c r="AC132" i="2"/>
  <c r="AD132" i="2"/>
  <c r="W133" i="2"/>
  <c r="X133" i="2"/>
  <c r="Y133" i="2"/>
  <c r="Z133" i="2"/>
  <c r="AA133" i="2"/>
  <c r="AB133" i="2"/>
  <c r="AC133" i="2"/>
  <c r="AD133" i="2"/>
  <c r="W134" i="2"/>
  <c r="X134" i="2"/>
  <c r="Y134" i="2"/>
  <c r="Z134" i="2"/>
  <c r="AA134" i="2"/>
  <c r="AB134" i="2"/>
  <c r="AC134" i="2"/>
  <c r="AD134" i="2"/>
  <c r="W135" i="2"/>
  <c r="X135" i="2"/>
  <c r="Y135" i="2"/>
  <c r="Z135" i="2"/>
  <c r="AA135" i="2"/>
  <c r="AB135" i="2"/>
  <c r="AC135" i="2"/>
  <c r="AD135" i="2"/>
  <c r="W136" i="2"/>
  <c r="X136" i="2"/>
  <c r="Y136" i="2"/>
  <c r="Z136" i="2"/>
  <c r="AA136" i="2"/>
  <c r="AB136" i="2"/>
  <c r="AC136" i="2"/>
  <c r="AD136" i="2"/>
  <c r="W137" i="2"/>
  <c r="X137" i="2"/>
  <c r="Y137" i="2"/>
  <c r="Z137" i="2"/>
  <c r="AA137" i="2"/>
  <c r="AB137" i="2"/>
  <c r="AC137" i="2"/>
  <c r="AD137" i="2"/>
  <c r="W138" i="2"/>
  <c r="X138" i="2"/>
  <c r="Y138" i="2"/>
  <c r="Z138" i="2"/>
  <c r="AA138" i="2"/>
  <c r="AB138" i="2"/>
  <c r="AC138" i="2"/>
  <c r="AD138" i="2"/>
  <c r="W139" i="2"/>
  <c r="X139" i="2"/>
  <c r="Y139" i="2"/>
  <c r="Z139" i="2"/>
  <c r="AA139" i="2"/>
  <c r="AB139" i="2"/>
  <c r="AC139" i="2"/>
  <c r="AD139" i="2"/>
  <c r="W140" i="2"/>
  <c r="X140" i="2"/>
  <c r="Y140" i="2"/>
  <c r="Z140" i="2"/>
  <c r="AA140" i="2"/>
  <c r="AB140" i="2"/>
  <c r="AC140" i="2"/>
  <c r="AD140" i="2"/>
  <c r="W141" i="2"/>
  <c r="X141" i="2"/>
  <c r="Y141" i="2"/>
  <c r="Z141" i="2"/>
  <c r="AA141" i="2"/>
  <c r="AB141" i="2"/>
  <c r="AC141" i="2"/>
  <c r="AD141" i="2"/>
  <c r="W142" i="2"/>
  <c r="X142" i="2"/>
  <c r="Y142" i="2"/>
  <c r="Z142" i="2"/>
  <c r="AA142" i="2"/>
  <c r="AB142" i="2"/>
  <c r="AC142" i="2"/>
  <c r="AD142" i="2"/>
  <c r="W143" i="2"/>
  <c r="X143" i="2"/>
  <c r="Y143" i="2"/>
  <c r="Z143" i="2"/>
  <c r="AA143" i="2"/>
  <c r="AB143" i="2"/>
  <c r="AC143" i="2"/>
  <c r="AD143" i="2"/>
  <c r="W144" i="2"/>
  <c r="X144" i="2"/>
  <c r="Y144" i="2"/>
  <c r="Z144" i="2"/>
  <c r="AA144" i="2"/>
  <c r="AB144" i="2"/>
  <c r="AC144" i="2"/>
  <c r="AD144" i="2"/>
  <c r="W145" i="2"/>
  <c r="X145" i="2"/>
  <c r="Y145" i="2"/>
  <c r="Z145" i="2"/>
  <c r="AA145" i="2"/>
  <c r="AB145" i="2"/>
  <c r="AC145" i="2"/>
  <c r="AD145" i="2"/>
  <c r="W146" i="2"/>
  <c r="X146" i="2"/>
  <c r="Y146" i="2"/>
  <c r="Z146" i="2"/>
  <c r="AA146" i="2"/>
  <c r="AB146" i="2"/>
  <c r="AC146" i="2"/>
  <c r="AD146" i="2"/>
  <c r="W147" i="2"/>
  <c r="X147" i="2"/>
  <c r="Y147" i="2"/>
  <c r="Z147" i="2"/>
  <c r="AA147" i="2"/>
  <c r="AB147" i="2"/>
  <c r="AC147" i="2"/>
  <c r="AD147" i="2"/>
  <c r="W148" i="2"/>
  <c r="X148" i="2"/>
  <c r="Y148" i="2"/>
  <c r="Z148" i="2"/>
  <c r="AA148" i="2"/>
  <c r="AB148" i="2"/>
  <c r="AC148" i="2"/>
  <c r="AD148" i="2"/>
  <c r="W149" i="2"/>
  <c r="X149" i="2"/>
  <c r="Y149" i="2"/>
  <c r="Z149" i="2"/>
  <c r="AA149" i="2"/>
  <c r="AB149" i="2"/>
  <c r="AC149" i="2"/>
  <c r="AD149" i="2"/>
  <c r="W150" i="2"/>
  <c r="X150" i="2"/>
  <c r="Y150" i="2"/>
  <c r="Z150" i="2"/>
  <c r="AA150" i="2"/>
  <c r="AB150" i="2"/>
  <c r="AC150" i="2"/>
  <c r="AD150" i="2"/>
  <c r="W151" i="2"/>
  <c r="X151" i="2"/>
  <c r="Y151" i="2"/>
  <c r="Z151" i="2"/>
  <c r="AA151" i="2"/>
  <c r="AB151" i="2"/>
  <c r="AC151" i="2"/>
  <c r="AD151" i="2"/>
  <c r="W152" i="2"/>
  <c r="X152" i="2"/>
  <c r="Y152" i="2"/>
  <c r="Z152" i="2"/>
  <c r="AA152" i="2"/>
  <c r="AB152" i="2"/>
  <c r="AC152" i="2"/>
  <c r="AD152" i="2"/>
  <c r="W153" i="2"/>
  <c r="X153" i="2"/>
  <c r="Y153" i="2"/>
  <c r="Z153" i="2"/>
  <c r="AA153" i="2"/>
  <c r="AB153" i="2"/>
  <c r="AC153" i="2"/>
  <c r="AD153" i="2"/>
  <c r="W154" i="2"/>
  <c r="X154" i="2"/>
  <c r="Y154" i="2"/>
  <c r="Z154" i="2"/>
  <c r="AA154" i="2"/>
  <c r="AB154" i="2"/>
  <c r="AC154" i="2"/>
  <c r="AD154" i="2"/>
  <c r="W155" i="2"/>
  <c r="X155" i="2"/>
  <c r="Y155" i="2"/>
  <c r="Z155" i="2"/>
  <c r="AA155" i="2"/>
  <c r="AB155" i="2"/>
  <c r="AC155" i="2"/>
  <c r="AD155" i="2"/>
  <c r="W156" i="2"/>
  <c r="X156" i="2"/>
  <c r="Y156" i="2"/>
  <c r="Z156" i="2"/>
  <c r="AA156" i="2"/>
  <c r="AB156" i="2"/>
  <c r="AC156" i="2"/>
  <c r="AD156" i="2"/>
  <c r="W157" i="2"/>
  <c r="X157" i="2"/>
  <c r="Y157" i="2"/>
  <c r="Z157" i="2"/>
  <c r="AA157" i="2"/>
  <c r="AB157" i="2"/>
  <c r="AC157" i="2"/>
  <c r="AD157" i="2"/>
  <c r="W158" i="2"/>
  <c r="X158" i="2"/>
  <c r="Y158" i="2"/>
  <c r="Z158" i="2"/>
  <c r="AA158" i="2"/>
  <c r="AB158" i="2"/>
  <c r="AC158" i="2"/>
  <c r="AD158" i="2"/>
  <c r="W159" i="2"/>
  <c r="X159" i="2"/>
  <c r="Y159" i="2"/>
  <c r="Z159" i="2"/>
  <c r="AA159" i="2"/>
  <c r="AB159" i="2"/>
  <c r="AC159" i="2"/>
  <c r="AD159" i="2"/>
  <c r="W160" i="2"/>
  <c r="X160" i="2"/>
  <c r="Y160" i="2"/>
  <c r="Z160" i="2"/>
  <c r="AA160" i="2"/>
  <c r="AB160" i="2"/>
  <c r="AC160" i="2"/>
  <c r="AD160" i="2"/>
  <c r="W161" i="2"/>
  <c r="X161" i="2"/>
  <c r="Y161" i="2"/>
  <c r="Z161" i="2"/>
  <c r="AA161" i="2"/>
  <c r="AB161" i="2"/>
  <c r="AC161" i="2"/>
  <c r="AD161" i="2"/>
  <c r="W162" i="2"/>
  <c r="X162" i="2"/>
  <c r="Y162" i="2"/>
  <c r="Z162" i="2"/>
  <c r="AA162" i="2"/>
  <c r="AB162" i="2"/>
  <c r="AC162" i="2"/>
  <c r="AD162" i="2"/>
  <c r="W163" i="2"/>
  <c r="X163" i="2"/>
  <c r="Y163" i="2"/>
  <c r="Z163" i="2"/>
  <c r="AA163" i="2"/>
  <c r="AB163" i="2"/>
  <c r="AC163" i="2"/>
  <c r="AD163" i="2"/>
  <c r="W164" i="2"/>
  <c r="X164" i="2"/>
  <c r="Y164" i="2"/>
  <c r="Z164" i="2"/>
  <c r="AA164" i="2"/>
  <c r="AB164" i="2"/>
  <c r="AC164" i="2"/>
  <c r="AD164" i="2"/>
  <c r="W165" i="2"/>
  <c r="X165" i="2"/>
  <c r="Y165" i="2"/>
  <c r="Z165" i="2"/>
  <c r="AA165" i="2"/>
  <c r="AB165" i="2"/>
  <c r="AC165" i="2"/>
  <c r="AD165" i="2"/>
  <c r="W166" i="2"/>
  <c r="X166" i="2"/>
  <c r="Y166" i="2"/>
  <c r="Z166" i="2"/>
  <c r="AA166" i="2"/>
  <c r="AB166" i="2"/>
  <c r="AC166" i="2"/>
  <c r="AD166" i="2"/>
  <c r="W167" i="2"/>
  <c r="X167" i="2"/>
  <c r="Y167" i="2"/>
  <c r="Z167" i="2"/>
  <c r="AA167" i="2"/>
  <c r="AB167" i="2"/>
  <c r="AC167" i="2"/>
  <c r="AD167" i="2"/>
  <c r="W168" i="2"/>
  <c r="X168" i="2"/>
  <c r="Y168" i="2"/>
  <c r="Z168" i="2"/>
  <c r="AA168" i="2"/>
  <c r="AB168" i="2"/>
  <c r="AC168" i="2"/>
  <c r="AD168" i="2"/>
  <c r="W169" i="2"/>
  <c r="X169" i="2"/>
  <c r="Y169" i="2"/>
  <c r="Z169" i="2"/>
  <c r="AA169" i="2"/>
  <c r="AB169" i="2"/>
  <c r="AC169" i="2"/>
  <c r="AD169" i="2"/>
  <c r="W170" i="2"/>
  <c r="X170" i="2"/>
  <c r="Y170" i="2"/>
  <c r="Z170" i="2"/>
  <c r="AA170" i="2"/>
  <c r="AB170" i="2"/>
  <c r="AC170" i="2"/>
  <c r="AD170" i="2"/>
  <c r="W171" i="2"/>
  <c r="X171" i="2"/>
  <c r="Y171" i="2"/>
  <c r="Z171" i="2"/>
  <c r="AA171" i="2"/>
  <c r="AB171" i="2"/>
  <c r="AC171" i="2"/>
  <c r="AD171" i="2"/>
  <c r="W172" i="2"/>
  <c r="X172" i="2"/>
  <c r="Y172" i="2"/>
  <c r="Z172" i="2"/>
  <c r="AA172" i="2"/>
  <c r="AB172" i="2"/>
  <c r="AC172" i="2"/>
  <c r="AD172" i="2"/>
  <c r="W173" i="2"/>
  <c r="X173" i="2"/>
  <c r="Y173" i="2"/>
  <c r="Z173" i="2"/>
  <c r="AA173" i="2"/>
  <c r="AB173" i="2"/>
  <c r="AC173" i="2"/>
  <c r="AD173" i="2"/>
  <c r="W174" i="2"/>
  <c r="X174" i="2"/>
  <c r="Y174" i="2"/>
  <c r="Z174" i="2"/>
  <c r="AA174" i="2"/>
  <c r="AB174" i="2"/>
  <c r="AC174" i="2"/>
  <c r="AD174" i="2"/>
  <c r="W175" i="2"/>
  <c r="X175" i="2"/>
  <c r="Y175" i="2"/>
  <c r="Z175" i="2"/>
  <c r="AA175" i="2"/>
  <c r="AB175" i="2"/>
  <c r="AC175" i="2"/>
  <c r="AD175" i="2"/>
  <c r="W176" i="2"/>
  <c r="X176" i="2"/>
  <c r="Y176" i="2"/>
  <c r="Z176" i="2"/>
  <c r="AA176" i="2"/>
  <c r="AB176" i="2"/>
  <c r="AC176" i="2"/>
  <c r="AD176" i="2"/>
  <c r="W177" i="2"/>
  <c r="X177" i="2"/>
  <c r="Y177" i="2"/>
  <c r="Z177" i="2"/>
  <c r="AA177" i="2"/>
  <c r="AB177" i="2"/>
  <c r="AC177" i="2"/>
  <c r="AD177" i="2"/>
  <c r="W178" i="2"/>
  <c r="X178" i="2"/>
  <c r="Y178" i="2"/>
  <c r="Z178" i="2"/>
  <c r="AA178" i="2"/>
  <c r="AB178" i="2"/>
  <c r="AC178" i="2"/>
  <c r="AD178" i="2"/>
  <c r="W179" i="2"/>
  <c r="X179" i="2"/>
  <c r="Y179" i="2"/>
  <c r="Z179" i="2"/>
  <c r="AA179" i="2"/>
  <c r="AB179" i="2"/>
  <c r="AC179" i="2"/>
  <c r="AD179" i="2"/>
  <c r="W180" i="2"/>
  <c r="X180" i="2"/>
  <c r="Y180" i="2"/>
  <c r="Z180" i="2"/>
  <c r="AA180" i="2"/>
  <c r="AB180" i="2"/>
  <c r="AC180" i="2"/>
  <c r="AD180" i="2"/>
  <c r="W181" i="2"/>
  <c r="X181" i="2"/>
  <c r="Y181" i="2"/>
  <c r="Z181" i="2"/>
  <c r="AA181" i="2"/>
  <c r="AB181" i="2"/>
  <c r="AC181" i="2"/>
  <c r="AD181" i="2"/>
  <c r="W182" i="2"/>
  <c r="X182" i="2"/>
  <c r="Y182" i="2"/>
  <c r="Z182" i="2"/>
  <c r="AA182" i="2"/>
  <c r="AB182" i="2"/>
  <c r="AC182" i="2"/>
  <c r="AD182" i="2"/>
  <c r="W183" i="2"/>
  <c r="X183" i="2"/>
  <c r="Y183" i="2"/>
  <c r="Z183" i="2"/>
  <c r="AA183" i="2"/>
  <c r="AB183" i="2"/>
  <c r="AC183" i="2"/>
  <c r="AD183" i="2"/>
  <c r="W184" i="2"/>
  <c r="X184" i="2"/>
  <c r="Y184" i="2"/>
  <c r="Z184" i="2"/>
  <c r="AA184" i="2"/>
  <c r="AB184" i="2"/>
  <c r="AC184" i="2"/>
  <c r="AD184" i="2"/>
  <c r="W185" i="2"/>
  <c r="X185" i="2"/>
  <c r="Y185" i="2"/>
  <c r="Z185" i="2"/>
  <c r="AA185" i="2"/>
  <c r="AB185" i="2"/>
  <c r="AC185" i="2"/>
  <c r="AD185" i="2"/>
  <c r="W186" i="2"/>
  <c r="X186" i="2"/>
  <c r="Y186" i="2"/>
  <c r="Z186" i="2"/>
  <c r="AA186" i="2"/>
  <c r="AB186" i="2"/>
  <c r="AC186" i="2"/>
  <c r="AD186" i="2"/>
  <c r="W187" i="2"/>
  <c r="X187" i="2"/>
  <c r="Y187" i="2"/>
  <c r="Z187" i="2"/>
  <c r="AA187" i="2"/>
  <c r="AB187" i="2"/>
  <c r="AC187" i="2"/>
  <c r="AD187" i="2"/>
  <c r="W188" i="2"/>
  <c r="X188" i="2"/>
  <c r="Y188" i="2"/>
  <c r="Z188" i="2"/>
  <c r="AA188" i="2"/>
  <c r="AB188" i="2"/>
  <c r="AC188" i="2"/>
  <c r="AD188" i="2"/>
  <c r="W189" i="2"/>
  <c r="X189" i="2"/>
  <c r="Y189" i="2"/>
  <c r="Z189" i="2"/>
  <c r="AA189" i="2"/>
  <c r="AB189" i="2"/>
  <c r="AC189" i="2"/>
  <c r="AD189" i="2"/>
  <c r="W190" i="2"/>
  <c r="X190" i="2"/>
  <c r="Y190" i="2"/>
  <c r="Z190" i="2"/>
  <c r="AA190" i="2"/>
  <c r="AB190" i="2"/>
  <c r="AC190" i="2"/>
  <c r="AD190" i="2"/>
  <c r="W191" i="2"/>
  <c r="X191" i="2"/>
  <c r="Y191" i="2"/>
  <c r="Z191" i="2"/>
  <c r="AA191" i="2"/>
  <c r="AB191" i="2"/>
  <c r="AC191" i="2"/>
  <c r="AD191" i="2"/>
  <c r="W192" i="2"/>
  <c r="X192" i="2"/>
  <c r="Y192" i="2"/>
  <c r="Z192" i="2"/>
  <c r="AA192" i="2"/>
  <c r="AB192" i="2"/>
  <c r="AC192" i="2"/>
  <c r="AD192" i="2"/>
  <c r="W193" i="2"/>
  <c r="X193" i="2"/>
  <c r="Y193" i="2"/>
  <c r="Z193" i="2"/>
  <c r="AA193" i="2"/>
  <c r="AB193" i="2"/>
  <c r="AC193" i="2"/>
  <c r="AD193" i="2"/>
  <c r="W194" i="2"/>
  <c r="X194" i="2"/>
  <c r="Y194" i="2"/>
  <c r="Z194" i="2"/>
  <c r="AA194" i="2"/>
  <c r="AB194" i="2"/>
  <c r="AC194" i="2"/>
  <c r="AD194" i="2"/>
  <c r="W195" i="2"/>
  <c r="X195" i="2"/>
  <c r="Y195" i="2"/>
  <c r="Z195" i="2"/>
  <c r="AA195" i="2"/>
  <c r="AB195" i="2"/>
  <c r="AC195" i="2"/>
  <c r="AD195" i="2"/>
  <c r="W196" i="2"/>
  <c r="X196" i="2"/>
  <c r="Y196" i="2"/>
  <c r="Z196" i="2"/>
  <c r="AA196" i="2"/>
  <c r="AB196" i="2"/>
  <c r="AC196" i="2"/>
  <c r="AD196" i="2"/>
  <c r="W197" i="2"/>
  <c r="X197" i="2"/>
  <c r="Y197" i="2"/>
  <c r="Z197" i="2"/>
  <c r="AA197" i="2"/>
  <c r="AB197" i="2"/>
  <c r="AC197" i="2"/>
  <c r="AD197" i="2"/>
  <c r="W198" i="2"/>
  <c r="X198" i="2"/>
  <c r="Y198" i="2"/>
  <c r="Z198" i="2"/>
  <c r="AA198" i="2"/>
  <c r="AB198" i="2"/>
  <c r="AC198" i="2"/>
  <c r="AD198" i="2"/>
  <c r="W199" i="2"/>
  <c r="X199" i="2"/>
  <c r="Y199" i="2"/>
  <c r="Z199" i="2"/>
  <c r="AA199" i="2"/>
  <c r="AB199" i="2"/>
  <c r="AC199" i="2"/>
  <c r="AD199" i="2"/>
  <c r="W200" i="2"/>
  <c r="X200" i="2"/>
  <c r="Y200" i="2"/>
  <c r="Z200" i="2"/>
  <c r="AA200" i="2"/>
  <c r="AB200" i="2"/>
  <c r="AC200" i="2"/>
  <c r="AD200" i="2"/>
  <c r="W201" i="2"/>
  <c r="X201" i="2"/>
  <c r="Y201" i="2"/>
  <c r="Z201" i="2"/>
  <c r="AA201" i="2"/>
  <c r="AB201" i="2"/>
  <c r="AC201" i="2"/>
  <c r="AD201" i="2"/>
  <c r="W202" i="2"/>
  <c r="X202" i="2"/>
  <c r="Y202" i="2"/>
  <c r="Z202" i="2"/>
  <c r="AA202" i="2"/>
  <c r="AB202" i="2"/>
  <c r="AC202" i="2"/>
  <c r="AD202" i="2"/>
  <c r="W203" i="2"/>
  <c r="X203" i="2"/>
  <c r="Y203" i="2"/>
  <c r="Z203" i="2"/>
  <c r="AA203" i="2"/>
  <c r="AB203" i="2"/>
  <c r="AC203" i="2"/>
  <c r="AD203" i="2"/>
  <c r="W204" i="2"/>
  <c r="X204" i="2"/>
  <c r="Y204" i="2"/>
  <c r="Z204" i="2"/>
  <c r="AA204" i="2"/>
  <c r="AB204" i="2"/>
  <c r="AC204" i="2"/>
  <c r="AD204" i="2"/>
  <c r="W205" i="2"/>
  <c r="X205" i="2"/>
  <c r="Y205" i="2"/>
  <c r="Z205" i="2"/>
  <c r="AA205" i="2"/>
  <c r="AB205" i="2"/>
  <c r="AC205" i="2"/>
  <c r="AD205" i="2"/>
  <c r="W206" i="2"/>
  <c r="X206" i="2"/>
  <c r="Y206" i="2"/>
  <c r="Z206" i="2"/>
  <c r="AA206" i="2"/>
  <c r="AB206" i="2"/>
  <c r="AC206" i="2"/>
  <c r="AD206" i="2"/>
  <c r="W207" i="2"/>
  <c r="X207" i="2"/>
  <c r="Y207" i="2"/>
  <c r="Z207" i="2"/>
  <c r="AA207" i="2"/>
  <c r="AB207" i="2"/>
  <c r="AC207" i="2"/>
  <c r="AD207" i="2"/>
  <c r="W208" i="2"/>
  <c r="X208" i="2"/>
  <c r="Y208" i="2"/>
  <c r="Z208" i="2"/>
  <c r="AA208" i="2"/>
  <c r="AB208" i="2"/>
  <c r="AC208" i="2"/>
  <c r="AD208" i="2"/>
  <c r="W209" i="2"/>
  <c r="X209" i="2"/>
  <c r="Y209" i="2"/>
  <c r="Z209" i="2"/>
  <c r="AA209" i="2"/>
  <c r="AB209" i="2"/>
  <c r="AC209" i="2"/>
  <c r="AD209" i="2"/>
  <c r="W210" i="2"/>
  <c r="X210" i="2"/>
  <c r="Y210" i="2"/>
  <c r="Z210" i="2"/>
  <c r="AA210" i="2"/>
  <c r="AB210" i="2"/>
  <c r="AC210" i="2"/>
  <c r="AD210" i="2"/>
  <c r="N9" i="2"/>
  <c r="O9" i="2"/>
  <c r="P9" i="2"/>
  <c r="Q9" i="2"/>
  <c r="R9" i="2"/>
  <c r="S9" i="2"/>
  <c r="T9" i="2"/>
  <c r="U9" i="2"/>
  <c r="N10" i="2"/>
  <c r="O10" i="2"/>
  <c r="P10" i="2"/>
  <c r="Q10" i="2"/>
  <c r="R10" i="2"/>
  <c r="S10" i="2"/>
  <c r="T10" i="2"/>
  <c r="U10" i="2"/>
  <c r="N11" i="2"/>
  <c r="O11" i="2"/>
  <c r="P11" i="2"/>
  <c r="Q11" i="2"/>
  <c r="R11" i="2"/>
  <c r="S11" i="2"/>
  <c r="T11" i="2"/>
  <c r="U11" i="2"/>
  <c r="N12" i="2"/>
  <c r="O12" i="2"/>
  <c r="P12" i="2"/>
  <c r="Q12" i="2"/>
  <c r="R12" i="2"/>
  <c r="S12" i="2"/>
  <c r="T12" i="2"/>
  <c r="U12" i="2"/>
  <c r="N13" i="2"/>
  <c r="O13" i="2"/>
  <c r="P13" i="2"/>
  <c r="Q13" i="2"/>
  <c r="R13" i="2"/>
  <c r="S13" i="2"/>
  <c r="T13" i="2"/>
  <c r="U13" i="2"/>
  <c r="N14" i="2"/>
  <c r="O14" i="2"/>
  <c r="P14" i="2"/>
  <c r="Q14" i="2"/>
  <c r="R14" i="2"/>
  <c r="S14" i="2"/>
  <c r="T14" i="2"/>
  <c r="U14" i="2"/>
  <c r="N15" i="2"/>
  <c r="O15" i="2"/>
  <c r="P15" i="2"/>
  <c r="Q15" i="2"/>
  <c r="R15" i="2"/>
  <c r="S15" i="2"/>
  <c r="T15" i="2"/>
  <c r="U15" i="2"/>
  <c r="N16" i="2"/>
  <c r="O16" i="2"/>
  <c r="P16" i="2"/>
  <c r="Q16" i="2"/>
  <c r="R16" i="2"/>
  <c r="S16" i="2"/>
  <c r="T16" i="2"/>
  <c r="U16" i="2"/>
  <c r="N17" i="2"/>
  <c r="O17" i="2"/>
  <c r="P17" i="2"/>
  <c r="Q17" i="2"/>
  <c r="R17" i="2"/>
  <c r="S17" i="2"/>
  <c r="T17" i="2"/>
  <c r="U17" i="2"/>
  <c r="N18" i="2"/>
  <c r="O18" i="2"/>
  <c r="P18" i="2"/>
  <c r="Q18" i="2"/>
  <c r="R18" i="2"/>
  <c r="S18" i="2"/>
  <c r="T18" i="2"/>
  <c r="U18" i="2"/>
  <c r="N19" i="2"/>
  <c r="O19" i="2"/>
  <c r="P19" i="2"/>
  <c r="Q19" i="2"/>
  <c r="R19" i="2"/>
  <c r="S19" i="2"/>
  <c r="T19" i="2"/>
  <c r="U19" i="2"/>
  <c r="N20" i="2"/>
  <c r="O20" i="2"/>
  <c r="P20" i="2"/>
  <c r="Q20" i="2"/>
  <c r="R20" i="2"/>
  <c r="S20" i="2"/>
  <c r="T20" i="2"/>
  <c r="U20" i="2"/>
  <c r="N21" i="2"/>
  <c r="O21" i="2"/>
  <c r="P21" i="2"/>
  <c r="Q21" i="2"/>
  <c r="R21" i="2"/>
  <c r="S21" i="2"/>
  <c r="T21" i="2"/>
  <c r="U21" i="2"/>
  <c r="N22" i="2"/>
  <c r="O22" i="2"/>
  <c r="P22" i="2"/>
  <c r="Q22" i="2"/>
  <c r="R22" i="2"/>
  <c r="S22" i="2"/>
  <c r="T22" i="2"/>
  <c r="U22" i="2"/>
  <c r="N23" i="2"/>
  <c r="O23" i="2"/>
  <c r="P23" i="2"/>
  <c r="Q23" i="2"/>
  <c r="R23" i="2"/>
  <c r="S23" i="2"/>
  <c r="T23" i="2"/>
  <c r="U23" i="2"/>
  <c r="N24" i="2"/>
  <c r="O24" i="2"/>
  <c r="P24" i="2"/>
  <c r="Q24" i="2"/>
  <c r="R24" i="2"/>
  <c r="S24" i="2"/>
  <c r="T24" i="2"/>
  <c r="U24" i="2"/>
  <c r="N25" i="2"/>
  <c r="O25" i="2"/>
  <c r="P25" i="2"/>
  <c r="Q25" i="2"/>
  <c r="R25" i="2"/>
  <c r="S25" i="2"/>
  <c r="T25" i="2"/>
  <c r="U25" i="2"/>
  <c r="N26" i="2"/>
  <c r="O26" i="2"/>
  <c r="P26" i="2"/>
  <c r="Q26" i="2"/>
  <c r="R26" i="2"/>
  <c r="S26" i="2"/>
  <c r="T26" i="2"/>
  <c r="U26" i="2"/>
  <c r="N27" i="2"/>
  <c r="O27" i="2"/>
  <c r="P27" i="2"/>
  <c r="Q27" i="2"/>
  <c r="R27" i="2"/>
  <c r="S27" i="2"/>
  <c r="T27" i="2"/>
  <c r="U27" i="2"/>
  <c r="N28" i="2"/>
  <c r="O28" i="2"/>
  <c r="P28" i="2"/>
  <c r="Q28" i="2"/>
  <c r="R28" i="2"/>
  <c r="S28" i="2"/>
  <c r="T28" i="2"/>
  <c r="U28" i="2"/>
  <c r="N29" i="2"/>
  <c r="O29" i="2"/>
  <c r="P29" i="2"/>
  <c r="Q29" i="2"/>
  <c r="R29" i="2"/>
  <c r="S29" i="2"/>
  <c r="T29" i="2"/>
  <c r="U29" i="2"/>
  <c r="N30" i="2"/>
  <c r="O30" i="2"/>
  <c r="P30" i="2"/>
  <c r="Q30" i="2"/>
  <c r="R30" i="2"/>
  <c r="S30" i="2"/>
  <c r="T30" i="2"/>
  <c r="U30" i="2"/>
  <c r="N31" i="2"/>
  <c r="O31" i="2"/>
  <c r="P31" i="2"/>
  <c r="Q31" i="2"/>
  <c r="R31" i="2"/>
  <c r="S31" i="2"/>
  <c r="T31" i="2"/>
  <c r="U31" i="2"/>
  <c r="N32" i="2"/>
  <c r="O32" i="2"/>
  <c r="P32" i="2"/>
  <c r="Q32" i="2"/>
  <c r="R32" i="2"/>
  <c r="S32" i="2"/>
  <c r="T32" i="2"/>
  <c r="U32" i="2"/>
  <c r="N33" i="2"/>
  <c r="O33" i="2"/>
  <c r="P33" i="2"/>
  <c r="Q33" i="2"/>
  <c r="R33" i="2"/>
  <c r="S33" i="2"/>
  <c r="T33" i="2"/>
  <c r="U33" i="2"/>
  <c r="N34" i="2"/>
  <c r="O34" i="2"/>
  <c r="P34" i="2"/>
  <c r="Q34" i="2"/>
  <c r="R34" i="2"/>
  <c r="S34" i="2"/>
  <c r="T34" i="2"/>
  <c r="U34" i="2"/>
  <c r="N35" i="2"/>
  <c r="O35" i="2"/>
  <c r="P35" i="2"/>
  <c r="Q35" i="2"/>
  <c r="R35" i="2"/>
  <c r="S35" i="2"/>
  <c r="T35" i="2"/>
  <c r="U35" i="2"/>
  <c r="N36" i="2"/>
  <c r="O36" i="2"/>
  <c r="P36" i="2"/>
  <c r="Q36" i="2"/>
  <c r="R36" i="2"/>
  <c r="S36" i="2"/>
  <c r="T36" i="2"/>
  <c r="U36" i="2"/>
  <c r="N37" i="2"/>
  <c r="O37" i="2"/>
  <c r="P37" i="2"/>
  <c r="Q37" i="2"/>
  <c r="R37" i="2"/>
  <c r="S37" i="2"/>
  <c r="T37" i="2"/>
  <c r="U37" i="2"/>
  <c r="N38" i="2"/>
  <c r="O38" i="2"/>
  <c r="P38" i="2"/>
  <c r="Q38" i="2"/>
  <c r="R38" i="2"/>
  <c r="S38" i="2"/>
  <c r="T38" i="2"/>
  <c r="U38" i="2"/>
  <c r="N39" i="2"/>
  <c r="O39" i="2"/>
  <c r="P39" i="2"/>
  <c r="Q39" i="2"/>
  <c r="R39" i="2"/>
  <c r="S39" i="2"/>
  <c r="T39" i="2"/>
  <c r="U39" i="2"/>
  <c r="N40" i="2"/>
  <c r="O40" i="2"/>
  <c r="P40" i="2"/>
  <c r="Q40" i="2"/>
  <c r="R40" i="2"/>
  <c r="S40" i="2"/>
  <c r="T40" i="2"/>
  <c r="U40" i="2"/>
  <c r="N41" i="2"/>
  <c r="O41" i="2"/>
  <c r="P41" i="2"/>
  <c r="Q41" i="2"/>
  <c r="R41" i="2"/>
  <c r="S41" i="2"/>
  <c r="T41" i="2"/>
  <c r="U41" i="2"/>
  <c r="N42" i="2"/>
  <c r="O42" i="2"/>
  <c r="P42" i="2"/>
  <c r="Q42" i="2"/>
  <c r="R42" i="2"/>
  <c r="S42" i="2"/>
  <c r="T42" i="2"/>
  <c r="U42" i="2"/>
  <c r="N43" i="2"/>
  <c r="O43" i="2"/>
  <c r="P43" i="2"/>
  <c r="Q43" i="2"/>
  <c r="R43" i="2"/>
  <c r="S43" i="2"/>
  <c r="T43" i="2"/>
  <c r="U43" i="2"/>
  <c r="N44" i="2"/>
  <c r="O44" i="2"/>
  <c r="P44" i="2"/>
  <c r="Q44" i="2"/>
  <c r="R44" i="2"/>
  <c r="S44" i="2"/>
  <c r="T44" i="2"/>
  <c r="U44" i="2"/>
  <c r="N45" i="2"/>
  <c r="O45" i="2"/>
  <c r="P45" i="2"/>
  <c r="Q45" i="2"/>
  <c r="R45" i="2"/>
  <c r="S45" i="2"/>
  <c r="T45" i="2"/>
  <c r="U45" i="2"/>
  <c r="N46" i="2"/>
  <c r="O46" i="2"/>
  <c r="P46" i="2"/>
  <c r="Q46" i="2"/>
  <c r="R46" i="2"/>
  <c r="S46" i="2"/>
  <c r="T46" i="2"/>
  <c r="U46" i="2"/>
  <c r="N47" i="2"/>
  <c r="O47" i="2"/>
  <c r="P47" i="2"/>
  <c r="Q47" i="2"/>
  <c r="R47" i="2"/>
  <c r="S47" i="2"/>
  <c r="T47" i="2"/>
  <c r="U47" i="2"/>
  <c r="N48" i="2"/>
  <c r="O48" i="2"/>
  <c r="P48" i="2"/>
  <c r="Q48" i="2"/>
  <c r="R48" i="2"/>
  <c r="S48" i="2"/>
  <c r="T48" i="2"/>
  <c r="U48" i="2"/>
  <c r="N49" i="2"/>
  <c r="O49" i="2"/>
  <c r="P49" i="2"/>
  <c r="Q49" i="2"/>
  <c r="R49" i="2"/>
  <c r="S49" i="2"/>
  <c r="T49" i="2"/>
  <c r="U49" i="2"/>
  <c r="N50" i="2"/>
  <c r="O50" i="2"/>
  <c r="P50" i="2"/>
  <c r="Q50" i="2"/>
  <c r="R50" i="2"/>
  <c r="S50" i="2"/>
  <c r="T50" i="2"/>
  <c r="U50" i="2"/>
  <c r="N51" i="2"/>
  <c r="O51" i="2"/>
  <c r="P51" i="2"/>
  <c r="Q51" i="2"/>
  <c r="R51" i="2"/>
  <c r="S51" i="2"/>
  <c r="T51" i="2"/>
  <c r="U51" i="2"/>
  <c r="N52" i="2"/>
  <c r="O52" i="2"/>
  <c r="P52" i="2"/>
  <c r="Q52" i="2"/>
  <c r="R52" i="2"/>
  <c r="S52" i="2"/>
  <c r="T52" i="2"/>
  <c r="U52" i="2"/>
  <c r="N53" i="2"/>
  <c r="O53" i="2"/>
  <c r="P53" i="2"/>
  <c r="Q53" i="2"/>
  <c r="R53" i="2"/>
  <c r="S53" i="2"/>
  <c r="T53" i="2"/>
  <c r="U53" i="2"/>
  <c r="N54" i="2"/>
  <c r="O54" i="2"/>
  <c r="P54" i="2"/>
  <c r="Q54" i="2"/>
  <c r="R54" i="2"/>
  <c r="S54" i="2"/>
  <c r="T54" i="2"/>
  <c r="U54" i="2"/>
  <c r="N55" i="2"/>
  <c r="O55" i="2"/>
  <c r="P55" i="2"/>
  <c r="Q55" i="2"/>
  <c r="R55" i="2"/>
  <c r="S55" i="2"/>
  <c r="T55" i="2"/>
  <c r="U55" i="2"/>
  <c r="N56" i="2"/>
  <c r="O56" i="2"/>
  <c r="P56" i="2"/>
  <c r="Q56" i="2"/>
  <c r="R56" i="2"/>
  <c r="S56" i="2"/>
  <c r="T56" i="2"/>
  <c r="U56" i="2"/>
  <c r="N57" i="2"/>
  <c r="O57" i="2"/>
  <c r="P57" i="2"/>
  <c r="Q57" i="2"/>
  <c r="R57" i="2"/>
  <c r="S57" i="2"/>
  <c r="T57" i="2"/>
  <c r="U57" i="2"/>
  <c r="N58" i="2"/>
  <c r="O58" i="2"/>
  <c r="P58" i="2"/>
  <c r="Q58" i="2"/>
  <c r="R58" i="2"/>
  <c r="S58" i="2"/>
  <c r="T58" i="2"/>
  <c r="U58" i="2"/>
  <c r="N59" i="2"/>
  <c r="O59" i="2"/>
  <c r="P59" i="2"/>
  <c r="Q59" i="2"/>
  <c r="R59" i="2"/>
  <c r="S59" i="2"/>
  <c r="T59" i="2"/>
  <c r="U59" i="2"/>
  <c r="N60" i="2"/>
  <c r="O60" i="2"/>
  <c r="P60" i="2"/>
  <c r="Q60" i="2"/>
  <c r="R60" i="2"/>
  <c r="S60" i="2"/>
  <c r="T60" i="2"/>
  <c r="U60" i="2"/>
  <c r="N61" i="2"/>
  <c r="O61" i="2"/>
  <c r="P61" i="2"/>
  <c r="Q61" i="2"/>
  <c r="R61" i="2"/>
  <c r="S61" i="2"/>
  <c r="T61" i="2"/>
  <c r="U61" i="2"/>
  <c r="N62" i="2"/>
  <c r="O62" i="2"/>
  <c r="P62" i="2"/>
  <c r="Q62" i="2"/>
  <c r="R62" i="2"/>
  <c r="S62" i="2"/>
  <c r="T62" i="2"/>
  <c r="U62" i="2"/>
  <c r="N63" i="2"/>
  <c r="O63" i="2"/>
  <c r="P63" i="2"/>
  <c r="Q63" i="2"/>
  <c r="R63" i="2"/>
  <c r="S63" i="2"/>
  <c r="T63" i="2"/>
  <c r="U63" i="2"/>
  <c r="N64" i="2"/>
  <c r="O64" i="2"/>
  <c r="P64" i="2"/>
  <c r="Q64" i="2"/>
  <c r="R64" i="2"/>
  <c r="S64" i="2"/>
  <c r="T64" i="2"/>
  <c r="U64" i="2"/>
  <c r="N65" i="2"/>
  <c r="O65" i="2"/>
  <c r="P65" i="2"/>
  <c r="Q65" i="2"/>
  <c r="R65" i="2"/>
  <c r="S65" i="2"/>
  <c r="T65" i="2"/>
  <c r="U65" i="2"/>
  <c r="N66" i="2"/>
  <c r="O66" i="2"/>
  <c r="P66" i="2"/>
  <c r="Q66" i="2"/>
  <c r="R66" i="2"/>
  <c r="S66" i="2"/>
  <c r="T66" i="2"/>
  <c r="U66" i="2"/>
  <c r="N67" i="2"/>
  <c r="O67" i="2"/>
  <c r="P67" i="2"/>
  <c r="Q67" i="2"/>
  <c r="R67" i="2"/>
  <c r="S67" i="2"/>
  <c r="T67" i="2"/>
  <c r="U67" i="2"/>
  <c r="N68" i="2"/>
  <c r="O68" i="2"/>
  <c r="P68" i="2"/>
  <c r="Q68" i="2"/>
  <c r="R68" i="2"/>
  <c r="S68" i="2"/>
  <c r="T68" i="2"/>
  <c r="U68" i="2"/>
  <c r="N69" i="2"/>
  <c r="O69" i="2"/>
  <c r="P69" i="2"/>
  <c r="Q69" i="2"/>
  <c r="R69" i="2"/>
  <c r="S69" i="2"/>
  <c r="T69" i="2"/>
  <c r="U69" i="2"/>
  <c r="N70" i="2"/>
  <c r="O70" i="2"/>
  <c r="P70" i="2"/>
  <c r="Q70" i="2"/>
  <c r="R70" i="2"/>
  <c r="S70" i="2"/>
  <c r="T70" i="2"/>
  <c r="U70" i="2"/>
  <c r="N71" i="2"/>
  <c r="O71" i="2"/>
  <c r="P71" i="2"/>
  <c r="Q71" i="2"/>
  <c r="R71" i="2"/>
  <c r="S71" i="2"/>
  <c r="T71" i="2"/>
  <c r="U71" i="2"/>
  <c r="N72" i="2"/>
  <c r="O72" i="2"/>
  <c r="P72" i="2"/>
  <c r="Q72" i="2"/>
  <c r="R72" i="2"/>
  <c r="S72" i="2"/>
  <c r="T72" i="2"/>
  <c r="U72" i="2"/>
  <c r="N73" i="2"/>
  <c r="O73" i="2"/>
  <c r="P73" i="2"/>
  <c r="Q73" i="2"/>
  <c r="R73" i="2"/>
  <c r="S73" i="2"/>
  <c r="T73" i="2"/>
  <c r="U73" i="2"/>
  <c r="N74" i="2"/>
  <c r="O74" i="2"/>
  <c r="P74" i="2"/>
  <c r="Q74" i="2"/>
  <c r="R74" i="2"/>
  <c r="S74" i="2"/>
  <c r="T74" i="2"/>
  <c r="U74" i="2"/>
  <c r="N75" i="2"/>
  <c r="O75" i="2"/>
  <c r="P75" i="2"/>
  <c r="Q75" i="2"/>
  <c r="R75" i="2"/>
  <c r="S75" i="2"/>
  <c r="T75" i="2"/>
  <c r="U75" i="2"/>
  <c r="N76" i="2"/>
  <c r="O76" i="2"/>
  <c r="P76" i="2"/>
  <c r="Q76" i="2"/>
  <c r="R76" i="2"/>
  <c r="S76" i="2"/>
  <c r="T76" i="2"/>
  <c r="U76" i="2"/>
  <c r="N77" i="2"/>
  <c r="O77" i="2"/>
  <c r="P77" i="2"/>
  <c r="Q77" i="2"/>
  <c r="R77" i="2"/>
  <c r="S77" i="2"/>
  <c r="T77" i="2"/>
  <c r="U77" i="2"/>
  <c r="N78" i="2"/>
  <c r="O78" i="2"/>
  <c r="P78" i="2"/>
  <c r="Q78" i="2"/>
  <c r="R78" i="2"/>
  <c r="S78" i="2"/>
  <c r="T78" i="2"/>
  <c r="U78" i="2"/>
  <c r="N79" i="2"/>
  <c r="O79" i="2"/>
  <c r="P79" i="2"/>
  <c r="Q79" i="2"/>
  <c r="R79" i="2"/>
  <c r="S79" i="2"/>
  <c r="T79" i="2"/>
  <c r="U79" i="2"/>
  <c r="N80" i="2"/>
  <c r="O80" i="2"/>
  <c r="P80" i="2"/>
  <c r="Q80" i="2"/>
  <c r="R80" i="2"/>
  <c r="S80" i="2"/>
  <c r="T80" i="2"/>
  <c r="U80" i="2"/>
  <c r="N81" i="2"/>
  <c r="O81" i="2"/>
  <c r="P81" i="2"/>
  <c r="Q81" i="2"/>
  <c r="R81" i="2"/>
  <c r="S81" i="2"/>
  <c r="T81" i="2"/>
  <c r="U81" i="2"/>
  <c r="N82" i="2"/>
  <c r="O82" i="2"/>
  <c r="P82" i="2"/>
  <c r="Q82" i="2"/>
  <c r="R82" i="2"/>
  <c r="S82" i="2"/>
  <c r="T82" i="2"/>
  <c r="U82" i="2"/>
  <c r="N83" i="2"/>
  <c r="O83" i="2"/>
  <c r="P83" i="2"/>
  <c r="Q83" i="2"/>
  <c r="R83" i="2"/>
  <c r="S83" i="2"/>
  <c r="T83" i="2"/>
  <c r="U83" i="2"/>
  <c r="N84" i="2"/>
  <c r="O84" i="2"/>
  <c r="P84" i="2"/>
  <c r="Q84" i="2"/>
  <c r="R84" i="2"/>
  <c r="S84" i="2"/>
  <c r="T84" i="2"/>
  <c r="U84" i="2"/>
  <c r="N85" i="2"/>
  <c r="O85" i="2"/>
  <c r="P85" i="2"/>
  <c r="Q85" i="2"/>
  <c r="R85" i="2"/>
  <c r="S85" i="2"/>
  <c r="T85" i="2"/>
  <c r="U85" i="2"/>
  <c r="N86" i="2"/>
  <c r="O86" i="2"/>
  <c r="P86" i="2"/>
  <c r="Q86" i="2"/>
  <c r="R86" i="2"/>
  <c r="S86" i="2"/>
  <c r="T86" i="2"/>
  <c r="U86" i="2"/>
  <c r="N87" i="2"/>
  <c r="O87" i="2"/>
  <c r="P87" i="2"/>
  <c r="Q87" i="2"/>
  <c r="R87" i="2"/>
  <c r="S87" i="2"/>
  <c r="T87" i="2"/>
  <c r="U87" i="2"/>
  <c r="N88" i="2"/>
  <c r="O88" i="2"/>
  <c r="P88" i="2"/>
  <c r="Q88" i="2"/>
  <c r="R88" i="2"/>
  <c r="S88" i="2"/>
  <c r="T88" i="2"/>
  <c r="U88" i="2"/>
  <c r="N89" i="2"/>
  <c r="O89" i="2"/>
  <c r="P89" i="2"/>
  <c r="Q89" i="2"/>
  <c r="R89" i="2"/>
  <c r="S89" i="2"/>
  <c r="T89" i="2"/>
  <c r="U89" i="2"/>
  <c r="N90" i="2"/>
  <c r="O90" i="2"/>
  <c r="P90" i="2"/>
  <c r="Q90" i="2"/>
  <c r="R90" i="2"/>
  <c r="S90" i="2"/>
  <c r="T90" i="2"/>
  <c r="U90" i="2"/>
  <c r="N91" i="2"/>
  <c r="O91" i="2"/>
  <c r="P91" i="2"/>
  <c r="Q91" i="2"/>
  <c r="R91" i="2"/>
  <c r="S91" i="2"/>
  <c r="T91" i="2"/>
  <c r="U91" i="2"/>
  <c r="N92" i="2"/>
  <c r="O92" i="2"/>
  <c r="P92" i="2"/>
  <c r="Q92" i="2"/>
  <c r="R92" i="2"/>
  <c r="S92" i="2"/>
  <c r="T92" i="2"/>
  <c r="U92" i="2"/>
  <c r="N93" i="2"/>
  <c r="O93" i="2"/>
  <c r="P93" i="2"/>
  <c r="Q93" i="2"/>
  <c r="R93" i="2"/>
  <c r="S93" i="2"/>
  <c r="T93" i="2"/>
  <c r="U93" i="2"/>
  <c r="N94" i="2"/>
  <c r="O94" i="2"/>
  <c r="P94" i="2"/>
  <c r="Q94" i="2"/>
  <c r="R94" i="2"/>
  <c r="S94" i="2"/>
  <c r="T94" i="2"/>
  <c r="U94" i="2"/>
  <c r="N95" i="2"/>
  <c r="O95" i="2"/>
  <c r="P95" i="2"/>
  <c r="Q95" i="2"/>
  <c r="R95" i="2"/>
  <c r="S95" i="2"/>
  <c r="T95" i="2"/>
  <c r="U95" i="2"/>
  <c r="N96" i="2"/>
  <c r="O96" i="2"/>
  <c r="P96" i="2"/>
  <c r="Q96" i="2"/>
  <c r="R96" i="2"/>
  <c r="S96" i="2"/>
  <c r="T96" i="2"/>
  <c r="U96" i="2"/>
  <c r="N97" i="2"/>
  <c r="O97" i="2"/>
  <c r="P97" i="2"/>
  <c r="Q97" i="2"/>
  <c r="R97" i="2"/>
  <c r="S97" i="2"/>
  <c r="T97" i="2"/>
  <c r="U97" i="2"/>
  <c r="N98" i="2"/>
  <c r="O98" i="2"/>
  <c r="P98" i="2"/>
  <c r="Q98" i="2"/>
  <c r="R98" i="2"/>
  <c r="S98" i="2"/>
  <c r="T98" i="2"/>
  <c r="U98" i="2"/>
  <c r="N99" i="2"/>
  <c r="O99" i="2"/>
  <c r="P99" i="2"/>
  <c r="Q99" i="2"/>
  <c r="R99" i="2"/>
  <c r="S99" i="2"/>
  <c r="T99" i="2"/>
  <c r="U99" i="2"/>
  <c r="N100" i="2"/>
  <c r="O100" i="2"/>
  <c r="P100" i="2"/>
  <c r="Q100" i="2"/>
  <c r="R100" i="2"/>
  <c r="S100" i="2"/>
  <c r="T100" i="2"/>
  <c r="U100" i="2"/>
  <c r="N101" i="2"/>
  <c r="O101" i="2"/>
  <c r="P101" i="2"/>
  <c r="Q101" i="2"/>
  <c r="R101" i="2"/>
  <c r="S101" i="2"/>
  <c r="T101" i="2"/>
  <c r="U101" i="2"/>
  <c r="N102" i="2"/>
  <c r="O102" i="2"/>
  <c r="P102" i="2"/>
  <c r="Q102" i="2"/>
  <c r="R102" i="2"/>
  <c r="S102" i="2"/>
  <c r="T102" i="2"/>
  <c r="U102" i="2"/>
  <c r="N103" i="2"/>
  <c r="O103" i="2"/>
  <c r="P103" i="2"/>
  <c r="Q103" i="2"/>
  <c r="R103" i="2"/>
  <c r="S103" i="2"/>
  <c r="T103" i="2"/>
  <c r="U103" i="2"/>
  <c r="N104" i="2"/>
  <c r="O104" i="2"/>
  <c r="P104" i="2"/>
  <c r="Q104" i="2"/>
  <c r="R104" i="2"/>
  <c r="S104" i="2"/>
  <c r="T104" i="2"/>
  <c r="U104" i="2"/>
  <c r="N105" i="2"/>
  <c r="O105" i="2"/>
  <c r="P105" i="2"/>
  <c r="Q105" i="2"/>
  <c r="R105" i="2"/>
  <c r="S105" i="2"/>
  <c r="T105" i="2"/>
  <c r="U105" i="2"/>
  <c r="N106" i="2"/>
  <c r="O106" i="2"/>
  <c r="P106" i="2"/>
  <c r="Q106" i="2"/>
  <c r="R106" i="2"/>
  <c r="S106" i="2"/>
  <c r="T106" i="2"/>
  <c r="U106" i="2"/>
  <c r="N107" i="2"/>
  <c r="O107" i="2"/>
  <c r="P107" i="2"/>
  <c r="Q107" i="2"/>
  <c r="R107" i="2"/>
  <c r="S107" i="2"/>
  <c r="T107" i="2"/>
  <c r="U107" i="2"/>
  <c r="N108" i="2"/>
  <c r="O108" i="2"/>
  <c r="P108" i="2"/>
  <c r="Q108" i="2"/>
  <c r="R108" i="2"/>
  <c r="S108" i="2"/>
  <c r="T108" i="2"/>
  <c r="U108" i="2"/>
  <c r="N109" i="2"/>
  <c r="O109" i="2"/>
  <c r="P109" i="2"/>
  <c r="Q109" i="2"/>
  <c r="R109" i="2"/>
  <c r="S109" i="2"/>
  <c r="T109" i="2"/>
  <c r="U109" i="2"/>
  <c r="N110" i="2"/>
  <c r="O110" i="2"/>
  <c r="P110" i="2"/>
  <c r="Q110" i="2"/>
  <c r="R110" i="2"/>
  <c r="S110" i="2"/>
  <c r="T110" i="2"/>
  <c r="U110" i="2"/>
  <c r="N111" i="2"/>
  <c r="O111" i="2"/>
  <c r="P111" i="2"/>
  <c r="Q111" i="2"/>
  <c r="R111" i="2"/>
  <c r="S111" i="2"/>
  <c r="T111" i="2"/>
  <c r="U111" i="2"/>
  <c r="N112" i="2"/>
  <c r="O112" i="2"/>
  <c r="P112" i="2"/>
  <c r="Q112" i="2"/>
  <c r="R112" i="2"/>
  <c r="S112" i="2"/>
  <c r="T112" i="2"/>
  <c r="U112" i="2"/>
  <c r="N113" i="2"/>
  <c r="O113" i="2"/>
  <c r="P113" i="2"/>
  <c r="Q113" i="2"/>
  <c r="R113" i="2"/>
  <c r="S113" i="2"/>
  <c r="T113" i="2"/>
  <c r="U113" i="2"/>
  <c r="N114" i="2"/>
  <c r="O114" i="2"/>
  <c r="P114" i="2"/>
  <c r="Q114" i="2"/>
  <c r="R114" i="2"/>
  <c r="S114" i="2"/>
  <c r="T114" i="2"/>
  <c r="U114" i="2"/>
  <c r="N115" i="2"/>
  <c r="O115" i="2"/>
  <c r="P115" i="2"/>
  <c r="Q115" i="2"/>
  <c r="R115" i="2"/>
  <c r="S115" i="2"/>
  <c r="T115" i="2"/>
  <c r="U115" i="2"/>
  <c r="N116" i="2"/>
  <c r="O116" i="2"/>
  <c r="P116" i="2"/>
  <c r="Q116" i="2"/>
  <c r="R116" i="2"/>
  <c r="S116" i="2"/>
  <c r="T116" i="2"/>
  <c r="U116" i="2"/>
  <c r="N117" i="2"/>
  <c r="O117" i="2"/>
  <c r="P117" i="2"/>
  <c r="Q117" i="2"/>
  <c r="R117" i="2"/>
  <c r="S117" i="2"/>
  <c r="T117" i="2"/>
  <c r="U117" i="2"/>
  <c r="N118" i="2"/>
  <c r="O118" i="2"/>
  <c r="P118" i="2"/>
  <c r="Q118" i="2"/>
  <c r="R118" i="2"/>
  <c r="S118" i="2"/>
  <c r="T118" i="2"/>
  <c r="U118" i="2"/>
  <c r="N119" i="2"/>
  <c r="O119" i="2"/>
  <c r="P119" i="2"/>
  <c r="Q119" i="2"/>
  <c r="R119" i="2"/>
  <c r="S119" i="2"/>
  <c r="T119" i="2"/>
  <c r="U119" i="2"/>
  <c r="N120" i="2"/>
  <c r="O120" i="2"/>
  <c r="P120" i="2"/>
  <c r="Q120" i="2"/>
  <c r="R120" i="2"/>
  <c r="S120" i="2"/>
  <c r="T120" i="2"/>
  <c r="U120" i="2"/>
  <c r="N121" i="2"/>
  <c r="O121" i="2"/>
  <c r="P121" i="2"/>
  <c r="Q121" i="2"/>
  <c r="R121" i="2"/>
  <c r="S121" i="2"/>
  <c r="T121" i="2"/>
  <c r="U121" i="2"/>
  <c r="N122" i="2"/>
  <c r="O122" i="2"/>
  <c r="P122" i="2"/>
  <c r="Q122" i="2"/>
  <c r="R122" i="2"/>
  <c r="S122" i="2"/>
  <c r="T122" i="2"/>
  <c r="U122" i="2"/>
  <c r="N123" i="2"/>
  <c r="O123" i="2"/>
  <c r="P123" i="2"/>
  <c r="Q123" i="2"/>
  <c r="R123" i="2"/>
  <c r="S123" i="2"/>
  <c r="T123" i="2"/>
  <c r="U123" i="2"/>
  <c r="N124" i="2"/>
  <c r="O124" i="2"/>
  <c r="P124" i="2"/>
  <c r="Q124" i="2"/>
  <c r="R124" i="2"/>
  <c r="S124" i="2"/>
  <c r="T124" i="2"/>
  <c r="U124" i="2"/>
  <c r="N125" i="2"/>
  <c r="O125" i="2"/>
  <c r="P125" i="2"/>
  <c r="Q125" i="2"/>
  <c r="R125" i="2"/>
  <c r="S125" i="2"/>
  <c r="T125" i="2"/>
  <c r="U125" i="2"/>
  <c r="N126" i="2"/>
  <c r="O126" i="2"/>
  <c r="P126" i="2"/>
  <c r="Q126" i="2"/>
  <c r="R126" i="2"/>
  <c r="S126" i="2"/>
  <c r="T126" i="2"/>
  <c r="U126" i="2"/>
  <c r="N127" i="2"/>
  <c r="O127" i="2"/>
  <c r="P127" i="2"/>
  <c r="Q127" i="2"/>
  <c r="R127" i="2"/>
  <c r="S127" i="2"/>
  <c r="T127" i="2"/>
  <c r="U127" i="2"/>
  <c r="N128" i="2"/>
  <c r="O128" i="2"/>
  <c r="P128" i="2"/>
  <c r="Q128" i="2"/>
  <c r="R128" i="2"/>
  <c r="S128" i="2"/>
  <c r="T128" i="2"/>
  <c r="U128" i="2"/>
  <c r="N129" i="2"/>
  <c r="O129" i="2"/>
  <c r="P129" i="2"/>
  <c r="Q129" i="2"/>
  <c r="R129" i="2"/>
  <c r="S129" i="2"/>
  <c r="T129" i="2"/>
  <c r="U129" i="2"/>
  <c r="N130" i="2"/>
  <c r="O130" i="2"/>
  <c r="P130" i="2"/>
  <c r="Q130" i="2"/>
  <c r="R130" i="2"/>
  <c r="S130" i="2"/>
  <c r="T130" i="2"/>
  <c r="U130" i="2"/>
  <c r="N131" i="2"/>
  <c r="O131" i="2"/>
  <c r="P131" i="2"/>
  <c r="Q131" i="2"/>
  <c r="R131" i="2"/>
  <c r="S131" i="2"/>
  <c r="T131" i="2"/>
  <c r="U131" i="2"/>
  <c r="N132" i="2"/>
  <c r="O132" i="2"/>
  <c r="P132" i="2"/>
  <c r="Q132" i="2"/>
  <c r="R132" i="2"/>
  <c r="S132" i="2"/>
  <c r="T132" i="2"/>
  <c r="U132" i="2"/>
  <c r="N133" i="2"/>
  <c r="O133" i="2"/>
  <c r="P133" i="2"/>
  <c r="Q133" i="2"/>
  <c r="R133" i="2"/>
  <c r="S133" i="2"/>
  <c r="T133" i="2"/>
  <c r="U133" i="2"/>
  <c r="N134" i="2"/>
  <c r="O134" i="2"/>
  <c r="P134" i="2"/>
  <c r="Q134" i="2"/>
  <c r="R134" i="2"/>
  <c r="S134" i="2"/>
  <c r="T134" i="2"/>
  <c r="U134" i="2"/>
  <c r="N135" i="2"/>
  <c r="O135" i="2"/>
  <c r="P135" i="2"/>
  <c r="Q135" i="2"/>
  <c r="R135" i="2"/>
  <c r="S135" i="2"/>
  <c r="T135" i="2"/>
  <c r="U135" i="2"/>
  <c r="N136" i="2"/>
  <c r="O136" i="2"/>
  <c r="P136" i="2"/>
  <c r="Q136" i="2"/>
  <c r="R136" i="2"/>
  <c r="S136" i="2"/>
  <c r="T136" i="2"/>
  <c r="U136" i="2"/>
  <c r="N137" i="2"/>
  <c r="O137" i="2"/>
  <c r="P137" i="2"/>
  <c r="Q137" i="2"/>
  <c r="R137" i="2"/>
  <c r="S137" i="2"/>
  <c r="T137" i="2"/>
  <c r="U137" i="2"/>
  <c r="N138" i="2"/>
  <c r="O138" i="2"/>
  <c r="P138" i="2"/>
  <c r="Q138" i="2"/>
  <c r="R138" i="2"/>
  <c r="S138" i="2"/>
  <c r="T138" i="2"/>
  <c r="U138" i="2"/>
  <c r="N139" i="2"/>
  <c r="O139" i="2"/>
  <c r="P139" i="2"/>
  <c r="Q139" i="2"/>
  <c r="R139" i="2"/>
  <c r="S139" i="2"/>
  <c r="T139" i="2"/>
  <c r="U139" i="2"/>
  <c r="N140" i="2"/>
  <c r="O140" i="2"/>
  <c r="P140" i="2"/>
  <c r="Q140" i="2"/>
  <c r="R140" i="2"/>
  <c r="S140" i="2"/>
  <c r="T140" i="2"/>
  <c r="U140" i="2"/>
  <c r="N141" i="2"/>
  <c r="O141" i="2"/>
  <c r="P141" i="2"/>
  <c r="Q141" i="2"/>
  <c r="R141" i="2"/>
  <c r="S141" i="2"/>
  <c r="T141" i="2"/>
  <c r="U141" i="2"/>
  <c r="N142" i="2"/>
  <c r="O142" i="2"/>
  <c r="P142" i="2"/>
  <c r="Q142" i="2"/>
  <c r="R142" i="2"/>
  <c r="S142" i="2"/>
  <c r="T142" i="2"/>
  <c r="U142" i="2"/>
  <c r="N143" i="2"/>
  <c r="O143" i="2"/>
  <c r="P143" i="2"/>
  <c r="Q143" i="2"/>
  <c r="R143" i="2"/>
  <c r="S143" i="2"/>
  <c r="T143" i="2"/>
  <c r="U143" i="2"/>
  <c r="N144" i="2"/>
  <c r="O144" i="2"/>
  <c r="P144" i="2"/>
  <c r="Q144" i="2"/>
  <c r="R144" i="2"/>
  <c r="S144" i="2"/>
  <c r="T144" i="2"/>
  <c r="U144" i="2"/>
  <c r="N145" i="2"/>
  <c r="O145" i="2"/>
  <c r="P145" i="2"/>
  <c r="Q145" i="2"/>
  <c r="R145" i="2"/>
  <c r="S145" i="2"/>
  <c r="T145" i="2"/>
  <c r="U145" i="2"/>
  <c r="N146" i="2"/>
  <c r="O146" i="2"/>
  <c r="P146" i="2"/>
  <c r="Q146" i="2"/>
  <c r="R146" i="2"/>
  <c r="S146" i="2"/>
  <c r="T146" i="2"/>
  <c r="U146" i="2"/>
  <c r="N147" i="2"/>
  <c r="O147" i="2"/>
  <c r="P147" i="2"/>
  <c r="Q147" i="2"/>
  <c r="R147" i="2"/>
  <c r="S147" i="2"/>
  <c r="T147" i="2"/>
  <c r="U147" i="2"/>
  <c r="N148" i="2"/>
  <c r="O148" i="2"/>
  <c r="P148" i="2"/>
  <c r="Q148" i="2"/>
  <c r="R148" i="2"/>
  <c r="S148" i="2"/>
  <c r="T148" i="2"/>
  <c r="U148" i="2"/>
  <c r="N149" i="2"/>
  <c r="O149" i="2"/>
  <c r="P149" i="2"/>
  <c r="Q149" i="2"/>
  <c r="R149" i="2"/>
  <c r="S149" i="2"/>
  <c r="T149" i="2"/>
  <c r="U149" i="2"/>
  <c r="N150" i="2"/>
  <c r="O150" i="2"/>
  <c r="P150" i="2"/>
  <c r="Q150" i="2"/>
  <c r="R150" i="2"/>
  <c r="S150" i="2"/>
  <c r="T150" i="2"/>
  <c r="U150" i="2"/>
  <c r="N151" i="2"/>
  <c r="O151" i="2"/>
  <c r="P151" i="2"/>
  <c r="Q151" i="2"/>
  <c r="R151" i="2"/>
  <c r="S151" i="2"/>
  <c r="T151" i="2"/>
  <c r="U151" i="2"/>
  <c r="N152" i="2"/>
  <c r="O152" i="2"/>
  <c r="P152" i="2"/>
  <c r="Q152" i="2"/>
  <c r="R152" i="2"/>
  <c r="S152" i="2"/>
  <c r="T152" i="2"/>
  <c r="U152" i="2"/>
  <c r="N153" i="2"/>
  <c r="O153" i="2"/>
  <c r="P153" i="2"/>
  <c r="Q153" i="2"/>
  <c r="R153" i="2"/>
  <c r="S153" i="2"/>
  <c r="T153" i="2"/>
  <c r="U153" i="2"/>
  <c r="N154" i="2"/>
  <c r="O154" i="2"/>
  <c r="P154" i="2"/>
  <c r="Q154" i="2"/>
  <c r="R154" i="2"/>
  <c r="S154" i="2"/>
  <c r="T154" i="2"/>
  <c r="U154" i="2"/>
  <c r="N155" i="2"/>
  <c r="O155" i="2"/>
  <c r="P155" i="2"/>
  <c r="Q155" i="2"/>
  <c r="R155" i="2"/>
  <c r="S155" i="2"/>
  <c r="T155" i="2"/>
  <c r="U155" i="2"/>
  <c r="N156" i="2"/>
  <c r="O156" i="2"/>
  <c r="P156" i="2"/>
  <c r="Q156" i="2"/>
  <c r="R156" i="2"/>
  <c r="S156" i="2"/>
  <c r="T156" i="2"/>
  <c r="U156" i="2"/>
  <c r="N157" i="2"/>
  <c r="O157" i="2"/>
  <c r="P157" i="2"/>
  <c r="Q157" i="2"/>
  <c r="R157" i="2"/>
  <c r="S157" i="2"/>
  <c r="T157" i="2"/>
  <c r="U157" i="2"/>
  <c r="N158" i="2"/>
  <c r="O158" i="2"/>
  <c r="P158" i="2"/>
  <c r="Q158" i="2"/>
  <c r="R158" i="2"/>
  <c r="S158" i="2"/>
  <c r="T158" i="2"/>
  <c r="U158" i="2"/>
  <c r="N159" i="2"/>
  <c r="O159" i="2"/>
  <c r="P159" i="2"/>
  <c r="Q159" i="2"/>
  <c r="R159" i="2"/>
  <c r="S159" i="2"/>
  <c r="T159" i="2"/>
  <c r="U159" i="2"/>
  <c r="N160" i="2"/>
  <c r="O160" i="2"/>
  <c r="P160" i="2"/>
  <c r="Q160" i="2"/>
  <c r="R160" i="2"/>
  <c r="S160" i="2"/>
  <c r="T160" i="2"/>
  <c r="U160" i="2"/>
  <c r="N161" i="2"/>
  <c r="O161" i="2"/>
  <c r="P161" i="2"/>
  <c r="Q161" i="2"/>
  <c r="R161" i="2"/>
  <c r="S161" i="2"/>
  <c r="T161" i="2"/>
  <c r="U161" i="2"/>
  <c r="N162" i="2"/>
  <c r="O162" i="2"/>
  <c r="P162" i="2"/>
  <c r="Q162" i="2"/>
  <c r="R162" i="2"/>
  <c r="S162" i="2"/>
  <c r="T162" i="2"/>
  <c r="U162" i="2"/>
  <c r="N163" i="2"/>
  <c r="O163" i="2"/>
  <c r="P163" i="2"/>
  <c r="Q163" i="2"/>
  <c r="R163" i="2"/>
  <c r="S163" i="2"/>
  <c r="T163" i="2"/>
  <c r="U163" i="2"/>
  <c r="N164" i="2"/>
  <c r="O164" i="2"/>
  <c r="P164" i="2"/>
  <c r="Q164" i="2"/>
  <c r="R164" i="2"/>
  <c r="S164" i="2"/>
  <c r="T164" i="2"/>
  <c r="U164" i="2"/>
  <c r="N165" i="2"/>
  <c r="O165" i="2"/>
  <c r="P165" i="2"/>
  <c r="Q165" i="2"/>
  <c r="R165" i="2"/>
  <c r="S165" i="2"/>
  <c r="T165" i="2"/>
  <c r="U165" i="2"/>
  <c r="N166" i="2"/>
  <c r="O166" i="2"/>
  <c r="P166" i="2"/>
  <c r="Q166" i="2"/>
  <c r="R166" i="2"/>
  <c r="S166" i="2"/>
  <c r="T166" i="2"/>
  <c r="U166" i="2"/>
  <c r="N167" i="2"/>
  <c r="O167" i="2"/>
  <c r="P167" i="2"/>
  <c r="Q167" i="2"/>
  <c r="R167" i="2"/>
  <c r="S167" i="2"/>
  <c r="T167" i="2"/>
  <c r="U167" i="2"/>
  <c r="N168" i="2"/>
  <c r="O168" i="2"/>
  <c r="P168" i="2"/>
  <c r="Q168" i="2"/>
  <c r="R168" i="2"/>
  <c r="S168" i="2"/>
  <c r="T168" i="2"/>
  <c r="U168" i="2"/>
  <c r="N169" i="2"/>
  <c r="O169" i="2"/>
  <c r="P169" i="2"/>
  <c r="Q169" i="2"/>
  <c r="R169" i="2"/>
  <c r="S169" i="2"/>
  <c r="T169" i="2"/>
  <c r="U169" i="2"/>
  <c r="N170" i="2"/>
  <c r="O170" i="2"/>
  <c r="P170" i="2"/>
  <c r="Q170" i="2"/>
  <c r="R170" i="2"/>
  <c r="S170" i="2"/>
  <c r="T170" i="2"/>
  <c r="U170" i="2"/>
  <c r="N171" i="2"/>
  <c r="O171" i="2"/>
  <c r="P171" i="2"/>
  <c r="Q171" i="2"/>
  <c r="R171" i="2"/>
  <c r="S171" i="2"/>
  <c r="T171" i="2"/>
  <c r="U171" i="2"/>
  <c r="N172" i="2"/>
  <c r="O172" i="2"/>
  <c r="P172" i="2"/>
  <c r="Q172" i="2"/>
  <c r="R172" i="2"/>
  <c r="S172" i="2"/>
  <c r="T172" i="2"/>
  <c r="U172" i="2"/>
  <c r="N173" i="2"/>
  <c r="O173" i="2"/>
  <c r="P173" i="2"/>
  <c r="Q173" i="2"/>
  <c r="R173" i="2"/>
  <c r="S173" i="2"/>
  <c r="T173" i="2"/>
  <c r="U173" i="2"/>
  <c r="N174" i="2"/>
  <c r="O174" i="2"/>
  <c r="P174" i="2"/>
  <c r="Q174" i="2"/>
  <c r="R174" i="2"/>
  <c r="S174" i="2"/>
  <c r="T174" i="2"/>
  <c r="U174" i="2"/>
  <c r="N175" i="2"/>
  <c r="O175" i="2"/>
  <c r="P175" i="2"/>
  <c r="Q175" i="2"/>
  <c r="R175" i="2"/>
  <c r="S175" i="2"/>
  <c r="T175" i="2"/>
  <c r="U175" i="2"/>
  <c r="N176" i="2"/>
  <c r="O176" i="2"/>
  <c r="P176" i="2"/>
  <c r="Q176" i="2"/>
  <c r="R176" i="2"/>
  <c r="S176" i="2"/>
  <c r="T176" i="2"/>
  <c r="U176" i="2"/>
  <c r="N177" i="2"/>
  <c r="O177" i="2"/>
  <c r="P177" i="2"/>
  <c r="Q177" i="2"/>
  <c r="R177" i="2"/>
  <c r="S177" i="2"/>
  <c r="T177" i="2"/>
  <c r="U177" i="2"/>
  <c r="N178" i="2"/>
  <c r="O178" i="2"/>
  <c r="P178" i="2"/>
  <c r="Q178" i="2"/>
  <c r="R178" i="2"/>
  <c r="S178" i="2"/>
  <c r="T178" i="2"/>
  <c r="U178" i="2"/>
  <c r="N179" i="2"/>
  <c r="O179" i="2"/>
  <c r="P179" i="2"/>
  <c r="Q179" i="2"/>
  <c r="R179" i="2"/>
  <c r="S179" i="2"/>
  <c r="T179" i="2"/>
  <c r="U179" i="2"/>
  <c r="N180" i="2"/>
  <c r="O180" i="2"/>
  <c r="P180" i="2"/>
  <c r="Q180" i="2"/>
  <c r="R180" i="2"/>
  <c r="S180" i="2"/>
  <c r="T180" i="2"/>
  <c r="U180" i="2"/>
  <c r="N181" i="2"/>
  <c r="O181" i="2"/>
  <c r="P181" i="2"/>
  <c r="Q181" i="2"/>
  <c r="R181" i="2"/>
  <c r="S181" i="2"/>
  <c r="T181" i="2"/>
  <c r="U181" i="2"/>
  <c r="N182" i="2"/>
  <c r="O182" i="2"/>
  <c r="P182" i="2"/>
  <c r="Q182" i="2"/>
  <c r="R182" i="2"/>
  <c r="S182" i="2"/>
  <c r="T182" i="2"/>
  <c r="U182" i="2"/>
  <c r="N183" i="2"/>
  <c r="O183" i="2"/>
  <c r="P183" i="2"/>
  <c r="Q183" i="2"/>
  <c r="R183" i="2"/>
  <c r="S183" i="2"/>
  <c r="T183" i="2"/>
  <c r="U183" i="2"/>
  <c r="N184" i="2"/>
  <c r="O184" i="2"/>
  <c r="P184" i="2"/>
  <c r="Q184" i="2"/>
  <c r="R184" i="2"/>
  <c r="S184" i="2"/>
  <c r="T184" i="2"/>
  <c r="U184" i="2"/>
  <c r="N185" i="2"/>
  <c r="O185" i="2"/>
  <c r="P185" i="2"/>
  <c r="Q185" i="2"/>
  <c r="R185" i="2"/>
  <c r="S185" i="2"/>
  <c r="T185" i="2"/>
  <c r="U185" i="2"/>
  <c r="N186" i="2"/>
  <c r="O186" i="2"/>
  <c r="P186" i="2"/>
  <c r="Q186" i="2"/>
  <c r="R186" i="2"/>
  <c r="S186" i="2"/>
  <c r="T186" i="2"/>
  <c r="U186" i="2"/>
  <c r="N187" i="2"/>
  <c r="O187" i="2"/>
  <c r="P187" i="2"/>
  <c r="Q187" i="2"/>
  <c r="R187" i="2"/>
  <c r="S187" i="2"/>
  <c r="T187" i="2"/>
  <c r="U187" i="2"/>
  <c r="N188" i="2"/>
  <c r="O188" i="2"/>
  <c r="P188" i="2"/>
  <c r="Q188" i="2"/>
  <c r="R188" i="2"/>
  <c r="S188" i="2"/>
  <c r="T188" i="2"/>
  <c r="U188" i="2"/>
  <c r="N189" i="2"/>
  <c r="O189" i="2"/>
  <c r="P189" i="2"/>
  <c r="Q189" i="2"/>
  <c r="R189" i="2"/>
  <c r="S189" i="2"/>
  <c r="T189" i="2"/>
  <c r="U189" i="2"/>
  <c r="N190" i="2"/>
  <c r="O190" i="2"/>
  <c r="P190" i="2"/>
  <c r="Q190" i="2"/>
  <c r="R190" i="2"/>
  <c r="S190" i="2"/>
  <c r="T190" i="2"/>
  <c r="U190" i="2"/>
  <c r="N191" i="2"/>
  <c r="O191" i="2"/>
  <c r="P191" i="2"/>
  <c r="Q191" i="2"/>
  <c r="R191" i="2"/>
  <c r="S191" i="2"/>
  <c r="T191" i="2"/>
  <c r="U191" i="2"/>
  <c r="N192" i="2"/>
  <c r="O192" i="2"/>
  <c r="P192" i="2"/>
  <c r="Q192" i="2"/>
  <c r="R192" i="2"/>
  <c r="S192" i="2"/>
  <c r="T192" i="2"/>
  <c r="U192" i="2"/>
  <c r="N193" i="2"/>
  <c r="O193" i="2"/>
  <c r="P193" i="2"/>
  <c r="Q193" i="2"/>
  <c r="R193" i="2"/>
  <c r="S193" i="2"/>
  <c r="T193" i="2"/>
  <c r="U193" i="2"/>
  <c r="N194" i="2"/>
  <c r="O194" i="2"/>
  <c r="P194" i="2"/>
  <c r="Q194" i="2"/>
  <c r="R194" i="2"/>
  <c r="S194" i="2"/>
  <c r="T194" i="2"/>
  <c r="U194" i="2"/>
  <c r="N195" i="2"/>
  <c r="O195" i="2"/>
  <c r="P195" i="2"/>
  <c r="Q195" i="2"/>
  <c r="R195" i="2"/>
  <c r="S195" i="2"/>
  <c r="T195" i="2"/>
  <c r="U195" i="2"/>
  <c r="N196" i="2"/>
  <c r="O196" i="2"/>
  <c r="P196" i="2"/>
  <c r="Q196" i="2"/>
  <c r="R196" i="2"/>
  <c r="S196" i="2"/>
  <c r="T196" i="2"/>
  <c r="U196" i="2"/>
  <c r="N197" i="2"/>
  <c r="O197" i="2"/>
  <c r="P197" i="2"/>
  <c r="Q197" i="2"/>
  <c r="R197" i="2"/>
  <c r="S197" i="2"/>
  <c r="T197" i="2"/>
  <c r="U197" i="2"/>
  <c r="N198" i="2"/>
  <c r="O198" i="2"/>
  <c r="P198" i="2"/>
  <c r="Q198" i="2"/>
  <c r="R198" i="2"/>
  <c r="S198" i="2"/>
  <c r="T198" i="2"/>
  <c r="U198" i="2"/>
  <c r="N199" i="2"/>
  <c r="O199" i="2"/>
  <c r="P199" i="2"/>
  <c r="Q199" i="2"/>
  <c r="R199" i="2"/>
  <c r="S199" i="2"/>
  <c r="T199" i="2"/>
  <c r="U199" i="2"/>
  <c r="N200" i="2"/>
  <c r="O200" i="2"/>
  <c r="P200" i="2"/>
  <c r="Q200" i="2"/>
  <c r="R200" i="2"/>
  <c r="S200" i="2"/>
  <c r="T200" i="2"/>
  <c r="U200" i="2"/>
  <c r="N201" i="2"/>
  <c r="O201" i="2"/>
  <c r="P201" i="2"/>
  <c r="Q201" i="2"/>
  <c r="R201" i="2"/>
  <c r="S201" i="2"/>
  <c r="T201" i="2"/>
  <c r="U201" i="2"/>
  <c r="N202" i="2"/>
  <c r="O202" i="2"/>
  <c r="P202" i="2"/>
  <c r="Q202" i="2"/>
  <c r="R202" i="2"/>
  <c r="S202" i="2"/>
  <c r="T202" i="2"/>
  <c r="U202" i="2"/>
  <c r="N203" i="2"/>
  <c r="O203" i="2"/>
  <c r="P203" i="2"/>
  <c r="Q203" i="2"/>
  <c r="R203" i="2"/>
  <c r="S203" i="2"/>
  <c r="T203" i="2"/>
  <c r="U203" i="2"/>
  <c r="N204" i="2"/>
  <c r="O204" i="2"/>
  <c r="P204" i="2"/>
  <c r="Q204" i="2"/>
  <c r="R204" i="2"/>
  <c r="S204" i="2"/>
  <c r="T204" i="2"/>
  <c r="U204" i="2"/>
  <c r="N205" i="2"/>
  <c r="O205" i="2"/>
  <c r="P205" i="2"/>
  <c r="Q205" i="2"/>
  <c r="R205" i="2"/>
  <c r="S205" i="2"/>
  <c r="T205" i="2"/>
  <c r="U205" i="2"/>
  <c r="N206" i="2"/>
  <c r="O206" i="2"/>
  <c r="P206" i="2"/>
  <c r="Q206" i="2"/>
  <c r="R206" i="2"/>
  <c r="S206" i="2"/>
  <c r="T206" i="2"/>
  <c r="U206" i="2"/>
  <c r="N207" i="2"/>
  <c r="O207" i="2"/>
  <c r="P207" i="2"/>
  <c r="Q207" i="2"/>
  <c r="R207" i="2"/>
  <c r="S207" i="2"/>
  <c r="T207" i="2"/>
  <c r="U207" i="2"/>
  <c r="N208" i="2"/>
  <c r="O208" i="2"/>
  <c r="P208" i="2"/>
  <c r="Q208" i="2"/>
  <c r="R208" i="2"/>
  <c r="S208" i="2"/>
  <c r="T208" i="2"/>
  <c r="U208" i="2"/>
  <c r="N209" i="2"/>
  <c r="O209" i="2"/>
  <c r="P209" i="2"/>
  <c r="Q209" i="2"/>
  <c r="R209" i="2"/>
  <c r="S209" i="2"/>
  <c r="T209" i="2"/>
  <c r="U209" i="2"/>
  <c r="N210" i="2"/>
  <c r="O210" i="2"/>
  <c r="P210" i="2"/>
  <c r="Q210" i="2"/>
  <c r="R210" i="2"/>
  <c r="S210" i="2"/>
  <c r="T210" i="2"/>
  <c r="U210" i="2"/>
  <c r="W3" i="2"/>
  <c r="X3" i="2"/>
  <c r="Y3" i="2"/>
  <c r="Z3" i="2"/>
  <c r="AA3" i="2"/>
  <c r="AB3" i="2"/>
  <c r="AC3" i="2"/>
  <c r="AD3" i="2"/>
  <c r="W4" i="2"/>
  <c r="X4" i="2"/>
  <c r="Y4" i="2"/>
  <c r="Z4" i="2"/>
  <c r="AA4" i="2"/>
  <c r="AB4" i="2"/>
  <c r="AC4" i="2"/>
  <c r="AD4" i="2"/>
  <c r="W5" i="2"/>
  <c r="X5" i="2"/>
  <c r="Y5" i="2"/>
  <c r="Z5" i="2"/>
  <c r="AA5" i="2"/>
  <c r="AB5" i="2"/>
  <c r="AC5" i="2"/>
  <c r="AD5" i="2"/>
  <c r="W6" i="2"/>
  <c r="X6" i="2"/>
  <c r="Y6" i="2"/>
  <c r="Z6" i="2"/>
  <c r="AA6" i="2"/>
  <c r="AB6" i="2"/>
  <c r="AC6" i="2"/>
  <c r="AD6" i="2"/>
  <c r="N3" i="2"/>
  <c r="O3" i="2"/>
  <c r="P3" i="2"/>
  <c r="Q3" i="2"/>
  <c r="R3" i="2"/>
  <c r="S3" i="2"/>
  <c r="T3" i="2"/>
  <c r="U3" i="2"/>
  <c r="N4" i="2"/>
  <c r="O4" i="2"/>
  <c r="P4" i="2"/>
  <c r="Q4" i="2"/>
  <c r="R4" i="2"/>
  <c r="S4" i="2"/>
  <c r="T4" i="2"/>
  <c r="U4" i="2"/>
  <c r="N5" i="2"/>
  <c r="O5" i="2"/>
  <c r="P5" i="2"/>
  <c r="Q5" i="2"/>
  <c r="R5" i="2"/>
  <c r="S5" i="2"/>
  <c r="T5" i="2"/>
  <c r="U5" i="2"/>
  <c r="N6" i="2"/>
  <c r="O6" i="2"/>
  <c r="P6" i="2"/>
  <c r="Q6" i="2"/>
  <c r="R6" i="2"/>
  <c r="S6" i="2"/>
  <c r="T6" i="2"/>
  <c r="U6" i="2"/>
  <c r="N7" i="2"/>
  <c r="O7" i="2"/>
  <c r="P7" i="2"/>
  <c r="Q7" i="2"/>
  <c r="R7" i="2"/>
  <c r="S7" i="2"/>
  <c r="T7" i="2"/>
  <c r="U7" i="2"/>
  <c r="N8" i="2"/>
  <c r="O8" i="2"/>
  <c r="P8" i="2"/>
  <c r="Q8" i="2"/>
  <c r="R8" i="2"/>
  <c r="S8" i="2"/>
  <c r="T8" i="2"/>
  <c r="U8" i="2"/>
  <c r="X4" i="5"/>
  <c r="Y4" i="5"/>
  <c r="Z4" i="5"/>
  <c r="AA4" i="5"/>
  <c r="X5" i="5"/>
  <c r="Y5" i="5"/>
  <c r="Z5" i="5"/>
  <c r="AA5" i="5"/>
  <c r="X6" i="5"/>
  <c r="Y6" i="5"/>
  <c r="Z6" i="5"/>
  <c r="AA6" i="5"/>
  <c r="X7" i="5"/>
  <c r="Y7" i="5"/>
  <c r="Z7" i="5"/>
  <c r="AA7" i="5"/>
  <c r="X8" i="5"/>
  <c r="Y8" i="5"/>
  <c r="Z8" i="5"/>
  <c r="AA8" i="5"/>
  <c r="X9" i="5"/>
  <c r="Y9" i="5"/>
  <c r="Z9" i="5"/>
  <c r="AA9" i="5"/>
  <c r="X10" i="5"/>
  <c r="Y10" i="5"/>
  <c r="Z10" i="5"/>
  <c r="AA10" i="5"/>
  <c r="X11" i="5"/>
  <c r="Y11" i="5"/>
  <c r="Z11" i="5"/>
  <c r="AA11" i="5"/>
  <c r="X12" i="5"/>
  <c r="Y12" i="5"/>
  <c r="Z12" i="5"/>
  <c r="AA12" i="5"/>
  <c r="X13" i="5"/>
  <c r="Y13" i="5"/>
  <c r="Z13" i="5"/>
  <c r="AA13" i="5"/>
  <c r="X14" i="5"/>
  <c r="Y14" i="5"/>
  <c r="Z14" i="5"/>
  <c r="AA14" i="5"/>
  <c r="X15" i="5"/>
  <c r="Y15" i="5"/>
  <c r="Z15" i="5"/>
  <c r="AA15" i="5"/>
  <c r="X16" i="5"/>
  <c r="Y16" i="5"/>
  <c r="Z16" i="5"/>
  <c r="AA16" i="5"/>
  <c r="X17" i="5"/>
  <c r="Y17" i="5"/>
  <c r="Z17" i="5"/>
  <c r="AA17" i="5"/>
  <c r="X18" i="5"/>
  <c r="Y18" i="5"/>
  <c r="Z18" i="5"/>
  <c r="AA18" i="5"/>
  <c r="X19" i="5"/>
  <c r="Y19" i="5"/>
  <c r="Z19" i="5"/>
  <c r="AA19" i="5"/>
  <c r="X20" i="5"/>
  <c r="Y20" i="5"/>
  <c r="Z20" i="5"/>
  <c r="AA20" i="5"/>
  <c r="X21" i="5"/>
  <c r="Y21" i="5"/>
  <c r="Z21" i="5"/>
  <c r="AA21" i="5"/>
  <c r="X22" i="5"/>
  <c r="Y22" i="5"/>
  <c r="Z22" i="5"/>
  <c r="AA22" i="5"/>
  <c r="X23" i="5"/>
  <c r="Y23" i="5"/>
  <c r="Z23" i="5"/>
  <c r="AA23" i="5"/>
  <c r="X24" i="5"/>
  <c r="Y24" i="5"/>
  <c r="Z24" i="5"/>
  <c r="AA24" i="5"/>
  <c r="X25" i="5"/>
  <c r="Y25" i="5"/>
  <c r="Z25" i="5"/>
  <c r="AA25" i="5"/>
  <c r="X26" i="5"/>
  <c r="Y26" i="5"/>
  <c r="Z26" i="5"/>
  <c r="AA26" i="5"/>
  <c r="X27" i="5"/>
  <c r="Y27" i="5"/>
  <c r="Z27" i="5"/>
  <c r="AA27" i="5"/>
  <c r="X28" i="5"/>
  <c r="Y28" i="5"/>
  <c r="Z28" i="5"/>
  <c r="AA28" i="5"/>
  <c r="X29" i="5"/>
  <c r="Y29" i="5"/>
  <c r="Z29" i="5"/>
  <c r="AA29" i="5"/>
  <c r="X30" i="5"/>
  <c r="Y30" i="5"/>
  <c r="Z30" i="5"/>
  <c r="AA30" i="5"/>
  <c r="X31" i="5"/>
  <c r="Y31" i="5"/>
  <c r="Z31" i="5"/>
  <c r="AA31" i="5"/>
  <c r="X32" i="5"/>
  <c r="Y32" i="5"/>
  <c r="Z32" i="5"/>
  <c r="AA32" i="5"/>
  <c r="X33" i="5"/>
  <c r="Y33" i="5"/>
  <c r="Z33" i="5"/>
  <c r="AA33" i="5"/>
  <c r="X34" i="5"/>
  <c r="Y34" i="5"/>
  <c r="Z34" i="5"/>
  <c r="AA34" i="5"/>
  <c r="X35" i="5"/>
  <c r="Y35" i="5"/>
  <c r="Z35" i="5"/>
  <c r="AA35" i="5"/>
  <c r="X36" i="5"/>
  <c r="Y36" i="5"/>
  <c r="Z36" i="5"/>
  <c r="AA36" i="5"/>
  <c r="X37" i="5"/>
  <c r="Y37" i="5"/>
  <c r="Z37" i="5"/>
  <c r="AA37" i="5"/>
  <c r="X38" i="5"/>
  <c r="Y38" i="5"/>
  <c r="Z38" i="5"/>
  <c r="AA38" i="5"/>
  <c r="X39" i="5"/>
  <c r="Y39" i="5"/>
  <c r="Z39" i="5"/>
  <c r="AA39" i="5"/>
  <c r="X40" i="5"/>
  <c r="Y40" i="5"/>
  <c r="Z40" i="5"/>
  <c r="AA40" i="5"/>
  <c r="X41" i="5"/>
  <c r="Y41" i="5"/>
  <c r="Z41" i="5"/>
  <c r="AA41" i="5"/>
  <c r="X42" i="5"/>
  <c r="Y42" i="5"/>
  <c r="Z42" i="5"/>
  <c r="AA42" i="5"/>
  <c r="X43" i="5"/>
  <c r="Y43" i="5"/>
  <c r="Z43" i="5"/>
  <c r="AA43" i="5"/>
  <c r="X44" i="5"/>
  <c r="Y44" i="5"/>
  <c r="Z44" i="5"/>
  <c r="AA44" i="5"/>
  <c r="X45" i="5"/>
  <c r="Y45" i="5"/>
  <c r="Z45" i="5"/>
  <c r="AA45" i="5"/>
  <c r="X46" i="5"/>
  <c r="Y46" i="5"/>
  <c r="Z46" i="5"/>
  <c r="AA46" i="5"/>
  <c r="X47" i="5"/>
  <c r="Y47" i="5"/>
  <c r="Z47" i="5"/>
  <c r="AA47" i="5"/>
  <c r="X48" i="5"/>
  <c r="Y48" i="5"/>
  <c r="Z48" i="5"/>
  <c r="AA48" i="5"/>
  <c r="X49" i="5"/>
  <c r="Y49" i="5"/>
  <c r="Z49" i="5"/>
  <c r="AA49" i="5"/>
  <c r="X50" i="5"/>
  <c r="Y50" i="5"/>
  <c r="Z50" i="5"/>
  <c r="AA50" i="5"/>
  <c r="X51" i="5"/>
  <c r="Y51" i="5"/>
  <c r="Z51" i="5"/>
  <c r="AA51" i="5"/>
  <c r="X52" i="5"/>
  <c r="Y52" i="5"/>
  <c r="Z52" i="5"/>
  <c r="AA52" i="5"/>
  <c r="X53" i="5"/>
  <c r="Y53" i="5"/>
  <c r="Z53" i="5"/>
  <c r="AA53" i="5"/>
  <c r="X54" i="5"/>
  <c r="Y54" i="5"/>
  <c r="Z54" i="5"/>
  <c r="AA54" i="5"/>
  <c r="X55" i="5"/>
  <c r="Y55" i="5"/>
  <c r="Z55" i="5"/>
  <c r="AA55" i="5"/>
  <c r="X56" i="5"/>
  <c r="Y56" i="5"/>
  <c r="Z56" i="5"/>
  <c r="AA56" i="5"/>
  <c r="X57" i="5"/>
  <c r="Y57" i="5"/>
  <c r="Z57" i="5"/>
  <c r="AA57" i="5"/>
  <c r="X58" i="5"/>
  <c r="Y58" i="5"/>
  <c r="Z58" i="5"/>
  <c r="AA58" i="5"/>
  <c r="X59" i="5"/>
  <c r="Y59" i="5"/>
  <c r="Z59" i="5"/>
  <c r="AA59" i="5"/>
  <c r="X60" i="5"/>
  <c r="Y60" i="5"/>
  <c r="Z60" i="5"/>
  <c r="AA60" i="5"/>
  <c r="X61" i="5"/>
  <c r="Y61" i="5"/>
  <c r="Z61" i="5"/>
  <c r="AA61" i="5"/>
  <c r="X62" i="5"/>
  <c r="Y62" i="5"/>
  <c r="Z62" i="5"/>
  <c r="AA62" i="5"/>
  <c r="X63" i="5"/>
  <c r="Y63" i="5"/>
  <c r="Z63" i="5"/>
  <c r="AA63" i="5"/>
  <c r="X64" i="5"/>
  <c r="Y64" i="5"/>
  <c r="Z64" i="5"/>
  <c r="AA64" i="5"/>
  <c r="X65" i="5"/>
  <c r="Y65" i="5"/>
  <c r="Z65" i="5"/>
  <c r="AA65" i="5"/>
  <c r="X66" i="5"/>
  <c r="Y66" i="5"/>
  <c r="Z66" i="5"/>
  <c r="AA66" i="5"/>
  <c r="X67" i="5"/>
  <c r="Y67" i="5"/>
  <c r="Z67" i="5"/>
  <c r="AA67" i="5"/>
  <c r="X68" i="5"/>
  <c r="Y68" i="5"/>
  <c r="Z68" i="5"/>
  <c r="AA68" i="5"/>
  <c r="X69" i="5"/>
  <c r="Y69" i="5"/>
  <c r="Z69" i="5"/>
  <c r="AA69" i="5"/>
  <c r="X70" i="5"/>
  <c r="Y70" i="5"/>
  <c r="Z70" i="5"/>
  <c r="AA70" i="5"/>
  <c r="X71" i="5"/>
  <c r="Y71" i="5"/>
  <c r="Z71" i="5"/>
  <c r="AA71" i="5"/>
  <c r="X72" i="5"/>
  <c r="Y72" i="5"/>
  <c r="Z72" i="5"/>
  <c r="AA72" i="5"/>
  <c r="X73" i="5"/>
  <c r="Y73" i="5"/>
  <c r="Z73" i="5"/>
  <c r="AA73" i="5"/>
  <c r="X74" i="5"/>
  <c r="Y74" i="5"/>
  <c r="Z74" i="5"/>
  <c r="AA74" i="5"/>
  <c r="X75" i="5"/>
  <c r="Y75" i="5"/>
  <c r="Z75" i="5"/>
  <c r="AA75" i="5"/>
  <c r="X76" i="5"/>
  <c r="Y76" i="5"/>
  <c r="Z76" i="5"/>
  <c r="AA76" i="5"/>
  <c r="X77" i="5"/>
  <c r="Y77" i="5"/>
  <c r="Z77" i="5"/>
  <c r="AA77" i="5"/>
  <c r="X78" i="5"/>
  <c r="Y78" i="5"/>
  <c r="Z78" i="5"/>
  <c r="AA78" i="5"/>
  <c r="X79" i="5"/>
  <c r="Y79" i="5"/>
  <c r="Z79" i="5"/>
  <c r="AA79" i="5"/>
  <c r="X80" i="5"/>
  <c r="Y80" i="5"/>
  <c r="Z80" i="5"/>
  <c r="AA80" i="5"/>
  <c r="X81" i="5"/>
  <c r="Y81" i="5"/>
  <c r="Z81" i="5"/>
  <c r="AA81" i="5"/>
  <c r="X82" i="5"/>
  <c r="Y82" i="5"/>
  <c r="Z82" i="5"/>
  <c r="AA82" i="5"/>
  <c r="X83" i="5"/>
  <c r="Y83" i="5"/>
  <c r="Z83" i="5"/>
  <c r="AA83" i="5"/>
  <c r="X84" i="5"/>
  <c r="Y84" i="5"/>
  <c r="Z84" i="5"/>
  <c r="AA84" i="5"/>
  <c r="X85" i="5"/>
  <c r="Y85" i="5"/>
  <c r="Z85" i="5"/>
  <c r="AA85" i="5"/>
  <c r="X86" i="5"/>
  <c r="Y86" i="5"/>
  <c r="Z86" i="5"/>
  <c r="AA86" i="5"/>
  <c r="X87" i="5"/>
  <c r="Y87" i="5"/>
  <c r="Z87" i="5"/>
  <c r="AA87" i="5"/>
  <c r="X88" i="5"/>
  <c r="Y88" i="5"/>
  <c r="Z88" i="5"/>
  <c r="AA88" i="5"/>
  <c r="X89" i="5"/>
  <c r="Y89" i="5"/>
  <c r="Z89" i="5"/>
  <c r="AA89" i="5"/>
  <c r="X90" i="5"/>
  <c r="Y90" i="5"/>
  <c r="Z90" i="5"/>
  <c r="AA90" i="5"/>
  <c r="X91" i="5"/>
  <c r="Y91" i="5"/>
  <c r="Z91" i="5"/>
  <c r="AA91" i="5"/>
  <c r="X92" i="5"/>
  <c r="Y92" i="5"/>
  <c r="Z92" i="5"/>
  <c r="AA92" i="5"/>
  <c r="X93" i="5"/>
  <c r="Y93" i="5"/>
  <c r="Z93" i="5"/>
  <c r="AA93" i="5"/>
  <c r="X94" i="5"/>
  <c r="Y94" i="5"/>
  <c r="Z94" i="5"/>
  <c r="AA94" i="5"/>
  <c r="X95" i="5"/>
  <c r="Y95" i="5"/>
  <c r="Z95" i="5"/>
  <c r="AA95" i="5"/>
  <c r="X96" i="5"/>
  <c r="Y96" i="5"/>
  <c r="Z96" i="5"/>
  <c r="AA96" i="5"/>
  <c r="X97" i="5"/>
  <c r="Y97" i="5"/>
  <c r="Z97" i="5"/>
  <c r="AA97" i="5"/>
  <c r="X98" i="5"/>
  <c r="Y98" i="5"/>
  <c r="Z98" i="5"/>
  <c r="AA98" i="5"/>
  <c r="X99" i="5"/>
  <c r="Y99" i="5"/>
  <c r="Z99" i="5"/>
  <c r="AA99" i="5"/>
  <c r="X100" i="5"/>
  <c r="Y100" i="5"/>
  <c r="Z100" i="5"/>
  <c r="AA100" i="5"/>
  <c r="X101" i="5"/>
  <c r="Y101" i="5"/>
  <c r="Z101" i="5"/>
  <c r="AA101" i="5"/>
  <c r="X102" i="5"/>
  <c r="Y102" i="5"/>
  <c r="Z102" i="5"/>
  <c r="AA102" i="5"/>
  <c r="X103" i="5"/>
  <c r="Y103" i="5"/>
  <c r="Z103" i="5"/>
  <c r="AA103" i="5"/>
  <c r="X104" i="5"/>
  <c r="Y104" i="5"/>
  <c r="Z104" i="5"/>
  <c r="AA104" i="5"/>
  <c r="X105" i="5"/>
  <c r="Y105" i="5"/>
  <c r="Z105" i="5"/>
  <c r="AA105" i="5"/>
  <c r="X106" i="5"/>
  <c r="Y106" i="5"/>
  <c r="Z106" i="5"/>
  <c r="AA106" i="5"/>
  <c r="X107" i="5"/>
  <c r="Y107" i="5"/>
  <c r="Z107" i="5"/>
  <c r="AA107" i="5"/>
  <c r="X108" i="5"/>
  <c r="Y108" i="5"/>
  <c r="Z108" i="5"/>
  <c r="AA108" i="5"/>
  <c r="X109" i="5"/>
  <c r="Y109" i="5"/>
  <c r="Z109" i="5"/>
  <c r="AA109" i="5"/>
  <c r="X110" i="5"/>
  <c r="Y110" i="5"/>
  <c r="Z110" i="5"/>
  <c r="AA110" i="5"/>
  <c r="X111" i="5"/>
  <c r="Y111" i="5"/>
  <c r="Z111" i="5"/>
  <c r="AA111" i="5"/>
  <c r="X112" i="5"/>
  <c r="Y112" i="5"/>
  <c r="Z112" i="5"/>
  <c r="AA112" i="5"/>
  <c r="X113" i="5"/>
  <c r="Y113" i="5"/>
  <c r="Z113" i="5"/>
  <c r="AA113" i="5"/>
  <c r="X114" i="5"/>
  <c r="Y114" i="5"/>
  <c r="Z114" i="5"/>
  <c r="AA114" i="5"/>
  <c r="X115" i="5"/>
  <c r="Y115" i="5"/>
  <c r="Z115" i="5"/>
  <c r="AA115" i="5"/>
  <c r="X116" i="5"/>
  <c r="Y116" i="5"/>
  <c r="Z116" i="5"/>
  <c r="AA116" i="5"/>
  <c r="X117" i="5"/>
  <c r="Y117" i="5"/>
  <c r="Z117" i="5"/>
  <c r="AA117" i="5"/>
  <c r="X118" i="5"/>
  <c r="Y118" i="5"/>
  <c r="Z118" i="5"/>
  <c r="AA118" i="5"/>
  <c r="X119" i="5"/>
  <c r="Y119" i="5"/>
  <c r="Z119" i="5"/>
  <c r="AA119" i="5"/>
  <c r="X120" i="5"/>
  <c r="Y120" i="5"/>
  <c r="Z120" i="5"/>
  <c r="AA120" i="5"/>
  <c r="X121" i="5"/>
  <c r="Y121" i="5"/>
  <c r="Z121" i="5"/>
  <c r="AA121" i="5"/>
  <c r="X122" i="5"/>
  <c r="Y122" i="5"/>
  <c r="Z122" i="5"/>
  <c r="AA122" i="5"/>
  <c r="X123" i="5"/>
  <c r="Y123" i="5"/>
  <c r="Z123" i="5"/>
  <c r="AA123" i="5"/>
  <c r="X124" i="5"/>
  <c r="Y124" i="5"/>
  <c r="Z124" i="5"/>
  <c r="AA124" i="5"/>
  <c r="X125" i="5"/>
  <c r="Y125" i="5"/>
  <c r="Z125" i="5"/>
  <c r="AA125" i="5"/>
  <c r="X126" i="5"/>
  <c r="Y126" i="5"/>
  <c r="Z126" i="5"/>
  <c r="AA126" i="5"/>
  <c r="X127" i="5"/>
  <c r="Y127" i="5"/>
  <c r="Z127" i="5"/>
  <c r="AA127" i="5"/>
  <c r="X128" i="5"/>
  <c r="Y128" i="5"/>
  <c r="Z128" i="5"/>
  <c r="AA128" i="5"/>
  <c r="X129" i="5"/>
  <c r="Y129" i="5"/>
  <c r="Z129" i="5"/>
  <c r="AA129" i="5"/>
  <c r="X130" i="5"/>
  <c r="Y130" i="5"/>
  <c r="Z130" i="5"/>
  <c r="AA130" i="5"/>
  <c r="X131" i="5"/>
  <c r="Y131" i="5"/>
  <c r="Z131" i="5"/>
  <c r="AA131" i="5"/>
  <c r="X132" i="5"/>
  <c r="Y132" i="5"/>
  <c r="Z132" i="5"/>
  <c r="AA132" i="5"/>
  <c r="X133" i="5"/>
  <c r="Y133" i="5"/>
  <c r="Z133" i="5"/>
  <c r="AA133" i="5"/>
  <c r="X134" i="5"/>
  <c r="Y134" i="5"/>
  <c r="Z134" i="5"/>
  <c r="AA134" i="5"/>
  <c r="X135" i="5"/>
  <c r="Y135" i="5"/>
  <c r="Z135" i="5"/>
  <c r="AA135" i="5"/>
  <c r="X136" i="5"/>
  <c r="Y136" i="5"/>
  <c r="Z136" i="5"/>
  <c r="AA136" i="5"/>
  <c r="X137" i="5"/>
  <c r="Y137" i="5"/>
  <c r="Z137" i="5"/>
  <c r="AA137" i="5"/>
  <c r="X138" i="5"/>
  <c r="Y138" i="5"/>
  <c r="Z138" i="5"/>
  <c r="AA138" i="5"/>
  <c r="X139" i="5"/>
  <c r="Y139" i="5"/>
  <c r="Z139" i="5"/>
  <c r="AA139" i="5"/>
  <c r="X140" i="5"/>
  <c r="Y140" i="5"/>
  <c r="Z140" i="5"/>
  <c r="AA140" i="5"/>
  <c r="X141" i="5"/>
  <c r="Y141" i="5"/>
  <c r="Z141" i="5"/>
  <c r="AA141" i="5"/>
  <c r="X142" i="5"/>
  <c r="Y142" i="5"/>
  <c r="Z142" i="5"/>
  <c r="AA142" i="5"/>
  <c r="X143" i="5"/>
  <c r="Y143" i="5"/>
  <c r="Z143" i="5"/>
  <c r="AA143" i="5"/>
  <c r="X144" i="5"/>
  <c r="Y144" i="5"/>
  <c r="Z144" i="5"/>
  <c r="AA144" i="5"/>
  <c r="X145" i="5"/>
  <c r="Y145" i="5"/>
  <c r="Z145" i="5"/>
  <c r="AA145" i="5"/>
  <c r="X146" i="5"/>
  <c r="Y146" i="5"/>
  <c r="Z146" i="5"/>
  <c r="AA146" i="5"/>
  <c r="X147" i="5"/>
  <c r="Y147" i="5"/>
  <c r="Z147" i="5"/>
  <c r="AA147" i="5"/>
  <c r="X148" i="5"/>
  <c r="Y148" i="5"/>
  <c r="Z148" i="5"/>
  <c r="AA148" i="5"/>
  <c r="X149" i="5"/>
  <c r="Y149" i="5"/>
  <c r="Z149" i="5"/>
  <c r="AA149" i="5"/>
  <c r="X150" i="5"/>
  <c r="Y150" i="5"/>
  <c r="Z150" i="5"/>
  <c r="AA150" i="5"/>
  <c r="X151" i="5"/>
  <c r="Y151" i="5"/>
  <c r="Z151" i="5"/>
  <c r="AA151" i="5"/>
  <c r="X152" i="5"/>
  <c r="Y152" i="5"/>
  <c r="Z152" i="5"/>
  <c r="AA152" i="5"/>
  <c r="X153" i="5"/>
  <c r="Y153" i="5"/>
  <c r="Z153" i="5"/>
  <c r="AA153" i="5"/>
  <c r="X154" i="5"/>
  <c r="Y154" i="5"/>
  <c r="Z154" i="5"/>
  <c r="AA154" i="5"/>
  <c r="X155" i="5"/>
  <c r="Y155" i="5"/>
  <c r="Z155" i="5"/>
  <c r="AA155" i="5"/>
  <c r="X156" i="5"/>
  <c r="Y156" i="5"/>
  <c r="Z156" i="5"/>
  <c r="AA156" i="5"/>
  <c r="X157" i="5"/>
  <c r="Y157" i="5"/>
  <c r="Z157" i="5"/>
  <c r="AA157" i="5"/>
  <c r="X158" i="5"/>
  <c r="Y158" i="5"/>
  <c r="Z158" i="5"/>
  <c r="AA158" i="5"/>
  <c r="X159" i="5"/>
  <c r="Y159" i="5"/>
  <c r="Z159" i="5"/>
  <c r="AA159" i="5"/>
  <c r="X160" i="5"/>
  <c r="Y160" i="5"/>
  <c r="Z160" i="5"/>
  <c r="AA160" i="5"/>
  <c r="X161" i="5"/>
  <c r="Y161" i="5"/>
  <c r="Z161" i="5"/>
  <c r="AA161" i="5"/>
  <c r="X162" i="5"/>
  <c r="Y162" i="5"/>
  <c r="Z162" i="5"/>
  <c r="AA162" i="5"/>
  <c r="X163" i="5"/>
  <c r="Y163" i="5"/>
  <c r="Z163" i="5"/>
  <c r="AA163" i="5"/>
  <c r="X164" i="5"/>
  <c r="Y164" i="5"/>
  <c r="Z164" i="5"/>
  <c r="AA164" i="5"/>
  <c r="X165" i="5"/>
  <c r="Y165" i="5"/>
  <c r="Z165" i="5"/>
  <c r="AA165" i="5"/>
  <c r="X166" i="5"/>
  <c r="Y166" i="5"/>
  <c r="Z166" i="5"/>
  <c r="AA166" i="5"/>
  <c r="X167" i="5"/>
  <c r="Y167" i="5"/>
  <c r="Z167" i="5"/>
  <c r="AA167" i="5"/>
  <c r="X168" i="5"/>
  <c r="Y168" i="5"/>
  <c r="Z168" i="5"/>
  <c r="AA168" i="5"/>
  <c r="X169" i="5"/>
  <c r="Y169" i="5"/>
  <c r="Z169" i="5"/>
  <c r="AA169" i="5"/>
  <c r="X170" i="5"/>
  <c r="Y170" i="5"/>
  <c r="Z170" i="5"/>
  <c r="AA170" i="5"/>
  <c r="X171" i="5"/>
  <c r="Y171" i="5"/>
  <c r="Z171" i="5"/>
  <c r="AA171" i="5"/>
  <c r="X172" i="5"/>
  <c r="Y172" i="5"/>
  <c r="Z172" i="5"/>
  <c r="AA172" i="5"/>
  <c r="X173" i="5"/>
  <c r="Y173" i="5"/>
  <c r="Z173" i="5"/>
  <c r="AA173" i="5"/>
  <c r="X174" i="5"/>
  <c r="Y174" i="5"/>
  <c r="Z174" i="5"/>
  <c r="AA174" i="5"/>
  <c r="X175" i="5"/>
  <c r="Y175" i="5"/>
  <c r="Z175" i="5"/>
  <c r="AA175" i="5"/>
  <c r="X176" i="5"/>
  <c r="Y176" i="5"/>
  <c r="Z176" i="5"/>
  <c r="AA176" i="5"/>
  <c r="X177" i="5"/>
  <c r="Y177" i="5"/>
  <c r="Z177" i="5"/>
  <c r="AA177" i="5"/>
  <c r="X178" i="5"/>
  <c r="Y178" i="5"/>
  <c r="Z178" i="5"/>
  <c r="AA178" i="5"/>
  <c r="X179" i="5"/>
  <c r="Y179" i="5"/>
  <c r="Z179" i="5"/>
  <c r="AA179" i="5"/>
  <c r="X180" i="5"/>
  <c r="Y180" i="5"/>
  <c r="Z180" i="5"/>
  <c r="AA180" i="5"/>
  <c r="X181" i="5"/>
  <c r="Y181" i="5"/>
  <c r="Z181" i="5"/>
  <c r="AA181" i="5"/>
  <c r="X182" i="5"/>
  <c r="Y182" i="5"/>
  <c r="Z182" i="5"/>
  <c r="AA182" i="5"/>
  <c r="X183" i="5"/>
  <c r="Y183" i="5"/>
  <c r="Z183" i="5"/>
  <c r="AA183" i="5"/>
  <c r="X184" i="5"/>
  <c r="Y184" i="5"/>
  <c r="Z184" i="5"/>
  <c r="AA184" i="5"/>
  <c r="X185" i="5"/>
  <c r="Y185" i="5"/>
  <c r="Z185" i="5"/>
  <c r="AA185" i="5"/>
  <c r="X186" i="5"/>
  <c r="Y186" i="5"/>
  <c r="Z186" i="5"/>
  <c r="AA186" i="5"/>
  <c r="X187" i="5"/>
  <c r="Y187" i="5"/>
  <c r="Z187" i="5"/>
  <c r="AA187" i="5"/>
  <c r="X188" i="5"/>
  <c r="Y188" i="5"/>
  <c r="Z188" i="5"/>
  <c r="AA188" i="5"/>
  <c r="X189" i="5"/>
  <c r="Y189" i="5"/>
  <c r="Z189" i="5"/>
  <c r="AA189" i="5"/>
  <c r="X190" i="5"/>
  <c r="Y190" i="5"/>
  <c r="Z190" i="5"/>
  <c r="AA190" i="5"/>
  <c r="X191" i="5"/>
  <c r="Y191" i="5"/>
  <c r="Z191" i="5"/>
  <c r="AA191" i="5"/>
  <c r="X192" i="5"/>
  <c r="Y192" i="5"/>
  <c r="Z192" i="5"/>
  <c r="AA192" i="5"/>
  <c r="X193" i="5"/>
  <c r="Y193" i="5"/>
  <c r="Z193" i="5"/>
  <c r="AA193" i="5"/>
  <c r="X194" i="5"/>
  <c r="Y194" i="5"/>
  <c r="Z194" i="5"/>
  <c r="AA194" i="5"/>
  <c r="X195" i="5"/>
  <c r="Y195" i="5"/>
  <c r="Z195" i="5"/>
  <c r="AA195" i="5"/>
  <c r="X196" i="5"/>
  <c r="Y196" i="5"/>
  <c r="Z196" i="5"/>
  <c r="AA196" i="5"/>
  <c r="X197" i="5"/>
  <c r="Y197" i="5"/>
  <c r="Z197" i="5"/>
  <c r="AA197" i="5"/>
  <c r="X198" i="5"/>
  <c r="Y198" i="5"/>
  <c r="Z198" i="5"/>
  <c r="AA198" i="5"/>
  <c r="X199" i="5"/>
  <c r="Y199" i="5"/>
  <c r="Z199" i="5"/>
  <c r="AA199" i="5"/>
  <c r="X200" i="5"/>
  <c r="Y200" i="5"/>
  <c r="Z200" i="5"/>
  <c r="AA200" i="5"/>
  <c r="X201" i="5"/>
  <c r="Y201" i="5"/>
  <c r="Z201" i="5"/>
  <c r="AA201" i="5"/>
  <c r="X202" i="5"/>
  <c r="Y202" i="5"/>
  <c r="Z202" i="5"/>
  <c r="AA202" i="5"/>
  <c r="X203" i="5"/>
  <c r="Y203" i="5"/>
  <c r="Z203" i="5"/>
  <c r="AA203" i="5"/>
  <c r="X204" i="5"/>
  <c r="Y204" i="5"/>
  <c r="Z204" i="5"/>
  <c r="AA204" i="5"/>
  <c r="X205" i="5"/>
  <c r="Y205" i="5"/>
  <c r="Z205" i="5"/>
  <c r="AA205" i="5"/>
  <c r="X206" i="5"/>
  <c r="Y206" i="5"/>
  <c r="Z206" i="5"/>
  <c r="AA206" i="5"/>
  <c r="X207" i="5"/>
  <c r="Y207" i="5"/>
  <c r="Z207" i="5"/>
  <c r="AA207" i="5"/>
  <c r="X208" i="5"/>
  <c r="Y208" i="5"/>
  <c r="Z208" i="5"/>
  <c r="AA208" i="5"/>
  <c r="X209" i="5"/>
  <c r="Y209" i="5"/>
  <c r="Z209" i="5"/>
  <c r="AA209" i="5"/>
  <c r="X210" i="5"/>
  <c r="Y210" i="5"/>
  <c r="Z210" i="5"/>
  <c r="AA210" i="5"/>
  <c r="AA3" i="5"/>
  <c r="Z3" i="5"/>
  <c r="Y3" i="5"/>
  <c r="X3" i="5"/>
  <c r="S4" i="5"/>
  <c r="T4" i="5"/>
  <c r="U4" i="5"/>
  <c r="V4" i="5"/>
  <c r="S5" i="5"/>
  <c r="T5" i="5"/>
  <c r="U5" i="5"/>
  <c r="V5" i="5"/>
  <c r="S6" i="5"/>
  <c r="T6" i="5"/>
  <c r="U6" i="5"/>
  <c r="V6" i="5"/>
  <c r="S7" i="5"/>
  <c r="T7" i="5"/>
  <c r="U7" i="5"/>
  <c r="V7" i="5"/>
  <c r="S8" i="5"/>
  <c r="T8" i="5"/>
  <c r="U8" i="5"/>
  <c r="V8" i="5"/>
  <c r="S9" i="5"/>
  <c r="T9" i="5"/>
  <c r="U9" i="5"/>
  <c r="V9" i="5"/>
  <c r="S10" i="5"/>
  <c r="T10" i="5"/>
  <c r="U10" i="5"/>
  <c r="V10" i="5"/>
  <c r="S11" i="5"/>
  <c r="T11" i="5"/>
  <c r="U11" i="5"/>
  <c r="V11" i="5"/>
  <c r="S12" i="5"/>
  <c r="T12" i="5"/>
  <c r="U12" i="5"/>
  <c r="V12" i="5"/>
  <c r="S13" i="5"/>
  <c r="T13" i="5"/>
  <c r="U13" i="5"/>
  <c r="V13" i="5"/>
  <c r="S14" i="5"/>
  <c r="T14" i="5"/>
  <c r="U14" i="5"/>
  <c r="V14" i="5"/>
  <c r="S15" i="5"/>
  <c r="T15" i="5"/>
  <c r="U15" i="5"/>
  <c r="V15" i="5"/>
  <c r="S16" i="5"/>
  <c r="T16" i="5"/>
  <c r="U16" i="5"/>
  <c r="V16" i="5"/>
  <c r="S17" i="5"/>
  <c r="T17" i="5"/>
  <c r="U17" i="5"/>
  <c r="V17" i="5"/>
  <c r="S18" i="5"/>
  <c r="T18" i="5"/>
  <c r="U18" i="5"/>
  <c r="V18" i="5"/>
  <c r="S19" i="5"/>
  <c r="T19" i="5"/>
  <c r="U19" i="5"/>
  <c r="V19" i="5"/>
  <c r="S20" i="5"/>
  <c r="T20" i="5"/>
  <c r="U20" i="5"/>
  <c r="V20" i="5"/>
  <c r="S21" i="5"/>
  <c r="T21" i="5"/>
  <c r="U21" i="5"/>
  <c r="V21" i="5"/>
  <c r="S22" i="5"/>
  <c r="T22" i="5"/>
  <c r="U22" i="5"/>
  <c r="V22" i="5"/>
  <c r="S23" i="5"/>
  <c r="T23" i="5"/>
  <c r="U23" i="5"/>
  <c r="V23" i="5"/>
  <c r="S24" i="5"/>
  <c r="T24" i="5"/>
  <c r="U24" i="5"/>
  <c r="V24" i="5"/>
  <c r="S25" i="5"/>
  <c r="T25" i="5"/>
  <c r="U25" i="5"/>
  <c r="V25" i="5"/>
  <c r="S26" i="5"/>
  <c r="T26" i="5"/>
  <c r="U26" i="5"/>
  <c r="V26" i="5"/>
  <c r="S27" i="5"/>
  <c r="T27" i="5"/>
  <c r="U27" i="5"/>
  <c r="V27" i="5"/>
  <c r="S28" i="5"/>
  <c r="T28" i="5"/>
  <c r="U28" i="5"/>
  <c r="V28" i="5"/>
  <c r="S29" i="5"/>
  <c r="T29" i="5"/>
  <c r="U29" i="5"/>
  <c r="V29" i="5"/>
  <c r="S30" i="5"/>
  <c r="T30" i="5"/>
  <c r="U30" i="5"/>
  <c r="V30" i="5"/>
  <c r="S31" i="5"/>
  <c r="T31" i="5"/>
  <c r="U31" i="5"/>
  <c r="V31" i="5"/>
  <c r="S32" i="5"/>
  <c r="T32" i="5"/>
  <c r="U32" i="5"/>
  <c r="V32" i="5"/>
  <c r="S33" i="5"/>
  <c r="T33" i="5"/>
  <c r="U33" i="5"/>
  <c r="V33" i="5"/>
  <c r="S34" i="5"/>
  <c r="T34" i="5"/>
  <c r="U34" i="5"/>
  <c r="V34" i="5"/>
  <c r="S35" i="5"/>
  <c r="T35" i="5"/>
  <c r="U35" i="5"/>
  <c r="V35" i="5"/>
  <c r="S36" i="5"/>
  <c r="T36" i="5"/>
  <c r="U36" i="5"/>
  <c r="V36" i="5"/>
  <c r="S37" i="5"/>
  <c r="T37" i="5"/>
  <c r="U37" i="5"/>
  <c r="V37" i="5"/>
  <c r="S38" i="5"/>
  <c r="T38" i="5"/>
  <c r="U38" i="5"/>
  <c r="V38" i="5"/>
  <c r="S39" i="5"/>
  <c r="T39" i="5"/>
  <c r="U39" i="5"/>
  <c r="V39" i="5"/>
  <c r="S40" i="5"/>
  <c r="T40" i="5"/>
  <c r="U40" i="5"/>
  <c r="V40" i="5"/>
  <c r="S41" i="5"/>
  <c r="T41" i="5"/>
  <c r="U41" i="5"/>
  <c r="V41" i="5"/>
  <c r="S42" i="5"/>
  <c r="T42" i="5"/>
  <c r="U42" i="5"/>
  <c r="V42" i="5"/>
  <c r="S43" i="5"/>
  <c r="T43" i="5"/>
  <c r="U43" i="5"/>
  <c r="V43" i="5"/>
  <c r="S44" i="5"/>
  <c r="T44" i="5"/>
  <c r="U44" i="5"/>
  <c r="V44" i="5"/>
  <c r="S45" i="5"/>
  <c r="T45" i="5"/>
  <c r="U45" i="5"/>
  <c r="V45" i="5"/>
  <c r="S46" i="5"/>
  <c r="T46" i="5"/>
  <c r="U46" i="5"/>
  <c r="V46" i="5"/>
  <c r="S47" i="5"/>
  <c r="T47" i="5"/>
  <c r="U47" i="5"/>
  <c r="V47" i="5"/>
  <c r="S48" i="5"/>
  <c r="T48" i="5"/>
  <c r="U48" i="5"/>
  <c r="V48" i="5"/>
  <c r="S49" i="5"/>
  <c r="T49" i="5"/>
  <c r="U49" i="5"/>
  <c r="V49" i="5"/>
  <c r="S50" i="5"/>
  <c r="T50" i="5"/>
  <c r="U50" i="5"/>
  <c r="V50" i="5"/>
  <c r="S51" i="5"/>
  <c r="T51" i="5"/>
  <c r="U51" i="5"/>
  <c r="V51" i="5"/>
  <c r="S52" i="5"/>
  <c r="T52" i="5"/>
  <c r="U52" i="5"/>
  <c r="V52" i="5"/>
  <c r="S53" i="5"/>
  <c r="T53" i="5"/>
  <c r="U53" i="5"/>
  <c r="V53" i="5"/>
  <c r="S54" i="5"/>
  <c r="T54" i="5"/>
  <c r="U54" i="5"/>
  <c r="V54" i="5"/>
  <c r="S55" i="5"/>
  <c r="T55" i="5"/>
  <c r="U55" i="5"/>
  <c r="V55" i="5"/>
  <c r="S56" i="5"/>
  <c r="T56" i="5"/>
  <c r="U56" i="5"/>
  <c r="V56" i="5"/>
  <c r="S57" i="5"/>
  <c r="T57" i="5"/>
  <c r="U57" i="5"/>
  <c r="V57" i="5"/>
  <c r="S58" i="5"/>
  <c r="T58" i="5"/>
  <c r="U58" i="5"/>
  <c r="V58" i="5"/>
  <c r="S59" i="5"/>
  <c r="T59" i="5"/>
  <c r="U59" i="5"/>
  <c r="V59" i="5"/>
  <c r="S60" i="5"/>
  <c r="T60" i="5"/>
  <c r="U60" i="5"/>
  <c r="V60" i="5"/>
  <c r="S61" i="5"/>
  <c r="T61" i="5"/>
  <c r="U61" i="5"/>
  <c r="V61" i="5"/>
  <c r="S62" i="5"/>
  <c r="T62" i="5"/>
  <c r="U62" i="5"/>
  <c r="V62" i="5"/>
  <c r="S63" i="5"/>
  <c r="T63" i="5"/>
  <c r="U63" i="5"/>
  <c r="V63" i="5"/>
  <c r="S64" i="5"/>
  <c r="T64" i="5"/>
  <c r="U64" i="5"/>
  <c r="V64" i="5"/>
  <c r="S65" i="5"/>
  <c r="T65" i="5"/>
  <c r="U65" i="5"/>
  <c r="V65" i="5"/>
  <c r="S66" i="5"/>
  <c r="T66" i="5"/>
  <c r="U66" i="5"/>
  <c r="V66" i="5"/>
  <c r="S67" i="5"/>
  <c r="T67" i="5"/>
  <c r="U67" i="5"/>
  <c r="V67" i="5"/>
  <c r="S68" i="5"/>
  <c r="T68" i="5"/>
  <c r="U68" i="5"/>
  <c r="V68" i="5"/>
  <c r="S69" i="5"/>
  <c r="T69" i="5"/>
  <c r="U69" i="5"/>
  <c r="V69" i="5"/>
  <c r="S70" i="5"/>
  <c r="T70" i="5"/>
  <c r="U70" i="5"/>
  <c r="V70" i="5"/>
  <c r="S71" i="5"/>
  <c r="T71" i="5"/>
  <c r="U71" i="5"/>
  <c r="V71" i="5"/>
  <c r="S72" i="5"/>
  <c r="T72" i="5"/>
  <c r="U72" i="5"/>
  <c r="V72" i="5"/>
  <c r="S73" i="5"/>
  <c r="T73" i="5"/>
  <c r="U73" i="5"/>
  <c r="V73" i="5"/>
  <c r="S74" i="5"/>
  <c r="T74" i="5"/>
  <c r="U74" i="5"/>
  <c r="V74" i="5"/>
  <c r="S75" i="5"/>
  <c r="T75" i="5"/>
  <c r="U75" i="5"/>
  <c r="V75" i="5"/>
  <c r="S76" i="5"/>
  <c r="T76" i="5"/>
  <c r="U76" i="5"/>
  <c r="V76" i="5"/>
  <c r="S77" i="5"/>
  <c r="T77" i="5"/>
  <c r="U77" i="5"/>
  <c r="V77" i="5"/>
  <c r="S78" i="5"/>
  <c r="T78" i="5"/>
  <c r="U78" i="5"/>
  <c r="V78" i="5"/>
  <c r="S79" i="5"/>
  <c r="T79" i="5"/>
  <c r="U79" i="5"/>
  <c r="V79" i="5"/>
  <c r="S80" i="5"/>
  <c r="T80" i="5"/>
  <c r="U80" i="5"/>
  <c r="V80" i="5"/>
  <c r="S81" i="5"/>
  <c r="T81" i="5"/>
  <c r="U81" i="5"/>
  <c r="V81" i="5"/>
  <c r="S82" i="5"/>
  <c r="T82" i="5"/>
  <c r="U82" i="5"/>
  <c r="V82" i="5"/>
  <c r="S83" i="5"/>
  <c r="T83" i="5"/>
  <c r="U83" i="5"/>
  <c r="V83" i="5"/>
  <c r="S84" i="5"/>
  <c r="T84" i="5"/>
  <c r="U84" i="5"/>
  <c r="V84" i="5"/>
  <c r="S85" i="5"/>
  <c r="T85" i="5"/>
  <c r="U85" i="5"/>
  <c r="V85" i="5"/>
  <c r="S86" i="5"/>
  <c r="T86" i="5"/>
  <c r="U86" i="5"/>
  <c r="V86" i="5"/>
  <c r="S87" i="5"/>
  <c r="T87" i="5"/>
  <c r="U87" i="5"/>
  <c r="V87" i="5"/>
  <c r="S88" i="5"/>
  <c r="T88" i="5"/>
  <c r="U88" i="5"/>
  <c r="V88" i="5"/>
  <c r="S89" i="5"/>
  <c r="T89" i="5"/>
  <c r="U89" i="5"/>
  <c r="V89" i="5"/>
  <c r="S90" i="5"/>
  <c r="T90" i="5"/>
  <c r="U90" i="5"/>
  <c r="V90" i="5"/>
  <c r="S91" i="5"/>
  <c r="T91" i="5"/>
  <c r="U91" i="5"/>
  <c r="V91" i="5"/>
  <c r="S92" i="5"/>
  <c r="T92" i="5"/>
  <c r="U92" i="5"/>
  <c r="V92" i="5"/>
  <c r="S93" i="5"/>
  <c r="T93" i="5"/>
  <c r="U93" i="5"/>
  <c r="V93" i="5"/>
  <c r="S94" i="5"/>
  <c r="T94" i="5"/>
  <c r="U94" i="5"/>
  <c r="V94" i="5"/>
  <c r="S95" i="5"/>
  <c r="T95" i="5"/>
  <c r="U95" i="5"/>
  <c r="V95" i="5"/>
  <c r="S96" i="5"/>
  <c r="T96" i="5"/>
  <c r="U96" i="5"/>
  <c r="V96" i="5"/>
  <c r="S97" i="5"/>
  <c r="T97" i="5"/>
  <c r="U97" i="5"/>
  <c r="V97" i="5"/>
  <c r="S98" i="5"/>
  <c r="T98" i="5"/>
  <c r="U98" i="5"/>
  <c r="V98" i="5"/>
  <c r="S99" i="5"/>
  <c r="T99" i="5"/>
  <c r="U99" i="5"/>
  <c r="V99" i="5"/>
  <c r="S100" i="5"/>
  <c r="T100" i="5"/>
  <c r="U100" i="5"/>
  <c r="V100" i="5"/>
  <c r="S101" i="5"/>
  <c r="T101" i="5"/>
  <c r="U101" i="5"/>
  <c r="V101" i="5"/>
  <c r="S102" i="5"/>
  <c r="T102" i="5"/>
  <c r="U102" i="5"/>
  <c r="V102" i="5"/>
  <c r="S103" i="5"/>
  <c r="T103" i="5"/>
  <c r="U103" i="5"/>
  <c r="V103" i="5"/>
  <c r="S104" i="5"/>
  <c r="T104" i="5"/>
  <c r="U104" i="5"/>
  <c r="V104" i="5"/>
  <c r="S105" i="5"/>
  <c r="T105" i="5"/>
  <c r="U105" i="5"/>
  <c r="V105" i="5"/>
  <c r="S106" i="5"/>
  <c r="T106" i="5"/>
  <c r="U106" i="5"/>
  <c r="V106" i="5"/>
  <c r="S107" i="5"/>
  <c r="T107" i="5"/>
  <c r="U107" i="5"/>
  <c r="V107" i="5"/>
  <c r="S108" i="5"/>
  <c r="T108" i="5"/>
  <c r="U108" i="5"/>
  <c r="V108" i="5"/>
  <c r="S109" i="5"/>
  <c r="T109" i="5"/>
  <c r="U109" i="5"/>
  <c r="V109" i="5"/>
  <c r="S110" i="5"/>
  <c r="T110" i="5"/>
  <c r="U110" i="5"/>
  <c r="V110" i="5"/>
  <c r="S111" i="5"/>
  <c r="T111" i="5"/>
  <c r="U111" i="5"/>
  <c r="V111" i="5"/>
  <c r="S112" i="5"/>
  <c r="T112" i="5"/>
  <c r="U112" i="5"/>
  <c r="V112" i="5"/>
  <c r="S113" i="5"/>
  <c r="T113" i="5"/>
  <c r="U113" i="5"/>
  <c r="V113" i="5"/>
  <c r="S114" i="5"/>
  <c r="T114" i="5"/>
  <c r="U114" i="5"/>
  <c r="V114" i="5"/>
  <c r="S115" i="5"/>
  <c r="T115" i="5"/>
  <c r="U115" i="5"/>
  <c r="V115" i="5"/>
  <c r="S116" i="5"/>
  <c r="T116" i="5"/>
  <c r="U116" i="5"/>
  <c r="V116" i="5"/>
  <c r="S117" i="5"/>
  <c r="T117" i="5"/>
  <c r="U117" i="5"/>
  <c r="V117" i="5"/>
  <c r="S118" i="5"/>
  <c r="T118" i="5"/>
  <c r="U118" i="5"/>
  <c r="V118" i="5"/>
  <c r="S119" i="5"/>
  <c r="T119" i="5"/>
  <c r="U119" i="5"/>
  <c r="V119" i="5"/>
  <c r="S120" i="5"/>
  <c r="T120" i="5"/>
  <c r="U120" i="5"/>
  <c r="V120" i="5"/>
  <c r="S121" i="5"/>
  <c r="T121" i="5"/>
  <c r="U121" i="5"/>
  <c r="V121" i="5"/>
  <c r="S122" i="5"/>
  <c r="T122" i="5"/>
  <c r="U122" i="5"/>
  <c r="V122" i="5"/>
  <c r="S123" i="5"/>
  <c r="T123" i="5"/>
  <c r="U123" i="5"/>
  <c r="V123" i="5"/>
  <c r="S124" i="5"/>
  <c r="T124" i="5"/>
  <c r="U124" i="5"/>
  <c r="V124" i="5"/>
  <c r="S125" i="5"/>
  <c r="T125" i="5"/>
  <c r="U125" i="5"/>
  <c r="V125" i="5"/>
  <c r="S126" i="5"/>
  <c r="T126" i="5"/>
  <c r="U126" i="5"/>
  <c r="V126" i="5"/>
  <c r="S127" i="5"/>
  <c r="T127" i="5"/>
  <c r="U127" i="5"/>
  <c r="V127" i="5"/>
  <c r="S128" i="5"/>
  <c r="T128" i="5"/>
  <c r="U128" i="5"/>
  <c r="V128" i="5"/>
  <c r="S129" i="5"/>
  <c r="T129" i="5"/>
  <c r="U129" i="5"/>
  <c r="V129" i="5"/>
  <c r="S130" i="5"/>
  <c r="T130" i="5"/>
  <c r="U130" i="5"/>
  <c r="V130" i="5"/>
  <c r="S131" i="5"/>
  <c r="T131" i="5"/>
  <c r="U131" i="5"/>
  <c r="V131" i="5"/>
  <c r="S132" i="5"/>
  <c r="T132" i="5"/>
  <c r="U132" i="5"/>
  <c r="V132" i="5"/>
  <c r="S133" i="5"/>
  <c r="T133" i="5"/>
  <c r="U133" i="5"/>
  <c r="V133" i="5"/>
  <c r="S134" i="5"/>
  <c r="T134" i="5"/>
  <c r="U134" i="5"/>
  <c r="V134" i="5"/>
  <c r="S135" i="5"/>
  <c r="T135" i="5"/>
  <c r="U135" i="5"/>
  <c r="V135" i="5"/>
  <c r="S136" i="5"/>
  <c r="T136" i="5"/>
  <c r="U136" i="5"/>
  <c r="V136" i="5"/>
  <c r="S137" i="5"/>
  <c r="T137" i="5"/>
  <c r="U137" i="5"/>
  <c r="V137" i="5"/>
  <c r="S138" i="5"/>
  <c r="T138" i="5"/>
  <c r="U138" i="5"/>
  <c r="V138" i="5"/>
  <c r="S139" i="5"/>
  <c r="T139" i="5"/>
  <c r="U139" i="5"/>
  <c r="V139" i="5"/>
  <c r="S140" i="5"/>
  <c r="T140" i="5"/>
  <c r="U140" i="5"/>
  <c r="V140" i="5"/>
  <c r="S141" i="5"/>
  <c r="T141" i="5"/>
  <c r="U141" i="5"/>
  <c r="V141" i="5"/>
  <c r="S142" i="5"/>
  <c r="T142" i="5"/>
  <c r="U142" i="5"/>
  <c r="V142" i="5"/>
  <c r="S143" i="5"/>
  <c r="T143" i="5"/>
  <c r="U143" i="5"/>
  <c r="V143" i="5"/>
  <c r="S144" i="5"/>
  <c r="T144" i="5"/>
  <c r="U144" i="5"/>
  <c r="V144" i="5"/>
  <c r="S145" i="5"/>
  <c r="T145" i="5"/>
  <c r="U145" i="5"/>
  <c r="V145" i="5"/>
  <c r="S146" i="5"/>
  <c r="T146" i="5"/>
  <c r="U146" i="5"/>
  <c r="V146" i="5"/>
  <c r="S147" i="5"/>
  <c r="T147" i="5"/>
  <c r="U147" i="5"/>
  <c r="V147" i="5"/>
  <c r="S148" i="5"/>
  <c r="T148" i="5"/>
  <c r="U148" i="5"/>
  <c r="V148" i="5"/>
  <c r="S149" i="5"/>
  <c r="T149" i="5"/>
  <c r="U149" i="5"/>
  <c r="V149" i="5"/>
  <c r="S150" i="5"/>
  <c r="T150" i="5"/>
  <c r="U150" i="5"/>
  <c r="V150" i="5"/>
  <c r="S151" i="5"/>
  <c r="T151" i="5"/>
  <c r="U151" i="5"/>
  <c r="V151" i="5"/>
  <c r="S152" i="5"/>
  <c r="T152" i="5"/>
  <c r="U152" i="5"/>
  <c r="V152" i="5"/>
  <c r="S153" i="5"/>
  <c r="T153" i="5"/>
  <c r="U153" i="5"/>
  <c r="V153" i="5"/>
  <c r="S154" i="5"/>
  <c r="T154" i="5"/>
  <c r="U154" i="5"/>
  <c r="V154" i="5"/>
  <c r="S155" i="5"/>
  <c r="T155" i="5"/>
  <c r="U155" i="5"/>
  <c r="V155" i="5"/>
  <c r="S156" i="5"/>
  <c r="T156" i="5"/>
  <c r="U156" i="5"/>
  <c r="V156" i="5"/>
  <c r="S157" i="5"/>
  <c r="T157" i="5"/>
  <c r="U157" i="5"/>
  <c r="V157" i="5"/>
  <c r="S158" i="5"/>
  <c r="T158" i="5"/>
  <c r="U158" i="5"/>
  <c r="V158" i="5"/>
  <c r="S159" i="5"/>
  <c r="T159" i="5"/>
  <c r="U159" i="5"/>
  <c r="V159" i="5"/>
  <c r="S160" i="5"/>
  <c r="T160" i="5"/>
  <c r="U160" i="5"/>
  <c r="V160" i="5"/>
  <c r="S161" i="5"/>
  <c r="T161" i="5"/>
  <c r="U161" i="5"/>
  <c r="V161" i="5"/>
  <c r="S162" i="5"/>
  <c r="T162" i="5"/>
  <c r="U162" i="5"/>
  <c r="V162" i="5"/>
  <c r="S163" i="5"/>
  <c r="T163" i="5"/>
  <c r="U163" i="5"/>
  <c r="V163" i="5"/>
  <c r="S164" i="5"/>
  <c r="T164" i="5"/>
  <c r="U164" i="5"/>
  <c r="V164" i="5"/>
  <c r="S165" i="5"/>
  <c r="T165" i="5"/>
  <c r="U165" i="5"/>
  <c r="V165" i="5"/>
  <c r="S166" i="5"/>
  <c r="T166" i="5"/>
  <c r="U166" i="5"/>
  <c r="V166" i="5"/>
  <c r="S167" i="5"/>
  <c r="T167" i="5"/>
  <c r="U167" i="5"/>
  <c r="V167" i="5"/>
  <c r="S168" i="5"/>
  <c r="T168" i="5"/>
  <c r="U168" i="5"/>
  <c r="V168" i="5"/>
  <c r="S169" i="5"/>
  <c r="T169" i="5"/>
  <c r="U169" i="5"/>
  <c r="V169" i="5"/>
  <c r="S170" i="5"/>
  <c r="T170" i="5"/>
  <c r="U170" i="5"/>
  <c r="V170" i="5"/>
  <c r="S171" i="5"/>
  <c r="T171" i="5"/>
  <c r="U171" i="5"/>
  <c r="V171" i="5"/>
  <c r="S172" i="5"/>
  <c r="T172" i="5"/>
  <c r="U172" i="5"/>
  <c r="V172" i="5"/>
  <c r="S173" i="5"/>
  <c r="T173" i="5"/>
  <c r="U173" i="5"/>
  <c r="V173" i="5"/>
  <c r="S174" i="5"/>
  <c r="T174" i="5"/>
  <c r="U174" i="5"/>
  <c r="V174" i="5"/>
  <c r="S175" i="5"/>
  <c r="T175" i="5"/>
  <c r="U175" i="5"/>
  <c r="V175" i="5"/>
  <c r="S176" i="5"/>
  <c r="T176" i="5"/>
  <c r="U176" i="5"/>
  <c r="V176" i="5"/>
  <c r="S177" i="5"/>
  <c r="T177" i="5"/>
  <c r="U177" i="5"/>
  <c r="V177" i="5"/>
  <c r="S178" i="5"/>
  <c r="T178" i="5"/>
  <c r="U178" i="5"/>
  <c r="V178" i="5"/>
  <c r="S179" i="5"/>
  <c r="T179" i="5"/>
  <c r="U179" i="5"/>
  <c r="V179" i="5"/>
  <c r="S180" i="5"/>
  <c r="T180" i="5"/>
  <c r="U180" i="5"/>
  <c r="V180" i="5"/>
  <c r="S181" i="5"/>
  <c r="T181" i="5"/>
  <c r="U181" i="5"/>
  <c r="V181" i="5"/>
  <c r="S182" i="5"/>
  <c r="T182" i="5"/>
  <c r="U182" i="5"/>
  <c r="V182" i="5"/>
  <c r="S183" i="5"/>
  <c r="T183" i="5"/>
  <c r="U183" i="5"/>
  <c r="V183" i="5"/>
  <c r="S184" i="5"/>
  <c r="T184" i="5"/>
  <c r="U184" i="5"/>
  <c r="V184" i="5"/>
  <c r="S185" i="5"/>
  <c r="T185" i="5"/>
  <c r="U185" i="5"/>
  <c r="V185" i="5"/>
  <c r="S186" i="5"/>
  <c r="T186" i="5"/>
  <c r="U186" i="5"/>
  <c r="V186" i="5"/>
  <c r="S187" i="5"/>
  <c r="T187" i="5"/>
  <c r="U187" i="5"/>
  <c r="V187" i="5"/>
  <c r="S188" i="5"/>
  <c r="T188" i="5"/>
  <c r="U188" i="5"/>
  <c r="V188" i="5"/>
  <c r="S189" i="5"/>
  <c r="T189" i="5"/>
  <c r="U189" i="5"/>
  <c r="V189" i="5"/>
  <c r="S190" i="5"/>
  <c r="T190" i="5"/>
  <c r="U190" i="5"/>
  <c r="V190" i="5"/>
  <c r="S191" i="5"/>
  <c r="T191" i="5"/>
  <c r="U191" i="5"/>
  <c r="V191" i="5"/>
  <c r="S192" i="5"/>
  <c r="T192" i="5"/>
  <c r="U192" i="5"/>
  <c r="V192" i="5"/>
  <c r="S193" i="5"/>
  <c r="T193" i="5"/>
  <c r="U193" i="5"/>
  <c r="V193" i="5"/>
  <c r="S194" i="5"/>
  <c r="T194" i="5"/>
  <c r="U194" i="5"/>
  <c r="V194" i="5"/>
  <c r="S195" i="5"/>
  <c r="T195" i="5"/>
  <c r="U195" i="5"/>
  <c r="V195" i="5"/>
  <c r="S196" i="5"/>
  <c r="T196" i="5"/>
  <c r="U196" i="5"/>
  <c r="V196" i="5"/>
  <c r="S197" i="5"/>
  <c r="T197" i="5"/>
  <c r="U197" i="5"/>
  <c r="V197" i="5"/>
  <c r="S198" i="5"/>
  <c r="T198" i="5"/>
  <c r="U198" i="5"/>
  <c r="V198" i="5"/>
  <c r="S199" i="5"/>
  <c r="T199" i="5"/>
  <c r="U199" i="5"/>
  <c r="V199" i="5"/>
  <c r="S200" i="5"/>
  <c r="T200" i="5"/>
  <c r="U200" i="5"/>
  <c r="V200" i="5"/>
  <c r="S201" i="5"/>
  <c r="T201" i="5"/>
  <c r="U201" i="5"/>
  <c r="V201" i="5"/>
  <c r="S202" i="5"/>
  <c r="T202" i="5"/>
  <c r="U202" i="5"/>
  <c r="V202" i="5"/>
  <c r="S203" i="5"/>
  <c r="T203" i="5"/>
  <c r="U203" i="5"/>
  <c r="V203" i="5"/>
  <c r="S204" i="5"/>
  <c r="T204" i="5"/>
  <c r="U204" i="5"/>
  <c r="V204" i="5"/>
  <c r="S205" i="5"/>
  <c r="T205" i="5"/>
  <c r="U205" i="5"/>
  <c r="V205" i="5"/>
  <c r="S206" i="5"/>
  <c r="T206" i="5"/>
  <c r="U206" i="5"/>
  <c r="V206" i="5"/>
  <c r="S207" i="5"/>
  <c r="T207" i="5"/>
  <c r="U207" i="5"/>
  <c r="V207" i="5"/>
  <c r="S208" i="5"/>
  <c r="T208" i="5"/>
  <c r="U208" i="5"/>
  <c r="V208" i="5"/>
  <c r="S209" i="5"/>
  <c r="T209" i="5"/>
  <c r="U209" i="5"/>
  <c r="V209" i="5"/>
  <c r="S210" i="5"/>
  <c r="T210" i="5"/>
  <c r="U210" i="5"/>
  <c r="V210" i="5"/>
  <c r="V3" i="5"/>
  <c r="U3" i="5"/>
  <c r="T3" i="5"/>
  <c r="S3" i="5"/>
  <c r="A153" i="3"/>
  <c r="B153" i="3"/>
  <c r="C153" i="3"/>
  <c r="D153" i="3"/>
  <c r="E153" i="3"/>
  <c r="F153" i="3"/>
  <c r="G153" i="3"/>
  <c r="H153" i="3"/>
  <c r="I153" i="3"/>
  <c r="J153" i="3"/>
  <c r="K153" i="3"/>
  <c r="L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A182" i="2"/>
  <c r="B182" i="2"/>
  <c r="C182" i="2"/>
  <c r="D182" i="2"/>
  <c r="E182" i="2"/>
  <c r="F182" i="2"/>
  <c r="G182" i="2"/>
  <c r="H182" i="2"/>
  <c r="I182" i="2"/>
  <c r="J182" i="2"/>
  <c r="K182" i="2"/>
  <c r="L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A194" i="2"/>
  <c r="B194" i="2"/>
  <c r="C194" i="2"/>
  <c r="D194" i="2"/>
  <c r="E194" i="2"/>
  <c r="F194" i="2"/>
  <c r="G194" i="2"/>
  <c r="H194" i="2"/>
  <c r="AR194" i="2" s="1"/>
  <c r="AR195" i="4" s="1"/>
  <c r="I194" i="2"/>
  <c r="J194" i="2"/>
  <c r="K194" i="2"/>
  <c r="L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A196" i="2"/>
  <c r="B196" i="2"/>
  <c r="C196" i="2"/>
  <c r="D196" i="2"/>
  <c r="E196" i="2"/>
  <c r="F196" i="2"/>
  <c r="G196" i="2"/>
  <c r="H196" i="2"/>
  <c r="AR196" i="2" s="1"/>
  <c r="AR197" i="4" s="1"/>
  <c r="I196" i="2"/>
  <c r="J196" i="2"/>
  <c r="K196" i="2"/>
  <c r="L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A201" i="2"/>
  <c r="B201" i="2"/>
  <c r="C201" i="2"/>
  <c r="D201" i="2"/>
  <c r="E201" i="2"/>
  <c r="F201" i="2"/>
  <c r="G201" i="2"/>
  <c r="AH201" i="2" s="1"/>
  <c r="H201" i="2"/>
  <c r="I201" i="2"/>
  <c r="J201" i="2"/>
  <c r="K201" i="2"/>
  <c r="L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A203" i="2"/>
  <c r="B203" i="2"/>
  <c r="C203" i="2"/>
  <c r="D203" i="2"/>
  <c r="E203" i="2"/>
  <c r="F203" i="2"/>
  <c r="G203" i="2"/>
  <c r="H203" i="2"/>
  <c r="AR203" i="2" s="1"/>
  <c r="AR204" i="4" s="1"/>
  <c r="I203" i="2"/>
  <c r="J203" i="2"/>
  <c r="K203" i="2"/>
  <c r="L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A160" i="2"/>
  <c r="B160" i="2"/>
  <c r="C160" i="2"/>
  <c r="D160" i="2"/>
  <c r="E160" i="2"/>
  <c r="F160" i="2"/>
  <c r="G160" i="2"/>
  <c r="H160" i="2"/>
  <c r="AR160" i="2" s="1"/>
  <c r="AR161" i="4" s="1"/>
  <c r="I160" i="2"/>
  <c r="J160" i="2"/>
  <c r="K160" i="2"/>
  <c r="L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A168" i="2"/>
  <c r="B168" i="2"/>
  <c r="C168" i="2"/>
  <c r="D168" i="2"/>
  <c r="E168" i="2"/>
  <c r="F168" i="2"/>
  <c r="G168" i="2"/>
  <c r="H168" i="2"/>
  <c r="AR168" i="2" s="1"/>
  <c r="AR169" i="4" s="1"/>
  <c r="I168" i="2"/>
  <c r="J168" i="2"/>
  <c r="K168" i="2"/>
  <c r="L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A171" i="2"/>
  <c r="B171" i="2"/>
  <c r="C171" i="2"/>
  <c r="D171" i="2"/>
  <c r="E171" i="2"/>
  <c r="F171" i="2"/>
  <c r="G171" i="2"/>
  <c r="H171" i="2"/>
  <c r="AR171" i="2" s="1"/>
  <c r="AR172" i="4" s="1"/>
  <c r="I171" i="2"/>
  <c r="J171" i="2"/>
  <c r="K171" i="2"/>
  <c r="L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A175" i="2"/>
  <c r="B175" i="2"/>
  <c r="C175" i="2"/>
  <c r="D175" i="2"/>
  <c r="E175" i="2"/>
  <c r="F175" i="2"/>
  <c r="G175" i="2"/>
  <c r="H175" i="2"/>
  <c r="AR175" i="2" s="1"/>
  <c r="I175" i="2"/>
  <c r="J175" i="2"/>
  <c r="K175" i="2"/>
  <c r="L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A428" i="5"/>
  <c r="B428" i="5"/>
  <c r="C428" i="5"/>
  <c r="D428" i="5"/>
  <c r="A429" i="5"/>
  <c r="B429" i="5"/>
  <c r="C429" i="5"/>
  <c r="D429" i="5"/>
  <c r="A430" i="5"/>
  <c r="B430" i="5"/>
  <c r="C430" i="5"/>
  <c r="D430" i="5"/>
  <c r="A431" i="5"/>
  <c r="B431" i="5"/>
  <c r="C431" i="5"/>
  <c r="D431" i="5"/>
  <c r="A432" i="5"/>
  <c r="B432" i="5"/>
  <c r="C432" i="5"/>
  <c r="D432" i="5"/>
  <c r="A433" i="5"/>
  <c r="B433" i="5"/>
  <c r="C433" i="5"/>
  <c r="D433" i="5"/>
  <c r="A434" i="5"/>
  <c r="B434" i="5"/>
  <c r="C434" i="5"/>
  <c r="D434" i="5"/>
  <c r="A435" i="5"/>
  <c r="B435" i="5"/>
  <c r="C435" i="5"/>
  <c r="D435" i="5"/>
  <c r="A436" i="5"/>
  <c r="B436" i="5"/>
  <c r="C436" i="5"/>
  <c r="D436" i="5"/>
  <c r="A437" i="5"/>
  <c r="B437" i="5"/>
  <c r="C437" i="5"/>
  <c r="D437" i="5"/>
  <c r="A438" i="5"/>
  <c r="B438" i="5"/>
  <c r="C438" i="5"/>
  <c r="D438" i="5"/>
  <c r="A439" i="5"/>
  <c r="B439" i="5"/>
  <c r="C439" i="5"/>
  <c r="D439" i="5"/>
  <c r="A440" i="5"/>
  <c r="B440" i="5"/>
  <c r="C440" i="5"/>
  <c r="D440" i="5"/>
  <c r="A441" i="5"/>
  <c r="B441" i="5"/>
  <c r="C441" i="5"/>
  <c r="D441" i="5"/>
  <c r="A442" i="5"/>
  <c r="B442" i="5"/>
  <c r="C442" i="5"/>
  <c r="D442" i="5"/>
  <c r="A443" i="5"/>
  <c r="B443" i="5"/>
  <c r="C443" i="5"/>
  <c r="D443" i="5"/>
  <c r="A444" i="5"/>
  <c r="B444" i="5"/>
  <c r="C444" i="5"/>
  <c r="D444" i="5"/>
  <c r="A445" i="5"/>
  <c r="B445" i="5"/>
  <c r="C445" i="5"/>
  <c r="D445" i="5"/>
  <c r="A446" i="5"/>
  <c r="B446" i="5"/>
  <c r="C446" i="5"/>
  <c r="D446" i="5"/>
  <c r="A447" i="5"/>
  <c r="B447" i="5"/>
  <c r="C447" i="5"/>
  <c r="D447" i="5"/>
  <c r="A448" i="5"/>
  <c r="B448" i="5"/>
  <c r="C448" i="5"/>
  <c r="D448" i="5"/>
  <c r="A449" i="5"/>
  <c r="B449" i="5"/>
  <c r="C449" i="5"/>
  <c r="D449" i="5"/>
  <c r="A450" i="5"/>
  <c r="B450" i="5"/>
  <c r="C450" i="5"/>
  <c r="D450" i="5"/>
  <c r="A451" i="5"/>
  <c r="B451" i="5"/>
  <c r="C451" i="5"/>
  <c r="D451" i="5"/>
  <c r="A452" i="5"/>
  <c r="B452" i="5"/>
  <c r="C452" i="5"/>
  <c r="D452" i="5"/>
  <c r="A453" i="5"/>
  <c r="B453" i="5"/>
  <c r="C453" i="5"/>
  <c r="D453" i="5"/>
  <c r="A454" i="5"/>
  <c r="B454" i="5"/>
  <c r="C454" i="5"/>
  <c r="D454" i="5"/>
  <c r="A455" i="5"/>
  <c r="B455" i="5"/>
  <c r="C455" i="5"/>
  <c r="D455" i="5"/>
  <c r="A456" i="5"/>
  <c r="B456" i="5"/>
  <c r="C456" i="5"/>
  <c r="D456" i="5"/>
  <c r="A457" i="5"/>
  <c r="B457" i="5"/>
  <c r="C457" i="5"/>
  <c r="D457" i="5"/>
  <c r="A458" i="5"/>
  <c r="B458" i="5"/>
  <c r="C458" i="5"/>
  <c r="D458" i="5"/>
  <c r="A459" i="5"/>
  <c r="B459" i="5"/>
  <c r="C459" i="5"/>
  <c r="D459" i="5"/>
  <c r="A460" i="5"/>
  <c r="B460" i="5"/>
  <c r="C460" i="5"/>
  <c r="D460" i="5"/>
  <c r="A461" i="5"/>
  <c r="B461" i="5"/>
  <c r="C461" i="5"/>
  <c r="D461" i="5"/>
  <c r="A462" i="5"/>
  <c r="B462" i="5"/>
  <c r="C462" i="5"/>
  <c r="D462" i="5"/>
  <c r="A463" i="5"/>
  <c r="B463" i="5"/>
  <c r="C463" i="5"/>
  <c r="D463" i="5"/>
  <c r="A464" i="5"/>
  <c r="B464" i="5"/>
  <c r="C464" i="5"/>
  <c r="D464" i="5"/>
  <c r="A465" i="5"/>
  <c r="B465" i="5"/>
  <c r="C465" i="5"/>
  <c r="D465" i="5"/>
  <c r="A466" i="5"/>
  <c r="B466" i="5"/>
  <c r="C466" i="5"/>
  <c r="D466" i="5"/>
  <c r="A467" i="5"/>
  <c r="B467" i="5"/>
  <c r="C467" i="5"/>
  <c r="D467" i="5"/>
  <c r="A468" i="5"/>
  <c r="B468" i="5"/>
  <c r="C468" i="5"/>
  <c r="D468" i="5"/>
  <c r="A469" i="5"/>
  <c r="B469" i="5"/>
  <c r="C469" i="5"/>
  <c r="D469" i="5"/>
  <c r="A470" i="5"/>
  <c r="B470" i="5"/>
  <c r="C470" i="5"/>
  <c r="D470" i="5"/>
  <c r="A471" i="5"/>
  <c r="B471" i="5"/>
  <c r="C471" i="5"/>
  <c r="D471" i="5"/>
  <c r="A472" i="5"/>
  <c r="B472" i="5"/>
  <c r="C472" i="5"/>
  <c r="D472" i="5"/>
  <c r="A473" i="5"/>
  <c r="B473" i="5"/>
  <c r="C473" i="5"/>
  <c r="D473" i="5"/>
  <c r="A474" i="5"/>
  <c r="B474" i="5"/>
  <c r="C474" i="5"/>
  <c r="D474" i="5"/>
  <c r="A475" i="5"/>
  <c r="B475" i="5"/>
  <c r="C475" i="5"/>
  <c r="D475" i="5"/>
  <c r="A476" i="5"/>
  <c r="B476" i="5"/>
  <c r="C476" i="5"/>
  <c r="D476" i="5"/>
  <c r="A477" i="5"/>
  <c r="B477" i="5"/>
  <c r="C477" i="5"/>
  <c r="D477" i="5"/>
  <c r="A478" i="5"/>
  <c r="B478" i="5"/>
  <c r="C478" i="5"/>
  <c r="D478" i="5"/>
  <c r="A479" i="5"/>
  <c r="B479" i="5"/>
  <c r="C479" i="5"/>
  <c r="D479" i="5"/>
  <c r="A480" i="5"/>
  <c r="B480" i="5"/>
  <c r="C480" i="5"/>
  <c r="D480" i="5"/>
  <c r="A481" i="5"/>
  <c r="B481" i="5"/>
  <c r="C481" i="5"/>
  <c r="D481" i="5"/>
  <c r="A482" i="5"/>
  <c r="B482" i="5"/>
  <c r="C482" i="5"/>
  <c r="D482" i="5"/>
  <c r="A483" i="5"/>
  <c r="B483" i="5"/>
  <c r="C483" i="5"/>
  <c r="D483" i="5"/>
  <c r="A484" i="5"/>
  <c r="B484" i="5"/>
  <c r="C484" i="5"/>
  <c r="D484" i="5"/>
  <c r="A485" i="5"/>
  <c r="B485" i="5"/>
  <c r="C485" i="5"/>
  <c r="D485" i="5"/>
  <c r="A486" i="5"/>
  <c r="B486" i="5"/>
  <c r="C486" i="5"/>
  <c r="D486" i="5"/>
  <c r="A487" i="5"/>
  <c r="B487" i="5"/>
  <c r="C487" i="5"/>
  <c r="D487" i="5"/>
  <c r="A488" i="5"/>
  <c r="B488" i="5"/>
  <c r="C488" i="5"/>
  <c r="D488" i="5"/>
  <c r="A489" i="5"/>
  <c r="B489" i="5"/>
  <c r="C489" i="5"/>
  <c r="D489" i="5"/>
  <c r="A490" i="5"/>
  <c r="B490" i="5"/>
  <c r="C490" i="5"/>
  <c r="D490" i="5"/>
  <c r="A491" i="5"/>
  <c r="B491" i="5"/>
  <c r="C491" i="5"/>
  <c r="D491" i="5"/>
  <c r="A492" i="5"/>
  <c r="B492" i="5"/>
  <c r="C492" i="5"/>
  <c r="D492" i="5"/>
  <c r="A493" i="5"/>
  <c r="B493" i="5"/>
  <c r="C493" i="5"/>
  <c r="D493" i="5"/>
  <c r="A494" i="5"/>
  <c r="B494" i="5"/>
  <c r="C494" i="5"/>
  <c r="D494" i="5"/>
  <c r="A495" i="5"/>
  <c r="B495" i="5"/>
  <c r="C495" i="5"/>
  <c r="D495" i="5"/>
  <c r="A496" i="5"/>
  <c r="B496" i="5"/>
  <c r="C496" i="5"/>
  <c r="D496" i="5"/>
  <c r="A497" i="5"/>
  <c r="B497" i="5"/>
  <c r="C497" i="5"/>
  <c r="D497" i="5"/>
  <c r="A498" i="5"/>
  <c r="B498" i="5"/>
  <c r="C498" i="5"/>
  <c r="D498" i="5"/>
  <c r="A499" i="5"/>
  <c r="B499" i="5"/>
  <c r="C499" i="5"/>
  <c r="D499" i="5"/>
  <c r="A500" i="5"/>
  <c r="B500" i="5"/>
  <c r="C500" i="5"/>
  <c r="D500" i="5"/>
  <c r="A501" i="5"/>
  <c r="B501" i="5"/>
  <c r="C501" i="5"/>
  <c r="D501" i="5"/>
  <c r="A502" i="5"/>
  <c r="B502" i="5"/>
  <c r="C502" i="5"/>
  <c r="D502" i="5"/>
  <c r="A503" i="5"/>
  <c r="B503" i="5"/>
  <c r="C503" i="5"/>
  <c r="D503" i="5"/>
  <c r="A504" i="5"/>
  <c r="B504" i="5"/>
  <c r="C504" i="5"/>
  <c r="D504" i="5"/>
  <c r="A505" i="5"/>
  <c r="B505" i="5"/>
  <c r="C505" i="5"/>
  <c r="D505" i="5"/>
  <c r="A506" i="5"/>
  <c r="B506" i="5"/>
  <c r="C506" i="5"/>
  <c r="D506" i="5"/>
  <c r="A507" i="5"/>
  <c r="B507" i="5"/>
  <c r="C507" i="5"/>
  <c r="D507" i="5"/>
  <c r="A508" i="5"/>
  <c r="B508" i="5"/>
  <c r="C508" i="5"/>
  <c r="D508" i="5"/>
  <c r="A509" i="5"/>
  <c r="B509" i="5"/>
  <c r="C509" i="5"/>
  <c r="D509" i="5"/>
  <c r="A510" i="5"/>
  <c r="B510" i="5"/>
  <c r="C510" i="5"/>
  <c r="D510" i="5"/>
  <c r="A511" i="5"/>
  <c r="B511" i="5"/>
  <c r="C511" i="5"/>
  <c r="D511" i="5"/>
  <c r="A512" i="5"/>
  <c r="B512" i="5"/>
  <c r="C512" i="5"/>
  <c r="D512" i="5"/>
  <c r="A513" i="5"/>
  <c r="B513" i="5"/>
  <c r="C513" i="5"/>
  <c r="D513" i="5"/>
  <c r="A514" i="5"/>
  <c r="B514" i="5"/>
  <c r="C514" i="5"/>
  <c r="D514" i="5"/>
  <c r="A515" i="5"/>
  <c r="B515" i="5"/>
  <c r="C515" i="5"/>
  <c r="D515" i="5"/>
  <c r="A516" i="5"/>
  <c r="B516" i="5"/>
  <c r="C516" i="5"/>
  <c r="D516" i="5"/>
  <c r="A517" i="5"/>
  <c r="B517" i="5"/>
  <c r="C517" i="5"/>
  <c r="D517" i="5"/>
  <c r="A518" i="5"/>
  <c r="B518" i="5"/>
  <c r="C518" i="5"/>
  <c r="D518" i="5"/>
  <c r="A519" i="5"/>
  <c r="B519" i="5"/>
  <c r="C519" i="5"/>
  <c r="D519" i="5"/>
  <c r="A520" i="5"/>
  <c r="B520" i="5"/>
  <c r="C520" i="5"/>
  <c r="D520" i="5"/>
  <c r="A521" i="5"/>
  <c r="B521" i="5"/>
  <c r="C521" i="5"/>
  <c r="D521" i="5"/>
  <c r="A522" i="5"/>
  <c r="B522" i="5"/>
  <c r="C522" i="5"/>
  <c r="D522" i="5"/>
  <c r="A523" i="5"/>
  <c r="B523" i="5"/>
  <c r="C523" i="5"/>
  <c r="D523" i="5"/>
  <c r="A524" i="5"/>
  <c r="B524" i="5"/>
  <c r="C524" i="5"/>
  <c r="D524" i="5"/>
  <c r="A525" i="5"/>
  <c r="B525" i="5"/>
  <c r="C525" i="5"/>
  <c r="D525" i="5"/>
  <c r="A526" i="5"/>
  <c r="B526" i="5"/>
  <c r="C526" i="5"/>
  <c r="D526" i="5"/>
  <c r="A527" i="5"/>
  <c r="B527" i="5"/>
  <c r="C527" i="5"/>
  <c r="D527" i="5"/>
  <c r="A528" i="5"/>
  <c r="B528" i="5"/>
  <c r="C528" i="5"/>
  <c r="D528" i="5"/>
  <c r="A529" i="5"/>
  <c r="B529" i="5"/>
  <c r="C529" i="5"/>
  <c r="D529" i="5"/>
  <c r="A530" i="5"/>
  <c r="B530" i="5"/>
  <c r="C530" i="5"/>
  <c r="D530" i="5"/>
  <c r="A531" i="5"/>
  <c r="B531" i="5"/>
  <c r="C531" i="5"/>
  <c r="D531" i="5"/>
  <c r="A532" i="5"/>
  <c r="B532" i="5"/>
  <c r="C532" i="5"/>
  <c r="D532" i="5"/>
  <c r="A533" i="5"/>
  <c r="B533" i="5"/>
  <c r="C533" i="5"/>
  <c r="D533" i="5"/>
  <c r="A534" i="5"/>
  <c r="B534" i="5"/>
  <c r="C534" i="5"/>
  <c r="D534" i="5"/>
  <c r="A535" i="5"/>
  <c r="B535" i="5"/>
  <c r="C535" i="5"/>
  <c r="D535" i="5"/>
  <c r="A536" i="5"/>
  <c r="B536" i="5"/>
  <c r="C536" i="5"/>
  <c r="D536" i="5"/>
  <c r="A537" i="5"/>
  <c r="B537" i="5"/>
  <c r="C537" i="5"/>
  <c r="D537" i="5"/>
  <c r="A538" i="5"/>
  <c r="B538" i="5"/>
  <c r="C538" i="5"/>
  <c r="D538" i="5"/>
  <c r="A539" i="5"/>
  <c r="B539" i="5"/>
  <c r="C539" i="5"/>
  <c r="D539" i="5"/>
  <c r="A540" i="5"/>
  <c r="B540" i="5"/>
  <c r="C540" i="5"/>
  <c r="D540" i="5"/>
  <c r="A541" i="5"/>
  <c r="B541" i="5"/>
  <c r="C541" i="5"/>
  <c r="D541" i="5"/>
  <c r="A542" i="5"/>
  <c r="B542" i="5"/>
  <c r="C542" i="5"/>
  <c r="D542" i="5"/>
  <c r="A543" i="5"/>
  <c r="B543" i="5"/>
  <c r="C543" i="5"/>
  <c r="D543" i="5"/>
  <c r="A544" i="5"/>
  <c r="B544" i="5"/>
  <c r="C544" i="5"/>
  <c r="D544" i="5"/>
  <c r="A545" i="5"/>
  <c r="B545" i="5"/>
  <c r="C545" i="5"/>
  <c r="D545" i="5"/>
  <c r="A546" i="5"/>
  <c r="B546" i="5"/>
  <c r="C546" i="5"/>
  <c r="D546" i="5"/>
  <c r="A547" i="5"/>
  <c r="B547" i="5"/>
  <c r="C547" i="5"/>
  <c r="D547" i="5"/>
  <c r="A548" i="5"/>
  <c r="B548" i="5"/>
  <c r="C548" i="5"/>
  <c r="D548" i="5"/>
  <c r="A549" i="5"/>
  <c r="B549" i="5"/>
  <c r="C549" i="5"/>
  <c r="D549" i="5"/>
  <c r="A550" i="5"/>
  <c r="B550" i="5"/>
  <c r="C550" i="5"/>
  <c r="D550" i="5"/>
  <c r="A551" i="5"/>
  <c r="B551" i="5"/>
  <c r="C551" i="5"/>
  <c r="D551" i="5"/>
  <c r="A552" i="5"/>
  <c r="B552" i="5"/>
  <c r="C552" i="5"/>
  <c r="D552" i="5"/>
  <c r="A553" i="5"/>
  <c r="B553" i="5"/>
  <c r="C553" i="5"/>
  <c r="D553" i="5"/>
  <c r="A554" i="5"/>
  <c r="B554" i="5"/>
  <c r="C554" i="5"/>
  <c r="D554" i="5"/>
  <c r="A555" i="5"/>
  <c r="B555" i="5"/>
  <c r="C555" i="5"/>
  <c r="D555" i="5"/>
  <c r="A556" i="5"/>
  <c r="B556" i="5"/>
  <c r="C556" i="5"/>
  <c r="D556" i="5"/>
  <c r="A557" i="5"/>
  <c r="B557" i="5"/>
  <c r="C557" i="5"/>
  <c r="D557" i="5"/>
  <c r="A558" i="5"/>
  <c r="B558" i="5"/>
  <c r="C558" i="5"/>
  <c r="D558" i="5"/>
  <c r="A559" i="5"/>
  <c r="B559" i="5"/>
  <c r="C559" i="5"/>
  <c r="D559" i="5"/>
  <c r="A560" i="5"/>
  <c r="B560" i="5"/>
  <c r="C560" i="5"/>
  <c r="D560" i="5"/>
  <c r="A561" i="5"/>
  <c r="B561" i="5"/>
  <c r="C561" i="5"/>
  <c r="D561" i="5"/>
  <c r="A562" i="5"/>
  <c r="B562" i="5"/>
  <c r="C562" i="5"/>
  <c r="D562" i="5"/>
  <c r="A563" i="5"/>
  <c r="B563" i="5"/>
  <c r="C563" i="5"/>
  <c r="D563" i="5"/>
  <c r="A564" i="5"/>
  <c r="B564" i="5"/>
  <c r="C564" i="5"/>
  <c r="D564" i="5"/>
  <c r="A565" i="5"/>
  <c r="B565" i="5"/>
  <c r="C565" i="5"/>
  <c r="D565" i="5"/>
  <c r="A566" i="5"/>
  <c r="B566" i="5"/>
  <c r="C566" i="5"/>
  <c r="D566" i="5"/>
  <c r="A567" i="5"/>
  <c r="B567" i="5"/>
  <c r="C567" i="5"/>
  <c r="D567" i="5"/>
  <c r="A568" i="5"/>
  <c r="B568" i="5"/>
  <c r="C568" i="5"/>
  <c r="D568" i="5"/>
  <c r="A569" i="5"/>
  <c r="B569" i="5"/>
  <c r="C569" i="5"/>
  <c r="D569" i="5"/>
  <c r="A570" i="5"/>
  <c r="B570" i="5"/>
  <c r="C570" i="5"/>
  <c r="D570" i="5"/>
  <c r="A571" i="5"/>
  <c r="B571" i="5"/>
  <c r="C571" i="5"/>
  <c r="D571" i="5"/>
  <c r="A572" i="5"/>
  <c r="B572" i="5"/>
  <c r="C572" i="5"/>
  <c r="D572" i="5"/>
  <c r="A573" i="5"/>
  <c r="B573" i="5"/>
  <c r="C573" i="5"/>
  <c r="D573" i="5"/>
  <c r="A574" i="5"/>
  <c r="B574" i="5"/>
  <c r="C574" i="5"/>
  <c r="D574" i="5"/>
  <c r="A575" i="5"/>
  <c r="B575" i="5"/>
  <c r="C575" i="5"/>
  <c r="D575" i="5"/>
  <c r="A576" i="5"/>
  <c r="B576" i="5"/>
  <c r="C576" i="5"/>
  <c r="D576" i="5"/>
  <c r="A577" i="5"/>
  <c r="B577" i="5"/>
  <c r="C577" i="5"/>
  <c r="D577" i="5"/>
  <c r="A578" i="5"/>
  <c r="B578" i="5"/>
  <c r="C578" i="5"/>
  <c r="D578" i="5"/>
  <c r="A579" i="5"/>
  <c r="B579" i="5"/>
  <c r="C579" i="5"/>
  <c r="D579" i="5"/>
  <c r="A580" i="5"/>
  <c r="B580" i="5"/>
  <c r="C580" i="5"/>
  <c r="D580" i="5"/>
  <c r="A581" i="5"/>
  <c r="B581" i="5"/>
  <c r="C581" i="5"/>
  <c r="D581" i="5"/>
  <c r="A582" i="5"/>
  <c r="B582" i="5"/>
  <c r="C582" i="5"/>
  <c r="D582" i="5"/>
  <c r="A583" i="5"/>
  <c r="B583" i="5"/>
  <c r="C583" i="5"/>
  <c r="D583" i="5"/>
  <c r="A584" i="5"/>
  <c r="B584" i="5"/>
  <c r="C584" i="5"/>
  <c r="D584" i="5"/>
  <c r="A585" i="5"/>
  <c r="B585" i="5"/>
  <c r="C585" i="5"/>
  <c r="D585" i="5"/>
  <c r="A586" i="5"/>
  <c r="B586" i="5"/>
  <c r="C586" i="5"/>
  <c r="D586" i="5"/>
  <c r="A587" i="5"/>
  <c r="B587" i="5"/>
  <c r="C587" i="5"/>
  <c r="D587" i="5"/>
  <c r="A588" i="5"/>
  <c r="B588" i="5"/>
  <c r="C588" i="5"/>
  <c r="D588" i="5"/>
  <c r="A589" i="5"/>
  <c r="B589" i="5"/>
  <c r="C589" i="5"/>
  <c r="D589" i="5"/>
  <c r="A590" i="5"/>
  <c r="B590" i="5"/>
  <c r="C590" i="5"/>
  <c r="D590" i="5"/>
  <c r="A591" i="5"/>
  <c r="B591" i="5"/>
  <c r="C591" i="5"/>
  <c r="D591" i="5"/>
  <c r="A592" i="5"/>
  <c r="B592" i="5"/>
  <c r="C592" i="5"/>
  <c r="D592" i="5"/>
  <c r="A593" i="5"/>
  <c r="B593" i="5"/>
  <c r="C593" i="5"/>
  <c r="D593" i="5"/>
  <c r="A594" i="5"/>
  <c r="B594" i="5"/>
  <c r="C594" i="5"/>
  <c r="D594" i="5"/>
  <c r="A595" i="5"/>
  <c r="B595" i="5"/>
  <c r="C595" i="5"/>
  <c r="D595" i="5"/>
  <c r="A596" i="5"/>
  <c r="B596" i="5"/>
  <c r="C596" i="5"/>
  <c r="D596" i="5"/>
  <c r="A597" i="5"/>
  <c r="B597" i="5"/>
  <c r="C597" i="5"/>
  <c r="D597" i="5"/>
  <c r="A598" i="5"/>
  <c r="B598" i="5"/>
  <c r="C598" i="5"/>
  <c r="D598" i="5"/>
  <c r="A599" i="5"/>
  <c r="B599" i="5"/>
  <c r="C599" i="5"/>
  <c r="D599" i="5"/>
  <c r="A600" i="5"/>
  <c r="B600" i="5"/>
  <c r="C600" i="5"/>
  <c r="D600" i="5"/>
  <c r="A601" i="5"/>
  <c r="B601" i="5"/>
  <c r="C601" i="5"/>
  <c r="D601" i="5"/>
  <c r="A602" i="5"/>
  <c r="B602" i="5"/>
  <c r="C602" i="5"/>
  <c r="D602" i="5"/>
  <c r="A603" i="5"/>
  <c r="B603" i="5"/>
  <c r="C603" i="5"/>
  <c r="D603" i="5"/>
  <c r="A604" i="5"/>
  <c r="B604" i="5"/>
  <c r="C604" i="5"/>
  <c r="D604" i="5"/>
  <c r="A605" i="5"/>
  <c r="B605" i="5"/>
  <c r="C605" i="5"/>
  <c r="D605" i="5"/>
  <c r="A606" i="5"/>
  <c r="B606" i="5"/>
  <c r="C606" i="5"/>
  <c r="D606" i="5"/>
  <c r="A607" i="5"/>
  <c r="B607" i="5"/>
  <c r="C607" i="5"/>
  <c r="D607" i="5"/>
  <c r="A608" i="5"/>
  <c r="B608" i="5"/>
  <c r="C608" i="5"/>
  <c r="D608" i="5"/>
  <c r="A609" i="5"/>
  <c r="B609" i="5"/>
  <c r="C609" i="5"/>
  <c r="D609" i="5"/>
  <c r="A610" i="5"/>
  <c r="B610" i="5"/>
  <c r="C610" i="5"/>
  <c r="D610" i="5"/>
  <c r="A611" i="5"/>
  <c r="B611" i="5"/>
  <c r="C611" i="5"/>
  <c r="D611" i="5"/>
  <c r="A612" i="5"/>
  <c r="B612" i="5"/>
  <c r="C612" i="5"/>
  <c r="D612" i="5"/>
  <c r="A613" i="5"/>
  <c r="B613" i="5"/>
  <c r="C613" i="5"/>
  <c r="D613" i="5"/>
  <c r="A614" i="5"/>
  <c r="B614" i="5"/>
  <c r="C614" i="5"/>
  <c r="D614" i="5"/>
  <c r="A615" i="5"/>
  <c r="B615" i="5"/>
  <c r="C615" i="5"/>
  <c r="D615" i="5"/>
  <c r="A616" i="5"/>
  <c r="B616" i="5"/>
  <c r="C616" i="5"/>
  <c r="D616" i="5"/>
  <c r="A617" i="5"/>
  <c r="B617" i="5"/>
  <c r="C617" i="5"/>
  <c r="D617" i="5"/>
  <c r="A618" i="5"/>
  <c r="B618" i="5"/>
  <c r="C618" i="5"/>
  <c r="D618" i="5"/>
  <c r="A619" i="5"/>
  <c r="B619" i="5"/>
  <c r="C619" i="5"/>
  <c r="D619" i="5"/>
  <c r="A620" i="5"/>
  <c r="B620" i="5"/>
  <c r="C620" i="5"/>
  <c r="D620" i="5"/>
  <c r="A621" i="5"/>
  <c r="B621" i="5"/>
  <c r="C621" i="5"/>
  <c r="D621" i="5"/>
  <c r="A622" i="5"/>
  <c r="B622" i="5"/>
  <c r="C622" i="5"/>
  <c r="D622" i="5"/>
  <c r="A623" i="5"/>
  <c r="B623" i="5"/>
  <c r="C623" i="5"/>
  <c r="D623" i="5"/>
  <c r="A624" i="5"/>
  <c r="B624" i="5"/>
  <c r="C624" i="5"/>
  <c r="D624" i="5"/>
  <c r="A625" i="5"/>
  <c r="B625" i="5"/>
  <c r="C625" i="5"/>
  <c r="D625" i="5"/>
  <c r="A626" i="5"/>
  <c r="B626" i="5"/>
  <c r="C626" i="5"/>
  <c r="D626" i="5"/>
  <c r="A627" i="5"/>
  <c r="B627" i="5"/>
  <c r="C627" i="5"/>
  <c r="D627" i="5"/>
  <c r="A628" i="5"/>
  <c r="B628" i="5"/>
  <c r="C628" i="5"/>
  <c r="D628" i="5"/>
  <c r="AC202" i="4" l="1"/>
  <c r="AV185" i="2"/>
  <c r="AV186" i="4" s="1"/>
  <c r="AV193" i="2"/>
  <c r="AV194" i="4" s="1"/>
  <c r="AK205" i="2"/>
  <c r="S206" i="4" s="1"/>
  <c r="AT189" i="2"/>
  <c r="AT190" i="4" s="1"/>
  <c r="AL209" i="2"/>
  <c r="T210" i="4" s="1"/>
  <c r="AE210" i="4" s="1"/>
  <c r="AU205" i="2"/>
  <c r="AU206" i="4" s="1"/>
  <c r="BF206" i="4" s="1"/>
  <c r="AK209" i="2"/>
  <c r="S210" i="4" s="1"/>
  <c r="AT203" i="2"/>
  <c r="AT204" i="4" s="1"/>
  <c r="AT201" i="2"/>
  <c r="AT202" i="4" s="1"/>
  <c r="AS164" i="2"/>
  <c r="AS165" i="4" s="1"/>
  <c r="BE165" i="4" s="1"/>
  <c r="AS207" i="2"/>
  <c r="AS208" i="4" s="1"/>
  <c r="BE208" i="4" s="1"/>
  <c r="AS197" i="2"/>
  <c r="AS198" i="4" s="1"/>
  <c r="BE198" i="4" s="1"/>
  <c r="AS191" i="2"/>
  <c r="AS192" i="4" s="1"/>
  <c r="BE192" i="4" s="1"/>
  <c r="AJ189" i="2"/>
  <c r="R190" i="4" s="1"/>
  <c r="AD190" i="4" s="1"/>
  <c r="AS187" i="2"/>
  <c r="AS188" i="4" s="1"/>
  <c r="BE188" i="4" s="1"/>
  <c r="AG207" i="2"/>
  <c r="O208" i="4" s="1"/>
  <c r="AG201" i="2"/>
  <c r="O202" i="4" s="1"/>
  <c r="AG195" i="2"/>
  <c r="O196" i="4" s="1"/>
  <c r="AM182" i="2"/>
  <c r="U183" i="4" s="1"/>
  <c r="AU161" i="2"/>
  <c r="AU162" i="4" s="1"/>
  <c r="BF162" i="4" s="1"/>
  <c r="AU206" i="2"/>
  <c r="AU207" i="4" s="1"/>
  <c r="BF207" i="4" s="1"/>
  <c r="AT175" i="2"/>
  <c r="AT176" i="4" s="1"/>
  <c r="AT157" i="2"/>
  <c r="AT158" i="4" s="1"/>
  <c r="AS171" i="2"/>
  <c r="AS172" i="4" s="1"/>
  <c r="BE172" i="4" s="1"/>
  <c r="AM159" i="2"/>
  <c r="U160" i="4" s="1"/>
  <c r="AJ179" i="2"/>
  <c r="R180" i="4" s="1"/>
  <c r="AD180" i="4" s="1"/>
  <c r="AJ173" i="2"/>
  <c r="R174" i="4" s="1"/>
  <c r="AD174" i="4" s="1"/>
  <c r="AJ165" i="2"/>
  <c r="R166" i="4" s="1"/>
  <c r="AD166" i="4" s="1"/>
  <c r="AJ163" i="2"/>
  <c r="R164" i="4" s="1"/>
  <c r="AD164" i="4" s="1"/>
  <c r="AJ155" i="2"/>
  <c r="R156" i="4" s="1"/>
  <c r="AD156" i="4" s="1"/>
  <c r="AJ202" i="2"/>
  <c r="R203" i="4" s="1"/>
  <c r="AD203" i="4" s="1"/>
  <c r="AP207" i="2"/>
  <c r="AP208" i="4" s="1"/>
  <c r="AG200" i="2"/>
  <c r="O201" i="4" s="1"/>
  <c r="AP196" i="2"/>
  <c r="AP197" i="4" s="1"/>
  <c r="AK182" i="2"/>
  <c r="S183" i="4" s="1"/>
  <c r="AK178" i="2"/>
  <c r="S179" i="4" s="1"/>
  <c r="AK162" i="2"/>
  <c r="S163" i="4" s="1"/>
  <c r="AT206" i="2"/>
  <c r="AT207" i="4" s="1"/>
  <c r="AT198" i="2"/>
  <c r="AT199" i="4" s="1"/>
  <c r="AT196" i="2"/>
  <c r="AT197" i="4" s="1"/>
  <c r="AT188" i="2"/>
  <c r="AT189" i="4" s="1"/>
  <c r="AJ187" i="2"/>
  <c r="R188" i="4" s="1"/>
  <c r="AD188" i="4" s="1"/>
  <c r="AS179" i="2"/>
  <c r="AS180" i="4" s="1"/>
  <c r="BE180" i="4" s="1"/>
  <c r="AJ171" i="2"/>
  <c r="R172" i="4" s="1"/>
  <c r="AD172" i="4" s="1"/>
  <c r="AH209" i="2"/>
  <c r="P210" i="4" s="1"/>
  <c r="AC210" i="4" s="1"/>
  <c r="AQ209" i="2"/>
  <c r="AQ210" i="4" s="1"/>
  <c r="BD210" i="4" s="1"/>
  <c r="AH195" i="2"/>
  <c r="P196" i="4" s="1"/>
  <c r="AC196" i="4" s="1"/>
  <c r="AQ195" i="2"/>
  <c r="AQ196" i="4" s="1"/>
  <c r="BD196" i="4" s="1"/>
  <c r="AS198" i="2"/>
  <c r="AS199" i="4" s="1"/>
  <c r="BE199" i="4" s="1"/>
  <c r="AJ198" i="2"/>
  <c r="R199" i="4" s="1"/>
  <c r="AD199" i="4" s="1"/>
  <c r="AR164" i="2"/>
  <c r="AR165" i="4" s="1"/>
  <c r="AI164" i="2"/>
  <c r="Q165" i="4" s="1"/>
  <c r="AU175" i="2"/>
  <c r="AU176" i="4" s="1"/>
  <c r="BF176" i="4" s="1"/>
  <c r="AL175" i="2"/>
  <c r="T176" i="4" s="1"/>
  <c r="AE176" i="4" s="1"/>
  <c r="AQ208" i="2"/>
  <c r="AQ209" i="4" s="1"/>
  <c r="BD209" i="4" s="1"/>
  <c r="AL178" i="2"/>
  <c r="T179" i="4" s="1"/>
  <c r="AE179" i="4" s="1"/>
  <c r="AU200" i="2"/>
  <c r="AU201" i="4" s="1"/>
  <c r="BF201" i="4" s="1"/>
  <c r="AU186" i="2"/>
  <c r="AU187" i="4" s="1"/>
  <c r="BF187" i="4" s="1"/>
  <c r="AU184" i="2"/>
  <c r="AU185" i="4" s="1"/>
  <c r="BF185" i="4" s="1"/>
  <c r="AU170" i="2"/>
  <c r="AU171" i="4" s="1"/>
  <c r="BF171" i="4" s="1"/>
  <c r="AU166" i="2"/>
  <c r="AU167" i="4" s="1"/>
  <c r="BF167" i="4" s="1"/>
  <c r="AU156" i="2"/>
  <c r="AU157" i="4" s="1"/>
  <c r="BF157" i="4" s="1"/>
  <c r="AJ207" i="2"/>
  <c r="R208" i="4" s="1"/>
  <c r="AD208" i="4" s="1"/>
  <c r="AV168" i="2"/>
  <c r="AV169" i="4" s="1"/>
  <c r="AM166" i="2"/>
  <c r="U167" i="4" s="1"/>
  <c r="AV164" i="2"/>
  <c r="AV165" i="4" s="1"/>
  <c r="AM156" i="2"/>
  <c r="U157" i="4" s="1"/>
  <c r="AM192" i="2"/>
  <c r="U193" i="4" s="1"/>
  <c r="AV186" i="2"/>
  <c r="AV187" i="4" s="1"/>
  <c r="AV182" i="2"/>
  <c r="AV183" i="4" s="1"/>
  <c r="AI194" i="2"/>
  <c r="Q195" i="4" s="1"/>
  <c r="AI203" i="2"/>
  <c r="Q204" i="4" s="1"/>
  <c r="AS189" i="2"/>
  <c r="AS190" i="4" s="1"/>
  <c r="BE190" i="4" s="1"/>
  <c r="AS163" i="2"/>
  <c r="AS164" i="4" s="1"/>
  <c r="BE164" i="4" s="1"/>
  <c r="AG180" i="2"/>
  <c r="O181" i="4" s="1"/>
  <c r="AP180" i="2"/>
  <c r="AP181" i="4" s="1"/>
  <c r="AT177" i="2"/>
  <c r="AT178" i="4" s="1"/>
  <c r="AK177" i="2"/>
  <c r="S178" i="4" s="1"/>
  <c r="AG174" i="2"/>
  <c r="O175" i="4" s="1"/>
  <c r="AP174" i="2"/>
  <c r="AP175" i="4" s="1"/>
  <c r="AK171" i="2"/>
  <c r="S172" i="4" s="1"/>
  <c r="AT171" i="2"/>
  <c r="AT172" i="4" s="1"/>
  <c r="AG168" i="2"/>
  <c r="O169" i="4" s="1"/>
  <c r="AP168" i="2"/>
  <c r="AP169" i="4" s="1"/>
  <c r="AG164" i="2"/>
  <c r="O165" i="4" s="1"/>
  <c r="AP164" i="2"/>
  <c r="AP165" i="4" s="1"/>
  <c r="AG162" i="2"/>
  <c r="O163" i="4" s="1"/>
  <c r="AP162" i="2"/>
  <c r="AP163" i="4" s="1"/>
  <c r="AG154" i="2"/>
  <c r="O155" i="4" s="1"/>
  <c r="AP154" i="2"/>
  <c r="AP155" i="4" s="1"/>
  <c r="AG208" i="2"/>
  <c r="O209" i="4" s="1"/>
  <c r="AP208" i="2"/>
  <c r="AP209" i="4" s="1"/>
  <c r="AG202" i="2"/>
  <c r="O203" i="4" s="1"/>
  <c r="AP202" i="2"/>
  <c r="AP203" i="4" s="1"/>
  <c r="AK199" i="2"/>
  <c r="S200" i="4" s="1"/>
  <c r="AT199" i="2"/>
  <c r="AT200" i="4" s="1"/>
  <c r="AT197" i="2"/>
  <c r="AT198" i="4" s="1"/>
  <c r="AK197" i="2"/>
  <c r="S198" i="4" s="1"/>
  <c r="AG194" i="2"/>
  <c r="O195" i="4" s="1"/>
  <c r="AP194" i="2"/>
  <c r="AP195" i="4" s="1"/>
  <c r="AT191" i="2"/>
  <c r="AT192" i="4" s="1"/>
  <c r="AK191" i="2"/>
  <c r="S192" i="4" s="1"/>
  <c r="AG188" i="2"/>
  <c r="O189" i="4" s="1"/>
  <c r="AP188" i="2"/>
  <c r="AP189" i="4" s="1"/>
  <c r="AK185" i="2"/>
  <c r="S186" i="4" s="1"/>
  <c r="AT185" i="2"/>
  <c r="AT186" i="4" s="1"/>
  <c r="AG182" i="2"/>
  <c r="O183" i="4" s="1"/>
  <c r="AP182" i="2"/>
  <c r="AP183" i="4" s="1"/>
  <c r="AI181" i="2"/>
  <c r="Q182" i="4" s="1"/>
  <c r="AR181" i="2"/>
  <c r="AR182" i="4" s="1"/>
  <c r="AM172" i="2"/>
  <c r="U173" i="4" s="1"/>
  <c r="AV172" i="2"/>
  <c r="AV173" i="4" s="1"/>
  <c r="AM170" i="2"/>
  <c r="U171" i="4" s="1"/>
  <c r="AV170" i="2"/>
  <c r="AV171" i="4" s="1"/>
  <c r="AR163" i="2"/>
  <c r="AR164" i="4" s="1"/>
  <c r="AI163" i="2"/>
  <c r="Q164" i="4" s="1"/>
  <c r="AR159" i="2"/>
  <c r="AR160" i="4" s="1"/>
  <c r="AI159" i="2"/>
  <c r="Q160" i="4" s="1"/>
  <c r="AI153" i="2"/>
  <c r="Q154" i="4" s="1"/>
  <c r="AR153" i="2"/>
  <c r="AR154" i="4" s="1"/>
  <c r="AR209" i="2"/>
  <c r="AR210" i="4" s="1"/>
  <c r="AI209" i="2"/>
  <c r="Q210" i="4" s="1"/>
  <c r="AM208" i="2"/>
  <c r="U209" i="4" s="1"/>
  <c r="AV208" i="2"/>
  <c r="AV209" i="4" s="1"/>
  <c r="AR207" i="2"/>
  <c r="AR208" i="4" s="1"/>
  <c r="AI207" i="2"/>
  <c r="Q208" i="4" s="1"/>
  <c r="AM206" i="2"/>
  <c r="U207" i="4" s="1"/>
  <c r="AV206" i="2"/>
  <c r="AV207" i="4" s="1"/>
  <c r="AR205" i="2"/>
  <c r="AR206" i="4" s="1"/>
  <c r="AI205" i="2"/>
  <c r="Q206" i="4" s="1"/>
  <c r="AM202" i="2"/>
  <c r="U203" i="4" s="1"/>
  <c r="AV202" i="2"/>
  <c r="AV203" i="4" s="1"/>
  <c r="AR201" i="2"/>
  <c r="AR202" i="4" s="1"/>
  <c r="AI201" i="2"/>
  <c r="Q202" i="4" s="1"/>
  <c r="AM200" i="2"/>
  <c r="U201" i="4" s="1"/>
  <c r="AV200" i="2"/>
  <c r="AV201" i="4" s="1"/>
  <c r="AR199" i="2"/>
  <c r="AR200" i="4" s="1"/>
  <c r="AI199" i="2"/>
  <c r="Q200" i="4" s="1"/>
  <c r="AM198" i="2"/>
  <c r="U199" i="4" s="1"/>
  <c r="AV198" i="2"/>
  <c r="AV199" i="4" s="1"/>
  <c r="AR197" i="2"/>
  <c r="AR198" i="4" s="1"/>
  <c r="AI197" i="2"/>
  <c r="Q198" i="4" s="1"/>
  <c r="AM196" i="2"/>
  <c r="U197" i="4" s="1"/>
  <c r="AV196" i="2"/>
  <c r="AV197" i="4" s="1"/>
  <c r="AR195" i="2"/>
  <c r="AR196" i="4" s="1"/>
  <c r="AI195" i="2"/>
  <c r="Q196" i="4" s="1"/>
  <c r="AV194" i="2"/>
  <c r="AV195" i="4" s="1"/>
  <c r="AM194" i="2"/>
  <c r="U195" i="4" s="1"/>
  <c r="AI193" i="2"/>
  <c r="Q194" i="4" s="1"/>
  <c r="AR193" i="2"/>
  <c r="AR194" i="4" s="1"/>
  <c r="AR191" i="2"/>
  <c r="AR192" i="4" s="1"/>
  <c r="AI191" i="2"/>
  <c r="Q192" i="4" s="1"/>
  <c r="AM190" i="2"/>
  <c r="U191" i="4" s="1"/>
  <c r="AV190" i="2"/>
  <c r="AV191" i="4" s="1"/>
  <c r="AI189" i="2"/>
  <c r="Q190" i="4" s="1"/>
  <c r="AR189" i="2"/>
  <c r="AR190" i="4" s="1"/>
  <c r="AM188" i="2"/>
  <c r="U189" i="4" s="1"/>
  <c r="AV188" i="2"/>
  <c r="AV189" i="4" s="1"/>
  <c r="AR187" i="2"/>
  <c r="AR188" i="4" s="1"/>
  <c r="AI187" i="2"/>
  <c r="Q188" i="4" s="1"/>
  <c r="AI185" i="2"/>
  <c r="Q186" i="4" s="1"/>
  <c r="AR185" i="2"/>
  <c r="AR186" i="4" s="1"/>
  <c r="AV184" i="2"/>
  <c r="AV185" i="4" s="1"/>
  <c r="AM184" i="2"/>
  <c r="U185" i="4" s="1"/>
  <c r="AR183" i="2"/>
  <c r="AR184" i="4" s="1"/>
  <c r="AI183" i="2"/>
  <c r="Q184" i="4" s="1"/>
  <c r="AH208" i="2"/>
  <c r="P209" i="4" s="1"/>
  <c r="AC209" i="4" s="1"/>
  <c r="AS202" i="2"/>
  <c r="AS203" i="4" s="1"/>
  <c r="BE203" i="4" s="1"/>
  <c r="AI196" i="2"/>
  <c r="Q197" i="4" s="1"/>
  <c r="AK189" i="2"/>
  <c r="S190" i="4" s="1"/>
  <c r="AI171" i="2"/>
  <c r="Q172" i="4" s="1"/>
  <c r="AL161" i="2"/>
  <c r="T162" i="4" s="1"/>
  <c r="AE162" i="4" s="1"/>
  <c r="AK201" i="2"/>
  <c r="S202" i="4" s="1"/>
  <c r="AG196" i="2"/>
  <c r="O197" i="4" s="1"/>
  <c r="AI160" i="2"/>
  <c r="Q161" i="4" s="1"/>
  <c r="AT168" i="2"/>
  <c r="AT169" i="4" s="1"/>
  <c r="AT208" i="2"/>
  <c r="AT209" i="4" s="1"/>
  <c r="AK194" i="2"/>
  <c r="S195" i="4" s="1"/>
  <c r="AM168" i="2"/>
  <c r="U169" i="4" s="1"/>
  <c r="AV159" i="2"/>
  <c r="AV160" i="4" s="1"/>
  <c r="AG178" i="2"/>
  <c r="O179" i="4" s="1"/>
  <c r="AP178" i="2"/>
  <c r="AP179" i="4" s="1"/>
  <c r="AK173" i="2"/>
  <c r="S174" i="4" s="1"/>
  <c r="AT173" i="2"/>
  <c r="AT174" i="4" s="1"/>
  <c r="AG170" i="2"/>
  <c r="O171" i="4" s="1"/>
  <c r="AP170" i="2"/>
  <c r="AP171" i="4" s="1"/>
  <c r="AT167" i="2"/>
  <c r="AT168" i="4" s="1"/>
  <c r="AK167" i="2"/>
  <c r="S168" i="4" s="1"/>
  <c r="AK165" i="2"/>
  <c r="S166" i="4" s="1"/>
  <c r="AT165" i="2"/>
  <c r="AT166" i="4" s="1"/>
  <c r="AT161" i="2"/>
  <c r="AT162" i="4" s="1"/>
  <c r="AK161" i="2"/>
  <c r="S162" i="4" s="1"/>
  <c r="AT159" i="2"/>
  <c r="AT160" i="4" s="1"/>
  <c r="AK159" i="2"/>
  <c r="S160" i="4" s="1"/>
  <c r="AG156" i="2"/>
  <c r="O157" i="4" s="1"/>
  <c r="AP156" i="2"/>
  <c r="AP157" i="4" s="1"/>
  <c r="AK153" i="2"/>
  <c r="S154" i="4" s="1"/>
  <c r="AT153" i="2"/>
  <c r="AT154" i="4" s="1"/>
  <c r="AK207" i="2"/>
  <c r="S208" i="4" s="1"/>
  <c r="AT207" i="2"/>
  <c r="AT208" i="4" s="1"/>
  <c r="AG204" i="2"/>
  <c r="O205" i="4" s="1"/>
  <c r="AP204" i="2"/>
  <c r="AP205" i="4" s="1"/>
  <c r="AP198" i="2"/>
  <c r="AP199" i="4" s="1"/>
  <c r="AG198" i="2"/>
  <c r="O199" i="4" s="1"/>
  <c r="AT195" i="2"/>
  <c r="AT196" i="4" s="1"/>
  <c r="AK195" i="2"/>
  <c r="S196" i="4" s="1"/>
  <c r="AT193" i="2"/>
  <c r="AT194" i="4" s="1"/>
  <c r="AK193" i="2"/>
  <c r="S194" i="4" s="1"/>
  <c r="AK187" i="2"/>
  <c r="S188" i="4" s="1"/>
  <c r="AT187" i="2"/>
  <c r="AT188" i="4" s="1"/>
  <c r="AG184" i="2"/>
  <c r="O185" i="4" s="1"/>
  <c r="AP184" i="2"/>
  <c r="AP185" i="4" s="1"/>
  <c r="AT209" i="2"/>
  <c r="AT210" i="4" s="1"/>
  <c r="AV180" i="2"/>
  <c r="AV181" i="4" s="1"/>
  <c r="AM180" i="2"/>
  <c r="U181" i="4" s="1"/>
  <c r="AV178" i="2"/>
  <c r="AV179" i="4" s="1"/>
  <c r="AM178" i="2"/>
  <c r="U179" i="4" s="1"/>
  <c r="AM176" i="2"/>
  <c r="U177" i="4" s="1"/>
  <c r="AV176" i="2"/>
  <c r="AV177" i="4" s="1"/>
  <c r="AI169" i="2"/>
  <c r="Q170" i="4" s="1"/>
  <c r="AR169" i="2"/>
  <c r="AR170" i="4" s="1"/>
  <c r="AI165" i="2"/>
  <c r="Q166" i="4" s="1"/>
  <c r="AR165" i="2"/>
  <c r="AR166" i="4" s="1"/>
  <c r="AV162" i="2"/>
  <c r="AV163" i="4" s="1"/>
  <c r="AM162" i="2"/>
  <c r="U163" i="4" s="1"/>
  <c r="AM160" i="2"/>
  <c r="U161" i="4" s="1"/>
  <c r="AV160" i="2"/>
  <c r="AV161" i="4" s="1"/>
  <c r="AM158" i="2"/>
  <c r="U159" i="4" s="1"/>
  <c r="AV158" i="2"/>
  <c r="AV159" i="4" s="1"/>
  <c r="AI157" i="2"/>
  <c r="Q158" i="4" s="1"/>
  <c r="AR157" i="2"/>
  <c r="AR158" i="4" s="1"/>
  <c r="AR155" i="2"/>
  <c r="AR156" i="4" s="1"/>
  <c r="AI155" i="2"/>
  <c r="Q156" i="4" s="1"/>
  <c r="AM204" i="2"/>
  <c r="U205" i="4" s="1"/>
  <c r="AV204" i="2"/>
  <c r="AV205" i="4" s="1"/>
  <c r="AJ180" i="2"/>
  <c r="R181" i="4" s="1"/>
  <c r="AD181" i="4" s="1"/>
  <c r="AS180" i="2"/>
  <c r="AS181" i="4" s="1"/>
  <c r="BE181" i="4" s="1"/>
  <c r="AS178" i="2"/>
  <c r="AS179" i="4" s="1"/>
  <c r="BE179" i="4" s="1"/>
  <c r="AJ178" i="2"/>
  <c r="R179" i="4" s="1"/>
  <c r="AD179" i="4" s="1"/>
  <c r="AF177" i="2"/>
  <c r="N178" i="4" s="1"/>
  <c r="AB178" i="4" s="1"/>
  <c r="AO177" i="2"/>
  <c r="AO178" i="4" s="1"/>
  <c r="BC178" i="4" s="1"/>
  <c r="AS174" i="2"/>
  <c r="AS175" i="4" s="1"/>
  <c r="BE175" i="4" s="1"/>
  <c r="AJ174" i="2"/>
  <c r="R175" i="4" s="1"/>
  <c r="AD175" i="4" s="1"/>
  <c r="AF173" i="2"/>
  <c r="N174" i="4" s="1"/>
  <c r="AB174" i="4" s="1"/>
  <c r="AO173" i="2"/>
  <c r="AO174" i="4" s="1"/>
  <c r="BC174" i="4" s="1"/>
  <c r="AS170" i="2"/>
  <c r="AS171" i="4" s="1"/>
  <c r="BE171" i="4" s="1"/>
  <c r="AJ170" i="2"/>
  <c r="R171" i="4" s="1"/>
  <c r="AD171" i="4" s="1"/>
  <c r="AF169" i="2"/>
  <c r="N170" i="4" s="1"/>
  <c r="AB170" i="4" s="1"/>
  <c r="AO169" i="2"/>
  <c r="AO170" i="4" s="1"/>
  <c r="BC170" i="4" s="1"/>
  <c r="AS166" i="2"/>
  <c r="AS167" i="4" s="1"/>
  <c r="BE167" i="4" s="1"/>
  <c r="AJ166" i="2"/>
  <c r="R167" i="4" s="1"/>
  <c r="AD167" i="4" s="1"/>
  <c r="AF165" i="2"/>
  <c r="N166" i="4" s="1"/>
  <c r="AB166" i="4" s="1"/>
  <c r="AO165" i="2"/>
  <c r="AO166" i="4" s="1"/>
  <c r="BC166" i="4" s="1"/>
  <c r="AS162" i="2"/>
  <c r="AS163" i="4" s="1"/>
  <c r="BE163" i="4" s="1"/>
  <c r="AJ162" i="2"/>
  <c r="R163" i="4" s="1"/>
  <c r="AD163" i="4" s="1"/>
  <c r="AF161" i="2"/>
  <c r="N162" i="4" s="1"/>
  <c r="AB162" i="4" s="1"/>
  <c r="AO161" i="2"/>
  <c r="AO162" i="4" s="1"/>
  <c r="BC162" i="4" s="1"/>
  <c r="AS158" i="2"/>
  <c r="AS159" i="4" s="1"/>
  <c r="BE159" i="4" s="1"/>
  <c r="AJ158" i="2"/>
  <c r="R159" i="4" s="1"/>
  <c r="AD159" i="4" s="1"/>
  <c r="AF157" i="2"/>
  <c r="N158" i="4" s="1"/>
  <c r="AB158" i="4" s="1"/>
  <c r="AO157" i="2"/>
  <c r="AO158" i="4" s="1"/>
  <c r="BC158" i="4" s="1"/>
  <c r="AS154" i="2"/>
  <c r="AS155" i="4" s="1"/>
  <c r="BE155" i="4" s="1"/>
  <c r="AJ154" i="2"/>
  <c r="R155" i="4" s="1"/>
  <c r="AD155" i="4" s="1"/>
  <c r="AF153" i="2"/>
  <c r="N154" i="4" s="1"/>
  <c r="AB154" i="4" s="1"/>
  <c r="AO153" i="2"/>
  <c r="AO154" i="4" s="1"/>
  <c r="BC154" i="4" s="1"/>
  <c r="AJ210" i="2"/>
  <c r="R211" i="4" s="1"/>
  <c r="AD211" i="4" s="1"/>
  <c r="AS210" i="2"/>
  <c r="AS211" i="4" s="1"/>
  <c r="BE211" i="4" s="1"/>
  <c r="AF209" i="2"/>
  <c r="N210" i="4" s="1"/>
  <c r="AB210" i="4" s="1"/>
  <c r="AO209" i="2"/>
  <c r="AO210" i="4" s="1"/>
  <c r="BC210" i="4" s="1"/>
  <c r="AS206" i="2"/>
  <c r="AS207" i="4" s="1"/>
  <c r="BE207" i="4" s="1"/>
  <c r="AJ206" i="2"/>
  <c r="R207" i="4" s="1"/>
  <c r="AD207" i="4" s="1"/>
  <c r="AF205" i="2"/>
  <c r="N206" i="4" s="1"/>
  <c r="AB206" i="4" s="1"/>
  <c r="AO205" i="2"/>
  <c r="AO206" i="4" s="1"/>
  <c r="BC206" i="4" s="1"/>
  <c r="AF203" i="2"/>
  <c r="N204" i="4" s="1"/>
  <c r="AB204" i="4" s="1"/>
  <c r="AO203" i="2"/>
  <c r="AO204" i="4" s="1"/>
  <c r="BC204" i="4" s="1"/>
  <c r="AJ200" i="2"/>
  <c r="R201" i="4" s="1"/>
  <c r="AD201" i="4" s="1"/>
  <c r="AS200" i="2"/>
  <c r="AS201" i="4" s="1"/>
  <c r="BE201" i="4" s="1"/>
  <c r="AF197" i="2"/>
  <c r="N198" i="4" s="1"/>
  <c r="AB198" i="4" s="1"/>
  <c r="AO197" i="2"/>
  <c r="AO198" i="4" s="1"/>
  <c r="BC198" i="4" s="1"/>
  <c r="AS194" i="2"/>
  <c r="AS195" i="4" s="1"/>
  <c r="BE195" i="4" s="1"/>
  <c r="AJ194" i="2"/>
  <c r="R195" i="4" s="1"/>
  <c r="AD195" i="4" s="1"/>
  <c r="AF193" i="2"/>
  <c r="N194" i="4" s="1"/>
  <c r="AB194" i="4" s="1"/>
  <c r="AO193" i="2"/>
  <c r="AO194" i="4" s="1"/>
  <c r="BC194" i="4" s="1"/>
  <c r="AS190" i="2"/>
  <c r="AS191" i="4" s="1"/>
  <c r="BE191" i="4" s="1"/>
  <c r="AJ190" i="2"/>
  <c r="R191" i="4" s="1"/>
  <c r="AD191" i="4" s="1"/>
  <c r="AF189" i="2"/>
  <c r="N190" i="4" s="1"/>
  <c r="AB190" i="4" s="1"/>
  <c r="AO189" i="2"/>
  <c r="AO190" i="4" s="1"/>
  <c r="BC190" i="4" s="1"/>
  <c r="AS186" i="2"/>
  <c r="AS187" i="4" s="1"/>
  <c r="BE187" i="4" s="1"/>
  <c r="AJ186" i="2"/>
  <c r="R187" i="4" s="1"/>
  <c r="AD187" i="4" s="1"/>
  <c r="AF185" i="2"/>
  <c r="N186" i="4" s="1"/>
  <c r="AB186" i="4" s="1"/>
  <c r="AO185" i="2"/>
  <c r="AO186" i="4" s="1"/>
  <c r="BC186" i="4" s="1"/>
  <c r="AS182" i="2"/>
  <c r="AS183" i="4" s="1"/>
  <c r="BE183" i="4" s="1"/>
  <c r="AJ182" i="2"/>
  <c r="R183" i="4" s="1"/>
  <c r="AD183" i="4" s="1"/>
  <c r="AT205" i="2"/>
  <c r="AT206" i="4" s="1"/>
  <c r="AP200" i="2"/>
  <c r="AP201" i="4" s="1"/>
  <c r="AM186" i="2"/>
  <c r="U187" i="4" s="1"/>
  <c r="AK157" i="2"/>
  <c r="S158" i="4" s="1"/>
  <c r="AM179" i="2"/>
  <c r="U180" i="4" s="1"/>
  <c r="AV179" i="2"/>
  <c r="AV180" i="4" s="1"/>
  <c r="AR178" i="2"/>
  <c r="AR179" i="4" s="1"/>
  <c r="AI178" i="2"/>
  <c r="Q179" i="4" s="1"/>
  <c r="AI176" i="2"/>
  <c r="Q177" i="4" s="1"/>
  <c r="AR176" i="2"/>
  <c r="AR177" i="4" s="1"/>
  <c r="AV169" i="2"/>
  <c r="AV170" i="4" s="1"/>
  <c r="AM169" i="2"/>
  <c r="U170" i="4" s="1"/>
  <c r="AI168" i="2"/>
  <c r="Q169" i="4" s="1"/>
  <c r="AV165" i="2"/>
  <c r="AV166" i="4" s="1"/>
  <c r="AM165" i="2"/>
  <c r="U166" i="4" s="1"/>
  <c r="AI162" i="2"/>
  <c r="Q163" i="4" s="1"/>
  <c r="AR162" i="2"/>
  <c r="AR163" i="4" s="1"/>
  <c r="AR158" i="2"/>
  <c r="AR159" i="4" s="1"/>
  <c r="AI158" i="2"/>
  <c r="Q159" i="4" s="1"/>
  <c r="AM155" i="2"/>
  <c r="U156" i="4" s="1"/>
  <c r="AV155" i="2"/>
  <c r="AV156" i="4" s="1"/>
  <c r="AR210" i="2"/>
  <c r="AR211" i="4" s="1"/>
  <c r="AI208" i="2"/>
  <c r="Q209" i="4" s="1"/>
  <c r="AR208" i="2"/>
  <c r="AR209" i="4" s="1"/>
  <c r="AM205" i="2"/>
  <c r="U206" i="4" s="1"/>
  <c r="AV205" i="2"/>
  <c r="AV206" i="4" s="1"/>
  <c r="AM203" i="2"/>
  <c r="U204" i="4" s="1"/>
  <c r="AV203" i="2"/>
  <c r="AV204" i="4" s="1"/>
  <c r="AI202" i="2"/>
  <c r="Q203" i="4" s="1"/>
  <c r="AR202" i="2"/>
  <c r="AR203" i="4" s="1"/>
  <c r="AI200" i="2"/>
  <c r="Q201" i="4" s="1"/>
  <c r="AR200" i="2"/>
  <c r="AR201" i="4" s="1"/>
  <c r="AM197" i="2"/>
  <c r="U198" i="4" s="1"/>
  <c r="AV197" i="2"/>
  <c r="AV198" i="4" s="1"/>
  <c r="AM195" i="2"/>
  <c r="U196" i="4" s="1"/>
  <c r="AV195" i="2"/>
  <c r="AV196" i="4" s="1"/>
  <c r="AR192" i="2"/>
  <c r="AR193" i="4" s="1"/>
  <c r="AI192" i="2"/>
  <c r="Q193" i="4" s="1"/>
  <c r="AM191" i="2"/>
  <c r="U192" i="4" s="1"/>
  <c r="AV191" i="2"/>
  <c r="AV192" i="4" s="1"/>
  <c r="AR190" i="2"/>
  <c r="AR191" i="4" s="1"/>
  <c r="AI190" i="2"/>
  <c r="Q191" i="4" s="1"/>
  <c r="AR188" i="2"/>
  <c r="AR189" i="4" s="1"/>
  <c r="AI188" i="2"/>
  <c r="Q189" i="4" s="1"/>
  <c r="AM187" i="2"/>
  <c r="U188" i="4" s="1"/>
  <c r="AV187" i="2"/>
  <c r="AV188" i="4" s="1"/>
  <c r="AI186" i="2"/>
  <c r="Q187" i="4" s="1"/>
  <c r="AR186" i="2"/>
  <c r="AR187" i="4" s="1"/>
  <c r="AM183" i="2"/>
  <c r="U184" i="4" s="1"/>
  <c r="AV183" i="2"/>
  <c r="AV184" i="4" s="1"/>
  <c r="AI182" i="2"/>
  <c r="Q183" i="4" s="1"/>
  <c r="AI210" i="2"/>
  <c r="Q211" i="4" s="1"/>
  <c r="AL205" i="2"/>
  <c r="T206" i="4" s="1"/>
  <c r="AE206" i="4" s="1"/>
  <c r="AM193" i="2"/>
  <c r="U194" i="4" s="1"/>
  <c r="AM185" i="2"/>
  <c r="U186" i="4" s="1"/>
  <c r="AK175" i="2"/>
  <c r="S176" i="4" s="1"/>
  <c r="AM164" i="2"/>
  <c r="U165" i="4" s="1"/>
  <c r="AV156" i="2"/>
  <c r="AV157" i="4" s="1"/>
  <c r="AT181" i="2"/>
  <c r="AT182" i="4" s="1"/>
  <c r="AK181" i="2"/>
  <c r="S182" i="4" s="1"/>
  <c r="AK179" i="2"/>
  <c r="S180" i="4" s="1"/>
  <c r="AT179" i="2"/>
  <c r="AT180" i="4" s="1"/>
  <c r="AG176" i="2"/>
  <c r="O177" i="4" s="1"/>
  <c r="AP176" i="2"/>
  <c r="AP177" i="4" s="1"/>
  <c r="AG172" i="2"/>
  <c r="O173" i="4" s="1"/>
  <c r="AP172" i="2"/>
  <c r="AP173" i="4" s="1"/>
  <c r="AK169" i="2"/>
  <c r="S170" i="4" s="1"/>
  <c r="AT169" i="2"/>
  <c r="AT170" i="4" s="1"/>
  <c r="AG166" i="2"/>
  <c r="O167" i="4" s="1"/>
  <c r="AP166" i="2"/>
  <c r="AP167" i="4" s="1"/>
  <c r="AK163" i="2"/>
  <c r="S164" i="4" s="1"/>
  <c r="AT163" i="2"/>
  <c r="AT164" i="4" s="1"/>
  <c r="AG160" i="2"/>
  <c r="O161" i="4" s="1"/>
  <c r="AP160" i="2"/>
  <c r="AP161" i="4" s="1"/>
  <c r="AG158" i="2"/>
  <c r="O159" i="4" s="1"/>
  <c r="AP158" i="2"/>
  <c r="AP159" i="4" s="1"/>
  <c r="AK155" i="2"/>
  <c r="S156" i="4" s="1"/>
  <c r="AT155" i="2"/>
  <c r="AT156" i="4" s="1"/>
  <c r="AG210" i="2"/>
  <c r="O211" i="4" s="1"/>
  <c r="AP210" i="2"/>
  <c r="AP211" i="4" s="1"/>
  <c r="AP206" i="2"/>
  <c r="AP207" i="4" s="1"/>
  <c r="AG206" i="2"/>
  <c r="O207" i="4" s="1"/>
  <c r="AG192" i="2"/>
  <c r="O193" i="4" s="1"/>
  <c r="AP192" i="2"/>
  <c r="AP193" i="4" s="1"/>
  <c r="AG190" i="2"/>
  <c r="O191" i="4" s="1"/>
  <c r="AP190" i="2"/>
  <c r="AP191" i="4" s="1"/>
  <c r="AG186" i="2"/>
  <c r="O187" i="4" s="1"/>
  <c r="AP186" i="2"/>
  <c r="AP187" i="4" s="1"/>
  <c r="AK183" i="2"/>
  <c r="S184" i="4" s="1"/>
  <c r="AT183" i="2"/>
  <c r="AT184" i="4" s="1"/>
  <c r="AK203" i="2"/>
  <c r="S204" i="4" s="1"/>
  <c r="AR179" i="2"/>
  <c r="AR180" i="4" s="1"/>
  <c r="AI179" i="2"/>
  <c r="Q180" i="4" s="1"/>
  <c r="AI177" i="2"/>
  <c r="Q178" i="4" s="1"/>
  <c r="AR177" i="2"/>
  <c r="AR178" i="4" s="1"/>
  <c r="AM174" i="2"/>
  <c r="U175" i="4" s="1"/>
  <c r="AV174" i="2"/>
  <c r="AV175" i="4" s="1"/>
  <c r="AI173" i="2"/>
  <c r="Q174" i="4" s="1"/>
  <c r="AR173" i="2"/>
  <c r="AR174" i="4" s="1"/>
  <c r="AR167" i="2"/>
  <c r="AR168" i="4" s="1"/>
  <c r="AI167" i="2"/>
  <c r="Q168" i="4" s="1"/>
  <c r="AI161" i="2"/>
  <c r="Q162" i="4" s="1"/>
  <c r="AR161" i="2"/>
  <c r="AR162" i="4" s="1"/>
  <c r="AV154" i="2"/>
  <c r="AV155" i="4" s="1"/>
  <c r="AM154" i="2"/>
  <c r="U155" i="4" s="1"/>
  <c r="AM210" i="2"/>
  <c r="U211" i="4" s="1"/>
  <c r="AV210" i="2"/>
  <c r="AV211" i="4" s="1"/>
  <c r="AF181" i="2"/>
  <c r="N182" i="4" s="1"/>
  <c r="AB182" i="4" s="1"/>
  <c r="AO181" i="2"/>
  <c r="AO182" i="4" s="1"/>
  <c r="BC182" i="4" s="1"/>
  <c r="AF179" i="2"/>
  <c r="N180" i="4" s="1"/>
  <c r="AB180" i="4" s="1"/>
  <c r="AO179" i="2"/>
  <c r="AO180" i="4" s="1"/>
  <c r="BC180" i="4" s="1"/>
  <c r="AS176" i="2"/>
  <c r="AS177" i="4" s="1"/>
  <c r="BE177" i="4" s="1"/>
  <c r="AJ176" i="2"/>
  <c r="R177" i="4" s="1"/>
  <c r="AD177" i="4" s="1"/>
  <c r="AF175" i="2"/>
  <c r="N176" i="4" s="1"/>
  <c r="AB176" i="4" s="1"/>
  <c r="AO175" i="2"/>
  <c r="AO176" i="4" s="1"/>
  <c r="BC176" i="4" s="1"/>
  <c r="AJ172" i="2"/>
  <c r="R173" i="4" s="1"/>
  <c r="AD173" i="4" s="1"/>
  <c r="AS172" i="2"/>
  <c r="AS173" i="4" s="1"/>
  <c r="BE173" i="4" s="1"/>
  <c r="AF171" i="2"/>
  <c r="N172" i="4" s="1"/>
  <c r="AB172" i="4" s="1"/>
  <c r="AO171" i="2"/>
  <c r="AO172" i="4" s="1"/>
  <c r="BC172" i="4" s="1"/>
  <c r="AJ168" i="2"/>
  <c r="R169" i="4" s="1"/>
  <c r="AD169" i="4" s="1"/>
  <c r="AS168" i="2"/>
  <c r="AS169" i="4" s="1"/>
  <c r="BE169" i="4" s="1"/>
  <c r="AF167" i="2"/>
  <c r="N168" i="4" s="1"/>
  <c r="AB168" i="4" s="1"/>
  <c r="AO167" i="2"/>
  <c r="AO168" i="4" s="1"/>
  <c r="BC168" i="4" s="1"/>
  <c r="AF163" i="2"/>
  <c r="N164" i="4" s="1"/>
  <c r="AB164" i="4" s="1"/>
  <c r="AO163" i="2"/>
  <c r="AO164" i="4" s="1"/>
  <c r="BC164" i="4" s="1"/>
  <c r="AS160" i="2"/>
  <c r="AS161" i="4" s="1"/>
  <c r="BE161" i="4" s="1"/>
  <c r="AJ160" i="2"/>
  <c r="R161" i="4" s="1"/>
  <c r="AD161" i="4" s="1"/>
  <c r="AF159" i="2"/>
  <c r="N160" i="4" s="1"/>
  <c r="AB160" i="4" s="1"/>
  <c r="AO159" i="2"/>
  <c r="AO160" i="4" s="1"/>
  <c r="BC160" i="4" s="1"/>
  <c r="AJ156" i="2"/>
  <c r="R157" i="4" s="1"/>
  <c r="AD157" i="4" s="1"/>
  <c r="AS156" i="2"/>
  <c r="AS157" i="4" s="1"/>
  <c r="BE157" i="4" s="1"/>
  <c r="AF155" i="2"/>
  <c r="N156" i="4" s="1"/>
  <c r="AB156" i="4" s="1"/>
  <c r="AO155" i="2"/>
  <c r="AO156" i="4" s="1"/>
  <c r="BC156" i="4" s="1"/>
  <c r="AJ208" i="2"/>
  <c r="R209" i="4" s="1"/>
  <c r="AD209" i="4" s="1"/>
  <c r="AS208" i="2"/>
  <c r="AS209" i="4" s="1"/>
  <c r="BE209" i="4" s="1"/>
  <c r="AF207" i="2"/>
  <c r="N208" i="4" s="1"/>
  <c r="AB208" i="4" s="1"/>
  <c r="AO207" i="2"/>
  <c r="AO208" i="4" s="1"/>
  <c r="BC208" i="4" s="1"/>
  <c r="AS204" i="2"/>
  <c r="AS205" i="4" s="1"/>
  <c r="BE205" i="4" s="1"/>
  <c r="AJ204" i="2"/>
  <c r="R205" i="4" s="1"/>
  <c r="AD205" i="4" s="1"/>
  <c r="AF201" i="2"/>
  <c r="N202" i="4" s="1"/>
  <c r="AB202" i="4" s="1"/>
  <c r="AO201" i="2"/>
  <c r="AO202" i="4" s="1"/>
  <c r="BC202" i="4" s="1"/>
  <c r="AF199" i="2"/>
  <c r="N200" i="4" s="1"/>
  <c r="AB200" i="4" s="1"/>
  <c r="AO199" i="2"/>
  <c r="AO200" i="4" s="1"/>
  <c r="BC200" i="4" s="1"/>
  <c r="AS196" i="2"/>
  <c r="AS197" i="4" s="1"/>
  <c r="BE197" i="4" s="1"/>
  <c r="AJ196" i="2"/>
  <c r="R197" i="4" s="1"/>
  <c r="AD197" i="4" s="1"/>
  <c r="AF195" i="2"/>
  <c r="N196" i="4" s="1"/>
  <c r="AB196" i="4" s="1"/>
  <c r="AO195" i="2"/>
  <c r="AO196" i="4" s="1"/>
  <c r="BC196" i="4" s="1"/>
  <c r="AS192" i="2"/>
  <c r="AS193" i="4" s="1"/>
  <c r="BE193" i="4" s="1"/>
  <c r="AJ192" i="2"/>
  <c r="R193" i="4" s="1"/>
  <c r="AD193" i="4" s="1"/>
  <c r="AF191" i="2"/>
  <c r="N192" i="4" s="1"/>
  <c r="AB192" i="4" s="1"/>
  <c r="AO191" i="2"/>
  <c r="AO192" i="4" s="1"/>
  <c r="BC192" i="4" s="1"/>
  <c r="AJ188" i="2"/>
  <c r="R189" i="4" s="1"/>
  <c r="AD189" i="4" s="1"/>
  <c r="AS188" i="2"/>
  <c r="AS189" i="4" s="1"/>
  <c r="BE189" i="4" s="1"/>
  <c r="AF187" i="2"/>
  <c r="N188" i="4" s="1"/>
  <c r="AB188" i="4" s="1"/>
  <c r="AO187" i="2"/>
  <c r="AO188" i="4" s="1"/>
  <c r="BC188" i="4" s="1"/>
  <c r="AJ184" i="2"/>
  <c r="R185" i="4" s="1"/>
  <c r="AD185" i="4" s="1"/>
  <c r="AS184" i="2"/>
  <c r="AS185" i="4" s="1"/>
  <c r="BE185" i="4" s="1"/>
  <c r="AF183" i="2"/>
  <c r="N184" i="4" s="1"/>
  <c r="AB184" i="4" s="1"/>
  <c r="AO183" i="2"/>
  <c r="AO184" i="4" s="1"/>
  <c r="BC184" i="4" s="1"/>
  <c r="AV166" i="2"/>
  <c r="AV167" i="4" s="1"/>
  <c r="AV181" i="2"/>
  <c r="AV182" i="4" s="1"/>
  <c r="AM181" i="2"/>
  <c r="U182" i="4" s="1"/>
  <c r="AR180" i="2"/>
  <c r="AR181" i="4" s="1"/>
  <c r="AI180" i="2"/>
  <c r="Q181" i="4" s="1"/>
  <c r="AV177" i="2"/>
  <c r="AV178" i="4" s="1"/>
  <c r="AM177" i="2"/>
  <c r="U178" i="4" s="1"/>
  <c r="AM175" i="2"/>
  <c r="U176" i="4" s="1"/>
  <c r="AV175" i="2"/>
  <c r="AV176" i="4" s="1"/>
  <c r="AR174" i="2"/>
  <c r="AR175" i="4" s="1"/>
  <c r="AI174" i="2"/>
  <c r="Q175" i="4" s="1"/>
  <c r="AV173" i="2"/>
  <c r="AV174" i="4" s="1"/>
  <c r="AM173" i="2"/>
  <c r="U174" i="4" s="1"/>
  <c r="AR172" i="2"/>
  <c r="AR173" i="4" s="1"/>
  <c r="AI172" i="2"/>
  <c r="Q173" i="4" s="1"/>
  <c r="AM171" i="2"/>
  <c r="U172" i="4" s="1"/>
  <c r="AV171" i="2"/>
  <c r="AV172" i="4" s="1"/>
  <c r="AR170" i="2"/>
  <c r="AR171" i="4" s="1"/>
  <c r="AI170" i="2"/>
  <c r="Q171" i="4" s="1"/>
  <c r="AM167" i="2"/>
  <c r="U168" i="4" s="1"/>
  <c r="AV167" i="2"/>
  <c r="AV168" i="4" s="1"/>
  <c r="AI166" i="2"/>
  <c r="Q167" i="4" s="1"/>
  <c r="AR166" i="2"/>
  <c r="AR167" i="4" s="1"/>
  <c r="AM163" i="2"/>
  <c r="U164" i="4" s="1"/>
  <c r="AV163" i="2"/>
  <c r="AV164" i="4" s="1"/>
  <c r="AV161" i="2"/>
  <c r="AV162" i="4" s="1"/>
  <c r="AM161" i="2"/>
  <c r="U162" i="4" s="1"/>
  <c r="AV157" i="2"/>
  <c r="AV158" i="4" s="1"/>
  <c r="AM157" i="2"/>
  <c r="U158" i="4" s="1"/>
  <c r="AR156" i="2"/>
  <c r="AR157" i="4" s="1"/>
  <c r="AI156" i="2"/>
  <c r="Q157" i="4" s="1"/>
  <c r="AI154" i="2"/>
  <c r="Q155" i="4" s="1"/>
  <c r="AR154" i="2"/>
  <c r="AR155" i="4" s="1"/>
  <c r="AV153" i="2"/>
  <c r="AV154" i="4" s="1"/>
  <c r="AM153" i="2"/>
  <c r="U154" i="4" s="1"/>
  <c r="AM209" i="2"/>
  <c r="U210" i="4" s="1"/>
  <c r="AV209" i="2"/>
  <c r="AV210" i="4" s="1"/>
  <c r="AM207" i="2"/>
  <c r="U208" i="4" s="1"/>
  <c r="AV207" i="2"/>
  <c r="AV208" i="4" s="1"/>
  <c r="AI206" i="2"/>
  <c r="Q207" i="4" s="1"/>
  <c r="AR206" i="2"/>
  <c r="AR207" i="4" s="1"/>
  <c r="AR204" i="2"/>
  <c r="AR205" i="4" s="1"/>
  <c r="AI204" i="2"/>
  <c r="Q205" i="4" s="1"/>
  <c r="AM201" i="2"/>
  <c r="U202" i="4" s="1"/>
  <c r="AV201" i="2"/>
  <c r="AV202" i="4" s="1"/>
  <c r="AM199" i="2"/>
  <c r="U200" i="4" s="1"/>
  <c r="AV199" i="2"/>
  <c r="AV200" i="4" s="1"/>
  <c r="AI198" i="2"/>
  <c r="Q199" i="4" s="1"/>
  <c r="AV189" i="2"/>
  <c r="AV190" i="4" s="1"/>
  <c r="AM189" i="2"/>
  <c r="U190" i="4" s="1"/>
  <c r="AI184" i="2"/>
  <c r="Q185" i="4" s="1"/>
  <c r="AR184" i="2"/>
  <c r="AR185" i="4" s="1"/>
  <c r="AU181" i="2"/>
  <c r="AU182" i="4" s="1"/>
  <c r="BF182" i="4" s="1"/>
  <c r="AL181" i="2"/>
  <c r="T182" i="4" s="1"/>
  <c r="AE182" i="4" s="1"/>
  <c r="AH180" i="2"/>
  <c r="P181" i="4" s="1"/>
  <c r="AC181" i="4" s="1"/>
  <c r="AQ180" i="2"/>
  <c r="AQ181" i="4" s="1"/>
  <c r="BD181" i="4" s="1"/>
  <c r="AU179" i="2"/>
  <c r="AU180" i="4" s="1"/>
  <c r="BF180" i="4" s="1"/>
  <c r="AL179" i="2"/>
  <c r="T180" i="4" s="1"/>
  <c r="AE180" i="4" s="1"/>
  <c r="AH178" i="2"/>
  <c r="P179" i="4" s="1"/>
  <c r="AC179" i="4" s="1"/>
  <c r="AQ178" i="2"/>
  <c r="AQ179" i="4" s="1"/>
  <c r="BD179" i="4" s="1"/>
  <c r="AU177" i="2"/>
  <c r="AU178" i="4" s="1"/>
  <c r="BF178" i="4" s="1"/>
  <c r="AL177" i="2"/>
  <c r="T178" i="4" s="1"/>
  <c r="AE178" i="4" s="1"/>
  <c r="AH176" i="2"/>
  <c r="P177" i="4" s="1"/>
  <c r="AC177" i="4" s="1"/>
  <c r="AQ176" i="2"/>
  <c r="AQ177" i="4" s="1"/>
  <c r="BD177" i="4" s="1"/>
  <c r="AH174" i="2"/>
  <c r="P175" i="4" s="1"/>
  <c r="AC175" i="4" s="1"/>
  <c r="AQ174" i="2"/>
  <c r="AQ175" i="4" s="1"/>
  <c r="BD175" i="4" s="1"/>
  <c r="AU173" i="2"/>
  <c r="AU174" i="4" s="1"/>
  <c r="BF174" i="4" s="1"/>
  <c r="AL173" i="2"/>
  <c r="T174" i="4" s="1"/>
  <c r="AE174" i="4" s="1"/>
  <c r="AH172" i="2"/>
  <c r="P173" i="4" s="1"/>
  <c r="AC173" i="4" s="1"/>
  <c r="AQ172" i="2"/>
  <c r="AQ173" i="4" s="1"/>
  <c r="BD173" i="4" s="1"/>
  <c r="AL171" i="2"/>
  <c r="T172" i="4" s="1"/>
  <c r="AE172" i="4" s="1"/>
  <c r="AU171" i="2"/>
  <c r="AU172" i="4" s="1"/>
  <c r="BF172" i="4" s="1"/>
  <c r="AH170" i="2"/>
  <c r="P171" i="4" s="1"/>
  <c r="AC171" i="4" s="1"/>
  <c r="AQ170" i="2"/>
  <c r="AQ171" i="4" s="1"/>
  <c r="BD171" i="4" s="1"/>
  <c r="AU169" i="2"/>
  <c r="AU170" i="4" s="1"/>
  <c r="BF170" i="4" s="1"/>
  <c r="AL169" i="2"/>
  <c r="T170" i="4" s="1"/>
  <c r="AE170" i="4" s="1"/>
  <c r="AH168" i="2"/>
  <c r="P169" i="4" s="1"/>
  <c r="AC169" i="4" s="1"/>
  <c r="AQ168" i="2"/>
  <c r="AQ169" i="4" s="1"/>
  <c r="BD169" i="4" s="1"/>
  <c r="AL167" i="2"/>
  <c r="T168" i="4" s="1"/>
  <c r="AE168" i="4" s="1"/>
  <c r="AU167" i="2"/>
  <c r="AU168" i="4" s="1"/>
  <c r="BF168" i="4" s="1"/>
  <c r="AH166" i="2"/>
  <c r="P167" i="4" s="1"/>
  <c r="AC167" i="4" s="1"/>
  <c r="AQ166" i="2"/>
  <c r="AQ167" i="4" s="1"/>
  <c r="BD167" i="4" s="1"/>
  <c r="AU165" i="2"/>
  <c r="AU166" i="4" s="1"/>
  <c r="BF166" i="4" s="1"/>
  <c r="AL165" i="2"/>
  <c r="T166" i="4" s="1"/>
  <c r="AE166" i="4" s="1"/>
  <c r="AH164" i="2"/>
  <c r="P165" i="4" s="1"/>
  <c r="AC165" i="4" s="1"/>
  <c r="AQ164" i="2"/>
  <c r="AQ165" i="4" s="1"/>
  <c r="BD165" i="4" s="1"/>
  <c r="AU163" i="2"/>
  <c r="AU164" i="4" s="1"/>
  <c r="BF164" i="4" s="1"/>
  <c r="AL163" i="2"/>
  <c r="T164" i="4" s="1"/>
  <c r="AE164" i="4" s="1"/>
  <c r="AH162" i="2"/>
  <c r="P163" i="4" s="1"/>
  <c r="AC163" i="4" s="1"/>
  <c r="AQ162" i="2"/>
  <c r="AQ163" i="4" s="1"/>
  <c r="BD163" i="4" s="1"/>
  <c r="AH160" i="2"/>
  <c r="P161" i="4" s="1"/>
  <c r="AC161" i="4" s="1"/>
  <c r="AQ160" i="2"/>
  <c r="AQ161" i="4" s="1"/>
  <c r="BD161" i="4" s="1"/>
  <c r="AL159" i="2"/>
  <c r="T160" i="4" s="1"/>
  <c r="AE160" i="4" s="1"/>
  <c r="AU159" i="2"/>
  <c r="AU160" i="4" s="1"/>
  <c r="BF160" i="4" s="1"/>
  <c r="AH158" i="2"/>
  <c r="P159" i="4" s="1"/>
  <c r="AC159" i="4" s="1"/>
  <c r="AQ158" i="2"/>
  <c r="AQ159" i="4" s="1"/>
  <c r="BD159" i="4" s="1"/>
  <c r="AU157" i="2"/>
  <c r="AU158" i="4" s="1"/>
  <c r="BF158" i="4" s="1"/>
  <c r="AL157" i="2"/>
  <c r="T158" i="4" s="1"/>
  <c r="AE158" i="4" s="1"/>
  <c r="AH156" i="2"/>
  <c r="P157" i="4" s="1"/>
  <c r="AC157" i="4" s="1"/>
  <c r="AQ156" i="2"/>
  <c r="AQ157" i="4" s="1"/>
  <c r="BD157" i="4" s="1"/>
  <c r="AL155" i="2"/>
  <c r="T156" i="4" s="1"/>
  <c r="AE156" i="4" s="1"/>
  <c r="AU155" i="2"/>
  <c r="AU156" i="4" s="1"/>
  <c r="BF156" i="4" s="1"/>
  <c r="AH154" i="2"/>
  <c r="P155" i="4" s="1"/>
  <c r="AC155" i="4" s="1"/>
  <c r="AQ154" i="2"/>
  <c r="AQ155" i="4" s="1"/>
  <c r="BD155" i="4" s="1"/>
  <c r="AU153" i="2"/>
  <c r="AU154" i="4" s="1"/>
  <c r="BF154" i="4" s="1"/>
  <c r="AL153" i="2"/>
  <c r="T154" i="4" s="1"/>
  <c r="AE154" i="4" s="1"/>
  <c r="AH210" i="2"/>
  <c r="P211" i="4" s="1"/>
  <c r="AC211" i="4" s="1"/>
  <c r="AQ210" i="2"/>
  <c r="AQ211" i="4" s="1"/>
  <c r="BD211" i="4" s="1"/>
  <c r="AL207" i="2"/>
  <c r="T208" i="4" s="1"/>
  <c r="AE208" i="4" s="1"/>
  <c r="AU207" i="2"/>
  <c r="AU208" i="4" s="1"/>
  <c r="BF208" i="4" s="1"/>
  <c r="AQ206" i="2"/>
  <c r="AQ207" i="4" s="1"/>
  <c r="BD207" i="4" s="1"/>
  <c r="AH206" i="2"/>
  <c r="P207" i="4" s="1"/>
  <c r="AC207" i="4" s="1"/>
  <c r="AH204" i="2"/>
  <c r="P205" i="4" s="1"/>
  <c r="AC205" i="4" s="1"/>
  <c r="AQ204" i="2"/>
  <c r="AQ205" i="4" s="1"/>
  <c r="BD205" i="4" s="1"/>
  <c r="AU203" i="2"/>
  <c r="AU204" i="4" s="1"/>
  <c r="BF204" i="4" s="1"/>
  <c r="AL203" i="2"/>
  <c r="T204" i="4" s="1"/>
  <c r="AE204" i="4" s="1"/>
  <c r="AH202" i="2"/>
  <c r="P203" i="4" s="1"/>
  <c r="AC203" i="4" s="1"/>
  <c r="AQ202" i="2"/>
  <c r="AQ203" i="4" s="1"/>
  <c r="BD203" i="4" s="1"/>
  <c r="AL201" i="2"/>
  <c r="T202" i="4" s="1"/>
  <c r="AE202" i="4" s="1"/>
  <c r="AU201" i="2"/>
  <c r="AU202" i="4" s="1"/>
  <c r="BF202" i="4" s="1"/>
  <c r="AQ200" i="2"/>
  <c r="AQ201" i="4" s="1"/>
  <c r="BD201" i="4" s="1"/>
  <c r="AH200" i="2"/>
  <c r="P201" i="4" s="1"/>
  <c r="AC201" i="4" s="1"/>
  <c r="AL199" i="2"/>
  <c r="T200" i="4" s="1"/>
  <c r="AE200" i="4" s="1"/>
  <c r="AU199" i="2"/>
  <c r="AU200" i="4" s="1"/>
  <c r="BF200" i="4" s="1"/>
  <c r="AQ198" i="2"/>
  <c r="AQ199" i="4" s="1"/>
  <c r="BD199" i="4" s="1"/>
  <c r="AH198" i="2"/>
  <c r="P199" i="4" s="1"/>
  <c r="AC199" i="4" s="1"/>
  <c r="AU197" i="2"/>
  <c r="AU198" i="4" s="1"/>
  <c r="BF198" i="4" s="1"/>
  <c r="AL197" i="2"/>
  <c r="T198" i="4" s="1"/>
  <c r="AE198" i="4" s="1"/>
  <c r="AH196" i="2"/>
  <c r="P197" i="4" s="1"/>
  <c r="AC197" i="4" s="1"/>
  <c r="AQ196" i="2"/>
  <c r="AQ197" i="4" s="1"/>
  <c r="BD197" i="4" s="1"/>
  <c r="AU195" i="2"/>
  <c r="AU196" i="4" s="1"/>
  <c r="BF196" i="4" s="1"/>
  <c r="AL195" i="2"/>
  <c r="T196" i="4" s="1"/>
  <c r="AE196" i="4" s="1"/>
  <c r="AH194" i="2"/>
  <c r="P195" i="4" s="1"/>
  <c r="AC195" i="4" s="1"/>
  <c r="AQ194" i="2"/>
  <c r="AQ195" i="4" s="1"/>
  <c r="BD195" i="4" s="1"/>
  <c r="AU193" i="2"/>
  <c r="AU194" i="4" s="1"/>
  <c r="BF194" i="4" s="1"/>
  <c r="AL193" i="2"/>
  <c r="T194" i="4" s="1"/>
  <c r="AE194" i="4" s="1"/>
  <c r="AH192" i="2"/>
  <c r="P193" i="4" s="1"/>
  <c r="AC193" i="4" s="1"/>
  <c r="AQ192" i="2"/>
  <c r="AQ193" i="4" s="1"/>
  <c r="BD193" i="4" s="1"/>
  <c r="AU191" i="2"/>
  <c r="AU192" i="4" s="1"/>
  <c r="BF192" i="4" s="1"/>
  <c r="AL191" i="2"/>
  <c r="T192" i="4" s="1"/>
  <c r="AE192" i="4" s="1"/>
  <c r="AH190" i="2"/>
  <c r="P191" i="4" s="1"/>
  <c r="AC191" i="4" s="1"/>
  <c r="AQ190" i="2"/>
  <c r="AQ191" i="4" s="1"/>
  <c r="BD191" i="4" s="1"/>
  <c r="AU189" i="2"/>
  <c r="AU190" i="4" s="1"/>
  <c r="BF190" i="4" s="1"/>
  <c r="AL189" i="2"/>
  <c r="T190" i="4" s="1"/>
  <c r="AE190" i="4" s="1"/>
  <c r="AH188" i="2"/>
  <c r="P189" i="4" s="1"/>
  <c r="AC189" i="4" s="1"/>
  <c r="AQ188" i="2"/>
  <c r="AQ189" i="4" s="1"/>
  <c r="BD189" i="4" s="1"/>
  <c r="AL187" i="2"/>
  <c r="T188" i="4" s="1"/>
  <c r="AE188" i="4" s="1"/>
  <c r="AU187" i="2"/>
  <c r="AU188" i="4" s="1"/>
  <c r="BF188" i="4" s="1"/>
  <c r="AH186" i="2"/>
  <c r="P187" i="4" s="1"/>
  <c r="AC187" i="4" s="1"/>
  <c r="AQ186" i="2"/>
  <c r="AQ187" i="4" s="1"/>
  <c r="BD187" i="4" s="1"/>
  <c r="AU185" i="2"/>
  <c r="AU186" i="4" s="1"/>
  <c r="BF186" i="4" s="1"/>
  <c r="AL185" i="2"/>
  <c r="T186" i="4" s="1"/>
  <c r="AE186" i="4" s="1"/>
  <c r="AH184" i="2"/>
  <c r="P185" i="4" s="1"/>
  <c r="AC185" i="4" s="1"/>
  <c r="AQ184" i="2"/>
  <c r="AQ185" i="4" s="1"/>
  <c r="BD185" i="4" s="1"/>
  <c r="AL183" i="2"/>
  <c r="T184" i="4" s="1"/>
  <c r="AE184" i="4" s="1"/>
  <c r="AU183" i="2"/>
  <c r="AU184" i="4" s="1"/>
  <c r="BF184" i="4" s="1"/>
  <c r="AH182" i="2"/>
  <c r="P183" i="4" s="1"/>
  <c r="AC183" i="4" s="1"/>
  <c r="AQ182" i="2"/>
  <c r="AQ183" i="4" s="1"/>
  <c r="BD183" i="4" s="1"/>
  <c r="AU209" i="2"/>
  <c r="AU210" i="4" s="1"/>
  <c r="BF210" i="4" s="1"/>
  <c r="AR198" i="2"/>
  <c r="AR199" i="4" s="1"/>
  <c r="AV192" i="2"/>
  <c r="AV193" i="4" s="1"/>
  <c r="AR182" i="2"/>
  <c r="AR183" i="4" s="1"/>
  <c r="AI175" i="2"/>
  <c r="Q176" i="4" s="1"/>
  <c r="AJ164" i="2"/>
  <c r="R165" i="4" s="1"/>
  <c r="AD165" i="4" s="1"/>
  <c r="AJ181" i="2"/>
  <c r="R182" i="4" s="1"/>
  <c r="AD182" i="4" s="1"/>
  <c r="AS181" i="2"/>
  <c r="AS182" i="4" s="1"/>
  <c r="BE182" i="4" s="1"/>
  <c r="AF180" i="2"/>
  <c r="N181" i="4" s="1"/>
  <c r="AB181" i="4" s="1"/>
  <c r="AO180" i="2"/>
  <c r="AO181" i="4" s="1"/>
  <c r="BC181" i="4" s="1"/>
  <c r="AF178" i="2"/>
  <c r="N179" i="4" s="1"/>
  <c r="AB179" i="4" s="1"/>
  <c r="AO178" i="2"/>
  <c r="AO179" i="4" s="1"/>
  <c r="BC179" i="4" s="1"/>
  <c r="AJ177" i="2"/>
  <c r="R178" i="4" s="1"/>
  <c r="AD178" i="4" s="1"/>
  <c r="AS177" i="2"/>
  <c r="AS178" i="4" s="1"/>
  <c r="BE178" i="4" s="1"/>
  <c r="AF176" i="2"/>
  <c r="N177" i="4" s="1"/>
  <c r="AB177" i="4" s="1"/>
  <c r="AO176" i="2"/>
  <c r="AO177" i="4" s="1"/>
  <c r="BC177" i="4" s="1"/>
  <c r="AS175" i="2"/>
  <c r="AS176" i="4" s="1"/>
  <c r="BE176" i="4" s="1"/>
  <c r="AJ175" i="2"/>
  <c r="R176" i="4" s="1"/>
  <c r="AD176" i="4" s="1"/>
  <c r="AF174" i="2"/>
  <c r="N175" i="4" s="1"/>
  <c r="AB175" i="4" s="1"/>
  <c r="AO174" i="2"/>
  <c r="AO175" i="4" s="1"/>
  <c r="BC175" i="4" s="1"/>
  <c r="AF172" i="2"/>
  <c r="N173" i="4" s="1"/>
  <c r="AB173" i="4" s="1"/>
  <c r="AO172" i="2"/>
  <c r="AO173" i="4" s="1"/>
  <c r="BC173" i="4" s="1"/>
  <c r="AF170" i="2"/>
  <c r="N171" i="4" s="1"/>
  <c r="AB171" i="4" s="1"/>
  <c r="AO170" i="2"/>
  <c r="AO171" i="4" s="1"/>
  <c r="BC171" i="4" s="1"/>
  <c r="AJ169" i="2"/>
  <c r="R170" i="4" s="1"/>
  <c r="AD170" i="4" s="1"/>
  <c r="AS169" i="2"/>
  <c r="AS170" i="4" s="1"/>
  <c r="BE170" i="4" s="1"/>
  <c r="AF168" i="2"/>
  <c r="N169" i="4" s="1"/>
  <c r="AB169" i="4" s="1"/>
  <c r="AO168" i="2"/>
  <c r="AO169" i="4" s="1"/>
  <c r="BC169" i="4" s="1"/>
  <c r="AJ167" i="2"/>
  <c r="R168" i="4" s="1"/>
  <c r="AD168" i="4" s="1"/>
  <c r="AS167" i="2"/>
  <c r="AS168" i="4" s="1"/>
  <c r="BE168" i="4" s="1"/>
  <c r="AF166" i="2"/>
  <c r="N167" i="4" s="1"/>
  <c r="AB167" i="4" s="1"/>
  <c r="AO166" i="2"/>
  <c r="AO167" i="4" s="1"/>
  <c r="BC167" i="4" s="1"/>
  <c r="AF164" i="2"/>
  <c r="N165" i="4" s="1"/>
  <c r="AB165" i="4" s="1"/>
  <c r="AO164" i="2"/>
  <c r="AO165" i="4" s="1"/>
  <c r="BC165" i="4" s="1"/>
  <c r="AF162" i="2"/>
  <c r="N163" i="4" s="1"/>
  <c r="AB163" i="4" s="1"/>
  <c r="AO162" i="2"/>
  <c r="AO163" i="4" s="1"/>
  <c r="BC163" i="4" s="1"/>
  <c r="AJ161" i="2"/>
  <c r="R162" i="4" s="1"/>
  <c r="AD162" i="4" s="1"/>
  <c r="AS161" i="2"/>
  <c r="AS162" i="4" s="1"/>
  <c r="BE162" i="4" s="1"/>
  <c r="AF160" i="2"/>
  <c r="N161" i="4" s="1"/>
  <c r="AB161" i="4" s="1"/>
  <c r="AO160" i="2"/>
  <c r="AO161" i="4" s="1"/>
  <c r="BC161" i="4" s="1"/>
  <c r="AS159" i="2"/>
  <c r="AS160" i="4" s="1"/>
  <c r="BE160" i="4" s="1"/>
  <c r="AJ159" i="2"/>
  <c r="R160" i="4" s="1"/>
  <c r="AD160" i="4" s="1"/>
  <c r="AF158" i="2"/>
  <c r="N159" i="4" s="1"/>
  <c r="AB159" i="4" s="1"/>
  <c r="AO158" i="2"/>
  <c r="AO159" i="4" s="1"/>
  <c r="BC159" i="4" s="1"/>
  <c r="AJ157" i="2"/>
  <c r="R158" i="4" s="1"/>
  <c r="AD158" i="4" s="1"/>
  <c r="AS157" i="2"/>
  <c r="AS158" i="4" s="1"/>
  <c r="BE158" i="4" s="1"/>
  <c r="AF156" i="2"/>
  <c r="N157" i="4" s="1"/>
  <c r="AB157" i="4" s="1"/>
  <c r="AO156" i="2"/>
  <c r="AO157" i="4" s="1"/>
  <c r="BC157" i="4" s="1"/>
  <c r="AF154" i="2"/>
  <c r="N155" i="4" s="1"/>
  <c r="AB155" i="4" s="1"/>
  <c r="AO154" i="2"/>
  <c r="AO155" i="4" s="1"/>
  <c r="BC155" i="4" s="1"/>
  <c r="AJ153" i="2"/>
  <c r="R154" i="4" s="1"/>
  <c r="AD154" i="4" s="1"/>
  <c r="AS153" i="2"/>
  <c r="AS154" i="4" s="1"/>
  <c r="BE154" i="4" s="1"/>
  <c r="AF210" i="2"/>
  <c r="N211" i="4" s="1"/>
  <c r="AB211" i="4" s="1"/>
  <c r="AO210" i="2"/>
  <c r="AO211" i="4" s="1"/>
  <c r="BC211" i="4" s="1"/>
  <c r="AS209" i="2"/>
  <c r="AS210" i="4" s="1"/>
  <c r="BE210" i="4" s="1"/>
  <c r="AJ209" i="2"/>
  <c r="R210" i="4" s="1"/>
  <c r="AD210" i="4" s="1"/>
  <c r="AF208" i="2"/>
  <c r="N209" i="4" s="1"/>
  <c r="AB209" i="4" s="1"/>
  <c r="AO208" i="2"/>
  <c r="AO209" i="4" s="1"/>
  <c r="BC209" i="4" s="1"/>
  <c r="AF206" i="2"/>
  <c r="N207" i="4" s="1"/>
  <c r="AB207" i="4" s="1"/>
  <c r="AO206" i="2"/>
  <c r="AO207" i="4" s="1"/>
  <c r="BC207" i="4" s="1"/>
  <c r="AS205" i="2"/>
  <c r="AS206" i="4" s="1"/>
  <c r="BE206" i="4" s="1"/>
  <c r="AJ205" i="2"/>
  <c r="R206" i="4" s="1"/>
  <c r="AD206" i="4" s="1"/>
  <c r="AF204" i="2"/>
  <c r="N205" i="4" s="1"/>
  <c r="AB205" i="4" s="1"/>
  <c r="AO204" i="2"/>
  <c r="AO205" i="4" s="1"/>
  <c r="BC205" i="4" s="1"/>
  <c r="AS203" i="2"/>
  <c r="AS204" i="4" s="1"/>
  <c r="BE204" i="4" s="1"/>
  <c r="AJ203" i="2"/>
  <c r="R204" i="4" s="1"/>
  <c r="AD204" i="4" s="1"/>
  <c r="AF202" i="2"/>
  <c r="N203" i="4" s="1"/>
  <c r="AB203" i="4" s="1"/>
  <c r="AO202" i="2"/>
  <c r="AO203" i="4" s="1"/>
  <c r="BC203" i="4" s="1"/>
  <c r="AS201" i="2"/>
  <c r="AS202" i="4" s="1"/>
  <c r="BE202" i="4" s="1"/>
  <c r="AJ201" i="2"/>
  <c r="R202" i="4" s="1"/>
  <c r="AD202" i="4" s="1"/>
  <c r="AF200" i="2"/>
  <c r="N201" i="4" s="1"/>
  <c r="AB201" i="4" s="1"/>
  <c r="AO200" i="2"/>
  <c r="AO201" i="4" s="1"/>
  <c r="BC201" i="4" s="1"/>
  <c r="AS199" i="2"/>
  <c r="AS200" i="4" s="1"/>
  <c r="BE200" i="4" s="1"/>
  <c r="AJ199" i="2"/>
  <c r="R200" i="4" s="1"/>
  <c r="AD200" i="4" s="1"/>
  <c r="AF198" i="2"/>
  <c r="N199" i="4" s="1"/>
  <c r="AB199" i="4" s="1"/>
  <c r="AO198" i="2"/>
  <c r="AO199" i="4" s="1"/>
  <c r="BC199" i="4" s="1"/>
  <c r="AF196" i="2"/>
  <c r="N197" i="4" s="1"/>
  <c r="AB197" i="4" s="1"/>
  <c r="AO196" i="2"/>
  <c r="AO197" i="4" s="1"/>
  <c r="BC197" i="4" s="1"/>
  <c r="AS195" i="2"/>
  <c r="AS196" i="4" s="1"/>
  <c r="BE196" i="4" s="1"/>
  <c r="AJ195" i="2"/>
  <c r="R196" i="4" s="1"/>
  <c r="AD196" i="4" s="1"/>
  <c r="AF194" i="2"/>
  <c r="N195" i="4" s="1"/>
  <c r="AB195" i="4" s="1"/>
  <c r="AO194" i="2"/>
  <c r="AO195" i="4" s="1"/>
  <c r="BC195" i="4" s="1"/>
  <c r="AJ193" i="2"/>
  <c r="R194" i="4" s="1"/>
  <c r="AD194" i="4" s="1"/>
  <c r="AS193" i="2"/>
  <c r="AS194" i="4" s="1"/>
  <c r="BE194" i="4" s="1"/>
  <c r="AF192" i="2"/>
  <c r="N193" i="4" s="1"/>
  <c r="AB193" i="4" s="1"/>
  <c r="AO192" i="2"/>
  <c r="AO193" i="4" s="1"/>
  <c r="BC193" i="4" s="1"/>
  <c r="AF190" i="2"/>
  <c r="N191" i="4" s="1"/>
  <c r="AB191" i="4" s="1"/>
  <c r="AO190" i="2"/>
  <c r="AO191" i="4" s="1"/>
  <c r="BC191" i="4" s="1"/>
  <c r="AF188" i="2"/>
  <c r="N189" i="4" s="1"/>
  <c r="AB189" i="4" s="1"/>
  <c r="AO188" i="2"/>
  <c r="AO189" i="4" s="1"/>
  <c r="BC189" i="4" s="1"/>
  <c r="AF186" i="2"/>
  <c r="N187" i="4" s="1"/>
  <c r="AB187" i="4" s="1"/>
  <c r="AO186" i="2"/>
  <c r="AO187" i="4" s="1"/>
  <c r="BC187" i="4" s="1"/>
  <c r="AJ185" i="2"/>
  <c r="R186" i="4" s="1"/>
  <c r="AD186" i="4" s="1"/>
  <c r="AS185" i="2"/>
  <c r="AS186" i="4" s="1"/>
  <c r="BE186" i="4" s="1"/>
  <c r="AF184" i="2"/>
  <c r="N185" i="4" s="1"/>
  <c r="AB185" i="4" s="1"/>
  <c r="AO184" i="2"/>
  <c r="AO185" i="4" s="1"/>
  <c r="BC185" i="4" s="1"/>
  <c r="AJ183" i="2"/>
  <c r="R184" i="4" s="1"/>
  <c r="AD184" i="4" s="1"/>
  <c r="AS183" i="2"/>
  <c r="AS184" i="4" s="1"/>
  <c r="BE184" i="4" s="1"/>
  <c r="AF182" i="2"/>
  <c r="N183" i="4" s="1"/>
  <c r="AB183" i="4" s="1"/>
  <c r="AO182" i="2"/>
  <c r="AO183" i="4" s="1"/>
  <c r="BC183" i="4" s="1"/>
  <c r="AP195" i="2"/>
  <c r="AP196" i="4" s="1"/>
  <c r="AS173" i="2"/>
  <c r="AS174" i="4" s="1"/>
  <c r="BE174" i="4" s="1"/>
  <c r="AS155" i="2"/>
  <c r="AS156" i="4" s="1"/>
  <c r="BE156" i="4" s="1"/>
  <c r="AH181" i="2"/>
  <c r="P182" i="4" s="1"/>
  <c r="AC182" i="4" s="1"/>
  <c r="AQ181" i="2"/>
  <c r="AQ182" i="4" s="1"/>
  <c r="BD182" i="4" s="1"/>
  <c r="AL180" i="2"/>
  <c r="T181" i="4" s="1"/>
  <c r="AE181" i="4" s="1"/>
  <c r="AU180" i="2"/>
  <c r="AU181" i="4" s="1"/>
  <c r="BF181" i="4" s="1"/>
  <c r="AH179" i="2"/>
  <c r="P180" i="4" s="1"/>
  <c r="AC180" i="4" s="1"/>
  <c r="AQ179" i="2"/>
  <c r="AQ180" i="4" s="1"/>
  <c r="BD180" i="4" s="1"/>
  <c r="AU178" i="2"/>
  <c r="AU179" i="4" s="1"/>
  <c r="BF179" i="4" s="1"/>
  <c r="AH177" i="2"/>
  <c r="P178" i="4" s="1"/>
  <c r="AC178" i="4" s="1"/>
  <c r="AQ177" i="2"/>
  <c r="AQ178" i="4" s="1"/>
  <c r="BD178" i="4" s="1"/>
  <c r="AL176" i="2"/>
  <c r="T177" i="4" s="1"/>
  <c r="AE177" i="4" s="1"/>
  <c r="AU176" i="2"/>
  <c r="AU177" i="4" s="1"/>
  <c r="BF177" i="4" s="1"/>
  <c r="AH175" i="2"/>
  <c r="P176" i="4" s="1"/>
  <c r="AC176" i="4" s="1"/>
  <c r="AQ175" i="2"/>
  <c r="AQ176" i="4" s="1"/>
  <c r="BD176" i="4" s="1"/>
  <c r="AU174" i="2"/>
  <c r="AU175" i="4" s="1"/>
  <c r="BF175" i="4" s="1"/>
  <c r="AL174" i="2"/>
  <c r="T175" i="4" s="1"/>
  <c r="AE175" i="4" s="1"/>
  <c r="AH173" i="2"/>
  <c r="P174" i="4" s="1"/>
  <c r="AC174" i="4" s="1"/>
  <c r="AQ173" i="2"/>
  <c r="AQ174" i="4" s="1"/>
  <c r="BD174" i="4" s="1"/>
  <c r="AL172" i="2"/>
  <c r="T173" i="4" s="1"/>
  <c r="AE173" i="4" s="1"/>
  <c r="AH171" i="2"/>
  <c r="P172" i="4" s="1"/>
  <c r="AC172" i="4" s="1"/>
  <c r="AQ171" i="2"/>
  <c r="AQ172" i="4" s="1"/>
  <c r="BD172" i="4" s="1"/>
  <c r="AL170" i="2"/>
  <c r="T171" i="4" s="1"/>
  <c r="AE171" i="4" s="1"/>
  <c r="AH169" i="2"/>
  <c r="P170" i="4" s="1"/>
  <c r="AC170" i="4" s="1"/>
  <c r="AQ169" i="2"/>
  <c r="AQ170" i="4" s="1"/>
  <c r="BD170" i="4" s="1"/>
  <c r="AL168" i="2"/>
  <c r="T169" i="4" s="1"/>
  <c r="AE169" i="4" s="1"/>
  <c r="AU168" i="2"/>
  <c r="AU169" i="4" s="1"/>
  <c r="BF169" i="4" s="1"/>
  <c r="AH167" i="2"/>
  <c r="P168" i="4" s="1"/>
  <c r="AC168" i="4" s="1"/>
  <c r="AQ167" i="2"/>
  <c r="AQ168" i="4" s="1"/>
  <c r="BD168" i="4" s="1"/>
  <c r="AL166" i="2"/>
  <c r="T167" i="4" s="1"/>
  <c r="AE167" i="4" s="1"/>
  <c r="AH165" i="2"/>
  <c r="P166" i="4" s="1"/>
  <c r="AC166" i="4" s="1"/>
  <c r="AQ165" i="2"/>
  <c r="AQ166" i="4" s="1"/>
  <c r="BD166" i="4" s="1"/>
  <c r="AL164" i="2"/>
  <c r="T165" i="4" s="1"/>
  <c r="AE165" i="4" s="1"/>
  <c r="AU164" i="2"/>
  <c r="AU165" i="4" s="1"/>
  <c r="BF165" i="4" s="1"/>
  <c r="AH163" i="2"/>
  <c r="P164" i="4" s="1"/>
  <c r="AC164" i="4" s="1"/>
  <c r="AQ163" i="2"/>
  <c r="AQ164" i="4" s="1"/>
  <c r="BD164" i="4" s="1"/>
  <c r="AU162" i="2"/>
  <c r="AU163" i="4" s="1"/>
  <c r="BF163" i="4" s="1"/>
  <c r="AL162" i="2"/>
  <c r="T163" i="4" s="1"/>
  <c r="AE163" i="4" s="1"/>
  <c r="AH161" i="2"/>
  <c r="P162" i="4" s="1"/>
  <c r="AC162" i="4" s="1"/>
  <c r="AQ161" i="2"/>
  <c r="AQ162" i="4" s="1"/>
  <c r="BD162" i="4" s="1"/>
  <c r="AL160" i="2"/>
  <c r="T161" i="4" s="1"/>
  <c r="AE161" i="4" s="1"/>
  <c r="AU160" i="2"/>
  <c r="AU161" i="4" s="1"/>
  <c r="BF161" i="4" s="1"/>
  <c r="AH159" i="2"/>
  <c r="P160" i="4" s="1"/>
  <c r="AC160" i="4" s="1"/>
  <c r="AQ159" i="2"/>
  <c r="AQ160" i="4" s="1"/>
  <c r="BD160" i="4" s="1"/>
  <c r="AL158" i="2"/>
  <c r="T159" i="4" s="1"/>
  <c r="AE159" i="4" s="1"/>
  <c r="AU158" i="2"/>
  <c r="AU159" i="4" s="1"/>
  <c r="BF159" i="4" s="1"/>
  <c r="AH157" i="2"/>
  <c r="P158" i="4" s="1"/>
  <c r="AC158" i="4" s="1"/>
  <c r="AQ157" i="2"/>
  <c r="AQ158" i="4" s="1"/>
  <c r="BD158" i="4" s="1"/>
  <c r="AL156" i="2"/>
  <c r="T157" i="4" s="1"/>
  <c r="AE157" i="4" s="1"/>
  <c r="AH155" i="2"/>
  <c r="P156" i="4" s="1"/>
  <c r="AC156" i="4" s="1"/>
  <c r="AQ155" i="2"/>
  <c r="AQ156" i="4" s="1"/>
  <c r="BD156" i="4" s="1"/>
  <c r="AL154" i="2"/>
  <c r="T155" i="4" s="1"/>
  <c r="AE155" i="4" s="1"/>
  <c r="AU154" i="2"/>
  <c r="AU155" i="4" s="1"/>
  <c r="BF155" i="4" s="1"/>
  <c r="AH153" i="2"/>
  <c r="P154" i="4" s="1"/>
  <c r="AC154" i="4" s="1"/>
  <c r="AQ153" i="2"/>
  <c r="AQ154" i="4" s="1"/>
  <c r="BD154" i="4" s="1"/>
  <c r="AL210" i="2"/>
  <c r="T211" i="4" s="1"/>
  <c r="AE211" i="4" s="1"/>
  <c r="AU210" i="2"/>
  <c r="AU211" i="4" s="1"/>
  <c r="BF211" i="4" s="1"/>
  <c r="AL208" i="2"/>
  <c r="T209" i="4" s="1"/>
  <c r="AE209" i="4" s="1"/>
  <c r="AU208" i="2"/>
  <c r="AU209" i="4" s="1"/>
  <c r="BF209" i="4" s="1"/>
  <c r="AH207" i="2"/>
  <c r="P208" i="4" s="1"/>
  <c r="AC208" i="4" s="1"/>
  <c r="AQ207" i="2"/>
  <c r="AQ208" i="4" s="1"/>
  <c r="BD208" i="4" s="1"/>
  <c r="AL206" i="2"/>
  <c r="T207" i="4" s="1"/>
  <c r="AE207" i="4" s="1"/>
  <c r="AH205" i="2"/>
  <c r="P206" i="4" s="1"/>
  <c r="AC206" i="4" s="1"/>
  <c r="AQ205" i="2"/>
  <c r="AQ206" i="4" s="1"/>
  <c r="BD206" i="4" s="1"/>
  <c r="AL204" i="2"/>
  <c r="T205" i="4" s="1"/>
  <c r="AE205" i="4" s="1"/>
  <c r="AU204" i="2"/>
  <c r="AU205" i="4" s="1"/>
  <c r="BF205" i="4" s="1"/>
  <c r="AH203" i="2"/>
  <c r="P204" i="4" s="1"/>
  <c r="AC204" i="4" s="1"/>
  <c r="AQ203" i="2"/>
  <c r="AQ204" i="4" s="1"/>
  <c r="BD204" i="4" s="1"/>
  <c r="AL202" i="2"/>
  <c r="T203" i="4" s="1"/>
  <c r="AE203" i="4" s="1"/>
  <c r="AU202" i="2"/>
  <c r="AU203" i="4" s="1"/>
  <c r="BF203" i="4" s="1"/>
  <c r="AL200" i="2"/>
  <c r="T201" i="4" s="1"/>
  <c r="AE201" i="4" s="1"/>
  <c r="AH199" i="2"/>
  <c r="P200" i="4" s="1"/>
  <c r="AC200" i="4" s="1"/>
  <c r="AQ199" i="2"/>
  <c r="AQ200" i="4" s="1"/>
  <c r="BD200" i="4" s="1"/>
  <c r="AL198" i="2"/>
  <c r="T199" i="4" s="1"/>
  <c r="AE199" i="4" s="1"/>
  <c r="AH197" i="2"/>
  <c r="P198" i="4" s="1"/>
  <c r="AC198" i="4" s="1"/>
  <c r="AQ197" i="2"/>
  <c r="AQ198" i="4" s="1"/>
  <c r="BD198" i="4" s="1"/>
  <c r="AL196" i="2"/>
  <c r="T197" i="4" s="1"/>
  <c r="AE197" i="4" s="1"/>
  <c r="AU196" i="2"/>
  <c r="AU197" i="4" s="1"/>
  <c r="BF197" i="4" s="1"/>
  <c r="AU194" i="2"/>
  <c r="AU195" i="4" s="1"/>
  <c r="BF195" i="4" s="1"/>
  <c r="AL194" i="2"/>
  <c r="T195" i="4" s="1"/>
  <c r="AE195" i="4" s="1"/>
  <c r="AH193" i="2"/>
  <c r="P194" i="4" s="1"/>
  <c r="AC194" i="4" s="1"/>
  <c r="AQ193" i="2"/>
  <c r="AQ194" i="4" s="1"/>
  <c r="BD194" i="4" s="1"/>
  <c r="AL192" i="2"/>
  <c r="T193" i="4" s="1"/>
  <c r="AE193" i="4" s="1"/>
  <c r="AU192" i="2"/>
  <c r="AU193" i="4" s="1"/>
  <c r="BF193" i="4" s="1"/>
  <c r="AH191" i="2"/>
  <c r="P192" i="4" s="1"/>
  <c r="AC192" i="4" s="1"/>
  <c r="AQ191" i="2"/>
  <c r="AQ192" i="4" s="1"/>
  <c r="BD192" i="4" s="1"/>
  <c r="AL190" i="2"/>
  <c r="T191" i="4" s="1"/>
  <c r="AE191" i="4" s="1"/>
  <c r="AU190" i="2"/>
  <c r="AU191" i="4" s="1"/>
  <c r="BF191" i="4" s="1"/>
  <c r="AH189" i="2"/>
  <c r="P190" i="4" s="1"/>
  <c r="AC190" i="4" s="1"/>
  <c r="AQ189" i="2"/>
  <c r="AQ190" i="4" s="1"/>
  <c r="BD190" i="4" s="1"/>
  <c r="AL188" i="2"/>
  <c r="T189" i="4" s="1"/>
  <c r="AE189" i="4" s="1"/>
  <c r="AU188" i="2"/>
  <c r="AU189" i="4" s="1"/>
  <c r="BF189" i="4" s="1"/>
  <c r="AH187" i="2"/>
  <c r="P188" i="4" s="1"/>
  <c r="AC188" i="4" s="1"/>
  <c r="AQ187" i="2"/>
  <c r="AQ188" i="4" s="1"/>
  <c r="BD188" i="4" s="1"/>
  <c r="AL186" i="2"/>
  <c r="T187" i="4" s="1"/>
  <c r="AE187" i="4" s="1"/>
  <c r="AH185" i="2"/>
  <c r="P186" i="4" s="1"/>
  <c r="AC186" i="4" s="1"/>
  <c r="AQ185" i="2"/>
  <c r="AQ186" i="4" s="1"/>
  <c r="BD186" i="4" s="1"/>
  <c r="AL184" i="2"/>
  <c r="T185" i="4" s="1"/>
  <c r="AE185" i="4" s="1"/>
  <c r="AH183" i="2"/>
  <c r="P184" i="4" s="1"/>
  <c r="AC184" i="4" s="1"/>
  <c r="AQ183" i="2"/>
  <c r="AQ184" i="4" s="1"/>
  <c r="BD184" i="4" s="1"/>
  <c r="AL182" i="2"/>
  <c r="T183" i="4" s="1"/>
  <c r="AE183" i="4" s="1"/>
  <c r="AQ201" i="2"/>
  <c r="AQ202" i="4" s="1"/>
  <c r="BD202" i="4" s="1"/>
  <c r="AJ197" i="2"/>
  <c r="R198" i="4" s="1"/>
  <c r="AD198" i="4" s="1"/>
  <c r="AJ191" i="2"/>
  <c r="R192" i="4" s="1"/>
  <c r="AD192" i="4" s="1"/>
  <c r="AU172" i="2"/>
  <c r="AU173" i="4" s="1"/>
  <c r="BF173" i="4" s="1"/>
  <c r="AS165" i="2"/>
  <c r="AS166" i="4" s="1"/>
  <c r="BE166" i="4" s="1"/>
  <c r="AG181" i="2"/>
  <c r="O182" i="4" s="1"/>
  <c r="AP181" i="2"/>
  <c r="AP182" i="4" s="1"/>
  <c r="AK180" i="2"/>
  <c r="S181" i="4" s="1"/>
  <c r="AT180" i="2"/>
  <c r="AT181" i="4" s="1"/>
  <c r="AG179" i="2"/>
  <c r="O180" i="4" s="1"/>
  <c r="AP179" i="2"/>
  <c r="AP180" i="4" s="1"/>
  <c r="AT178" i="2"/>
  <c r="AT179" i="4" s="1"/>
  <c r="AG177" i="2"/>
  <c r="O178" i="4" s="1"/>
  <c r="AP177" i="2"/>
  <c r="AP178" i="4" s="1"/>
  <c r="AK176" i="2"/>
  <c r="S177" i="4" s="1"/>
  <c r="AT176" i="2"/>
  <c r="AT177" i="4" s="1"/>
  <c r="AG175" i="2"/>
  <c r="O176" i="4" s="1"/>
  <c r="AP175" i="2"/>
  <c r="AP176" i="4" s="1"/>
  <c r="AT174" i="2"/>
  <c r="AT175" i="4" s="1"/>
  <c r="AK174" i="2"/>
  <c r="S175" i="4" s="1"/>
  <c r="AG173" i="2"/>
  <c r="O174" i="4" s="1"/>
  <c r="AP173" i="2"/>
  <c r="AP174" i="4" s="1"/>
  <c r="AK172" i="2"/>
  <c r="S173" i="4" s="1"/>
  <c r="AG171" i="2"/>
  <c r="O172" i="4" s="1"/>
  <c r="AP171" i="2"/>
  <c r="AP172" i="4" s="1"/>
  <c r="AT170" i="2"/>
  <c r="AT171" i="4" s="1"/>
  <c r="AK170" i="2"/>
  <c r="S171" i="4" s="1"/>
  <c r="AG169" i="2"/>
  <c r="O170" i="4" s="1"/>
  <c r="AP169" i="2"/>
  <c r="AP170" i="4" s="1"/>
  <c r="AK168" i="2"/>
  <c r="S169" i="4" s="1"/>
  <c r="AG167" i="2"/>
  <c r="O168" i="4" s="1"/>
  <c r="AP167" i="2"/>
  <c r="AP168" i="4" s="1"/>
  <c r="AT166" i="2"/>
  <c r="AT167" i="4" s="1"/>
  <c r="AK166" i="2"/>
  <c r="S167" i="4" s="1"/>
  <c r="AG165" i="2"/>
  <c r="O166" i="4" s="1"/>
  <c r="AP165" i="2"/>
  <c r="AP166" i="4" s="1"/>
  <c r="AK164" i="2"/>
  <c r="S165" i="4" s="1"/>
  <c r="AT164" i="2"/>
  <c r="AT165" i="4" s="1"/>
  <c r="AG163" i="2"/>
  <c r="O164" i="4" s="1"/>
  <c r="AP163" i="2"/>
  <c r="AP164" i="4" s="1"/>
  <c r="AT162" i="2"/>
  <c r="AT163" i="4" s="1"/>
  <c r="AG161" i="2"/>
  <c r="O162" i="4" s="1"/>
  <c r="AP161" i="2"/>
  <c r="AP162" i="4" s="1"/>
  <c r="AK160" i="2"/>
  <c r="S161" i="4" s="1"/>
  <c r="AT160" i="2"/>
  <c r="AT161" i="4" s="1"/>
  <c r="AG159" i="2"/>
  <c r="O160" i="4" s="1"/>
  <c r="AP159" i="2"/>
  <c r="AP160" i="4" s="1"/>
  <c r="AT158" i="2"/>
  <c r="AT159" i="4" s="1"/>
  <c r="AK158" i="2"/>
  <c r="S159" i="4" s="1"/>
  <c r="AG157" i="2"/>
  <c r="O158" i="4" s="1"/>
  <c r="AP157" i="2"/>
  <c r="AP158" i="4" s="1"/>
  <c r="AK156" i="2"/>
  <c r="S157" i="4" s="1"/>
  <c r="AT156" i="2"/>
  <c r="AT157" i="4" s="1"/>
  <c r="AG155" i="2"/>
  <c r="O156" i="4" s="1"/>
  <c r="AP155" i="2"/>
  <c r="AP156" i="4" s="1"/>
  <c r="AT154" i="2"/>
  <c r="AT155" i="4" s="1"/>
  <c r="AK154" i="2"/>
  <c r="S155" i="4" s="1"/>
  <c r="AG153" i="2"/>
  <c r="O154" i="4" s="1"/>
  <c r="AP153" i="2"/>
  <c r="AP154" i="4" s="1"/>
  <c r="AK210" i="2"/>
  <c r="S211" i="4" s="1"/>
  <c r="AT210" i="2"/>
  <c r="AT211" i="4" s="1"/>
  <c r="AG209" i="2"/>
  <c r="O210" i="4" s="1"/>
  <c r="AP209" i="2"/>
  <c r="AP210" i="4" s="1"/>
  <c r="AK208" i="2"/>
  <c r="S209" i="4" s="1"/>
  <c r="AK206" i="2"/>
  <c r="S207" i="4" s="1"/>
  <c r="AG205" i="2"/>
  <c r="O206" i="4" s="1"/>
  <c r="AP205" i="2"/>
  <c r="AP206" i="4" s="1"/>
  <c r="AK204" i="2"/>
  <c r="S205" i="4" s="1"/>
  <c r="AT204" i="2"/>
  <c r="AT205" i="4" s="1"/>
  <c r="AG203" i="2"/>
  <c r="O204" i="4" s="1"/>
  <c r="AP203" i="2"/>
  <c r="AP204" i="4" s="1"/>
  <c r="AK202" i="2"/>
  <c r="S203" i="4" s="1"/>
  <c r="AT202" i="2"/>
  <c r="AT203" i="4" s="1"/>
  <c r="AK200" i="2"/>
  <c r="S201" i="4" s="1"/>
  <c r="AT200" i="2"/>
  <c r="AT201" i="4" s="1"/>
  <c r="AG199" i="2"/>
  <c r="O200" i="4" s="1"/>
  <c r="AP199" i="2"/>
  <c r="AP200" i="4" s="1"/>
  <c r="AK198" i="2"/>
  <c r="S199" i="4" s="1"/>
  <c r="AG197" i="2"/>
  <c r="O198" i="4" s="1"/>
  <c r="AP197" i="2"/>
  <c r="AP198" i="4" s="1"/>
  <c r="AK196" i="2"/>
  <c r="S197" i="4" s="1"/>
  <c r="AT194" i="2"/>
  <c r="AT195" i="4" s="1"/>
  <c r="AG193" i="2"/>
  <c r="O194" i="4" s="1"/>
  <c r="AP193" i="2"/>
  <c r="AP194" i="4" s="1"/>
  <c r="AK192" i="2"/>
  <c r="S193" i="4" s="1"/>
  <c r="AT192" i="2"/>
  <c r="AT193" i="4" s="1"/>
  <c r="AG191" i="2"/>
  <c r="O192" i="4" s="1"/>
  <c r="AP191" i="2"/>
  <c r="AP192" i="4" s="1"/>
  <c r="AT190" i="2"/>
  <c r="AT191" i="4" s="1"/>
  <c r="AK190" i="2"/>
  <c r="S191" i="4" s="1"/>
  <c r="AG189" i="2"/>
  <c r="O190" i="4" s="1"/>
  <c r="AP189" i="2"/>
  <c r="AP190" i="4" s="1"/>
  <c r="AK188" i="2"/>
  <c r="S189" i="4" s="1"/>
  <c r="AG187" i="2"/>
  <c r="O188" i="4" s="1"/>
  <c r="AP187" i="2"/>
  <c r="AP188" i="4" s="1"/>
  <c r="AT186" i="2"/>
  <c r="AT187" i="4" s="1"/>
  <c r="AK186" i="2"/>
  <c r="S187" i="4" s="1"/>
  <c r="AG185" i="2"/>
  <c r="O186" i="4" s="1"/>
  <c r="AP185" i="2"/>
  <c r="AP186" i="4" s="1"/>
  <c r="AK184" i="2"/>
  <c r="S185" i="4" s="1"/>
  <c r="AT184" i="2"/>
  <c r="AT185" i="4" s="1"/>
  <c r="AG183" i="2"/>
  <c r="O184" i="4" s="1"/>
  <c r="AP183" i="2"/>
  <c r="AP184" i="4" s="1"/>
  <c r="AT182" i="2"/>
  <c r="AT183" i="4" s="1"/>
  <c r="AP201" i="2"/>
  <c r="AP202" i="4" s="1"/>
  <c r="AU198" i="2"/>
  <c r="AU199" i="4" s="1"/>
  <c r="BF199" i="4" s="1"/>
  <c r="AU182" i="2"/>
  <c r="AU183" i="4" s="1"/>
  <c r="BF183" i="4" s="1"/>
  <c r="AT172" i="2"/>
  <c r="AT173" i="4" s="1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14" i="5"/>
  <c r="G14" i="5"/>
  <c r="H14" i="5"/>
  <c r="F15" i="5"/>
  <c r="G15" i="5"/>
  <c r="H15" i="5"/>
  <c r="F16" i="5"/>
  <c r="G16" i="5"/>
  <c r="H16" i="5"/>
  <c r="F17" i="5"/>
  <c r="G17" i="5"/>
  <c r="H17" i="5"/>
  <c r="F18" i="5"/>
  <c r="G18" i="5"/>
  <c r="H18" i="5"/>
  <c r="F19" i="5"/>
  <c r="G19" i="5"/>
  <c r="H19" i="5"/>
  <c r="F20" i="5"/>
  <c r="G20" i="5"/>
  <c r="H20" i="5"/>
  <c r="F21" i="5"/>
  <c r="G21" i="5"/>
  <c r="H21" i="5"/>
  <c r="F22" i="5"/>
  <c r="G22" i="5"/>
  <c r="H22" i="5"/>
  <c r="F23" i="5"/>
  <c r="G23" i="5"/>
  <c r="H23" i="5"/>
  <c r="F24" i="5"/>
  <c r="G24" i="5"/>
  <c r="H24" i="5"/>
  <c r="F25" i="5"/>
  <c r="G25" i="5"/>
  <c r="H25" i="5"/>
  <c r="F26" i="5"/>
  <c r="G26" i="5"/>
  <c r="H26" i="5"/>
  <c r="F27" i="5"/>
  <c r="G27" i="5"/>
  <c r="H27" i="5"/>
  <c r="F28" i="5"/>
  <c r="G28" i="5"/>
  <c r="H28" i="5"/>
  <c r="F29" i="5"/>
  <c r="G29" i="5"/>
  <c r="H29" i="5"/>
  <c r="F30" i="5"/>
  <c r="G30" i="5"/>
  <c r="H30" i="5"/>
  <c r="F31" i="5"/>
  <c r="G31" i="5"/>
  <c r="H31" i="5"/>
  <c r="F32" i="5"/>
  <c r="G32" i="5"/>
  <c r="H32" i="5"/>
  <c r="F33" i="5"/>
  <c r="G33" i="5"/>
  <c r="H33" i="5"/>
  <c r="F34" i="5"/>
  <c r="G34" i="5"/>
  <c r="H34" i="5"/>
  <c r="F35" i="5"/>
  <c r="G35" i="5"/>
  <c r="H35" i="5"/>
  <c r="F36" i="5"/>
  <c r="G36" i="5"/>
  <c r="H36" i="5"/>
  <c r="F37" i="5"/>
  <c r="G37" i="5"/>
  <c r="H37" i="5"/>
  <c r="F38" i="5"/>
  <c r="G38" i="5"/>
  <c r="H38" i="5"/>
  <c r="F39" i="5"/>
  <c r="G39" i="5"/>
  <c r="H39" i="5"/>
  <c r="F40" i="5"/>
  <c r="G40" i="5"/>
  <c r="H40" i="5"/>
  <c r="F41" i="5"/>
  <c r="G41" i="5"/>
  <c r="H41" i="5"/>
  <c r="F42" i="5"/>
  <c r="G42" i="5"/>
  <c r="H42" i="5"/>
  <c r="F43" i="5"/>
  <c r="G43" i="5"/>
  <c r="H43" i="5"/>
  <c r="F44" i="5"/>
  <c r="G44" i="5"/>
  <c r="H44" i="5"/>
  <c r="F45" i="5"/>
  <c r="G45" i="5"/>
  <c r="H45" i="5"/>
  <c r="F46" i="5"/>
  <c r="G46" i="5"/>
  <c r="H46" i="5"/>
  <c r="F47" i="5"/>
  <c r="G47" i="5"/>
  <c r="H47" i="5"/>
  <c r="F48" i="5"/>
  <c r="G48" i="5"/>
  <c r="H48" i="5"/>
  <c r="F49" i="5"/>
  <c r="G49" i="5"/>
  <c r="H49" i="5"/>
  <c r="F50" i="5"/>
  <c r="G50" i="5"/>
  <c r="H50" i="5"/>
  <c r="F51" i="5"/>
  <c r="G51" i="5"/>
  <c r="H51" i="5"/>
  <c r="F52" i="5"/>
  <c r="G52" i="5"/>
  <c r="H52" i="5"/>
  <c r="F53" i="5"/>
  <c r="G53" i="5"/>
  <c r="H53" i="5"/>
  <c r="F54" i="5"/>
  <c r="G54" i="5"/>
  <c r="H54" i="5"/>
  <c r="F55" i="5"/>
  <c r="G55" i="5"/>
  <c r="H55" i="5"/>
  <c r="F56" i="5"/>
  <c r="G56" i="5"/>
  <c r="H56" i="5"/>
  <c r="F57" i="5"/>
  <c r="G57" i="5"/>
  <c r="H57" i="5"/>
  <c r="F58" i="5"/>
  <c r="G58" i="5"/>
  <c r="H58" i="5"/>
  <c r="F59" i="5"/>
  <c r="G59" i="5"/>
  <c r="H59" i="5"/>
  <c r="F60" i="5"/>
  <c r="G60" i="5"/>
  <c r="H60" i="5"/>
  <c r="F61" i="5"/>
  <c r="G61" i="5"/>
  <c r="H61" i="5"/>
  <c r="F62" i="5"/>
  <c r="G62" i="5"/>
  <c r="H62" i="5"/>
  <c r="F63" i="5"/>
  <c r="G63" i="5"/>
  <c r="H63" i="5"/>
  <c r="F64" i="5"/>
  <c r="G64" i="5"/>
  <c r="H64" i="5"/>
  <c r="F65" i="5"/>
  <c r="G65" i="5"/>
  <c r="H65" i="5"/>
  <c r="F66" i="5"/>
  <c r="G66" i="5"/>
  <c r="H66" i="5"/>
  <c r="F67" i="5"/>
  <c r="G67" i="5"/>
  <c r="H67" i="5"/>
  <c r="F68" i="5"/>
  <c r="G68" i="5"/>
  <c r="H68" i="5"/>
  <c r="F69" i="5"/>
  <c r="G69" i="5"/>
  <c r="H69" i="5"/>
  <c r="F70" i="5"/>
  <c r="G70" i="5"/>
  <c r="H70" i="5"/>
  <c r="F71" i="5"/>
  <c r="G71" i="5"/>
  <c r="H71" i="5"/>
  <c r="F72" i="5"/>
  <c r="G72" i="5"/>
  <c r="H72" i="5"/>
  <c r="F73" i="5"/>
  <c r="G73" i="5"/>
  <c r="H73" i="5"/>
  <c r="F74" i="5"/>
  <c r="G74" i="5"/>
  <c r="H74" i="5"/>
  <c r="F75" i="5"/>
  <c r="G75" i="5"/>
  <c r="H75" i="5"/>
  <c r="F76" i="5"/>
  <c r="G76" i="5"/>
  <c r="H76" i="5"/>
  <c r="F77" i="5"/>
  <c r="G77" i="5"/>
  <c r="H77" i="5"/>
  <c r="F78" i="5"/>
  <c r="G78" i="5"/>
  <c r="H78" i="5"/>
  <c r="F79" i="5"/>
  <c r="G79" i="5"/>
  <c r="H79" i="5"/>
  <c r="F80" i="5"/>
  <c r="G80" i="5"/>
  <c r="H80" i="5"/>
  <c r="F81" i="5"/>
  <c r="G81" i="5"/>
  <c r="H81" i="5"/>
  <c r="F82" i="5"/>
  <c r="G82" i="5"/>
  <c r="H82" i="5"/>
  <c r="F83" i="5"/>
  <c r="G83" i="5"/>
  <c r="H83" i="5"/>
  <c r="F84" i="5"/>
  <c r="G84" i="5"/>
  <c r="H84" i="5"/>
  <c r="F85" i="5"/>
  <c r="G85" i="5"/>
  <c r="H85" i="5"/>
  <c r="F86" i="5"/>
  <c r="G86" i="5"/>
  <c r="H86" i="5"/>
  <c r="F87" i="5"/>
  <c r="G87" i="5"/>
  <c r="H87" i="5"/>
  <c r="F88" i="5"/>
  <c r="G88" i="5"/>
  <c r="H88" i="5"/>
  <c r="F89" i="5"/>
  <c r="G89" i="5"/>
  <c r="H89" i="5"/>
  <c r="F90" i="5"/>
  <c r="G90" i="5"/>
  <c r="H90" i="5"/>
  <c r="F91" i="5"/>
  <c r="G91" i="5"/>
  <c r="H91" i="5"/>
  <c r="F92" i="5"/>
  <c r="G92" i="5"/>
  <c r="H92" i="5"/>
  <c r="F93" i="5"/>
  <c r="G93" i="5"/>
  <c r="H93" i="5"/>
  <c r="F94" i="5"/>
  <c r="G94" i="5"/>
  <c r="H94" i="5"/>
  <c r="F95" i="5"/>
  <c r="G95" i="5"/>
  <c r="H95" i="5"/>
  <c r="F96" i="5"/>
  <c r="G96" i="5"/>
  <c r="H96" i="5"/>
  <c r="F97" i="5"/>
  <c r="G97" i="5"/>
  <c r="H97" i="5"/>
  <c r="F98" i="5"/>
  <c r="G98" i="5"/>
  <c r="H98" i="5"/>
  <c r="F99" i="5"/>
  <c r="G99" i="5"/>
  <c r="H99" i="5"/>
  <c r="F100" i="5"/>
  <c r="G100" i="5"/>
  <c r="H100" i="5"/>
  <c r="F101" i="5"/>
  <c r="G101" i="5"/>
  <c r="H101" i="5"/>
  <c r="F102" i="5"/>
  <c r="G102" i="5"/>
  <c r="H102" i="5"/>
  <c r="F103" i="5"/>
  <c r="G103" i="5"/>
  <c r="H103" i="5"/>
  <c r="F104" i="5"/>
  <c r="G104" i="5"/>
  <c r="H104" i="5"/>
  <c r="F105" i="5"/>
  <c r="G105" i="5"/>
  <c r="H105" i="5"/>
  <c r="F106" i="5"/>
  <c r="G106" i="5"/>
  <c r="H106" i="5"/>
  <c r="F107" i="5"/>
  <c r="G107" i="5"/>
  <c r="H107" i="5"/>
  <c r="F108" i="5"/>
  <c r="G108" i="5"/>
  <c r="H108" i="5"/>
  <c r="F109" i="5"/>
  <c r="G109" i="5"/>
  <c r="H109" i="5"/>
  <c r="F110" i="5"/>
  <c r="G110" i="5"/>
  <c r="H110" i="5"/>
  <c r="F111" i="5"/>
  <c r="G111" i="5"/>
  <c r="H111" i="5"/>
  <c r="F112" i="5"/>
  <c r="G112" i="5"/>
  <c r="H112" i="5"/>
  <c r="F113" i="5"/>
  <c r="G113" i="5"/>
  <c r="H113" i="5"/>
  <c r="F114" i="5"/>
  <c r="G114" i="5"/>
  <c r="H114" i="5"/>
  <c r="F115" i="5"/>
  <c r="G115" i="5"/>
  <c r="H115" i="5"/>
  <c r="F116" i="5"/>
  <c r="G116" i="5"/>
  <c r="H116" i="5"/>
  <c r="F117" i="5"/>
  <c r="G117" i="5"/>
  <c r="H117" i="5"/>
  <c r="F118" i="5"/>
  <c r="G118" i="5"/>
  <c r="H118" i="5"/>
  <c r="F119" i="5"/>
  <c r="G119" i="5"/>
  <c r="H119" i="5"/>
  <c r="F120" i="5"/>
  <c r="G120" i="5"/>
  <c r="H120" i="5"/>
  <c r="F121" i="5"/>
  <c r="G121" i="5"/>
  <c r="H121" i="5"/>
  <c r="F122" i="5"/>
  <c r="G122" i="5"/>
  <c r="H122" i="5"/>
  <c r="F123" i="5"/>
  <c r="G123" i="5"/>
  <c r="H123" i="5"/>
  <c r="F124" i="5"/>
  <c r="G124" i="5"/>
  <c r="H124" i="5"/>
  <c r="F125" i="5"/>
  <c r="G125" i="5"/>
  <c r="H125" i="5"/>
  <c r="F126" i="5"/>
  <c r="G126" i="5"/>
  <c r="H126" i="5"/>
  <c r="F127" i="5"/>
  <c r="G127" i="5"/>
  <c r="H127" i="5"/>
  <c r="F128" i="5"/>
  <c r="G128" i="5"/>
  <c r="H128" i="5"/>
  <c r="F129" i="5"/>
  <c r="G129" i="5"/>
  <c r="H129" i="5"/>
  <c r="F130" i="5"/>
  <c r="G130" i="5"/>
  <c r="H130" i="5"/>
  <c r="F131" i="5"/>
  <c r="G131" i="5"/>
  <c r="H131" i="5"/>
  <c r="F132" i="5"/>
  <c r="G132" i="5"/>
  <c r="H132" i="5"/>
  <c r="F133" i="5"/>
  <c r="G133" i="5"/>
  <c r="H133" i="5"/>
  <c r="F134" i="5"/>
  <c r="G134" i="5"/>
  <c r="H134" i="5"/>
  <c r="F135" i="5"/>
  <c r="G135" i="5"/>
  <c r="H135" i="5"/>
  <c r="F136" i="5"/>
  <c r="G136" i="5"/>
  <c r="H136" i="5"/>
  <c r="F137" i="5"/>
  <c r="G137" i="5"/>
  <c r="H137" i="5"/>
  <c r="F138" i="5"/>
  <c r="G138" i="5"/>
  <c r="H138" i="5"/>
  <c r="F139" i="5"/>
  <c r="G139" i="5"/>
  <c r="H139" i="5"/>
  <c r="F140" i="5"/>
  <c r="G140" i="5"/>
  <c r="H140" i="5"/>
  <c r="F141" i="5"/>
  <c r="G141" i="5"/>
  <c r="H141" i="5"/>
  <c r="F142" i="5"/>
  <c r="G142" i="5"/>
  <c r="H142" i="5"/>
  <c r="F143" i="5"/>
  <c r="G143" i="5"/>
  <c r="H143" i="5"/>
  <c r="F144" i="5"/>
  <c r="G144" i="5"/>
  <c r="H144" i="5"/>
  <c r="F145" i="5"/>
  <c r="G145" i="5"/>
  <c r="H145" i="5"/>
  <c r="F146" i="5"/>
  <c r="G146" i="5"/>
  <c r="H146" i="5"/>
  <c r="F147" i="5"/>
  <c r="G147" i="5"/>
  <c r="H147" i="5"/>
  <c r="F148" i="5"/>
  <c r="G148" i="5"/>
  <c r="H148" i="5"/>
  <c r="F149" i="5"/>
  <c r="G149" i="5"/>
  <c r="H149" i="5"/>
  <c r="F150" i="5"/>
  <c r="G150" i="5"/>
  <c r="H150" i="5"/>
  <c r="F151" i="5"/>
  <c r="G151" i="5"/>
  <c r="H151" i="5"/>
  <c r="F152" i="5"/>
  <c r="G152" i="5"/>
  <c r="H152" i="5"/>
  <c r="F153" i="5"/>
  <c r="G153" i="5"/>
  <c r="H153" i="5"/>
  <c r="F154" i="5"/>
  <c r="G154" i="5"/>
  <c r="H154" i="5"/>
  <c r="F155" i="5"/>
  <c r="G155" i="5"/>
  <c r="H155" i="5"/>
  <c r="F156" i="5"/>
  <c r="G156" i="5"/>
  <c r="H156" i="5"/>
  <c r="F157" i="5"/>
  <c r="G157" i="5"/>
  <c r="H157" i="5"/>
  <c r="F158" i="5"/>
  <c r="G158" i="5"/>
  <c r="H158" i="5"/>
  <c r="F159" i="5"/>
  <c r="G159" i="5"/>
  <c r="H159" i="5"/>
  <c r="F160" i="5"/>
  <c r="G160" i="5"/>
  <c r="H160" i="5"/>
  <c r="F161" i="5"/>
  <c r="G161" i="5"/>
  <c r="H161" i="5"/>
  <c r="F162" i="5"/>
  <c r="G162" i="5"/>
  <c r="H162" i="5"/>
  <c r="F163" i="5"/>
  <c r="G163" i="5"/>
  <c r="H163" i="5"/>
  <c r="F164" i="5"/>
  <c r="G164" i="5"/>
  <c r="H164" i="5"/>
  <c r="F165" i="5"/>
  <c r="G165" i="5"/>
  <c r="H165" i="5"/>
  <c r="F166" i="5"/>
  <c r="G166" i="5"/>
  <c r="H166" i="5"/>
  <c r="F167" i="5"/>
  <c r="G167" i="5"/>
  <c r="H167" i="5"/>
  <c r="F168" i="5"/>
  <c r="G168" i="5"/>
  <c r="H168" i="5"/>
  <c r="F169" i="5"/>
  <c r="G169" i="5"/>
  <c r="H169" i="5"/>
  <c r="F170" i="5"/>
  <c r="G170" i="5"/>
  <c r="H170" i="5"/>
  <c r="F171" i="5"/>
  <c r="G171" i="5"/>
  <c r="H171" i="5"/>
  <c r="F172" i="5"/>
  <c r="G172" i="5"/>
  <c r="H172" i="5"/>
  <c r="F173" i="5"/>
  <c r="G173" i="5"/>
  <c r="H173" i="5"/>
  <c r="F174" i="5"/>
  <c r="G174" i="5"/>
  <c r="H174" i="5"/>
  <c r="F175" i="5"/>
  <c r="G175" i="5"/>
  <c r="H175" i="5"/>
  <c r="F176" i="5"/>
  <c r="G176" i="5"/>
  <c r="H176" i="5"/>
  <c r="F177" i="5"/>
  <c r="G177" i="5"/>
  <c r="H177" i="5"/>
  <c r="F178" i="5"/>
  <c r="G178" i="5"/>
  <c r="H178" i="5"/>
  <c r="F179" i="5"/>
  <c r="G179" i="5"/>
  <c r="H179" i="5"/>
  <c r="F180" i="5"/>
  <c r="G180" i="5"/>
  <c r="H180" i="5"/>
  <c r="F181" i="5"/>
  <c r="G181" i="5"/>
  <c r="H181" i="5"/>
  <c r="F182" i="5"/>
  <c r="G182" i="5"/>
  <c r="H182" i="5"/>
  <c r="F183" i="5"/>
  <c r="G183" i="5"/>
  <c r="H183" i="5"/>
  <c r="F184" i="5"/>
  <c r="G184" i="5"/>
  <c r="H184" i="5"/>
  <c r="F185" i="5"/>
  <c r="G185" i="5"/>
  <c r="H185" i="5"/>
  <c r="F186" i="5"/>
  <c r="G186" i="5"/>
  <c r="H186" i="5"/>
  <c r="F187" i="5"/>
  <c r="G187" i="5"/>
  <c r="H187" i="5"/>
  <c r="F188" i="5"/>
  <c r="G188" i="5"/>
  <c r="H188" i="5"/>
  <c r="F189" i="5"/>
  <c r="G189" i="5"/>
  <c r="H189" i="5"/>
  <c r="F190" i="5"/>
  <c r="G190" i="5"/>
  <c r="H190" i="5"/>
  <c r="F191" i="5"/>
  <c r="G191" i="5"/>
  <c r="H191" i="5"/>
  <c r="F192" i="5"/>
  <c r="G192" i="5"/>
  <c r="H192" i="5"/>
  <c r="F193" i="5"/>
  <c r="G193" i="5"/>
  <c r="H193" i="5"/>
  <c r="F194" i="5"/>
  <c r="G194" i="5"/>
  <c r="H194" i="5"/>
  <c r="F195" i="5"/>
  <c r="G195" i="5"/>
  <c r="H195" i="5"/>
  <c r="F196" i="5"/>
  <c r="G196" i="5"/>
  <c r="H196" i="5"/>
  <c r="F197" i="5"/>
  <c r="G197" i="5"/>
  <c r="H197" i="5"/>
  <c r="F198" i="5"/>
  <c r="G198" i="5"/>
  <c r="H198" i="5"/>
  <c r="F199" i="5"/>
  <c r="G199" i="5"/>
  <c r="H199" i="5"/>
  <c r="F200" i="5"/>
  <c r="G200" i="5"/>
  <c r="H200" i="5"/>
  <c r="F201" i="5"/>
  <c r="G201" i="5"/>
  <c r="H201" i="5"/>
  <c r="F202" i="5"/>
  <c r="G202" i="5"/>
  <c r="H202" i="5"/>
  <c r="F203" i="5"/>
  <c r="G203" i="5"/>
  <c r="H203" i="5"/>
  <c r="F204" i="5"/>
  <c r="G204" i="5"/>
  <c r="H204" i="5"/>
  <c r="F205" i="5"/>
  <c r="G205" i="5"/>
  <c r="H205" i="5"/>
  <c r="F206" i="5"/>
  <c r="G206" i="5"/>
  <c r="H206" i="5"/>
  <c r="F207" i="5"/>
  <c r="G207" i="5"/>
  <c r="H207" i="5"/>
  <c r="F208" i="5"/>
  <c r="G208" i="5"/>
  <c r="H208" i="5"/>
  <c r="F209" i="5"/>
  <c r="G209" i="5"/>
  <c r="H209" i="5"/>
  <c r="F210" i="5"/>
  <c r="G210" i="5"/>
  <c r="H210" i="5"/>
  <c r="F211" i="5"/>
  <c r="G211" i="5"/>
  <c r="H211" i="5"/>
  <c r="F212" i="5"/>
  <c r="G212" i="5"/>
  <c r="H212" i="5"/>
  <c r="F213" i="5"/>
  <c r="G213" i="5"/>
  <c r="H213" i="5"/>
  <c r="F214" i="5"/>
  <c r="G214" i="5"/>
  <c r="H214" i="5"/>
  <c r="F215" i="5"/>
  <c r="G215" i="5"/>
  <c r="H215" i="5"/>
  <c r="F216" i="5"/>
  <c r="G216" i="5"/>
  <c r="H216" i="5"/>
  <c r="F217" i="5"/>
  <c r="G217" i="5"/>
  <c r="H217" i="5"/>
  <c r="F218" i="5"/>
  <c r="G218" i="5"/>
  <c r="H218" i="5"/>
  <c r="F219" i="5"/>
  <c r="G219" i="5"/>
  <c r="H219" i="5"/>
  <c r="F220" i="5"/>
  <c r="G220" i="5"/>
  <c r="H220" i="5"/>
  <c r="F221" i="5"/>
  <c r="G221" i="5"/>
  <c r="H221" i="5"/>
  <c r="F222" i="5"/>
  <c r="G222" i="5"/>
  <c r="H222" i="5"/>
  <c r="F223" i="5"/>
  <c r="G223" i="5"/>
  <c r="H223" i="5"/>
  <c r="F224" i="5"/>
  <c r="G224" i="5"/>
  <c r="H224" i="5"/>
  <c r="F225" i="5"/>
  <c r="G225" i="5"/>
  <c r="H225" i="5"/>
  <c r="F226" i="5"/>
  <c r="G226" i="5"/>
  <c r="H226" i="5"/>
  <c r="F227" i="5"/>
  <c r="G227" i="5"/>
  <c r="H227" i="5"/>
  <c r="F228" i="5"/>
  <c r="G228" i="5"/>
  <c r="H228" i="5"/>
  <c r="F229" i="5"/>
  <c r="G229" i="5"/>
  <c r="H229" i="5"/>
  <c r="F230" i="5"/>
  <c r="G230" i="5"/>
  <c r="H230" i="5"/>
  <c r="F231" i="5"/>
  <c r="G231" i="5"/>
  <c r="H231" i="5"/>
  <c r="F232" i="5"/>
  <c r="G232" i="5"/>
  <c r="H232" i="5"/>
  <c r="F233" i="5"/>
  <c r="G233" i="5"/>
  <c r="H233" i="5"/>
  <c r="F234" i="5"/>
  <c r="G234" i="5"/>
  <c r="H234" i="5"/>
  <c r="F235" i="5"/>
  <c r="G235" i="5"/>
  <c r="H235" i="5"/>
  <c r="F236" i="5"/>
  <c r="G236" i="5"/>
  <c r="H236" i="5"/>
  <c r="F237" i="5"/>
  <c r="G237" i="5"/>
  <c r="H237" i="5"/>
  <c r="F238" i="5"/>
  <c r="G238" i="5"/>
  <c r="H238" i="5"/>
  <c r="F239" i="5"/>
  <c r="G239" i="5"/>
  <c r="H239" i="5"/>
  <c r="F240" i="5"/>
  <c r="G240" i="5"/>
  <c r="H240" i="5"/>
  <c r="F241" i="5"/>
  <c r="G241" i="5"/>
  <c r="H241" i="5"/>
  <c r="F242" i="5"/>
  <c r="G242" i="5"/>
  <c r="H242" i="5"/>
  <c r="F243" i="5"/>
  <c r="G243" i="5"/>
  <c r="H243" i="5"/>
  <c r="F244" i="5"/>
  <c r="G244" i="5"/>
  <c r="H244" i="5"/>
  <c r="F245" i="5"/>
  <c r="G245" i="5"/>
  <c r="H245" i="5"/>
  <c r="F246" i="5"/>
  <c r="G246" i="5"/>
  <c r="H246" i="5"/>
  <c r="F247" i="5"/>
  <c r="G247" i="5"/>
  <c r="H247" i="5"/>
  <c r="F248" i="5"/>
  <c r="G248" i="5"/>
  <c r="H248" i="5"/>
  <c r="F249" i="5"/>
  <c r="G249" i="5"/>
  <c r="H249" i="5"/>
  <c r="F250" i="5"/>
  <c r="G250" i="5"/>
  <c r="H250" i="5"/>
  <c r="F251" i="5"/>
  <c r="G251" i="5"/>
  <c r="H251" i="5"/>
  <c r="F252" i="5"/>
  <c r="G252" i="5"/>
  <c r="H252" i="5"/>
  <c r="F253" i="5"/>
  <c r="G253" i="5"/>
  <c r="H253" i="5"/>
  <c r="F254" i="5"/>
  <c r="G254" i="5"/>
  <c r="H254" i="5"/>
  <c r="F255" i="5"/>
  <c r="G255" i="5"/>
  <c r="H255" i="5"/>
  <c r="F256" i="5"/>
  <c r="G256" i="5"/>
  <c r="H256" i="5"/>
  <c r="F257" i="5"/>
  <c r="G257" i="5"/>
  <c r="H257" i="5"/>
  <c r="F258" i="5"/>
  <c r="G258" i="5"/>
  <c r="H258" i="5"/>
  <c r="F259" i="5"/>
  <c r="G259" i="5"/>
  <c r="H259" i="5"/>
  <c r="F260" i="5"/>
  <c r="G260" i="5"/>
  <c r="H260" i="5"/>
  <c r="F261" i="5"/>
  <c r="G261" i="5"/>
  <c r="H261" i="5"/>
  <c r="F262" i="5"/>
  <c r="G262" i="5"/>
  <c r="H262" i="5"/>
  <c r="F263" i="5"/>
  <c r="G263" i="5"/>
  <c r="H263" i="5"/>
  <c r="F264" i="5"/>
  <c r="G264" i="5"/>
  <c r="H264" i="5"/>
  <c r="F265" i="5"/>
  <c r="G265" i="5"/>
  <c r="H265" i="5"/>
  <c r="F266" i="5"/>
  <c r="G266" i="5"/>
  <c r="H266" i="5"/>
  <c r="F267" i="5"/>
  <c r="G267" i="5"/>
  <c r="H267" i="5"/>
  <c r="F268" i="5"/>
  <c r="G268" i="5"/>
  <c r="H268" i="5"/>
  <c r="F269" i="5"/>
  <c r="G269" i="5"/>
  <c r="H269" i="5"/>
  <c r="F270" i="5"/>
  <c r="G270" i="5"/>
  <c r="H270" i="5"/>
  <c r="F271" i="5"/>
  <c r="G271" i="5"/>
  <c r="H271" i="5"/>
  <c r="F272" i="5"/>
  <c r="G272" i="5"/>
  <c r="H272" i="5"/>
  <c r="F273" i="5"/>
  <c r="G273" i="5"/>
  <c r="H273" i="5"/>
  <c r="F274" i="5"/>
  <c r="G274" i="5"/>
  <c r="H274" i="5"/>
  <c r="F275" i="5"/>
  <c r="G275" i="5"/>
  <c r="H275" i="5"/>
  <c r="F276" i="5"/>
  <c r="G276" i="5"/>
  <c r="H276" i="5"/>
  <c r="F277" i="5"/>
  <c r="G277" i="5"/>
  <c r="H277" i="5"/>
  <c r="F278" i="5"/>
  <c r="G278" i="5"/>
  <c r="H278" i="5"/>
  <c r="F279" i="5"/>
  <c r="G279" i="5"/>
  <c r="H279" i="5"/>
  <c r="F280" i="5"/>
  <c r="G280" i="5"/>
  <c r="H280" i="5"/>
  <c r="F281" i="5"/>
  <c r="G281" i="5"/>
  <c r="H281" i="5"/>
  <c r="F282" i="5"/>
  <c r="G282" i="5"/>
  <c r="H282" i="5"/>
  <c r="F283" i="5"/>
  <c r="G283" i="5"/>
  <c r="H283" i="5"/>
  <c r="F284" i="5"/>
  <c r="G284" i="5"/>
  <c r="H284" i="5"/>
  <c r="F285" i="5"/>
  <c r="G285" i="5"/>
  <c r="H285" i="5"/>
  <c r="F286" i="5"/>
  <c r="G286" i="5"/>
  <c r="H286" i="5"/>
  <c r="F287" i="5"/>
  <c r="G287" i="5"/>
  <c r="H287" i="5"/>
  <c r="F288" i="5"/>
  <c r="G288" i="5"/>
  <c r="H288" i="5"/>
  <c r="F289" i="5"/>
  <c r="G289" i="5"/>
  <c r="H289" i="5"/>
  <c r="F290" i="5"/>
  <c r="G290" i="5"/>
  <c r="H290" i="5"/>
  <c r="F291" i="5"/>
  <c r="G291" i="5"/>
  <c r="H291" i="5"/>
  <c r="F292" i="5"/>
  <c r="G292" i="5"/>
  <c r="H292" i="5"/>
  <c r="F293" i="5"/>
  <c r="G293" i="5"/>
  <c r="H293" i="5"/>
  <c r="F294" i="5"/>
  <c r="G294" i="5"/>
  <c r="H294" i="5"/>
  <c r="F295" i="5"/>
  <c r="G295" i="5"/>
  <c r="H295" i="5"/>
  <c r="F296" i="5"/>
  <c r="G296" i="5"/>
  <c r="H296" i="5"/>
  <c r="F297" i="5"/>
  <c r="G297" i="5"/>
  <c r="H297" i="5"/>
  <c r="F298" i="5"/>
  <c r="G298" i="5"/>
  <c r="H298" i="5"/>
  <c r="F299" i="5"/>
  <c r="G299" i="5"/>
  <c r="H299" i="5"/>
  <c r="F300" i="5"/>
  <c r="G300" i="5"/>
  <c r="H300" i="5"/>
  <c r="F301" i="5"/>
  <c r="G301" i="5"/>
  <c r="H301" i="5"/>
  <c r="F302" i="5"/>
  <c r="G302" i="5"/>
  <c r="H302" i="5"/>
  <c r="F303" i="5"/>
  <c r="G303" i="5"/>
  <c r="H303" i="5"/>
  <c r="F304" i="5"/>
  <c r="G304" i="5"/>
  <c r="H304" i="5"/>
  <c r="F305" i="5"/>
  <c r="G305" i="5"/>
  <c r="H305" i="5"/>
  <c r="F306" i="5"/>
  <c r="G306" i="5"/>
  <c r="H306" i="5"/>
  <c r="F307" i="5"/>
  <c r="G307" i="5"/>
  <c r="H307" i="5"/>
  <c r="F308" i="5"/>
  <c r="G308" i="5"/>
  <c r="H308" i="5"/>
  <c r="F309" i="5"/>
  <c r="G309" i="5"/>
  <c r="H309" i="5"/>
  <c r="F310" i="5"/>
  <c r="G310" i="5"/>
  <c r="H310" i="5"/>
  <c r="F311" i="5"/>
  <c r="G311" i="5"/>
  <c r="H311" i="5"/>
  <c r="F312" i="5"/>
  <c r="G312" i="5"/>
  <c r="H312" i="5"/>
  <c r="F313" i="5"/>
  <c r="G313" i="5"/>
  <c r="H313" i="5"/>
  <c r="F314" i="5"/>
  <c r="G314" i="5"/>
  <c r="H314" i="5"/>
  <c r="F315" i="5"/>
  <c r="G315" i="5"/>
  <c r="H315" i="5"/>
  <c r="F316" i="5"/>
  <c r="G316" i="5"/>
  <c r="H316" i="5"/>
  <c r="F317" i="5"/>
  <c r="G317" i="5"/>
  <c r="H317" i="5"/>
  <c r="F318" i="5"/>
  <c r="G318" i="5"/>
  <c r="H318" i="5"/>
  <c r="F319" i="5"/>
  <c r="G319" i="5"/>
  <c r="H319" i="5"/>
  <c r="F320" i="5"/>
  <c r="G320" i="5"/>
  <c r="H320" i="5"/>
  <c r="F321" i="5"/>
  <c r="G321" i="5"/>
  <c r="H321" i="5"/>
  <c r="F322" i="5"/>
  <c r="G322" i="5"/>
  <c r="H322" i="5"/>
  <c r="F323" i="5"/>
  <c r="G323" i="5"/>
  <c r="H323" i="5"/>
  <c r="F324" i="5"/>
  <c r="G324" i="5"/>
  <c r="H324" i="5"/>
  <c r="F325" i="5"/>
  <c r="G325" i="5"/>
  <c r="H325" i="5"/>
  <c r="F326" i="5"/>
  <c r="G326" i="5"/>
  <c r="H326" i="5"/>
  <c r="F327" i="5"/>
  <c r="G327" i="5"/>
  <c r="H327" i="5"/>
  <c r="F328" i="5"/>
  <c r="G328" i="5"/>
  <c r="H328" i="5"/>
  <c r="F329" i="5"/>
  <c r="G329" i="5"/>
  <c r="H329" i="5"/>
  <c r="F330" i="5"/>
  <c r="G330" i="5"/>
  <c r="H330" i="5"/>
  <c r="F331" i="5"/>
  <c r="G331" i="5"/>
  <c r="H331" i="5"/>
  <c r="F332" i="5"/>
  <c r="G332" i="5"/>
  <c r="H332" i="5"/>
  <c r="F333" i="5"/>
  <c r="G333" i="5"/>
  <c r="H333" i="5"/>
  <c r="F334" i="5"/>
  <c r="G334" i="5"/>
  <c r="H334" i="5"/>
  <c r="F335" i="5"/>
  <c r="G335" i="5"/>
  <c r="H335" i="5"/>
  <c r="F336" i="5"/>
  <c r="G336" i="5"/>
  <c r="H336" i="5"/>
  <c r="F337" i="5"/>
  <c r="G337" i="5"/>
  <c r="H337" i="5"/>
  <c r="F338" i="5"/>
  <c r="G338" i="5"/>
  <c r="H338" i="5"/>
  <c r="F339" i="5"/>
  <c r="G339" i="5"/>
  <c r="H339" i="5"/>
  <c r="F340" i="5"/>
  <c r="G340" i="5"/>
  <c r="H340" i="5"/>
  <c r="F341" i="5"/>
  <c r="G341" i="5"/>
  <c r="H341" i="5"/>
  <c r="F342" i="5"/>
  <c r="G342" i="5"/>
  <c r="H342" i="5"/>
  <c r="F343" i="5"/>
  <c r="G343" i="5"/>
  <c r="H343" i="5"/>
  <c r="F344" i="5"/>
  <c r="G344" i="5"/>
  <c r="H344" i="5"/>
  <c r="F345" i="5"/>
  <c r="G345" i="5"/>
  <c r="H345" i="5"/>
  <c r="F346" i="5"/>
  <c r="G346" i="5"/>
  <c r="H346" i="5"/>
  <c r="F347" i="5"/>
  <c r="G347" i="5"/>
  <c r="H347" i="5"/>
  <c r="F348" i="5"/>
  <c r="G348" i="5"/>
  <c r="H348" i="5"/>
  <c r="F349" i="5"/>
  <c r="G349" i="5"/>
  <c r="H349" i="5"/>
  <c r="F350" i="5"/>
  <c r="G350" i="5"/>
  <c r="H350" i="5"/>
  <c r="F351" i="5"/>
  <c r="G351" i="5"/>
  <c r="H351" i="5"/>
  <c r="F352" i="5"/>
  <c r="G352" i="5"/>
  <c r="H352" i="5"/>
  <c r="F353" i="5"/>
  <c r="G353" i="5"/>
  <c r="H353" i="5"/>
  <c r="F354" i="5"/>
  <c r="G354" i="5"/>
  <c r="H354" i="5"/>
  <c r="F355" i="5"/>
  <c r="G355" i="5"/>
  <c r="H355" i="5"/>
  <c r="F356" i="5"/>
  <c r="G356" i="5"/>
  <c r="H356" i="5"/>
  <c r="F357" i="5"/>
  <c r="G357" i="5"/>
  <c r="H357" i="5"/>
  <c r="F358" i="5"/>
  <c r="G358" i="5"/>
  <c r="H358" i="5"/>
  <c r="F359" i="5"/>
  <c r="G359" i="5"/>
  <c r="H359" i="5"/>
  <c r="F360" i="5"/>
  <c r="G360" i="5"/>
  <c r="H360" i="5"/>
  <c r="F361" i="5"/>
  <c r="G361" i="5"/>
  <c r="H361" i="5"/>
  <c r="F362" i="5"/>
  <c r="G362" i="5"/>
  <c r="H362" i="5"/>
  <c r="F363" i="5"/>
  <c r="G363" i="5"/>
  <c r="H363" i="5"/>
  <c r="F364" i="5"/>
  <c r="G364" i="5"/>
  <c r="H364" i="5"/>
  <c r="F365" i="5"/>
  <c r="G365" i="5"/>
  <c r="H365" i="5"/>
  <c r="F366" i="5"/>
  <c r="G366" i="5"/>
  <c r="H366" i="5"/>
  <c r="F367" i="5"/>
  <c r="G367" i="5"/>
  <c r="H367" i="5"/>
  <c r="F368" i="5"/>
  <c r="G368" i="5"/>
  <c r="H368" i="5"/>
  <c r="F369" i="5"/>
  <c r="G369" i="5"/>
  <c r="H369" i="5"/>
  <c r="F370" i="5"/>
  <c r="G370" i="5"/>
  <c r="H370" i="5"/>
  <c r="F371" i="5"/>
  <c r="G371" i="5"/>
  <c r="H371" i="5"/>
  <c r="F372" i="5"/>
  <c r="G372" i="5"/>
  <c r="H372" i="5"/>
  <c r="F373" i="5"/>
  <c r="G373" i="5"/>
  <c r="H373" i="5"/>
  <c r="F374" i="5"/>
  <c r="G374" i="5"/>
  <c r="H374" i="5"/>
  <c r="F375" i="5"/>
  <c r="G375" i="5"/>
  <c r="H375" i="5"/>
  <c r="F376" i="5"/>
  <c r="G376" i="5"/>
  <c r="H376" i="5"/>
  <c r="F377" i="5"/>
  <c r="G377" i="5"/>
  <c r="H377" i="5"/>
  <c r="F378" i="5"/>
  <c r="G378" i="5"/>
  <c r="H378" i="5"/>
  <c r="F379" i="5"/>
  <c r="G379" i="5"/>
  <c r="H379" i="5"/>
  <c r="F380" i="5"/>
  <c r="G380" i="5"/>
  <c r="H380" i="5"/>
  <c r="F381" i="5"/>
  <c r="G381" i="5"/>
  <c r="H381" i="5"/>
  <c r="F382" i="5"/>
  <c r="G382" i="5"/>
  <c r="H382" i="5"/>
  <c r="F383" i="5"/>
  <c r="G383" i="5"/>
  <c r="H383" i="5"/>
  <c r="F384" i="5"/>
  <c r="G384" i="5"/>
  <c r="H384" i="5"/>
  <c r="F385" i="5"/>
  <c r="G385" i="5"/>
  <c r="H385" i="5"/>
  <c r="F386" i="5"/>
  <c r="G386" i="5"/>
  <c r="H386" i="5"/>
  <c r="F387" i="5"/>
  <c r="G387" i="5"/>
  <c r="H387" i="5"/>
  <c r="F388" i="5"/>
  <c r="G388" i="5"/>
  <c r="H388" i="5"/>
  <c r="F389" i="5"/>
  <c r="G389" i="5"/>
  <c r="H389" i="5"/>
  <c r="F390" i="5"/>
  <c r="G390" i="5"/>
  <c r="H390" i="5"/>
  <c r="F391" i="5"/>
  <c r="G391" i="5"/>
  <c r="H391" i="5"/>
  <c r="F392" i="5"/>
  <c r="G392" i="5"/>
  <c r="H392" i="5"/>
  <c r="F393" i="5"/>
  <c r="G393" i="5"/>
  <c r="H393" i="5"/>
  <c r="F394" i="5"/>
  <c r="G394" i="5"/>
  <c r="H394" i="5"/>
  <c r="F395" i="5"/>
  <c r="G395" i="5"/>
  <c r="H395" i="5"/>
  <c r="F396" i="5"/>
  <c r="G396" i="5"/>
  <c r="H396" i="5"/>
  <c r="F397" i="5"/>
  <c r="G397" i="5"/>
  <c r="H397" i="5"/>
  <c r="F398" i="5"/>
  <c r="G398" i="5"/>
  <c r="H398" i="5"/>
  <c r="F399" i="5"/>
  <c r="G399" i="5"/>
  <c r="H399" i="5"/>
  <c r="F400" i="5"/>
  <c r="G400" i="5"/>
  <c r="H400" i="5"/>
  <c r="F401" i="5"/>
  <c r="G401" i="5"/>
  <c r="H401" i="5"/>
  <c r="F402" i="5"/>
  <c r="G402" i="5"/>
  <c r="H402" i="5"/>
  <c r="F403" i="5"/>
  <c r="G403" i="5"/>
  <c r="H403" i="5"/>
  <c r="F404" i="5"/>
  <c r="G404" i="5"/>
  <c r="H404" i="5"/>
  <c r="F405" i="5"/>
  <c r="G405" i="5"/>
  <c r="H405" i="5"/>
  <c r="F406" i="5"/>
  <c r="G406" i="5"/>
  <c r="H406" i="5"/>
  <c r="F407" i="5"/>
  <c r="G407" i="5"/>
  <c r="H407" i="5"/>
  <c r="F408" i="5"/>
  <c r="G408" i="5"/>
  <c r="H408" i="5"/>
  <c r="F409" i="5"/>
  <c r="G409" i="5"/>
  <c r="H409" i="5"/>
  <c r="F410" i="5"/>
  <c r="G410" i="5"/>
  <c r="H410" i="5"/>
  <c r="F411" i="5"/>
  <c r="G411" i="5"/>
  <c r="H411" i="5"/>
  <c r="F412" i="5"/>
  <c r="G412" i="5"/>
  <c r="H412" i="5"/>
  <c r="F413" i="5"/>
  <c r="G413" i="5"/>
  <c r="H413" i="5"/>
  <c r="F414" i="5"/>
  <c r="G414" i="5"/>
  <c r="H414" i="5"/>
  <c r="F415" i="5"/>
  <c r="G415" i="5"/>
  <c r="H415" i="5"/>
  <c r="F416" i="5"/>
  <c r="G416" i="5"/>
  <c r="H416" i="5"/>
  <c r="F417" i="5"/>
  <c r="G417" i="5"/>
  <c r="H417" i="5"/>
  <c r="F418" i="5"/>
  <c r="G418" i="5"/>
  <c r="H418" i="5"/>
  <c r="F419" i="5"/>
  <c r="G419" i="5"/>
  <c r="H419" i="5"/>
  <c r="F420" i="5"/>
  <c r="G420" i="5"/>
  <c r="H420" i="5"/>
  <c r="F421" i="5"/>
  <c r="G421" i="5"/>
  <c r="H421" i="5"/>
  <c r="F422" i="5"/>
  <c r="G422" i="5"/>
  <c r="H422" i="5"/>
  <c r="F423" i="5"/>
  <c r="G423" i="5"/>
  <c r="H423" i="5"/>
  <c r="F424" i="5"/>
  <c r="G424" i="5"/>
  <c r="H424" i="5"/>
  <c r="F425" i="5"/>
  <c r="G425" i="5"/>
  <c r="H425" i="5"/>
  <c r="F426" i="5"/>
  <c r="G426" i="5"/>
  <c r="H426" i="5"/>
  <c r="F427" i="5"/>
  <c r="G427" i="5"/>
  <c r="H427" i="5"/>
  <c r="F428" i="5"/>
  <c r="G428" i="5"/>
  <c r="H428" i="5"/>
  <c r="F429" i="5"/>
  <c r="G429" i="5"/>
  <c r="H429" i="5"/>
  <c r="F430" i="5"/>
  <c r="G430" i="5"/>
  <c r="H430" i="5"/>
  <c r="F431" i="5"/>
  <c r="G431" i="5"/>
  <c r="H431" i="5"/>
  <c r="F432" i="5"/>
  <c r="G432" i="5"/>
  <c r="H432" i="5"/>
  <c r="F433" i="5"/>
  <c r="G433" i="5"/>
  <c r="H433" i="5"/>
  <c r="F434" i="5"/>
  <c r="G434" i="5"/>
  <c r="H434" i="5"/>
  <c r="F435" i="5"/>
  <c r="G435" i="5"/>
  <c r="H435" i="5"/>
  <c r="F436" i="5"/>
  <c r="G436" i="5"/>
  <c r="H436" i="5"/>
  <c r="F437" i="5"/>
  <c r="G437" i="5"/>
  <c r="H437" i="5"/>
  <c r="F438" i="5"/>
  <c r="G438" i="5"/>
  <c r="H438" i="5"/>
  <c r="F439" i="5"/>
  <c r="G439" i="5"/>
  <c r="H439" i="5"/>
  <c r="F440" i="5"/>
  <c r="G440" i="5"/>
  <c r="H440" i="5"/>
  <c r="F441" i="5"/>
  <c r="G441" i="5"/>
  <c r="H441" i="5"/>
  <c r="F442" i="5"/>
  <c r="G442" i="5"/>
  <c r="H442" i="5"/>
  <c r="F443" i="5"/>
  <c r="G443" i="5"/>
  <c r="H443" i="5"/>
  <c r="F444" i="5"/>
  <c r="G444" i="5"/>
  <c r="H444" i="5"/>
  <c r="F445" i="5"/>
  <c r="G445" i="5"/>
  <c r="H445" i="5"/>
  <c r="F446" i="5"/>
  <c r="G446" i="5"/>
  <c r="H446" i="5"/>
  <c r="F447" i="5"/>
  <c r="G447" i="5"/>
  <c r="H447" i="5"/>
  <c r="F448" i="5"/>
  <c r="G448" i="5"/>
  <c r="H448" i="5"/>
  <c r="F449" i="5"/>
  <c r="G449" i="5"/>
  <c r="H449" i="5"/>
  <c r="F450" i="5"/>
  <c r="G450" i="5"/>
  <c r="H450" i="5"/>
  <c r="F451" i="5"/>
  <c r="G451" i="5"/>
  <c r="H451" i="5"/>
  <c r="F452" i="5"/>
  <c r="G452" i="5"/>
  <c r="H452" i="5"/>
  <c r="F453" i="5"/>
  <c r="G453" i="5"/>
  <c r="H453" i="5"/>
  <c r="F454" i="5"/>
  <c r="G454" i="5"/>
  <c r="H454" i="5"/>
  <c r="F455" i="5"/>
  <c r="G455" i="5"/>
  <c r="H455" i="5"/>
  <c r="F456" i="5"/>
  <c r="G456" i="5"/>
  <c r="H456" i="5"/>
  <c r="F457" i="5"/>
  <c r="G457" i="5"/>
  <c r="H457" i="5"/>
  <c r="F458" i="5"/>
  <c r="G458" i="5"/>
  <c r="H458" i="5"/>
  <c r="F459" i="5"/>
  <c r="G459" i="5"/>
  <c r="H459" i="5"/>
  <c r="F460" i="5"/>
  <c r="G460" i="5"/>
  <c r="H460" i="5"/>
  <c r="F461" i="5"/>
  <c r="G461" i="5"/>
  <c r="H461" i="5"/>
  <c r="F462" i="5"/>
  <c r="G462" i="5"/>
  <c r="H462" i="5"/>
  <c r="F463" i="5"/>
  <c r="G463" i="5"/>
  <c r="H463" i="5"/>
  <c r="F464" i="5"/>
  <c r="G464" i="5"/>
  <c r="H464" i="5"/>
  <c r="F465" i="5"/>
  <c r="G465" i="5"/>
  <c r="H465" i="5"/>
  <c r="F466" i="5"/>
  <c r="G466" i="5"/>
  <c r="H466" i="5"/>
  <c r="F467" i="5"/>
  <c r="G467" i="5"/>
  <c r="H467" i="5"/>
  <c r="F468" i="5"/>
  <c r="G468" i="5"/>
  <c r="H468" i="5"/>
  <c r="F469" i="5"/>
  <c r="G469" i="5"/>
  <c r="H469" i="5"/>
  <c r="F470" i="5"/>
  <c r="G470" i="5"/>
  <c r="H470" i="5"/>
  <c r="F471" i="5"/>
  <c r="G471" i="5"/>
  <c r="H471" i="5"/>
  <c r="F472" i="5"/>
  <c r="G472" i="5"/>
  <c r="H472" i="5"/>
  <c r="F473" i="5"/>
  <c r="G473" i="5"/>
  <c r="H473" i="5"/>
  <c r="F474" i="5"/>
  <c r="G474" i="5"/>
  <c r="H474" i="5"/>
  <c r="F475" i="5"/>
  <c r="G475" i="5"/>
  <c r="H475" i="5"/>
  <c r="F476" i="5"/>
  <c r="G476" i="5"/>
  <c r="H476" i="5"/>
  <c r="F477" i="5"/>
  <c r="G477" i="5"/>
  <c r="H477" i="5"/>
  <c r="F478" i="5"/>
  <c r="G478" i="5"/>
  <c r="H478" i="5"/>
  <c r="F479" i="5"/>
  <c r="G479" i="5"/>
  <c r="H479" i="5"/>
  <c r="F480" i="5"/>
  <c r="G480" i="5"/>
  <c r="H480" i="5"/>
  <c r="F481" i="5"/>
  <c r="G481" i="5"/>
  <c r="H481" i="5"/>
  <c r="F482" i="5"/>
  <c r="G482" i="5"/>
  <c r="H482" i="5"/>
  <c r="F483" i="5"/>
  <c r="G483" i="5"/>
  <c r="H483" i="5"/>
  <c r="F484" i="5"/>
  <c r="G484" i="5"/>
  <c r="H484" i="5"/>
  <c r="F485" i="5"/>
  <c r="G485" i="5"/>
  <c r="H485" i="5"/>
  <c r="F486" i="5"/>
  <c r="G486" i="5"/>
  <c r="H486" i="5"/>
  <c r="F487" i="5"/>
  <c r="G487" i="5"/>
  <c r="H487" i="5"/>
  <c r="F488" i="5"/>
  <c r="G488" i="5"/>
  <c r="H488" i="5"/>
  <c r="F489" i="5"/>
  <c r="G489" i="5"/>
  <c r="H489" i="5"/>
  <c r="F490" i="5"/>
  <c r="G490" i="5"/>
  <c r="H490" i="5"/>
  <c r="F491" i="5"/>
  <c r="G491" i="5"/>
  <c r="H491" i="5"/>
  <c r="F492" i="5"/>
  <c r="G492" i="5"/>
  <c r="H492" i="5"/>
  <c r="F493" i="5"/>
  <c r="G493" i="5"/>
  <c r="H493" i="5"/>
  <c r="F494" i="5"/>
  <c r="G494" i="5"/>
  <c r="H494" i="5"/>
  <c r="F495" i="5"/>
  <c r="G495" i="5"/>
  <c r="H495" i="5"/>
  <c r="F496" i="5"/>
  <c r="G496" i="5"/>
  <c r="H496" i="5"/>
  <c r="F497" i="5"/>
  <c r="G497" i="5"/>
  <c r="H497" i="5"/>
  <c r="F498" i="5"/>
  <c r="G498" i="5"/>
  <c r="H498" i="5"/>
  <c r="F499" i="5"/>
  <c r="G499" i="5"/>
  <c r="H499" i="5"/>
  <c r="F500" i="5"/>
  <c r="G500" i="5"/>
  <c r="H500" i="5"/>
  <c r="F501" i="5"/>
  <c r="G501" i="5"/>
  <c r="H501" i="5"/>
  <c r="F502" i="5"/>
  <c r="G502" i="5"/>
  <c r="H502" i="5"/>
  <c r="F503" i="5"/>
  <c r="G503" i="5"/>
  <c r="H503" i="5"/>
  <c r="F504" i="5"/>
  <c r="G504" i="5"/>
  <c r="H504" i="5"/>
  <c r="F505" i="5"/>
  <c r="G505" i="5"/>
  <c r="H505" i="5"/>
  <c r="F506" i="5"/>
  <c r="G506" i="5"/>
  <c r="H506" i="5"/>
  <c r="F507" i="5"/>
  <c r="G507" i="5"/>
  <c r="H507" i="5"/>
  <c r="F508" i="5"/>
  <c r="G508" i="5"/>
  <c r="H508" i="5"/>
  <c r="F509" i="5"/>
  <c r="G509" i="5"/>
  <c r="H509" i="5"/>
  <c r="F510" i="5"/>
  <c r="G510" i="5"/>
  <c r="H510" i="5"/>
  <c r="F511" i="5"/>
  <c r="G511" i="5"/>
  <c r="H511" i="5"/>
  <c r="F512" i="5"/>
  <c r="G512" i="5"/>
  <c r="H512" i="5"/>
  <c r="F513" i="5"/>
  <c r="G513" i="5"/>
  <c r="H513" i="5"/>
  <c r="F514" i="5"/>
  <c r="G514" i="5"/>
  <c r="H514" i="5"/>
  <c r="F515" i="5"/>
  <c r="G515" i="5"/>
  <c r="H515" i="5"/>
  <c r="F516" i="5"/>
  <c r="G516" i="5"/>
  <c r="H516" i="5"/>
  <c r="F517" i="5"/>
  <c r="G517" i="5"/>
  <c r="H517" i="5"/>
  <c r="F518" i="5"/>
  <c r="G518" i="5"/>
  <c r="H518" i="5"/>
  <c r="F519" i="5"/>
  <c r="G519" i="5"/>
  <c r="H519" i="5"/>
  <c r="F520" i="5"/>
  <c r="G520" i="5"/>
  <c r="H520" i="5"/>
  <c r="F521" i="5"/>
  <c r="G521" i="5"/>
  <c r="H521" i="5"/>
  <c r="F522" i="5"/>
  <c r="G522" i="5"/>
  <c r="H522" i="5"/>
  <c r="F523" i="5"/>
  <c r="G523" i="5"/>
  <c r="H523" i="5"/>
  <c r="F524" i="5"/>
  <c r="G524" i="5"/>
  <c r="H524" i="5"/>
  <c r="F525" i="5"/>
  <c r="G525" i="5"/>
  <c r="H525" i="5"/>
  <c r="F526" i="5"/>
  <c r="G526" i="5"/>
  <c r="H526" i="5"/>
  <c r="F527" i="5"/>
  <c r="G527" i="5"/>
  <c r="H527" i="5"/>
  <c r="F528" i="5"/>
  <c r="G528" i="5"/>
  <c r="H528" i="5"/>
  <c r="F529" i="5"/>
  <c r="G529" i="5"/>
  <c r="H529" i="5"/>
  <c r="F530" i="5"/>
  <c r="G530" i="5"/>
  <c r="H530" i="5"/>
  <c r="F531" i="5"/>
  <c r="G531" i="5"/>
  <c r="H531" i="5"/>
  <c r="F532" i="5"/>
  <c r="G532" i="5"/>
  <c r="H532" i="5"/>
  <c r="F533" i="5"/>
  <c r="G533" i="5"/>
  <c r="H533" i="5"/>
  <c r="F534" i="5"/>
  <c r="G534" i="5"/>
  <c r="H534" i="5"/>
  <c r="F535" i="5"/>
  <c r="G535" i="5"/>
  <c r="H535" i="5"/>
  <c r="F536" i="5"/>
  <c r="G536" i="5"/>
  <c r="H536" i="5"/>
  <c r="F537" i="5"/>
  <c r="G537" i="5"/>
  <c r="H537" i="5"/>
  <c r="F538" i="5"/>
  <c r="G538" i="5"/>
  <c r="H538" i="5"/>
  <c r="F539" i="5"/>
  <c r="G539" i="5"/>
  <c r="H539" i="5"/>
  <c r="F540" i="5"/>
  <c r="G540" i="5"/>
  <c r="H540" i="5"/>
  <c r="F541" i="5"/>
  <c r="G541" i="5"/>
  <c r="H541" i="5"/>
  <c r="F542" i="5"/>
  <c r="G542" i="5"/>
  <c r="H542" i="5"/>
  <c r="F543" i="5"/>
  <c r="G543" i="5"/>
  <c r="H543" i="5"/>
  <c r="F544" i="5"/>
  <c r="G544" i="5"/>
  <c r="H544" i="5"/>
  <c r="F545" i="5"/>
  <c r="G545" i="5"/>
  <c r="H545" i="5"/>
  <c r="F546" i="5"/>
  <c r="G546" i="5"/>
  <c r="H546" i="5"/>
  <c r="F547" i="5"/>
  <c r="G547" i="5"/>
  <c r="H547" i="5"/>
  <c r="F548" i="5"/>
  <c r="G548" i="5"/>
  <c r="H548" i="5"/>
  <c r="F549" i="5"/>
  <c r="G549" i="5"/>
  <c r="H549" i="5"/>
  <c r="F550" i="5"/>
  <c r="G550" i="5"/>
  <c r="H550" i="5"/>
  <c r="F551" i="5"/>
  <c r="G551" i="5"/>
  <c r="H551" i="5"/>
  <c r="F552" i="5"/>
  <c r="G552" i="5"/>
  <c r="H552" i="5"/>
  <c r="F553" i="5"/>
  <c r="G553" i="5"/>
  <c r="H553" i="5"/>
  <c r="F554" i="5"/>
  <c r="G554" i="5"/>
  <c r="H554" i="5"/>
  <c r="F555" i="5"/>
  <c r="G555" i="5"/>
  <c r="H555" i="5"/>
  <c r="F556" i="5"/>
  <c r="G556" i="5"/>
  <c r="H556" i="5"/>
  <c r="F557" i="5"/>
  <c r="G557" i="5"/>
  <c r="H557" i="5"/>
  <c r="F558" i="5"/>
  <c r="G558" i="5"/>
  <c r="H558" i="5"/>
  <c r="F559" i="5"/>
  <c r="G559" i="5"/>
  <c r="H559" i="5"/>
  <c r="F560" i="5"/>
  <c r="G560" i="5"/>
  <c r="H560" i="5"/>
  <c r="F561" i="5"/>
  <c r="G561" i="5"/>
  <c r="H561" i="5"/>
  <c r="F562" i="5"/>
  <c r="G562" i="5"/>
  <c r="H562" i="5"/>
  <c r="F563" i="5"/>
  <c r="G563" i="5"/>
  <c r="H563" i="5"/>
  <c r="F564" i="5"/>
  <c r="G564" i="5"/>
  <c r="H564" i="5"/>
  <c r="F565" i="5"/>
  <c r="G565" i="5"/>
  <c r="H565" i="5"/>
  <c r="F566" i="5"/>
  <c r="G566" i="5"/>
  <c r="H566" i="5"/>
  <c r="F567" i="5"/>
  <c r="G567" i="5"/>
  <c r="H567" i="5"/>
  <c r="F568" i="5"/>
  <c r="G568" i="5"/>
  <c r="H568" i="5"/>
  <c r="F569" i="5"/>
  <c r="G569" i="5"/>
  <c r="H569" i="5"/>
  <c r="F570" i="5"/>
  <c r="G570" i="5"/>
  <c r="H570" i="5"/>
  <c r="F571" i="5"/>
  <c r="G571" i="5"/>
  <c r="H571" i="5"/>
  <c r="F572" i="5"/>
  <c r="G572" i="5"/>
  <c r="H572" i="5"/>
  <c r="F573" i="5"/>
  <c r="G573" i="5"/>
  <c r="H573" i="5"/>
  <c r="F574" i="5"/>
  <c r="G574" i="5"/>
  <c r="H574" i="5"/>
  <c r="F575" i="5"/>
  <c r="G575" i="5"/>
  <c r="H575" i="5"/>
  <c r="F576" i="5"/>
  <c r="G576" i="5"/>
  <c r="H576" i="5"/>
  <c r="F577" i="5"/>
  <c r="G577" i="5"/>
  <c r="H577" i="5"/>
  <c r="F578" i="5"/>
  <c r="G578" i="5"/>
  <c r="H578" i="5"/>
  <c r="F579" i="5"/>
  <c r="G579" i="5"/>
  <c r="H579" i="5"/>
  <c r="F580" i="5"/>
  <c r="G580" i="5"/>
  <c r="H580" i="5"/>
  <c r="F581" i="5"/>
  <c r="G581" i="5"/>
  <c r="H581" i="5"/>
  <c r="F582" i="5"/>
  <c r="G582" i="5"/>
  <c r="H582" i="5"/>
  <c r="F583" i="5"/>
  <c r="G583" i="5"/>
  <c r="H583" i="5"/>
  <c r="F584" i="5"/>
  <c r="G584" i="5"/>
  <c r="H584" i="5"/>
  <c r="F585" i="5"/>
  <c r="G585" i="5"/>
  <c r="H585" i="5"/>
  <c r="F586" i="5"/>
  <c r="G586" i="5"/>
  <c r="H586" i="5"/>
  <c r="F587" i="5"/>
  <c r="G587" i="5"/>
  <c r="H587" i="5"/>
  <c r="F588" i="5"/>
  <c r="G588" i="5"/>
  <c r="H588" i="5"/>
  <c r="F589" i="5"/>
  <c r="G589" i="5"/>
  <c r="H589" i="5"/>
  <c r="F590" i="5"/>
  <c r="G590" i="5"/>
  <c r="H590" i="5"/>
  <c r="F591" i="5"/>
  <c r="G591" i="5"/>
  <c r="H591" i="5"/>
  <c r="F592" i="5"/>
  <c r="G592" i="5"/>
  <c r="H592" i="5"/>
  <c r="F593" i="5"/>
  <c r="G593" i="5"/>
  <c r="H593" i="5"/>
  <c r="F594" i="5"/>
  <c r="G594" i="5"/>
  <c r="H594" i="5"/>
  <c r="F595" i="5"/>
  <c r="G595" i="5"/>
  <c r="H595" i="5"/>
  <c r="F596" i="5"/>
  <c r="G596" i="5"/>
  <c r="H596" i="5"/>
  <c r="F597" i="5"/>
  <c r="G597" i="5"/>
  <c r="H597" i="5"/>
  <c r="F598" i="5"/>
  <c r="G598" i="5"/>
  <c r="H598" i="5"/>
  <c r="F599" i="5"/>
  <c r="G599" i="5"/>
  <c r="H599" i="5"/>
  <c r="F600" i="5"/>
  <c r="G600" i="5"/>
  <c r="H600" i="5"/>
  <c r="F601" i="5"/>
  <c r="G601" i="5"/>
  <c r="H601" i="5"/>
  <c r="F602" i="5"/>
  <c r="G602" i="5"/>
  <c r="H602" i="5"/>
  <c r="F603" i="5"/>
  <c r="G603" i="5"/>
  <c r="H603" i="5"/>
  <c r="F604" i="5"/>
  <c r="G604" i="5"/>
  <c r="H604" i="5"/>
  <c r="F605" i="5"/>
  <c r="G605" i="5"/>
  <c r="H605" i="5"/>
  <c r="F606" i="5"/>
  <c r="G606" i="5"/>
  <c r="H606" i="5"/>
  <c r="F607" i="5"/>
  <c r="G607" i="5"/>
  <c r="H607" i="5"/>
  <c r="F608" i="5"/>
  <c r="G608" i="5"/>
  <c r="H608" i="5"/>
  <c r="F609" i="5"/>
  <c r="G609" i="5"/>
  <c r="H609" i="5"/>
  <c r="F610" i="5"/>
  <c r="G610" i="5"/>
  <c r="H610" i="5"/>
  <c r="F611" i="5"/>
  <c r="G611" i="5"/>
  <c r="H611" i="5"/>
  <c r="F612" i="5"/>
  <c r="G612" i="5"/>
  <c r="H612" i="5"/>
  <c r="F613" i="5"/>
  <c r="G613" i="5"/>
  <c r="H613" i="5"/>
  <c r="F614" i="5"/>
  <c r="G614" i="5"/>
  <c r="H614" i="5"/>
  <c r="F615" i="5"/>
  <c r="G615" i="5"/>
  <c r="H615" i="5"/>
  <c r="F616" i="5"/>
  <c r="G616" i="5"/>
  <c r="H616" i="5"/>
  <c r="F617" i="5"/>
  <c r="G617" i="5"/>
  <c r="H617" i="5"/>
  <c r="F618" i="5"/>
  <c r="G618" i="5"/>
  <c r="H618" i="5"/>
  <c r="F619" i="5"/>
  <c r="G619" i="5"/>
  <c r="H619" i="5"/>
  <c r="F620" i="5"/>
  <c r="G620" i="5"/>
  <c r="H620" i="5"/>
  <c r="F621" i="5"/>
  <c r="G621" i="5"/>
  <c r="H621" i="5"/>
  <c r="F622" i="5"/>
  <c r="G622" i="5"/>
  <c r="H622" i="5"/>
  <c r="F623" i="5"/>
  <c r="G623" i="5"/>
  <c r="H623" i="5"/>
  <c r="F624" i="5"/>
  <c r="G624" i="5"/>
  <c r="H624" i="5"/>
  <c r="F625" i="5"/>
  <c r="G625" i="5"/>
  <c r="H625" i="5"/>
  <c r="F626" i="5"/>
  <c r="G626" i="5"/>
  <c r="H626" i="5"/>
  <c r="F627" i="5"/>
  <c r="G627" i="5"/>
  <c r="H627" i="5"/>
  <c r="F628" i="5"/>
  <c r="G628" i="5"/>
  <c r="H628" i="5"/>
  <c r="F629" i="5"/>
  <c r="G629" i="5"/>
  <c r="H629" i="5"/>
  <c r="F630" i="5"/>
  <c r="G630" i="5"/>
  <c r="H630" i="5"/>
  <c r="F631" i="5"/>
  <c r="G631" i="5"/>
  <c r="H631" i="5"/>
  <c r="F632" i="5"/>
  <c r="G632" i="5"/>
  <c r="H632" i="5"/>
  <c r="F633" i="5"/>
  <c r="G633" i="5"/>
  <c r="H633" i="5"/>
  <c r="F634" i="5"/>
  <c r="G634" i="5"/>
  <c r="H634" i="5"/>
  <c r="F635" i="5"/>
  <c r="G635" i="5"/>
  <c r="H635" i="5"/>
  <c r="F636" i="5"/>
  <c r="G636" i="5"/>
  <c r="H636" i="5"/>
  <c r="F637" i="5"/>
  <c r="G637" i="5"/>
  <c r="H637" i="5"/>
  <c r="F638" i="5"/>
  <c r="G638" i="5"/>
  <c r="H638" i="5"/>
  <c r="F639" i="5"/>
  <c r="G639" i="5"/>
  <c r="H639" i="5"/>
  <c r="F640" i="5"/>
  <c r="G640" i="5"/>
  <c r="H640" i="5"/>
  <c r="F641" i="5"/>
  <c r="G641" i="5"/>
  <c r="H641" i="5"/>
  <c r="F642" i="5"/>
  <c r="G642" i="5"/>
  <c r="H642" i="5"/>
  <c r="F643" i="5"/>
  <c r="G643" i="5"/>
  <c r="H643" i="5"/>
  <c r="F644" i="5"/>
  <c r="G644" i="5"/>
  <c r="H644" i="5"/>
  <c r="F645" i="5"/>
  <c r="G645" i="5"/>
  <c r="H645" i="5"/>
  <c r="F646" i="5"/>
  <c r="G646" i="5"/>
  <c r="H646" i="5"/>
  <c r="F647" i="5"/>
  <c r="G647" i="5"/>
  <c r="H647" i="5"/>
  <c r="F648" i="5"/>
  <c r="G648" i="5"/>
  <c r="H648" i="5"/>
  <c r="F649" i="5"/>
  <c r="G649" i="5"/>
  <c r="H649" i="5"/>
  <c r="F650" i="5"/>
  <c r="G650" i="5"/>
  <c r="H650" i="5"/>
  <c r="F651" i="5"/>
  <c r="G651" i="5"/>
  <c r="H651" i="5"/>
  <c r="F652" i="5"/>
  <c r="G652" i="5"/>
  <c r="H652" i="5"/>
  <c r="F653" i="5"/>
  <c r="G653" i="5"/>
  <c r="H653" i="5"/>
  <c r="F654" i="5"/>
  <c r="G654" i="5"/>
  <c r="H654" i="5"/>
  <c r="F655" i="5"/>
  <c r="G655" i="5"/>
  <c r="H655" i="5"/>
  <c r="F656" i="5"/>
  <c r="G656" i="5"/>
  <c r="H656" i="5"/>
  <c r="F657" i="5"/>
  <c r="G657" i="5"/>
  <c r="H657" i="5"/>
  <c r="F658" i="5"/>
  <c r="G658" i="5"/>
  <c r="H658" i="5"/>
  <c r="F659" i="5"/>
  <c r="G659" i="5"/>
  <c r="H659" i="5"/>
  <c r="F660" i="5"/>
  <c r="G660" i="5"/>
  <c r="H660" i="5"/>
  <c r="F661" i="5"/>
  <c r="G661" i="5"/>
  <c r="H661" i="5"/>
  <c r="F662" i="5"/>
  <c r="G662" i="5"/>
  <c r="H662" i="5"/>
  <c r="F663" i="5"/>
  <c r="G663" i="5"/>
  <c r="H663" i="5"/>
  <c r="F664" i="5"/>
  <c r="G664" i="5"/>
  <c r="H664" i="5"/>
  <c r="F665" i="5"/>
  <c r="G665" i="5"/>
  <c r="H665" i="5"/>
  <c r="F666" i="5"/>
  <c r="G666" i="5"/>
  <c r="H666" i="5"/>
  <c r="F667" i="5"/>
  <c r="G667" i="5"/>
  <c r="H667" i="5"/>
  <c r="F668" i="5"/>
  <c r="G668" i="5"/>
  <c r="H668" i="5"/>
  <c r="F669" i="5"/>
  <c r="G669" i="5"/>
  <c r="H669" i="5"/>
  <c r="F670" i="5"/>
  <c r="G670" i="5"/>
  <c r="H670" i="5"/>
  <c r="F671" i="5"/>
  <c r="G671" i="5"/>
  <c r="H671" i="5"/>
  <c r="F672" i="5"/>
  <c r="G672" i="5"/>
  <c r="H672" i="5"/>
  <c r="F673" i="5"/>
  <c r="G673" i="5"/>
  <c r="H673" i="5"/>
  <c r="F674" i="5"/>
  <c r="G674" i="5"/>
  <c r="H674" i="5"/>
  <c r="F675" i="5"/>
  <c r="G675" i="5"/>
  <c r="H675" i="5"/>
  <c r="F676" i="5"/>
  <c r="G676" i="5"/>
  <c r="H676" i="5"/>
  <c r="F677" i="5"/>
  <c r="G677" i="5"/>
  <c r="H677" i="5"/>
  <c r="F678" i="5"/>
  <c r="G678" i="5"/>
  <c r="H678" i="5"/>
  <c r="F679" i="5"/>
  <c r="G679" i="5"/>
  <c r="H679" i="5"/>
  <c r="F680" i="5"/>
  <c r="G680" i="5"/>
  <c r="H680" i="5"/>
  <c r="F681" i="5"/>
  <c r="G681" i="5"/>
  <c r="H681" i="5"/>
  <c r="F682" i="5"/>
  <c r="G682" i="5"/>
  <c r="H682" i="5"/>
  <c r="F683" i="5"/>
  <c r="G683" i="5"/>
  <c r="H683" i="5"/>
  <c r="F684" i="5"/>
  <c r="G684" i="5"/>
  <c r="H684" i="5"/>
  <c r="F685" i="5"/>
  <c r="G685" i="5"/>
  <c r="H685" i="5"/>
  <c r="F686" i="5"/>
  <c r="G686" i="5"/>
  <c r="H686" i="5"/>
  <c r="F687" i="5"/>
  <c r="G687" i="5"/>
  <c r="H687" i="5"/>
  <c r="F688" i="5"/>
  <c r="G688" i="5"/>
  <c r="H688" i="5"/>
  <c r="F689" i="5"/>
  <c r="G689" i="5"/>
  <c r="H689" i="5"/>
  <c r="F690" i="5"/>
  <c r="G690" i="5"/>
  <c r="H690" i="5"/>
  <c r="F691" i="5"/>
  <c r="G691" i="5"/>
  <c r="H691" i="5"/>
  <c r="F692" i="5"/>
  <c r="G692" i="5"/>
  <c r="H692" i="5"/>
  <c r="F693" i="5"/>
  <c r="G693" i="5"/>
  <c r="H693" i="5"/>
  <c r="F694" i="5"/>
  <c r="G694" i="5"/>
  <c r="H694" i="5"/>
  <c r="F695" i="5"/>
  <c r="G695" i="5"/>
  <c r="H695" i="5"/>
  <c r="F696" i="5"/>
  <c r="G696" i="5"/>
  <c r="H696" i="5"/>
  <c r="F697" i="5"/>
  <c r="G697" i="5"/>
  <c r="H697" i="5"/>
  <c r="F698" i="5"/>
  <c r="G698" i="5"/>
  <c r="H698" i="5"/>
  <c r="F699" i="5"/>
  <c r="G699" i="5"/>
  <c r="H699" i="5"/>
  <c r="F700" i="5"/>
  <c r="G700" i="5"/>
  <c r="H700" i="5"/>
  <c r="F701" i="5"/>
  <c r="G701" i="5"/>
  <c r="H701" i="5"/>
  <c r="F702" i="5"/>
  <c r="G702" i="5"/>
  <c r="H702" i="5"/>
  <c r="F703" i="5"/>
  <c r="G703" i="5"/>
  <c r="H703" i="5"/>
  <c r="F704" i="5"/>
  <c r="G704" i="5"/>
  <c r="H704" i="5"/>
  <c r="F705" i="5"/>
  <c r="G705" i="5"/>
  <c r="H705" i="5"/>
  <c r="F706" i="5"/>
  <c r="G706" i="5"/>
  <c r="H706" i="5"/>
  <c r="F707" i="5"/>
  <c r="G707" i="5"/>
  <c r="H707" i="5"/>
  <c r="F708" i="5"/>
  <c r="G708" i="5"/>
  <c r="H708" i="5"/>
  <c r="F709" i="5"/>
  <c r="G709" i="5"/>
  <c r="H709" i="5"/>
  <c r="F710" i="5"/>
  <c r="G710" i="5"/>
  <c r="H710" i="5"/>
  <c r="F711" i="5"/>
  <c r="G711" i="5"/>
  <c r="H711" i="5"/>
  <c r="F712" i="5"/>
  <c r="G712" i="5"/>
  <c r="H712" i="5"/>
  <c r="F713" i="5"/>
  <c r="G713" i="5"/>
  <c r="H713" i="5"/>
  <c r="F714" i="5"/>
  <c r="G714" i="5"/>
  <c r="H714" i="5"/>
  <c r="F715" i="5"/>
  <c r="G715" i="5"/>
  <c r="H715" i="5"/>
  <c r="F716" i="5"/>
  <c r="G716" i="5"/>
  <c r="H716" i="5"/>
  <c r="F717" i="5"/>
  <c r="G717" i="5"/>
  <c r="H717" i="5"/>
  <c r="F718" i="5"/>
  <c r="G718" i="5"/>
  <c r="H718" i="5"/>
  <c r="F719" i="5"/>
  <c r="G719" i="5"/>
  <c r="H719" i="5"/>
  <c r="F720" i="5"/>
  <c r="G720" i="5"/>
  <c r="H720" i="5"/>
  <c r="F721" i="5"/>
  <c r="G721" i="5"/>
  <c r="H721" i="5"/>
  <c r="F722" i="5"/>
  <c r="G722" i="5"/>
  <c r="H722" i="5"/>
  <c r="F723" i="5"/>
  <c r="G723" i="5"/>
  <c r="H723" i="5"/>
  <c r="F724" i="5"/>
  <c r="G724" i="5"/>
  <c r="H724" i="5"/>
  <c r="F725" i="5"/>
  <c r="G725" i="5"/>
  <c r="H725" i="5"/>
  <c r="F726" i="5"/>
  <c r="G726" i="5"/>
  <c r="H726" i="5"/>
  <c r="F727" i="5"/>
  <c r="G727" i="5"/>
  <c r="H727" i="5"/>
  <c r="F728" i="5"/>
  <c r="G728" i="5"/>
  <c r="H728" i="5"/>
  <c r="F729" i="5"/>
  <c r="G729" i="5"/>
  <c r="H729" i="5"/>
  <c r="F730" i="5"/>
  <c r="G730" i="5"/>
  <c r="H730" i="5"/>
  <c r="F731" i="5"/>
  <c r="G731" i="5"/>
  <c r="H731" i="5"/>
  <c r="F732" i="5"/>
  <c r="G732" i="5"/>
  <c r="H732" i="5"/>
  <c r="F733" i="5"/>
  <c r="G733" i="5"/>
  <c r="H733" i="5"/>
  <c r="F734" i="5"/>
  <c r="G734" i="5"/>
  <c r="H734" i="5"/>
  <c r="F735" i="5"/>
  <c r="G735" i="5"/>
  <c r="H735" i="5"/>
  <c r="F736" i="5"/>
  <c r="G736" i="5"/>
  <c r="H736" i="5"/>
  <c r="F737" i="5"/>
  <c r="G737" i="5"/>
  <c r="H737" i="5"/>
  <c r="F738" i="5"/>
  <c r="G738" i="5"/>
  <c r="H738" i="5"/>
  <c r="F739" i="5"/>
  <c r="G739" i="5"/>
  <c r="H739" i="5"/>
  <c r="F740" i="5"/>
  <c r="G740" i="5"/>
  <c r="H740" i="5"/>
  <c r="F741" i="5"/>
  <c r="G741" i="5"/>
  <c r="H741" i="5"/>
  <c r="F742" i="5"/>
  <c r="G742" i="5"/>
  <c r="H742" i="5"/>
  <c r="F743" i="5"/>
  <c r="G743" i="5"/>
  <c r="H743" i="5"/>
  <c r="F744" i="5"/>
  <c r="G744" i="5"/>
  <c r="H744" i="5"/>
  <c r="F745" i="5"/>
  <c r="G745" i="5"/>
  <c r="H745" i="5"/>
  <c r="F746" i="5"/>
  <c r="G746" i="5"/>
  <c r="H746" i="5"/>
  <c r="F747" i="5"/>
  <c r="G747" i="5"/>
  <c r="H747" i="5"/>
  <c r="F748" i="5"/>
  <c r="G748" i="5"/>
  <c r="H748" i="5"/>
  <c r="F749" i="5"/>
  <c r="G749" i="5"/>
  <c r="H749" i="5"/>
  <c r="F750" i="5"/>
  <c r="G750" i="5"/>
  <c r="H750" i="5"/>
  <c r="F751" i="5"/>
  <c r="G751" i="5"/>
  <c r="H751" i="5"/>
  <c r="F752" i="5"/>
  <c r="G752" i="5"/>
  <c r="H752" i="5"/>
  <c r="A129" i="4" l="1"/>
  <c r="B129" i="4"/>
  <c r="C129" i="4"/>
  <c r="D129" i="4"/>
  <c r="A130" i="4"/>
  <c r="B130" i="4"/>
  <c r="C130" i="4"/>
  <c r="D130" i="4"/>
  <c r="A131" i="4"/>
  <c r="B131" i="4"/>
  <c r="C131" i="4"/>
  <c r="D131" i="4"/>
  <c r="A132" i="4"/>
  <c r="B132" i="4"/>
  <c r="C132" i="4"/>
  <c r="D132" i="4"/>
  <c r="A133" i="4"/>
  <c r="B133" i="4"/>
  <c r="C133" i="4"/>
  <c r="D133" i="4"/>
  <c r="A134" i="4"/>
  <c r="B134" i="4"/>
  <c r="C134" i="4"/>
  <c r="D134" i="4"/>
  <c r="A135" i="4"/>
  <c r="B135" i="4"/>
  <c r="C135" i="4"/>
  <c r="D135" i="4"/>
  <c r="A136" i="4"/>
  <c r="B136" i="4"/>
  <c r="C136" i="4"/>
  <c r="D136" i="4"/>
  <c r="A137" i="4"/>
  <c r="B137" i="4"/>
  <c r="C137" i="4"/>
  <c r="D137" i="4"/>
  <c r="A138" i="4"/>
  <c r="B138" i="4"/>
  <c r="C138" i="4"/>
  <c r="D138" i="4"/>
  <c r="A139" i="4"/>
  <c r="B139" i="4"/>
  <c r="C139" i="4"/>
  <c r="D139" i="4"/>
  <c r="A140" i="4"/>
  <c r="B140" i="4"/>
  <c r="C140" i="4"/>
  <c r="D140" i="4"/>
  <c r="A141" i="4"/>
  <c r="B141" i="4"/>
  <c r="C141" i="4"/>
  <c r="D141" i="4"/>
  <c r="A142" i="4"/>
  <c r="B142" i="4"/>
  <c r="C142" i="4"/>
  <c r="D142" i="4"/>
  <c r="A143" i="4"/>
  <c r="B143" i="4"/>
  <c r="C143" i="4"/>
  <c r="D143" i="4"/>
  <c r="A144" i="4"/>
  <c r="B144" i="4"/>
  <c r="C144" i="4"/>
  <c r="D144" i="4"/>
  <c r="A145" i="4"/>
  <c r="B145" i="4"/>
  <c r="C145" i="4"/>
  <c r="D145" i="4"/>
  <c r="A146" i="4"/>
  <c r="B146" i="4"/>
  <c r="C146" i="4"/>
  <c r="D146" i="4"/>
  <c r="A147" i="4"/>
  <c r="B147" i="4"/>
  <c r="C147" i="4"/>
  <c r="D147" i="4"/>
  <c r="A148" i="4"/>
  <c r="B148" i="4"/>
  <c r="C148" i="4"/>
  <c r="D148" i="4"/>
  <c r="A149" i="4"/>
  <c r="B149" i="4"/>
  <c r="C149" i="4"/>
  <c r="D149" i="4"/>
  <c r="A150" i="4"/>
  <c r="B150" i="4"/>
  <c r="C150" i="4"/>
  <c r="D150" i="4"/>
  <c r="A151" i="4"/>
  <c r="B151" i="4"/>
  <c r="C151" i="4"/>
  <c r="D151" i="4"/>
  <c r="A152" i="4"/>
  <c r="B152" i="4"/>
  <c r="C152" i="4"/>
  <c r="D152" i="4"/>
  <c r="A153" i="4"/>
  <c r="B153" i="4"/>
  <c r="C153" i="4"/>
  <c r="D153" i="4"/>
  <c r="A112" i="4"/>
  <c r="B112" i="4"/>
  <c r="C112" i="4"/>
  <c r="D112" i="4"/>
  <c r="A113" i="4"/>
  <c r="B113" i="4"/>
  <c r="C113" i="4"/>
  <c r="D113" i="4"/>
  <c r="A114" i="4"/>
  <c r="B114" i="4"/>
  <c r="C114" i="4"/>
  <c r="D114" i="4"/>
  <c r="A115" i="4"/>
  <c r="B115" i="4"/>
  <c r="C115" i="4"/>
  <c r="D115" i="4"/>
  <c r="A116" i="4"/>
  <c r="B116" i="4"/>
  <c r="C116" i="4"/>
  <c r="D116" i="4"/>
  <c r="A117" i="4"/>
  <c r="B117" i="4"/>
  <c r="C117" i="4"/>
  <c r="D117" i="4"/>
  <c r="A118" i="4"/>
  <c r="B118" i="4"/>
  <c r="C118" i="4"/>
  <c r="D118" i="4"/>
  <c r="A119" i="4"/>
  <c r="B119" i="4"/>
  <c r="C119" i="4"/>
  <c r="D119" i="4"/>
  <c r="A120" i="4"/>
  <c r="B120" i="4"/>
  <c r="C120" i="4"/>
  <c r="D120" i="4"/>
  <c r="A121" i="4"/>
  <c r="B121" i="4"/>
  <c r="C121" i="4"/>
  <c r="D121" i="4"/>
  <c r="A122" i="4"/>
  <c r="B122" i="4"/>
  <c r="C122" i="4"/>
  <c r="D122" i="4"/>
  <c r="A123" i="4"/>
  <c r="B123" i="4"/>
  <c r="C123" i="4"/>
  <c r="D123" i="4"/>
  <c r="A124" i="4"/>
  <c r="B124" i="4"/>
  <c r="C124" i="4"/>
  <c r="D124" i="4"/>
  <c r="A125" i="4"/>
  <c r="B125" i="4"/>
  <c r="C125" i="4"/>
  <c r="D125" i="4"/>
  <c r="A126" i="4"/>
  <c r="B126" i="4"/>
  <c r="C126" i="4"/>
  <c r="D126" i="4"/>
  <c r="A127" i="4"/>
  <c r="B127" i="4"/>
  <c r="C127" i="4"/>
  <c r="D127" i="4"/>
  <c r="A128" i="4"/>
  <c r="B128" i="4"/>
  <c r="C128" i="4"/>
  <c r="D128" i="4"/>
  <c r="A89" i="4"/>
  <c r="B89" i="4"/>
  <c r="C89" i="4"/>
  <c r="D89" i="4"/>
  <c r="A90" i="4"/>
  <c r="B90" i="4"/>
  <c r="C90" i="4"/>
  <c r="D90" i="4"/>
  <c r="A91" i="4"/>
  <c r="B91" i="4"/>
  <c r="C91" i="4"/>
  <c r="D91" i="4"/>
  <c r="A92" i="4"/>
  <c r="B92" i="4"/>
  <c r="C92" i="4"/>
  <c r="D92" i="4"/>
  <c r="A93" i="4"/>
  <c r="B93" i="4"/>
  <c r="C93" i="4"/>
  <c r="D93" i="4"/>
  <c r="A94" i="4"/>
  <c r="B94" i="4"/>
  <c r="C94" i="4"/>
  <c r="D94" i="4"/>
  <c r="A95" i="4"/>
  <c r="B95" i="4"/>
  <c r="C95" i="4"/>
  <c r="D95" i="4"/>
  <c r="A96" i="4"/>
  <c r="B96" i="4"/>
  <c r="C96" i="4"/>
  <c r="D96" i="4"/>
  <c r="A97" i="4"/>
  <c r="B97" i="4"/>
  <c r="C97" i="4"/>
  <c r="D97" i="4"/>
  <c r="A98" i="4"/>
  <c r="B98" i="4"/>
  <c r="C98" i="4"/>
  <c r="D98" i="4"/>
  <c r="A99" i="4"/>
  <c r="B99" i="4"/>
  <c r="C99" i="4"/>
  <c r="D99" i="4"/>
  <c r="A100" i="4"/>
  <c r="B100" i="4"/>
  <c r="C100" i="4"/>
  <c r="D100" i="4"/>
  <c r="A101" i="4"/>
  <c r="B101" i="4"/>
  <c r="C101" i="4"/>
  <c r="D101" i="4"/>
  <c r="A102" i="4"/>
  <c r="B102" i="4"/>
  <c r="C102" i="4"/>
  <c r="D102" i="4"/>
  <c r="A103" i="4"/>
  <c r="B103" i="4"/>
  <c r="C103" i="4"/>
  <c r="D103" i="4"/>
  <c r="A104" i="4"/>
  <c r="B104" i="4"/>
  <c r="C104" i="4"/>
  <c r="D104" i="4"/>
  <c r="A105" i="4"/>
  <c r="B105" i="4"/>
  <c r="C105" i="4"/>
  <c r="D105" i="4"/>
  <c r="A106" i="4"/>
  <c r="B106" i="4"/>
  <c r="C106" i="4"/>
  <c r="D106" i="4"/>
  <c r="A107" i="4"/>
  <c r="B107" i="4"/>
  <c r="C107" i="4"/>
  <c r="D107" i="4"/>
  <c r="A108" i="4"/>
  <c r="B108" i="4"/>
  <c r="C108" i="4"/>
  <c r="D108" i="4"/>
  <c r="A109" i="4"/>
  <c r="B109" i="4"/>
  <c r="C109" i="4"/>
  <c r="D109" i="4"/>
  <c r="A110" i="4"/>
  <c r="B110" i="4"/>
  <c r="C110" i="4"/>
  <c r="D110" i="4"/>
  <c r="A111" i="4"/>
  <c r="B111" i="4"/>
  <c r="C111" i="4"/>
  <c r="D111" i="4"/>
  <c r="A133" i="3"/>
  <c r="B133" i="3"/>
  <c r="C133" i="3"/>
  <c r="D133" i="3"/>
  <c r="E133" i="3"/>
  <c r="AF133" i="3" s="1"/>
  <c r="E134" i="4" s="1"/>
  <c r="F133" i="3"/>
  <c r="AG133" i="3" s="1"/>
  <c r="F134" i="4" s="1"/>
  <c r="G133" i="3"/>
  <c r="AH133" i="3" s="1"/>
  <c r="G134" i="4" s="1"/>
  <c r="H133" i="3"/>
  <c r="AI133" i="3" s="1"/>
  <c r="H134" i="4" s="1"/>
  <c r="I133" i="3"/>
  <c r="AJ133" i="3" s="1"/>
  <c r="I134" i="4" s="1"/>
  <c r="J133" i="3"/>
  <c r="K133" i="3"/>
  <c r="L133" i="3"/>
  <c r="A134" i="3"/>
  <c r="B134" i="3"/>
  <c r="C134" i="3"/>
  <c r="D134" i="3"/>
  <c r="E134" i="3"/>
  <c r="AF134" i="3" s="1"/>
  <c r="E135" i="4" s="1"/>
  <c r="F134" i="3"/>
  <c r="G134" i="3"/>
  <c r="AH134" i="3" s="1"/>
  <c r="G135" i="4" s="1"/>
  <c r="H134" i="3"/>
  <c r="AI134" i="3" s="1"/>
  <c r="H135" i="4" s="1"/>
  <c r="I134" i="3"/>
  <c r="AJ134" i="3" s="1"/>
  <c r="I135" i="4" s="1"/>
  <c r="J134" i="3"/>
  <c r="AK134" i="3" s="1"/>
  <c r="J135" i="4" s="1"/>
  <c r="K134" i="3"/>
  <c r="L134" i="3"/>
  <c r="A135" i="3"/>
  <c r="B135" i="3"/>
  <c r="C135" i="3"/>
  <c r="D135" i="3"/>
  <c r="E135" i="3"/>
  <c r="AF135" i="3" s="1"/>
  <c r="E136" i="4" s="1"/>
  <c r="F135" i="3"/>
  <c r="AG135" i="3" s="1"/>
  <c r="F136" i="4" s="1"/>
  <c r="G135" i="3"/>
  <c r="AH135" i="3" s="1"/>
  <c r="G136" i="4" s="1"/>
  <c r="H135" i="3"/>
  <c r="AI135" i="3" s="1"/>
  <c r="H136" i="4" s="1"/>
  <c r="I135" i="3"/>
  <c r="AJ135" i="3" s="1"/>
  <c r="I136" i="4" s="1"/>
  <c r="J135" i="3"/>
  <c r="AK135" i="3" s="1"/>
  <c r="J136" i="4" s="1"/>
  <c r="K135" i="3"/>
  <c r="AL135" i="3" s="1"/>
  <c r="K136" i="4" s="1"/>
  <c r="L135" i="3"/>
  <c r="A136" i="3"/>
  <c r="B136" i="3"/>
  <c r="C136" i="3"/>
  <c r="D136" i="3"/>
  <c r="E136" i="3"/>
  <c r="AF136" i="3" s="1"/>
  <c r="E137" i="4" s="1"/>
  <c r="F136" i="3"/>
  <c r="AG136" i="3" s="1"/>
  <c r="F137" i="4" s="1"/>
  <c r="G136" i="3"/>
  <c r="AH136" i="3" s="1"/>
  <c r="G137" i="4" s="1"/>
  <c r="H136" i="3"/>
  <c r="AI136" i="3" s="1"/>
  <c r="H137" i="4" s="1"/>
  <c r="I136" i="3"/>
  <c r="J136" i="3"/>
  <c r="AK136" i="3" s="1"/>
  <c r="J137" i="4" s="1"/>
  <c r="K136" i="3"/>
  <c r="L136" i="3"/>
  <c r="A137" i="3"/>
  <c r="B137" i="3"/>
  <c r="C137" i="3"/>
  <c r="D137" i="3"/>
  <c r="E137" i="3"/>
  <c r="F137" i="3"/>
  <c r="G137" i="3"/>
  <c r="AH137" i="3" s="1"/>
  <c r="G138" i="4" s="1"/>
  <c r="H137" i="3"/>
  <c r="AI137" i="3" s="1"/>
  <c r="H138" i="4" s="1"/>
  <c r="I137" i="3"/>
  <c r="AJ137" i="3" s="1"/>
  <c r="I138" i="4" s="1"/>
  <c r="J137" i="3"/>
  <c r="AK137" i="3" s="1"/>
  <c r="J138" i="4" s="1"/>
  <c r="K137" i="3"/>
  <c r="L137" i="3"/>
  <c r="A138" i="3"/>
  <c r="B138" i="3"/>
  <c r="C138" i="3"/>
  <c r="D138" i="3"/>
  <c r="E138" i="3"/>
  <c r="AF138" i="3" s="1"/>
  <c r="E139" i="4" s="1"/>
  <c r="F138" i="3"/>
  <c r="AG138" i="3" s="1"/>
  <c r="F139" i="4" s="1"/>
  <c r="G138" i="3"/>
  <c r="AH138" i="3" s="1"/>
  <c r="G139" i="4" s="1"/>
  <c r="H138" i="3"/>
  <c r="AI138" i="3" s="1"/>
  <c r="H139" i="4" s="1"/>
  <c r="I138" i="3"/>
  <c r="J138" i="3"/>
  <c r="AK138" i="3" s="1"/>
  <c r="J139" i="4" s="1"/>
  <c r="K138" i="3"/>
  <c r="AL138" i="3" s="1"/>
  <c r="K139" i="4" s="1"/>
  <c r="L138" i="3"/>
  <c r="A139" i="3"/>
  <c r="B139" i="3"/>
  <c r="C139" i="3"/>
  <c r="D139" i="3"/>
  <c r="E139" i="3"/>
  <c r="F139" i="3"/>
  <c r="G139" i="3"/>
  <c r="AH139" i="3" s="1"/>
  <c r="G140" i="4" s="1"/>
  <c r="H139" i="3"/>
  <c r="AI139" i="3" s="1"/>
  <c r="H140" i="4" s="1"/>
  <c r="I139" i="3"/>
  <c r="AJ139" i="3" s="1"/>
  <c r="I140" i="4" s="1"/>
  <c r="J139" i="3"/>
  <c r="K139" i="3"/>
  <c r="AL139" i="3" s="1"/>
  <c r="K140" i="4" s="1"/>
  <c r="L139" i="3"/>
  <c r="A140" i="3"/>
  <c r="B140" i="3"/>
  <c r="C140" i="3"/>
  <c r="D140" i="3"/>
  <c r="E140" i="3"/>
  <c r="AF140" i="3" s="1"/>
  <c r="E141" i="4" s="1"/>
  <c r="F140" i="3"/>
  <c r="AG140" i="3" s="1"/>
  <c r="F141" i="4" s="1"/>
  <c r="G140" i="3"/>
  <c r="AH140" i="3" s="1"/>
  <c r="G141" i="4" s="1"/>
  <c r="H140" i="3"/>
  <c r="AI140" i="3" s="1"/>
  <c r="H141" i="4" s="1"/>
  <c r="I140" i="3"/>
  <c r="J140" i="3"/>
  <c r="AK140" i="3" s="1"/>
  <c r="J141" i="4" s="1"/>
  <c r="K140" i="3"/>
  <c r="L140" i="3"/>
  <c r="A141" i="3"/>
  <c r="B141" i="3"/>
  <c r="C141" i="3"/>
  <c r="D141" i="3"/>
  <c r="E141" i="3"/>
  <c r="AF141" i="3" s="1"/>
  <c r="E142" i="4" s="1"/>
  <c r="F141" i="3"/>
  <c r="AG141" i="3" s="1"/>
  <c r="F142" i="4" s="1"/>
  <c r="G141" i="3"/>
  <c r="AH141" i="3" s="1"/>
  <c r="G142" i="4" s="1"/>
  <c r="H141" i="3"/>
  <c r="AI141" i="3" s="1"/>
  <c r="H142" i="4" s="1"/>
  <c r="I141" i="3"/>
  <c r="J141" i="3"/>
  <c r="AK141" i="3" s="1"/>
  <c r="J142" i="4" s="1"/>
  <c r="K141" i="3"/>
  <c r="L141" i="3"/>
  <c r="A142" i="3"/>
  <c r="B142" i="3"/>
  <c r="C142" i="3"/>
  <c r="D142" i="3"/>
  <c r="E142" i="3"/>
  <c r="AF142" i="3" s="1"/>
  <c r="E143" i="4" s="1"/>
  <c r="F142" i="3"/>
  <c r="AG142" i="3" s="1"/>
  <c r="F143" i="4" s="1"/>
  <c r="G142" i="3"/>
  <c r="AH142" i="3" s="1"/>
  <c r="G143" i="4" s="1"/>
  <c r="H142" i="3"/>
  <c r="AI142" i="3" s="1"/>
  <c r="H143" i="4" s="1"/>
  <c r="I142" i="3"/>
  <c r="J142" i="3"/>
  <c r="K142" i="3"/>
  <c r="AL142" i="3" s="1"/>
  <c r="K143" i="4" s="1"/>
  <c r="L142" i="3"/>
  <c r="A143" i="3"/>
  <c r="B143" i="3"/>
  <c r="C143" i="3"/>
  <c r="D143" i="3"/>
  <c r="E143" i="3"/>
  <c r="F143" i="3"/>
  <c r="AG143" i="3" s="1"/>
  <c r="F144" i="4" s="1"/>
  <c r="G143" i="3"/>
  <c r="AH143" i="3" s="1"/>
  <c r="G144" i="4" s="1"/>
  <c r="H143" i="3"/>
  <c r="AI143" i="3" s="1"/>
  <c r="H144" i="4" s="1"/>
  <c r="I143" i="3"/>
  <c r="J143" i="3"/>
  <c r="AK143" i="3" s="1"/>
  <c r="J144" i="4" s="1"/>
  <c r="K143" i="3"/>
  <c r="AL143" i="3" s="1"/>
  <c r="K144" i="4" s="1"/>
  <c r="L143" i="3"/>
  <c r="A144" i="3"/>
  <c r="B144" i="3"/>
  <c r="C144" i="3"/>
  <c r="D144" i="3"/>
  <c r="E144" i="3"/>
  <c r="AF144" i="3" s="1"/>
  <c r="E145" i="4" s="1"/>
  <c r="F144" i="3"/>
  <c r="AG144" i="3" s="1"/>
  <c r="F145" i="4" s="1"/>
  <c r="G144" i="3"/>
  <c r="AH144" i="3" s="1"/>
  <c r="G145" i="4" s="1"/>
  <c r="H144" i="3"/>
  <c r="AI144" i="3" s="1"/>
  <c r="H145" i="4" s="1"/>
  <c r="I144" i="3"/>
  <c r="J144" i="3"/>
  <c r="AK144" i="3" s="1"/>
  <c r="J145" i="4" s="1"/>
  <c r="K144" i="3"/>
  <c r="AL144" i="3" s="1"/>
  <c r="K145" i="4" s="1"/>
  <c r="L144" i="3"/>
  <c r="A145" i="3"/>
  <c r="B145" i="3"/>
  <c r="C145" i="3"/>
  <c r="D145" i="3"/>
  <c r="E145" i="3"/>
  <c r="AF145" i="3" s="1"/>
  <c r="E146" i="4" s="1"/>
  <c r="F145" i="3"/>
  <c r="AG145" i="3" s="1"/>
  <c r="F146" i="4" s="1"/>
  <c r="G145" i="3"/>
  <c r="AH145" i="3" s="1"/>
  <c r="G146" i="4" s="1"/>
  <c r="H145" i="3"/>
  <c r="AI145" i="3" s="1"/>
  <c r="H146" i="4" s="1"/>
  <c r="I145" i="3"/>
  <c r="J145" i="3"/>
  <c r="K145" i="3"/>
  <c r="AL145" i="3" s="1"/>
  <c r="K146" i="4" s="1"/>
  <c r="L145" i="3"/>
  <c r="A146" i="3"/>
  <c r="B146" i="3"/>
  <c r="C146" i="3"/>
  <c r="D146" i="3"/>
  <c r="E146" i="3"/>
  <c r="AF146" i="3" s="1"/>
  <c r="E147" i="4" s="1"/>
  <c r="F146" i="3"/>
  <c r="AG146" i="3" s="1"/>
  <c r="F147" i="4" s="1"/>
  <c r="G146" i="3"/>
  <c r="AH146" i="3" s="1"/>
  <c r="G147" i="4" s="1"/>
  <c r="H146" i="3"/>
  <c r="AI146" i="3" s="1"/>
  <c r="H147" i="4" s="1"/>
  <c r="I146" i="3"/>
  <c r="J146" i="3"/>
  <c r="K146" i="3"/>
  <c r="AL146" i="3" s="1"/>
  <c r="K147" i="4" s="1"/>
  <c r="L146" i="3"/>
  <c r="A147" i="3"/>
  <c r="B147" i="3"/>
  <c r="C147" i="3"/>
  <c r="D147" i="3"/>
  <c r="E147" i="3"/>
  <c r="F147" i="3"/>
  <c r="AG147" i="3" s="1"/>
  <c r="F148" i="4" s="1"/>
  <c r="G147" i="3"/>
  <c r="AH147" i="3" s="1"/>
  <c r="G148" i="4" s="1"/>
  <c r="H147" i="3"/>
  <c r="AI147" i="3" s="1"/>
  <c r="H148" i="4" s="1"/>
  <c r="I147" i="3"/>
  <c r="J147" i="3"/>
  <c r="AK147" i="3" s="1"/>
  <c r="J148" i="4" s="1"/>
  <c r="K147" i="3"/>
  <c r="AL147" i="3" s="1"/>
  <c r="K148" i="4" s="1"/>
  <c r="L147" i="3"/>
  <c r="A148" i="3"/>
  <c r="B148" i="3"/>
  <c r="C148" i="3"/>
  <c r="D148" i="3"/>
  <c r="E148" i="3"/>
  <c r="AF148" i="3" s="1"/>
  <c r="E149" i="4" s="1"/>
  <c r="F148" i="3"/>
  <c r="AG148" i="3" s="1"/>
  <c r="F149" i="4" s="1"/>
  <c r="G148" i="3"/>
  <c r="AH148" i="3" s="1"/>
  <c r="G149" i="4" s="1"/>
  <c r="H148" i="3"/>
  <c r="AI148" i="3" s="1"/>
  <c r="H149" i="4" s="1"/>
  <c r="I148" i="3"/>
  <c r="J148" i="3"/>
  <c r="AK148" i="3" s="1"/>
  <c r="J149" i="4" s="1"/>
  <c r="K148" i="3"/>
  <c r="AL148" i="3" s="1"/>
  <c r="K149" i="4" s="1"/>
  <c r="L148" i="3"/>
  <c r="A149" i="3"/>
  <c r="B149" i="3"/>
  <c r="C149" i="3"/>
  <c r="D149" i="3"/>
  <c r="E149" i="3"/>
  <c r="AF149" i="3" s="1"/>
  <c r="E150" i="4" s="1"/>
  <c r="F149" i="3"/>
  <c r="AG149" i="3" s="1"/>
  <c r="F150" i="4" s="1"/>
  <c r="G149" i="3"/>
  <c r="AH149" i="3" s="1"/>
  <c r="G150" i="4" s="1"/>
  <c r="H149" i="3"/>
  <c r="AI149" i="3" s="1"/>
  <c r="H150" i="4" s="1"/>
  <c r="I149" i="3"/>
  <c r="J149" i="3"/>
  <c r="K149" i="3"/>
  <c r="AL149" i="3" s="1"/>
  <c r="K150" i="4" s="1"/>
  <c r="L149" i="3"/>
  <c r="A150" i="3"/>
  <c r="B150" i="3"/>
  <c r="C150" i="3"/>
  <c r="D150" i="3"/>
  <c r="E150" i="3"/>
  <c r="AF150" i="3" s="1"/>
  <c r="E151" i="4" s="1"/>
  <c r="F150" i="3"/>
  <c r="AG150" i="3" s="1"/>
  <c r="F151" i="4" s="1"/>
  <c r="G150" i="3"/>
  <c r="AH150" i="3" s="1"/>
  <c r="G151" i="4" s="1"/>
  <c r="H150" i="3"/>
  <c r="AI150" i="3" s="1"/>
  <c r="H151" i="4" s="1"/>
  <c r="I150" i="3"/>
  <c r="J150" i="3"/>
  <c r="K150" i="3"/>
  <c r="L150" i="3"/>
  <c r="A151" i="3"/>
  <c r="B151" i="3"/>
  <c r="C151" i="3"/>
  <c r="D151" i="3"/>
  <c r="E151" i="3"/>
  <c r="F151" i="3"/>
  <c r="AG151" i="3" s="1"/>
  <c r="F152" i="4" s="1"/>
  <c r="G151" i="3"/>
  <c r="AH151" i="3" s="1"/>
  <c r="G152" i="4" s="1"/>
  <c r="H151" i="3"/>
  <c r="AI151" i="3" s="1"/>
  <c r="H152" i="4" s="1"/>
  <c r="I151" i="3"/>
  <c r="J151" i="3"/>
  <c r="AK151" i="3" s="1"/>
  <c r="J152" i="4" s="1"/>
  <c r="K151" i="3"/>
  <c r="AL151" i="3" s="1"/>
  <c r="K152" i="4" s="1"/>
  <c r="L151" i="3"/>
  <c r="A152" i="3"/>
  <c r="B152" i="3"/>
  <c r="C152" i="3"/>
  <c r="D152" i="3"/>
  <c r="E152" i="3"/>
  <c r="AF152" i="3" s="1"/>
  <c r="E153" i="4" s="1"/>
  <c r="F152" i="3"/>
  <c r="AG152" i="3" s="1"/>
  <c r="F153" i="4" s="1"/>
  <c r="G152" i="3"/>
  <c r="AH152" i="3" s="1"/>
  <c r="G153" i="4" s="1"/>
  <c r="H152" i="3"/>
  <c r="AI152" i="3" s="1"/>
  <c r="H153" i="4" s="1"/>
  <c r="I152" i="3"/>
  <c r="J152" i="3"/>
  <c r="AK152" i="3" s="1"/>
  <c r="J153" i="4" s="1"/>
  <c r="K152" i="3"/>
  <c r="L152" i="3"/>
  <c r="A106" i="3"/>
  <c r="B106" i="3"/>
  <c r="C106" i="3"/>
  <c r="D106" i="3"/>
  <c r="E106" i="3"/>
  <c r="AF106" i="3" s="1"/>
  <c r="E107" i="4" s="1"/>
  <c r="F106" i="3"/>
  <c r="AG106" i="3" s="1"/>
  <c r="F107" i="4" s="1"/>
  <c r="G106" i="3"/>
  <c r="AH106" i="3" s="1"/>
  <c r="G107" i="4" s="1"/>
  <c r="H106" i="3"/>
  <c r="AI106" i="3" s="1"/>
  <c r="H107" i="4" s="1"/>
  <c r="I106" i="3"/>
  <c r="AJ106" i="3" s="1"/>
  <c r="I107" i="4" s="1"/>
  <c r="J106" i="3"/>
  <c r="AK106" i="3" s="1"/>
  <c r="J107" i="4" s="1"/>
  <c r="K106" i="3"/>
  <c r="AL106" i="3" s="1"/>
  <c r="K107" i="4" s="1"/>
  <c r="L106" i="3"/>
  <c r="AM106" i="3" s="1"/>
  <c r="L107" i="4" s="1"/>
  <c r="A107" i="3"/>
  <c r="B107" i="3"/>
  <c r="C107" i="3"/>
  <c r="D107" i="3"/>
  <c r="E107" i="3"/>
  <c r="AF107" i="3" s="1"/>
  <c r="E108" i="4" s="1"/>
  <c r="F107" i="3"/>
  <c r="AG107" i="3" s="1"/>
  <c r="F108" i="4" s="1"/>
  <c r="G107" i="3"/>
  <c r="AH107" i="3" s="1"/>
  <c r="G108" i="4" s="1"/>
  <c r="H107" i="3"/>
  <c r="AI107" i="3" s="1"/>
  <c r="H108" i="4" s="1"/>
  <c r="I107" i="3"/>
  <c r="J107" i="3"/>
  <c r="AK107" i="3" s="1"/>
  <c r="J108" i="4" s="1"/>
  <c r="K107" i="3"/>
  <c r="L107" i="3"/>
  <c r="A108" i="3"/>
  <c r="B108" i="3"/>
  <c r="C108" i="3"/>
  <c r="D108" i="3"/>
  <c r="E108" i="3"/>
  <c r="F108" i="3"/>
  <c r="G108" i="3"/>
  <c r="AH108" i="3" s="1"/>
  <c r="G109" i="4" s="1"/>
  <c r="H108" i="3"/>
  <c r="AI108" i="3" s="1"/>
  <c r="H109" i="4" s="1"/>
  <c r="I108" i="3"/>
  <c r="AJ108" i="3" s="1"/>
  <c r="I109" i="4" s="1"/>
  <c r="J108" i="3"/>
  <c r="AK108" i="3" s="1"/>
  <c r="J109" i="4" s="1"/>
  <c r="K108" i="3"/>
  <c r="L108" i="3"/>
  <c r="A109" i="3"/>
  <c r="B109" i="3"/>
  <c r="C109" i="3"/>
  <c r="D109" i="3"/>
  <c r="E109" i="3"/>
  <c r="AF109" i="3" s="1"/>
  <c r="E110" i="4" s="1"/>
  <c r="F109" i="3"/>
  <c r="AG109" i="3" s="1"/>
  <c r="F110" i="4" s="1"/>
  <c r="G109" i="3"/>
  <c r="AH109" i="3" s="1"/>
  <c r="G110" i="4" s="1"/>
  <c r="H109" i="3"/>
  <c r="AI109" i="3" s="1"/>
  <c r="H110" i="4" s="1"/>
  <c r="I109" i="3"/>
  <c r="AJ109" i="3" s="1"/>
  <c r="I110" i="4" s="1"/>
  <c r="J109" i="3"/>
  <c r="AK109" i="3" s="1"/>
  <c r="J110" i="4" s="1"/>
  <c r="K109" i="3"/>
  <c r="AL109" i="3" s="1"/>
  <c r="K110" i="4" s="1"/>
  <c r="L109" i="3"/>
  <c r="A110" i="3"/>
  <c r="B110" i="3"/>
  <c r="C110" i="3"/>
  <c r="D110" i="3"/>
  <c r="E110" i="3"/>
  <c r="AF110" i="3" s="1"/>
  <c r="E111" i="4" s="1"/>
  <c r="F110" i="3"/>
  <c r="G110" i="3"/>
  <c r="AH110" i="3" s="1"/>
  <c r="G111" i="4" s="1"/>
  <c r="H110" i="3"/>
  <c r="AI110" i="3" s="1"/>
  <c r="H111" i="4" s="1"/>
  <c r="I110" i="3"/>
  <c r="AJ110" i="3" s="1"/>
  <c r="I111" i="4" s="1"/>
  <c r="J110" i="3"/>
  <c r="AK110" i="3" s="1"/>
  <c r="J111" i="4" s="1"/>
  <c r="K110" i="3"/>
  <c r="L110" i="3"/>
  <c r="A111" i="3"/>
  <c r="B111" i="3"/>
  <c r="C111" i="3"/>
  <c r="D111" i="3"/>
  <c r="E111" i="3"/>
  <c r="AF111" i="3" s="1"/>
  <c r="E112" i="4" s="1"/>
  <c r="F111" i="3"/>
  <c r="AG111" i="3" s="1"/>
  <c r="F112" i="4" s="1"/>
  <c r="G111" i="3"/>
  <c r="AH111" i="3" s="1"/>
  <c r="G112" i="4" s="1"/>
  <c r="H111" i="3"/>
  <c r="AI111" i="3" s="1"/>
  <c r="H112" i="4" s="1"/>
  <c r="I111" i="3"/>
  <c r="J111" i="3"/>
  <c r="AK111" i="3" s="1"/>
  <c r="J112" i="4" s="1"/>
  <c r="K111" i="3"/>
  <c r="L111" i="3"/>
  <c r="A112" i="3"/>
  <c r="B112" i="3"/>
  <c r="C112" i="3"/>
  <c r="D112" i="3"/>
  <c r="E112" i="3"/>
  <c r="AF112" i="3" s="1"/>
  <c r="E113" i="4" s="1"/>
  <c r="F112" i="3"/>
  <c r="AG112" i="3" s="1"/>
  <c r="F113" i="4" s="1"/>
  <c r="G112" i="3"/>
  <c r="AH112" i="3" s="1"/>
  <c r="G113" i="4" s="1"/>
  <c r="H112" i="3"/>
  <c r="AI112" i="3" s="1"/>
  <c r="H113" i="4" s="1"/>
  <c r="I112" i="3"/>
  <c r="AJ112" i="3" s="1"/>
  <c r="I113" i="4" s="1"/>
  <c r="J112" i="3"/>
  <c r="K112" i="3"/>
  <c r="L112" i="3"/>
  <c r="A113" i="3"/>
  <c r="B113" i="3"/>
  <c r="C113" i="3"/>
  <c r="D113" i="3"/>
  <c r="E113" i="3"/>
  <c r="AF113" i="3" s="1"/>
  <c r="E114" i="4" s="1"/>
  <c r="F113" i="3"/>
  <c r="AG113" i="3" s="1"/>
  <c r="F114" i="4" s="1"/>
  <c r="G113" i="3"/>
  <c r="AH113" i="3" s="1"/>
  <c r="G114" i="4" s="1"/>
  <c r="H113" i="3"/>
  <c r="AI113" i="3" s="1"/>
  <c r="H114" i="4" s="1"/>
  <c r="I113" i="3"/>
  <c r="AJ113" i="3" s="1"/>
  <c r="I114" i="4" s="1"/>
  <c r="J113" i="3"/>
  <c r="AK113" i="3" s="1"/>
  <c r="J114" i="4" s="1"/>
  <c r="K113" i="3"/>
  <c r="L113" i="3"/>
  <c r="AM113" i="3" s="1"/>
  <c r="L114" i="4" s="1"/>
  <c r="A114" i="3"/>
  <c r="B114" i="3"/>
  <c r="C114" i="3"/>
  <c r="D114" i="3"/>
  <c r="E114" i="3"/>
  <c r="AF114" i="3" s="1"/>
  <c r="E115" i="4" s="1"/>
  <c r="F114" i="3"/>
  <c r="AG114" i="3" s="1"/>
  <c r="F115" i="4" s="1"/>
  <c r="G114" i="3"/>
  <c r="AH114" i="3" s="1"/>
  <c r="G115" i="4" s="1"/>
  <c r="H114" i="3"/>
  <c r="AI114" i="3" s="1"/>
  <c r="H115" i="4" s="1"/>
  <c r="I114" i="3"/>
  <c r="AJ114" i="3" s="1"/>
  <c r="I115" i="4" s="1"/>
  <c r="J114" i="3"/>
  <c r="AK114" i="3" s="1"/>
  <c r="J115" i="4" s="1"/>
  <c r="K114" i="3"/>
  <c r="AL114" i="3" s="1"/>
  <c r="K115" i="4" s="1"/>
  <c r="L114" i="3"/>
  <c r="A115" i="3"/>
  <c r="B115" i="3"/>
  <c r="C115" i="3"/>
  <c r="D115" i="3"/>
  <c r="E115" i="3"/>
  <c r="AF115" i="3" s="1"/>
  <c r="E116" i="4" s="1"/>
  <c r="F115" i="3"/>
  <c r="AG115" i="3" s="1"/>
  <c r="F116" i="4" s="1"/>
  <c r="G115" i="3"/>
  <c r="AH115" i="3" s="1"/>
  <c r="G116" i="4" s="1"/>
  <c r="H115" i="3"/>
  <c r="AI115" i="3" s="1"/>
  <c r="H116" i="4" s="1"/>
  <c r="I115" i="3"/>
  <c r="J115" i="3"/>
  <c r="AK115" i="3" s="1"/>
  <c r="J116" i="4" s="1"/>
  <c r="K115" i="3"/>
  <c r="L115" i="3"/>
  <c r="A116" i="3"/>
  <c r="B116" i="3"/>
  <c r="C116" i="3"/>
  <c r="D116" i="3"/>
  <c r="E116" i="3"/>
  <c r="AF116" i="3" s="1"/>
  <c r="E117" i="4" s="1"/>
  <c r="F116" i="3"/>
  <c r="AG116" i="3" s="1"/>
  <c r="F117" i="4" s="1"/>
  <c r="G116" i="3"/>
  <c r="AH116" i="3" s="1"/>
  <c r="G117" i="4" s="1"/>
  <c r="H116" i="3"/>
  <c r="AI116" i="3" s="1"/>
  <c r="H117" i="4" s="1"/>
  <c r="I116" i="3"/>
  <c r="J116" i="3"/>
  <c r="AK116" i="3" s="1"/>
  <c r="J117" i="4" s="1"/>
  <c r="K116" i="3"/>
  <c r="L116" i="3"/>
  <c r="A117" i="3"/>
  <c r="B117" i="3"/>
  <c r="C117" i="3"/>
  <c r="D117" i="3"/>
  <c r="E117" i="3"/>
  <c r="AF117" i="3" s="1"/>
  <c r="E118" i="4" s="1"/>
  <c r="F117" i="3"/>
  <c r="AG117" i="3" s="1"/>
  <c r="F118" i="4" s="1"/>
  <c r="G117" i="3"/>
  <c r="AH117" i="3" s="1"/>
  <c r="G118" i="4" s="1"/>
  <c r="H117" i="3"/>
  <c r="AI117" i="3" s="1"/>
  <c r="H118" i="4" s="1"/>
  <c r="I117" i="3"/>
  <c r="J117" i="3"/>
  <c r="AK117" i="3" s="1"/>
  <c r="J118" i="4" s="1"/>
  <c r="K117" i="3"/>
  <c r="AL117" i="3" s="1"/>
  <c r="K118" i="4" s="1"/>
  <c r="L117" i="3"/>
  <c r="A118" i="3"/>
  <c r="B118" i="3"/>
  <c r="C118" i="3"/>
  <c r="D118" i="3"/>
  <c r="E118" i="3"/>
  <c r="F118" i="3"/>
  <c r="AG118" i="3" s="1"/>
  <c r="F119" i="4" s="1"/>
  <c r="G118" i="3"/>
  <c r="AH118" i="3" s="1"/>
  <c r="G119" i="4" s="1"/>
  <c r="H118" i="3"/>
  <c r="AI118" i="3" s="1"/>
  <c r="H119" i="4" s="1"/>
  <c r="I118" i="3"/>
  <c r="AJ118" i="3" s="1"/>
  <c r="I119" i="4" s="1"/>
  <c r="J118" i="3"/>
  <c r="AK118" i="3" s="1"/>
  <c r="J119" i="4" s="1"/>
  <c r="K118" i="3"/>
  <c r="L118" i="3"/>
  <c r="A119" i="3"/>
  <c r="B119" i="3"/>
  <c r="C119" i="3"/>
  <c r="D119" i="3"/>
  <c r="E119" i="3"/>
  <c r="AF119" i="3" s="1"/>
  <c r="E120" i="4" s="1"/>
  <c r="F119" i="3"/>
  <c r="AG119" i="3" s="1"/>
  <c r="F120" i="4" s="1"/>
  <c r="G119" i="3"/>
  <c r="AH119" i="3" s="1"/>
  <c r="G120" i="4" s="1"/>
  <c r="H119" i="3"/>
  <c r="AI119" i="3" s="1"/>
  <c r="H120" i="4" s="1"/>
  <c r="I119" i="3"/>
  <c r="J119" i="3"/>
  <c r="AK119" i="3" s="1"/>
  <c r="J120" i="4" s="1"/>
  <c r="K119" i="3"/>
  <c r="L119" i="3"/>
  <c r="AM119" i="3" s="1"/>
  <c r="L120" i="4" s="1"/>
  <c r="A120" i="3"/>
  <c r="B120" i="3"/>
  <c r="C120" i="3"/>
  <c r="D120" i="3"/>
  <c r="E120" i="3"/>
  <c r="F120" i="3"/>
  <c r="AG120" i="3" s="1"/>
  <c r="F121" i="4" s="1"/>
  <c r="G120" i="3"/>
  <c r="AH120" i="3" s="1"/>
  <c r="G121" i="4" s="1"/>
  <c r="H120" i="3"/>
  <c r="AI120" i="3" s="1"/>
  <c r="H121" i="4" s="1"/>
  <c r="I120" i="3"/>
  <c r="AJ120" i="3" s="1"/>
  <c r="I121" i="4" s="1"/>
  <c r="J120" i="3"/>
  <c r="K120" i="3"/>
  <c r="AL120" i="3" s="1"/>
  <c r="K121" i="4" s="1"/>
  <c r="L120" i="3"/>
  <c r="AM120" i="3" s="1"/>
  <c r="L121" i="4" s="1"/>
  <c r="A121" i="3"/>
  <c r="B121" i="3"/>
  <c r="C121" i="3"/>
  <c r="D121" i="3"/>
  <c r="E121" i="3"/>
  <c r="AF121" i="3" s="1"/>
  <c r="E122" i="4" s="1"/>
  <c r="F121" i="3"/>
  <c r="AG121" i="3" s="1"/>
  <c r="F122" i="4" s="1"/>
  <c r="G121" i="3"/>
  <c r="AH121" i="3" s="1"/>
  <c r="G122" i="4" s="1"/>
  <c r="H121" i="3"/>
  <c r="AI121" i="3" s="1"/>
  <c r="H122" i="4" s="1"/>
  <c r="I121" i="3"/>
  <c r="AJ121" i="3" s="1"/>
  <c r="I122" i="4" s="1"/>
  <c r="J121" i="3"/>
  <c r="AK121" i="3" s="1"/>
  <c r="J122" i="4" s="1"/>
  <c r="K121" i="3"/>
  <c r="L121" i="3"/>
  <c r="A122" i="3"/>
  <c r="B122" i="3"/>
  <c r="C122" i="3"/>
  <c r="D122" i="3"/>
  <c r="E122" i="3"/>
  <c r="F122" i="3"/>
  <c r="AG122" i="3" s="1"/>
  <c r="F123" i="4" s="1"/>
  <c r="G122" i="3"/>
  <c r="AH122" i="3" s="1"/>
  <c r="G123" i="4" s="1"/>
  <c r="H122" i="3"/>
  <c r="AI122" i="3" s="1"/>
  <c r="H123" i="4" s="1"/>
  <c r="I122" i="3"/>
  <c r="AJ122" i="3" s="1"/>
  <c r="I123" i="4" s="1"/>
  <c r="J122" i="3"/>
  <c r="K122" i="3"/>
  <c r="L122" i="3"/>
  <c r="A123" i="3"/>
  <c r="B123" i="3"/>
  <c r="C123" i="3"/>
  <c r="D123" i="3"/>
  <c r="E123" i="3"/>
  <c r="AF123" i="3" s="1"/>
  <c r="E124" i="4" s="1"/>
  <c r="F123" i="3"/>
  <c r="AG123" i="3" s="1"/>
  <c r="F124" i="4" s="1"/>
  <c r="G123" i="3"/>
  <c r="AH123" i="3" s="1"/>
  <c r="G124" i="4" s="1"/>
  <c r="H123" i="3"/>
  <c r="AI123" i="3" s="1"/>
  <c r="H124" i="4" s="1"/>
  <c r="I123" i="3"/>
  <c r="J123" i="3"/>
  <c r="AK123" i="3" s="1"/>
  <c r="J124" i="4" s="1"/>
  <c r="K123" i="3"/>
  <c r="L123" i="3"/>
  <c r="A124" i="3"/>
  <c r="B124" i="3"/>
  <c r="C124" i="3"/>
  <c r="D124" i="3"/>
  <c r="E124" i="3"/>
  <c r="AF124" i="3" s="1"/>
  <c r="E125" i="4" s="1"/>
  <c r="F124" i="3"/>
  <c r="AG124" i="3" s="1"/>
  <c r="F125" i="4" s="1"/>
  <c r="G124" i="3"/>
  <c r="AH124" i="3" s="1"/>
  <c r="G125" i="4" s="1"/>
  <c r="H124" i="3"/>
  <c r="AI124" i="3" s="1"/>
  <c r="H125" i="4" s="1"/>
  <c r="I124" i="3"/>
  <c r="AJ124" i="3" s="1"/>
  <c r="I125" i="4" s="1"/>
  <c r="J124" i="3"/>
  <c r="AK124" i="3" s="1"/>
  <c r="J125" i="4" s="1"/>
  <c r="K124" i="3"/>
  <c r="L124" i="3"/>
  <c r="A125" i="3"/>
  <c r="B125" i="3"/>
  <c r="C125" i="3"/>
  <c r="D125" i="3"/>
  <c r="E125" i="3"/>
  <c r="AF125" i="3" s="1"/>
  <c r="E126" i="4" s="1"/>
  <c r="F125" i="3"/>
  <c r="AG125" i="3" s="1"/>
  <c r="F126" i="4" s="1"/>
  <c r="G125" i="3"/>
  <c r="AH125" i="3" s="1"/>
  <c r="G126" i="4" s="1"/>
  <c r="H125" i="3"/>
  <c r="AI125" i="3" s="1"/>
  <c r="H126" i="4" s="1"/>
  <c r="I125" i="3"/>
  <c r="J125" i="3"/>
  <c r="AK125" i="3" s="1"/>
  <c r="J126" i="4" s="1"/>
  <c r="K125" i="3"/>
  <c r="AL125" i="3" s="1"/>
  <c r="K126" i="4" s="1"/>
  <c r="L125" i="3"/>
  <c r="A126" i="3"/>
  <c r="B126" i="3"/>
  <c r="C126" i="3"/>
  <c r="D126" i="3"/>
  <c r="E126" i="3"/>
  <c r="F126" i="3"/>
  <c r="G126" i="3"/>
  <c r="AH126" i="3" s="1"/>
  <c r="G127" i="4" s="1"/>
  <c r="H126" i="3"/>
  <c r="AI126" i="3" s="1"/>
  <c r="H127" i="4" s="1"/>
  <c r="I126" i="3"/>
  <c r="AJ126" i="3" s="1"/>
  <c r="I127" i="4" s="1"/>
  <c r="J126" i="3"/>
  <c r="AK126" i="3" s="1"/>
  <c r="J127" i="4" s="1"/>
  <c r="K126" i="3"/>
  <c r="L126" i="3"/>
  <c r="A127" i="3"/>
  <c r="B127" i="3"/>
  <c r="C127" i="3"/>
  <c r="D127" i="3"/>
  <c r="E127" i="3"/>
  <c r="AF127" i="3" s="1"/>
  <c r="E128" i="4" s="1"/>
  <c r="F127" i="3"/>
  <c r="AG127" i="3" s="1"/>
  <c r="F128" i="4" s="1"/>
  <c r="G127" i="3"/>
  <c r="AH127" i="3" s="1"/>
  <c r="G128" i="4" s="1"/>
  <c r="H127" i="3"/>
  <c r="AI127" i="3" s="1"/>
  <c r="H128" i="4" s="1"/>
  <c r="I127" i="3"/>
  <c r="AJ127" i="3" s="1"/>
  <c r="I128" i="4" s="1"/>
  <c r="J127" i="3"/>
  <c r="AK127" i="3" s="1"/>
  <c r="J128" i="4" s="1"/>
  <c r="K127" i="3"/>
  <c r="L127" i="3"/>
  <c r="A128" i="3"/>
  <c r="B128" i="3"/>
  <c r="C128" i="3"/>
  <c r="D128" i="3"/>
  <c r="E128" i="3"/>
  <c r="F128" i="3"/>
  <c r="AG128" i="3" s="1"/>
  <c r="F129" i="4" s="1"/>
  <c r="G128" i="3"/>
  <c r="AH128" i="3" s="1"/>
  <c r="G129" i="4" s="1"/>
  <c r="H128" i="3"/>
  <c r="AI128" i="3" s="1"/>
  <c r="H129" i="4" s="1"/>
  <c r="I128" i="3"/>
  <c r="J128" i="3"/>
  <c r="AK128" i="3" s="1"/>
  <c r="J129" i="4" s="1"/>
  <c r="K128" i="3"/>
  <c r="AL128" i="3" s="1"/>
  <c r="K129" i="4" s="1"/>
  <c r="L128" i="3"/>
  <c r="AM128" i="3" s="1"/>
  <c r="L129" i="4" s="1"/>
  <c r="A129" i="3"/>
  <c r="B129" i="3"/>
  <c r="C129" i="3"/>
  <c r="D129" i="3"/>
  <c r="E129" i="3"/>
  <c r="AF129" i="3" s="1"/>
  <c r="E130" i="4" s="1"/>
  <c r="F129" i="3"/>
  <c r="AG129" i="3" s="1"/>
  <c r="F130" i="4" s="1"/>
  <c r="G129" i="3"/>
  <c r="AH129" i="3" s="1"/>
  <c r="G130" i="4" s="1"/>
  <c r="H129" i="3"/>
  <c r="AI129" i="3" s="1"/>
  <c r="H130" i="4" s="1"/>
  <c r="I129" i="3"/>
  <c r="J129" i="3"/>
  <c r="AK129" i="3" s="1"/>
  <c r="J130" i="4" s="1"/>
  <c r="K129" i="3"/>
  <c r="L129" i="3"/>
  <c r="A130" i="3"/>
  <c r="B130" i="3"/>
  <c r="C130" i="3"/>
  <c r="D130" i="3"/>
  <c r="E130" i="3"/>
  <c r="F130" i="3"/>
  <c r="G130" i="3"/>
  <c r="AH130" i="3" s="1"/>
  <c r="G131" i="4" s="1"/>
  <c r="H130" i="3"/>
  <c r="AI130" i="3" s="1"/>
  <c r="H131" i="4" s="1"/>
  <c r="I130" i="3"/>
  <c r="AJ130" i="3" s="1"/>
  <c r="I131" i="4" s="1"/>
  <c r="J130" i="3"/>
  <c r="AK130" i="3" s="1"/>
  <c r="J131" i="4" s="1"/>
  <c r="K130" i="3"/>
  <c r="L130" i="3"/>
  <c r="A131" i="3"/>
  <c r="B131" i="3"/>
  <c r="C131" i="3"/>
  <c r="D131" i="3"/>
  <c r="E131" i="3"/>
  <c r="F131" i="3"/>
  <c r="AG131" i="3" s="1"/>
  <c r="F132" i="4" s="1"/>
  <c r="G131" i="3"/>
  <c r="AH131" i="3" s="1"/>
  <c r="G132" i="4" s="1"/>
  <c r="H131" i="3"/>
  <c r="AI131" i="3" s="1"/>
  <c r="H132" i="4" s="1"/>
  <c r="I131" i="3"/>
  <c r="J131" i="3"/>
  <c r="AK131" i="3" s="1"/>
  <c r="J132" i="4" s="1"/>
  <c r="K131" i="3"/>
  <c r="AL131" i="3" s="1"/>
  <c r="K132" i="4" s="1"/>
  <c r="L131" i="3"/>
  <c r="A132" i="3"/>
  <c r="B132" i="3"/>
  <c r="C132" i="3"/>
  <c r="D132" i="3"/>
  <c r="E132" i="3"/>
  <c r="F132" i="3"/>
  <c r="G132" i="3"/>
  <c r="AH132" i="3" s="1"/>
  <c r="G133" i="4" s="1"/>
  <c r="H132" i="3"/>
  <c r="AI132" i="3" s="1"/>
  <c r="H133" i="4" s="1"/>
  <c r="I132" i="3"/>
  <c r="AJ132" i="3" s="1"/>
  <c r="I133" i="4" s="1"/>
  <c r="J132" i="3"/>
  <c r="AK132" i="3" s="1"/>
  <c r="J133" i="4" s="1"/>
  <c r="K132" i="3"/>
  <c r="L132" i="3"/>
  <c r="A88" i="3"/>
  <c r="B88" i="3"/>
  <c r="C88" i="3"/>
  <c r="D88" i="3"/>
  <c r="E88" i="3"/>
  <c r="AF88" i="3" s="1"/>
  <c r="E89" i="4" s="1"/>
  <c r="F88" i="3"/>
  <c r="AG88" i="3" s="1"/>
  <c r="F89" i="4" s="1"/>
  <c r="G88" i="3"/>
  <c r="AH88" i="3" s="1"/>
  <c r="G89" i="4" s="1"/>
  <c r="H88" i="3"/>
  <c r="AI88" i="3" s="1"/>
  <c r="H89" i="4" s="1"/>
  <c r="I88" i="3"/>
  <c r="AJ88" i="3" s="1"/>
  <c r="I89" i="4" s="1"/>
  <c r="J88" i="3"/>
  <c r="AK88" i="3" s="1"/>
  <c r="J89" i="4" s="1"/>
  <c r="K88" i="3"/>
  <c r="AL88" i="3" s="1"/>
  <c r="K89" i="4" s="1"/>
  <c r="L88" i="3"/>
  <c r="A89" i="3"/>
  <c r="B89" i="3"/>
  <c r="C89" i="3"/>
  <c r="D89" i="3"/>
  <c r="E89" i="3"/>
  <c r="AF89" i="3" s="1"/>
  <c r="E90" i="4" s="1"/>
  <c r="F89" i="3"/>
  <c r="G89" i="3"/>
  <c r="AH89" i="3" s="1"/>
  <c r="G90" i="4" s="1"/>
  <c r="H89" i="3"/>
  <c r="AI89" i="3" s="1"/>
  <c r="H90" i="4" s="1"/>
  <c r="I89" i="3"/>
  <c r="AJ89" i="3" s="1"/>
  <c r="I90" i="4" s="1"/>
  <c r="J89" i="3"/>
  <c r="AK89" i="3" s="1"/>
  <c r="J90" i="4" s="1"/>
  <c r="K89" i="3"/>
  <c r="L89" i="3"/>
  <c r="A90" i="3"/>
  <c r="B90" i="3"/>
  <c r="C90" i="3"/>
  <c r="D90" i="3"/>
  <c r="E90" i="3"/>
  <c r="AF90" i="3" s="1"/>
  <c r="E91" i="4" s="1"/>
  <c r="F90" i="3"/>
  <c r="AG90" i="3" s="1"/>
  <c r="F91" i="4" s="1"/>
  <c r="G90" i="3"/>
  <c r="AH90" i="3" s="1"/>
  <c r="G91" i="4" s="1"/>
  <c r="H90" i="3"/>
  <c r="AI90" i="3" s="1"/>
  <c r="H91" i="4" s="1"/>
  <c r="I90" i="3"/>
  <c r="AJ90" i="3" s="1"/>
  <c r="I91" i="4" s="1"/>
  <c r="J90" i="3"/>
  <c r="AK90" i="3" s="1"/>
  <c r="J91" i="4" s="1"/>
  <c r="K90" i="3"/>
  <c r="AL90" i="3" s="1"/>
  <c r="K91" i="4" s="1"/>
  <c r="L90" i="3"/>
  <c r="A91" i="3"/>
  <c r="B91" i="3"/>
  <c r="C91" i="3"/>
  <c r="D91" i="3"/>
  <c r="E91" i="3"/>
  <c r="AF91" i="3" s="1"/>
  <c r="E92" i="4" s="1"/>
  <c r="F91" i="3"/>
  <c r="AG91" i="3" s="1"/>
  <c r="F92" i="4" s="1"/>
  <c r="G91" i="3"/>
  <c r="AH91" i="3" s="1"/>
  <c r="G92" i="4" s="1"/>
  <c r="H91" i="3"/>
  <c r="AI91" i="3" s="1"/>
  <c r="H92" i="4" s="1"/>
  <c r="I91" i="3"/>
  <c r="AJ91" i="3" s="1"/>
  <c r="I92" i="4" s="1"/>
  <c r="J91" i="3"/>
  <c r="AK91" i="3" s="1"/>
  <c r="J92" i="4" s="1"/>
  <c r="K91" i="3"/>
  <c r="L91" i="3"/>
  <c r="A92" i="3"/>
  <c r="B92" i="3"/>
  <c r="C92" i="3"/>
  <c r="D92" i="3"/>
  <c r="E92" i="3"/>
  <c r="AF92" i="3" s="1"/>
  <c r="E93" i="4" s="1"/>
  <c r="F92" i="3"/>
  <c r="AG92" i="3" s="1"/>
  <c r="F93" i="4" s="1"/>
  <c r="G92" i="3"/>
  <c r="AH92" i="3" s="1"/>
  <c r="G93" i="4" s="1"/>
  <c r="H92" i="3"/>
  <c r="AI92" i="3" s="1"/>
  <c r="H93" i="4" s="1"/>
  <c r="I92" i="3"/>
  <c r="AJ92" i="3" s="1"/>
  <c r="I93" i="4" s="1"/>
  <c r="J92" i="3"/>
  <c r="AK92" i="3" s="1"/>
  <c r="J93" i="4" s="1"/>
  <c r="K92" i="3"/>
  <c r="AL92" i="3" s="1"/>
  <c r="K93" i="4" s="1"/>
  <c r="L92" i="3"/>
  <c r="A93" i="3"/>
  <c r="B93" i="3"/>
  <c r="C93" i="3"/>
  <c r="D93" i="3"/>
  <c r="E93" i="3"/>
  <c r="AF93" i="3" s="1"/>
  <c r="E94" i="4" s="1"/>
  <c r="F93" i="3"/>
  <c r="AG93" i="3" s="1"/>
  <c r="F94" i="4" s="1"/>
  <c r="G93" i="3"/>
  <c r="AH93" i="3" s="1"/>
  <c r="G94" i="4" s="1"/>
  <c r="H93" i="3"/>
  <c r="AI93" i="3" s="1"/>
  <c r="H94" i="4" s="1"/>
  <c r="I93" i="3"/>
  <c r="AJ93" i="3" s="1"/>
  <c r="I94" i="4" s="1"/>
  <c r="J93" i="3"/>
  <c r="AK93" i="3" s="1"/>
  <c r="J94" i="4" s="1"/>
  <c r="K93" i="3"/>
  <c r="L93" i="3"/>
  <c r="A94" i="3"/>
  <c r="B94" i="3"/>
  <c r="C94" i="3"/>
  <c r="D94" i="3"/>
  <c r="E94" i="3"/>
  <c r="AF94" i="3" s="1"/>
  <c r="E95" i="4" s="1"/>
  <c r="F94" i="3"/>
  <c r="AG94" i="3" s="1"/>
  <c r="F95" i="4" s="1"/>
  <c r="G94" i="3"/>
  <c r="AH94" i="3" s="1"/>
  <c r="G95" i="4" s="1"/>
  <c r="H94" i="3"/>
  <c r="AI94" i="3" s="1"/>
  <c r="H95" i="4" s="1"/>
  <c r="I94" i="3"/>
  <c r="AJ94" i="3" s="1"/>
  <c r="I95" i="4" s="1"/>
  <c r="J94" i="3"/>
  <c r="AK94" i="3" s="1"/>
  <c r="J95" i="4" s="1"/>
  <c r="K94" i="3"/>
  <c r="AL94" i="3" s="1"/>
  <c r="K95" i="4" s="1"/>
  <c r="L94" i="3"/>
  <c r="A95" i="3"/>
  <c r="B95" i="3"/>
  <c r="C95" i="3"/>
  <c r="D95" i="3"/>
  <c r="E95" i="3"/>
  <c r="AF95" i="3" s="1"/>
  <c r="E96" i="4" s="1"/>
  <c r="F95" i="3"/>
  <c r="AG95" i="3" s="1"/>
  <c r="F96" i="4" s="1"/>
  <c r="G95" i="3"/>
  <c r="AH95" i="3" s="1"/>
  <c r="G96" i="4" s="1"/>
  <c r="H95" i="3"/>
  <c r="AI95" i="3" s="1"/>
  <c r="H96" i="4" s="1"/>
  <c r="I95" i="3"/>
  <c r="J95" i="3"/>
  <c r="AK95" i="3" s="1"/>
  <c r="J96" i="4" s="1"/>
  <c r="K95" i="3"/>
  <c r="L95" i="3"/>
  <c r="A96" i="3"/>
  <c r="B96" i="3"/>
  <c r="C96" i="3"/>
  <c r="D96" i="3"/>
  <c r="E96" i="3"/>
  <c r="AF96" i="3" s="1"/>
  <c r="E97" i="4" s="1"/>
  <c r="F96" i="3"/>
  <c r="AG96" i="3" s="1"/>
  <c r="F97" i="4" s="1"/>
  <c r="G96" i="3"/>
  <c r="AH96" i="3" s="1"/>
  <c r="G97" i="4" s="1"/>
  <c r="H96" i="3"/>
  <c r="AI96" i="3" s="1"/>
  <c r="H97" i="4" s="1"/>
  <c r="I96" i="3"/>
  <c r="AJ96" i="3" s="1"/>
  <c r="I97" i="4" s="1"/>
  <c r="J96" i="3"/>
  <c r="AK96" i="3" s="1"/>
  <c r="J97" i="4" s="1"/>
  <c r="K96" i="3"/>
  <c r="AL96" i="3" s="1"/>
  <c r="K97" i="4" s="1"/>
  <c r="L96" i="3"/>
  <c r="A97" i="3"/>
  <c r="B97" i="3"/>
  <c r="C97" i="3"/>
  <c r="D97" i="3"/>
  <c r="E97" i="3"/>
  <c r="AF97" i="3" s="1"/>
  <c r="E98" i="4" s="1"/>
  <c r="F97" i="3"/>
  <c r="AG97" i="3" s="1"/>
  <c r="F98" i="4" s="1"/>
  <c r="G97" i="3"/>
  <c r="AH97" i="3" s="1"/>
  <c r="G98" i="4" s="1"/>
  <c r="H97" i="3"/>
  <c r="AI97" i="3" s="1"/>
  <c r="H98" i="4" s="1"/>
  <c r="I97" i="3"/>
  <c r="AJ97" i="3" s="1"/>
  <c r="I98" i="4" s="1"/>
  <c r="J97" i="3"/>
  <c r="K97" i="3"/>
  <c r="L97" i="3"/>
  <c r="A98" i="3"/>
  <c r="B98" i="3"/>
  <c r="C98" i="3"/>
  <c r="D98" i="3"/>
  <c r="E98" i="3"/>
  <c r="AF98" i="3" s="1"/>
  <c r="E99" i="4" s="1"/>
  <c r="F98" i="3"/>
  <c r="AG98" i="3" s="1"/>
  <c r="F99" i="4" s="1"/>
  <c r="G98" i="3"/>
  <c r="AH98" i="3" s="1"/>
  <c r="G99" i="4" s="1"/>
  <c r="H98" i="3"/>
  <c r="AI98" i="3" s="1"/>
  <c r="H99" i="4" s="1"/>
  <c r="I98" i="3"/>
  <c r="AJ98" i="3" s="1"/>
  <c r="I99" i="4" s="1"/>
  <c r="J98" i="3"/>
  <c r="AK98" i="3" s="1"/>
  <c r="J99" i="4" s="1"/>
  <c r="K98" i="3"/>
  <c r="AL98" i="3" s="1"/>
  <c r="K99" i="4" s="1"/>
  <c r="L98" i="3"/>
  <c r="A99" i="3"/>
  <c r="B99" i="3"/>
  <c r="C99" i="3"/>
  <c r="D99" i="3"/>
  <c r="E99" i="3"/>
  <c r="AF99" i="3" s="1"/>
  <c r="E100" i="4" s="1"/>
  <c r="F99" i="3"/>
  <c r="AG99" i="3" s="1"/>
  <c r="F100" i="4" s="1"/>
  <c r="G99" i="3"/>
  <c r="AH99" i="3" s="1"/>
  <c r="G100" i="4" s="1"/>
  <c r="H99" i="3"/>
  <c r="AI99" i="3" s="1"/>
  <c r="H100" i="4" s="1"/>
  <c r="I99" i="3"/>
  <c r="J99" i="3"/>
  <c r="AK99" i="3" s="1"/>
  <c r="J100" i="4" s="1"/>
  <c r="K99" i="3"/>
  <c r="L99" i="3"/>
  <c r="A100" i="3"/>
  <c r="B100" i="3"/>
  <c r="C100" i="3"/>
  <c r="D100" i="3"/>
  <c r="E100" i="3"/>
  <c r="AF100" i="3" s="1"/>
  <c r="E101" i="4" s="1"/>
  <c r="F100" i="3"/>
  <c r="AG100" i="3" s="1"/>
  <c r="F101" i="4" s="1"/>
  <c r="G100" i="3"/>
  <c r="AH100" i="3" s="1"/>
  <c r="G101" i="4" s="1"/>
  <c r="H100" i="3"/>
  <c r="AI100" i="3" s="1"/>
  <c r="H101" i="4" s="1"/>
  <c r="I100" i="3"/>
  <c r="AJ100" i="3" s="1"/>
  <c r="I101" i="4" s="1"/>
  <c r="J100" i="3"/>
  <c r="AK100" i="3" s="1"/>
  <c r="J101" i="4" s="1"/>
  <c r="K100" i="3"/>
  <c r="AL100" i="3" s="1"/>
  <c r="K101" i="4" s="1"/>
  <c r="L100" i="3"/>
  <c r="A101" i="3"/>
  <c r="B101" i="3"/>
  <c r="C101" i="3"/>
  <c r="D101" i="3"/>
  <c r="E101" i="3"/>
  <c r="AF101" i="3" s="1"/>
  <c r="E102" i="4" s="1"/>
  <c r="F101" i="3"/>
  <c r="AG101" i="3" s="1"/>
  <c r="F102" i="4" s="1"/>
  <c r="G101" i="3"/>
  <c r="AH101" i="3" s="1"/>
  <c r="G102" i="4" s="1"/>
  <c r="H101" i="3"/>
  <c r="AI101" i="3" s="1"/>
  <c r="H102" i="4" s="1"/>
  <c r="I101" i="3"/>
  <c r="J101" i="3"/>
  <c r="AK101" i="3" s="1"/>
  <c r="J102" i="4" s="1"/>
  <c r="K101" i="3"/>
  <c r="L101" i="3"/>
  <c r="A102" i="3"/>
  <c r="B102" i="3"/>
  <c r="C102" i="3"/>
  <c r="D102" i="3"/>
  <c r="E102" i="3"/>
  <c r="AF102" i="3" s="1"/>
  <c r="E103" i="4" s="1"/>
  <c r="F102" i="3"/>
  <c r="AG102" i="3" s="1"/>
  <c r="F103" i="4" s="1"/>
  <c r="G102" i="3"/>
  <c r="AH102" i="3" s="1"/>
  <c r="G103" i="4" s="1"/>
  <c r="H102" i="3"/>
  <c r="AI102" i="3" s="1"/>
  <c r="H103" i="4" s="1"/>
  <c r="I102" i="3"/>
  <c r="AJ102" i="3" s="1"/>
  <c r="I103" i="4" s="1"/>
  <c r="J102" i="3"/>
  <c r="AK102" i="3" s="1"/>
  <c r="J103" i="4" s="1"/>
  <c r="K102" i="3"/>
  <c r="AL102" i="3" s="1"/>
  <c r="K103" i="4" s="1"/>
  <c r="L102" i="3"/>
  <c r="A103" i="3"/>
  <c r="B103" i="3"/>
  <c r="C103" i="3"/>
  <c r="D103" i="3"/>
  <c r="E103" i="3"/>
  <c r="AF103" i="3" s="1"/>
  <c r="E104" i="4" s="1"/>
  <c r="F103" i="3"/>
  <c r="AG103" i="3" s="1"/>
  <c r="F104" i="4" s="1"/>
  <c r="G103" i="3"/>
  <c r="AH103" i="3" s="1"/>
  <c r="G104" i="4" s="1"/>
  <c r="H103" i="3"/>
  <c r="AI103" i="3" s="1"/>
  <c r="H104" i="4" s="1"/>
  <c r="I103" i="3"/>
  <c r="J103" i="3"/>
  <c r="K103" i="3"/>
  <c r="L103" i="3"/>
  <c r="A104" i="3"/>
  <c r="B104" i="3"/>
  <c r="C104" i="3"/>
  <c r="D104" i="3"/>
  <c r="E104" i="3"/>
  <c r="AF104" i="3" s="1"/>
  <c r="E105" i="4" s="1"/>
  <c r="F104" i="3"/>
  <c r="AG104" i="3" s="1"/>
  <c r="F105" i="4" s="1"/>
  <c r="G104" i="3"/>
  <c r="AH104" i="3" s="1"/>
  <c r="G105" i="4" s="1"/>
  <c r="H104" i="3"/>
  <c r="AI104" i="3" s="1"/>
  <c r="H105" i="4" s="1"/>
  <c r="I104" i="3"/>
  <c r="AJ104" i="3" s="1"/>
  <c r="I105" i="4" s="1"/>
  <c r="J104" i="3"/>
  <c r="AK104" i="3" s="1"/>
  <c r="J105" i="4" s="1"/>
  <c r="K104" i="3"/>
  <c r="AL104" i="3" s="1"/>
  <c r="K105" i="4" s="1"/>
  <c r="L104" i="3"/>
  <c r="A105" i="3"/>
  <c r="B105" i="3"/>
  <c r="C105" i="3"/>
  <c r="D105" i="3"/>
  <c r="E105" i="3"/>
  <c r="AF105" i="3" s="1"/>
  <c r="E106" i="4" s="1"/>
  <c r="F105" i="3"/>
  <c r="AG105" i="3" s="1"/>
  <c r="F106" i="4" s="1"/>
  <c r="G105" i="3"/>
  <c r="AH105" i="3" s="1"/>
  <c r="G106" i="4" s="1"/>
  <c r="H105" i="3"/>
  <c r="AI105" i="3" s="1"/>
  <c r="H106" i="4" s="1"/>
  <c r="I105" i="3"/>
  <c r="AJ105" i="3" s="1"/>
  <c r="I106" i="4" s="1"/>
  <c r="J105" i="3"/>
  <c r="AK105" i="3" s="1"/>
  <c r="J106" i="4" s="1"/>
  <c r="K105" i="3"/>
  <c r="L105" i="3"/>
  <c r="A137" i="2"/>
  <c r="B137" i="2"/>
  <c r="C137" i="2"/>
  <c r="D137" i="2"/>
  <c r="E137" i="2"/>
  <c r="F137" i="2"/>
  <c r="G137" i="2"/>
  <c r="AQ137" i="2" s="1"/>
  <c r="AQ138" i="4" s="1"/>
  <c r="BD138" i="4" s="1"/>
  <c r="H137" i="2"/>
  <c r="I137" i="2"/>
  <c r="J137" i="2"/>
  <c r="K137" i="2"/>
  <c r="AU137" i="2" s="1"/>
  <c r="AU138" i="4" s="1"/>
  <c r="BF138" i="4" s="1"/>
  <c r="L137" i="2"/>
  <c r="AV137" i="2" s="1"/>
  <c r="AV138" i="4" s="1"/>
  <c r="A138" i="2"/>
  <c r="B138" i="2"/>
  <c r="C138" i="2"/>
  <c r="D138" i="2"/>
  <c r="E138" i="2"/>
  <c r="F138" i="2"/>
  <c r="G138" i="2"/>
  <c r="H138" i="2"/>
  <c r="I138" i="2"/>
  <c r="AS138" i="2" s="1"/>
  <c r="AS139" i="4" s="1"/>
  <c r="BE139" i="4" s="1"/>
  <c r="J138" i="2"/>
  <c r="K138" i="2"/>
  <c r="AU138" i="2" s="1"/>
  <c r="AU139" i="4" s="1"/>
  <c r="BF139" i="4" s="1"/>
  <c r="L138" i="2"/>
  <c r="AV138" i="2" s="1"/>
  <c r="AV139" i="4" s="1"/>
  <c r="A139" i="2"/>
  <c r="B139" i="2"/>
  <c r="C139" i="2"/>
  <c r="D139" i="2"/>
  <c r="E139" i="2"/>
  <c r="F139" i="2"/>
  <c r="G139" i="2"/>
  <c r="H139" i="2"/>
  <c r="I139" i="2"/>
  <c r="AS139" i="2" s="1"/>
  <c r="AS140" i="4" s="1"/>
  <c r="BE140" i="4" s="1"/>
  <c r="J139" i="2"/>
  <c r="AT139" i="2" s="1"/>
  <c r="AT140" i="4" s="1"/>
  <c r="K139" i="2"/>
  <c r="AU139" i="2" s="1"/>
  <c r="AU140" i="4" s="1"/>
  <c r="BF140" i="4" s="1"/>
  <c r="L139" i="2"/>
  <c r="A140" i="2"/>
  <c r="B140" i="2"/>
  <c r="C140" i="2"/>
  <c r="D140" i="2"/>
  <c r="E140" i="2"/>
  <c r="F140" i="2"/>
  <c r="G140" i="2"/>
  <c r="AQ140" i="2" s="1"/>
  <c r="AQ141" i="4" s="1"/>
  <c r="BD141" i="4" s="1"/>
  <c r="H140" i="2"/>
  <c r="I140" i="2"/>
  <c r="AS140" i="2" s="1"/>
  <c r="AS141" i="4" s="1"/>
  <c r="BE141" i="4" s="1"/>
  <c r="J140" i="2"/>
  <c r="AT140" i="2" s="1"/>
  <c r="AT141" i="4" s="1"/>
  <c r="K140" i="2"/>
  <c r="AU140" i="2" s="1"/>
  <c r="AU141" i="4" s="1"/>
  <c r="BF141" i="4" s="1"/>
  <c r="L140" i="2"/>
  <c r="A141" i="2"/>
  <c r="B141" i="2"/>
  <c r="C141" i="2"/>
  <c r="D141" i="2"/>
  <c r="E141" i="2"/>
  <c r="AO141" i="2" s="1"/>
  <c r="AO142" i="4" s="1"/>
  <c r="BC142" i="4" s="1"/>
  <c r="F141" i="2"/>
  <c r="G141" i="2"/>
  <c r="AQ141" i="2" s="1"/>
  <c r="AQ142" i="4" s="1"/>
  <c r="BD142" i="4" s="1"/>
  <c r="H141" i="2"/>
  <c r="I141" i="2"/>
  <c r="AS141" i="2" s="1"/>
  <c r="AS142" i="4" s="1"/>
  <c r="BE142" i="4" s="1"/>
  <c r="J141" i="2"/>
  <c r="K141" i="2"/>
  <c r="AU141" i="2" s="1"/>
  <c r="AU142" i="4" s="1"/>
  <c r="BF142" i="4" s="1"/>
  <c r="L141" i="2"/>
  <c r="AV141" i="2" s="1"/>
  <c r="AV142" i="4" s="1"/>
  <c r="A142" i="2"/>
  <c r="B142" i="2"/>
  <c r="C142" i="2"/>
  <c r="D142" i="2"/>
  <c r="E142" i="2"/>
  <c r="F142" i="2"/>
  <c r="G142" i="2"/>
  <c r="AQ142" i="2" s="1"/>
  <c r="AQ143" i="4" s="1"/>
  <c r="BD143" i="4" s="1"/>
  <c r="H142" i="2"/>
  <c r="I142" i="2"/>
  <c r="J142" i="2"/>
  <c r="K142" i="2"/>
  <c r="L142" i="2"/>
  <c r="A143" i="2"/>
  <c r="B143" i="2"/>
  <c r="C143" i="2"/>
  <c r="D143" i="2"/>
  <c r="E143" i="2"/>
  <c r="F143" i="2"/>
  <c r="G143" i="2"/>
  <c r="H143" i="2"/>
  <c r="I143" i="2"/>
  <c r="AS143" i="2" s="1"/>
  <c r="AS144" i="4" s="1"/>
  <c r="BE144" i="4" s="1"/>
  <c r="J143" i="2"/>
  <c r="K143" i="2"/>
  <c r="AU143" i="2" s="1"/>
  <c r="AU144" i="4" s="1"/>
  <c r="BF144" i="4" s="1"/>
  <c r="L143" i="2"/>
  <c r="AV143" i="2" s="1"/>
  <c r="AV144" i="4" s="1"/>
  <c r="A144" i="2"/>
  <c r="B144" i="2"/>
  <c r="C144" i="2"/>
  <c r="D144" i="2"/>
  <c r="E144" i="2"/>
  <c r="F144" i="2"/>
  <c r="G144" i="2"/>
  <c r="H144" i="2"/>
  <c r="I144" i="2"/>
  <c r="J144" i="2"/>
  <c r="K144" i="2"/>
  <c r="AU144" i="2" s="1"/>
  <c r="AU145" i="4" s="1"/>
  <c r="BF145" i="4" s="1"/>
  <c r="L144" i="2"/>
  <c r="AV144" i="2" s="1"/>
  <c r="AV145" i="4" s="1"/>
  <c r="A145" i="2"/>
  <c r="B145" i="2"/>
  <c r="C145" i="2"/>
  <c r="D145" i="2"/>
  <c r="E145" i="2"/>
  <c r="F145" i="2"/>
  <c r="G145" i="2"/>
  <c r="H145" i="2"/>
  <c r="I145" i="2"/>
  <c r="AS145" i="2" s="1"/>
  <c r="AS146" i="4" s="1"/>
  <c r="BE146" i="4" s="1"/>
  <c r="J145" i="2"/>
  <c r="K145" i="2"/>
  <c r="L145" i="2"/>
  <c r="AV145" i="2" s="1"/>
  <c r="AV146" i="4" s="1"/>
  <c r="A146" i="2"/>
  <c r="B146" i="2"/>
  <c r="C146" i="2"/>
  <c r="D146" i="2"/>
  <c r="E146" i="2"/>
  <c r="F146" i="2"/>
  <c r="G146" i="2"/>
  <c r="H146" i="2"/>
  <c r="I146" i="2"/>
  <c r="J146" i="2"/>
  <c r="AT146" i="2" s="1"/>
  <c r="AT147" i="4" s="1"/>
  <c r="K146" i="2"/>
  <c r="L146" i="2"/>
  <c r="AV146" i="2" s="1"/>
  <c r="AV147" i="4" s="1"/>
  <c r="A147" i="2"/>
  <c r="B147" i="2"/>
  <c r="C147" i="2"/>
  <c r="D147" i="2"/>
  <c r="E147" i="2"/>
  <c r="F147" i="2"/>
  <c r="G147" i="2"/>
  <c r="H147" i="2"/>
  <c r="I147" i="2"/>
  <c r="AS147" i="2" s="1"/>
  <c r="AS148" i="4" s="1"/>
  <c r="BE148" i="4" s="1"/>
  <c r="J147" i="2"/>
  <c r="K147" i="2"/>
  <c r="L147" i="2"/>
  <c r="AV147" i="2" s="1"/>
  <c r="AV148" i="4" s="1"/>
  <c r="A148" i="2"/>
  <c r="B148" i="2"/>
  <c r="C148" i="2"/>
  <c r="D148" i="2"/>
  <c r="E148" i="2"/>
  <c r="F148" i="2"/>
  <c r="G148" i="2"/>
  <c r="AQ148" i="2" s="1"/>
  <c r="AQ149" i="4" s="1"/>
  <c r="BD149" i="4" s="1"/>
  <c r="H148" i="2"/>
  <c r="I148" i="2"/>
  <c r="AS148" i="2" s="1"/>
  <c r="AS149" i="4" s="1"/>
  <c r="BE149" i="4" s="1"/>
  <c r="J148" i="2"/>
  <c r="AT148" i="2" s="1"/>
  <c r="AT149" i="4" s="1"/>
  <c r="K148" i="2"/>
  <c r="AU148" i="2" s="1"/>
  <c r="AU149" i="4" s="1"/>
  <c r="BF149" i="4" s="1"/>
  <c r="L148" i="2"/>
  <c r="A149" i="2"/>
  <c r="B149" i="2"/>
  <c r="C149" i="2"/>
  <c r="D149" i="2"/>
  <c r="E149" i="2"/>
  <c r="F149" i="2"/>
  <c r="G149" i="2"/>
  <c r="H149" i="2"/>
  <c r="I149" i="2"/>
  <c r="AS149" i="2" s="1"/>
  <c r="AS150" i="4" s="1"/>
  <c r="BE150" i="4" s="1"/>
  <c r="J149" i="2"/>
  <c r="K149" i="2"/>
  <c r="L149" i="2"/>
  <c r="A150" i="2"/>
  <c r="B150" i="2"/>
  <c r="C150" i="2"/>
  <c r="D150" i="2"/>
  <c r="E150" i="2"/>
  <c r="F150" i="2"/>
  <c r="G150" i="2"/>
  <c r="AQ150" i="2" s="1"/>
  <c r="AQ151" i="4" s="1"/>
  <c r="BD151" i="4" s="1"/>
  <c r="H150" i="2"/>
  <c r="I150" i="2"/>
  <c r="J150" i="2"/>
  <c r="AT150" i="2" s="1"/>
  <c r="AT151" i="4" s="1"/>
  <c r="K150" i="2"/>
  <c r="AU150" i="2" s="1"/>
  <c r="AU151" i="4" s="1"/>
  <c r="BF151" i="4" s="1"/>
  <c r="L150" i="2"/>
  <c r="AV150" i="2" s="1"/>
  <c r="AV151" i="4" s="1"/>
  <c r="A151" i="2"/>
  <c r="B151" i="2"/>
  <c r="C151" i="2"/>
  <c r="D151" i="2"/>
  <c r="E151" i="2"/>
  <c r="F151" i="2"/>
  <c r="G151" i="2"/>
  <c r="H151" i="2"/>
  <c r="I151" i="2"/>
  <c r="AS151" i="2" s="1"/>
  <c r="AS152" i="4" s="1"/>
  <c r="BE152" i="4" s="1"/>
  <c r="J151" i="2"/>
  <c r="AT151" i="2" s="1"/>
  <c r="AT152" i="4" s="1"/>
  <c r="K151" i="2"/>
  <c r="AU151" i="2" s="1"/>
  <c r="AU152" i="4" s="1"/>
  <c r="BF152" i="4" s="1"/>
  <c r="L151" i="2"/>
  <c r="AV151" i="2" s="1"/>
  <c r="AV152" i="4" s="1"/>
  <c r="A152" i="2"/>
  <c r="B152" i="2"/>
  <c r="C152" i="2"/>
  <c r="D152" i="2"/>
  <c r="E152" i="2"/>
  <c r="F152" i="2"/>
  <c r="G152" i="2"/>
  <c r="AQ152" i="2" s="1"/>
  <c r="AQ153" i="4" s="1"/>
  <c r="BD153" i="4" s="1"/>
  <c r="H152" i="2"/>
  <c r="I152" i="2"/>
  <c r="J152" i="2"/>
  <c r="AT152" i="2" s="1"/>
  <c r="AT153" i="4" s="1"/>
  <c r="K152" i="2"/>
  <c r="L152" i="2"/>
  <c r="AV152" i="2" s="1"/>
  <c r="AV153" i="4" s="1"/>
  <c r="A104" i="2"/>
  <c r="B104" i="2"/>
  <c r="C104" i="2"/>
  <c r="D104" i="2"/>
  <c r="E104" i="2"/>
  <c r="F104" i="2"/>
  <c r="G104" i="2"/>
  <c r="AQ104" i="2" s="1"/>
  <c r="AQ105" i="4" s="1"/>
  <c r="BD105" i="4" s="1"/>
  <c r="H104" i="2"/>
  <c r="AR104" i="2" s="1"/>
  <c r="AR105" i="4" s="1"/>
  <c r="I104" i="2"/>
  <c r="AS104" i="2" s="1"/>
  <c r="AS105" i="4" s="1"/>
  <c r="BE105" i="4" s="1"/>
  <c r="J104" i="2"/>
  <c r="K104" i="2"/>
  <c r="AU104" i="2" s="1"/>
  <c r="AU105" i="4" s="1"/>
  <c r="BF105" i="4" s="1"/>
  <c r="L104" i="2"/>
  <c r="AV104" i="2" s="1"/>
  <c r="AV105" i="4" s="1"/>
  <c r="A105" i="2"/>
  <c r="B105" i="2"/>
  <c r="C105" i="2"/>
  <c r="D105" i="2"/>
  <c r="E105" i="2"/>
  <c r="F105" i="2"/>
  <c r="G105" i="2"/>
  <c r="AQ105" i="2" s="1"/>
  <c r="AQ106" i="4" s="1"/>
  <c r="BD106" i="4" s="1"/>
  <c r="H105" i="2"/>
  <c r="I105" i="2"/>
  <c r="J105" i="2"/>
  <c r="K105" i="2"/>
  <c r="AU105" i="2" s="1"/>
  <c r="AU106" i="4" s="1"/>
  <c r="BF106" i="4" s="1"/>
  <c r="L105" i="2"/>
  <c r="AV105" i="2" s="1"/>
  <c r="AV106" i="4" s="1"/>
  <c r="A106" i="2"/>
  <c r="B106" i="2"/>
  <c r="C106" i="2"/>
  <c r="D106" i="2"/>
  <c r="E106" i="2"/>
  <c r="F106" i="2"/>
  <c r="G106" i="2"/>
  <c r="H106" i="2"/>
  <c r="I106" i="2"/>
  <c r="J106" i="2"/>
  <c r="K106" i="2"/>
  <c r="L106" i="2"/>
  <c r="AV106" i="2" s="1"/>
  <c r="AV107" i="4" s="1"/>
  <c r="A107" i="2"/>
  <c r="B107" i="2"/>
  <c r="C107" i="2"/>
  <c r="D107" i="2"/>
  <c r="E107" i="2"/>
  <c r="F107" i="2"/>
  <c r="G107" i="2"/>
  <c r="AQ107" i="2" s="1"/>
  <c r="AQ108" i="4" s="1"/>
  <c r="BD108" i="4" s="1"/>
  <c r="H107" i="2"/>
  <c r="I107" i="2"/>
  <c r="J107" i="2"/>
  <c r="AT107" i="2" s="1"/>
  <c r="AT108" i="4" s="1"/>
  <c r="K107" i="2"/>
  <c r="AU107" i="2" s="1"/>
  <c r="AU108" i="4" s="1"/>
  <c r="BF108" i="4" s="1"/>
  <c r="L107" i="2"/>
  <c r="AV107" i="2" s="1"/>
  <c r="AV108" i="4" s="1"/>
  <c r="A108" i="2"/>
  <c r="B108" i="2"/>
  <c r="C108" i="2"/>
  <c r="D108" i="2"/>
  <c r="E108" i="2"/>
  <c r="F108" i="2"/>
  <c r="G108" i="2"/>
  <c r="AQ108" i="2" s="1"/>
  <c r="AQ109" i="4" s="1"/>
  <c r="BD109" i="4" s="1"/>
  <c r="H108" i="2"/>
  <c r="I108" i="2"/>
  <c r="AS108" i="2" s="1"/>
  <c r="AS109" i="4" s="1"/>
  <c r="BE109" i="4" s="1"/>
  <c r="J108" i="2"/>
  <c r="K108" i="2"/>
  <c r="AU108" i="2" s="1"/>
  <c r="AU109" i="4" s="1"/>
  <c r="BF109" i="4" s="1"/>
  <c r="L108" i="2"/>
  <c r="AV108" i="2" s="1"/>
  <c r="AV109" i="4" s="1"/>
  <c r="A109" i="2"/>
  <c r="B109" i="2"/>
  <c r="C109" i="2"/>
  <c r="D109" i="2"/>
  <c r="E109" i="2"/>
  <c r="F109" i="2"/>
  <c r="G109" i="2"/>
  <c r="AQ109" i="2" s="1"/>
  <c r="AQ110" i="4" s="1"/>
  <c r="BD110" i="4" s="1"/>
  <c r="H109" i="2"/>
  <c r="AR109" i="2" s="1"/>
  <c r="AR110" i="4" s="1"/>
  <c r="I109" i="2"/>
  <c r="J109" i="2"/>
  <c r="AT109" i="2" s="1"/>
  <c r="AT110" i="4" s="1"/>
  <c r="K109" i="2"/>
  <c r="AU109" i="2" s="1"/>
  <c r="AU110" i="4" s="1"/>
  <c r="BF110" i="4" s="1"/>
  <c r="L109" i="2"/>
  <c r="AV109" i="2" s="1"/>
  <c r="AV110" i="4" s="1"/>
  <c r="A110" i="2"/>
  <c r="B110" i="2"/>
  <c r="C110" i="2"/>
  <c r="D110" i="2"/>
  <c r="E110" i="2"/>
  <c r="F110" i="2"/>
  <c r="G110" i="2"/>
  <c r="AQ110" i="2" s="1"/>
  <c r="AQ111" i="4" s="1"/>
  <c r="BD111" i="4" s="1"/>
  <c r="H110" i="2"/>
  <c r="I110" i="2"/>
  <c r="AS110" i="2" s="1"/>
  <c r="AS111" i="4" s="1"/>
  <c r="BE111" i="4" s="1"/>
  <c r="J110" i="2"/>
  <c r="K110" i="2"/>
  <c r="AU110" i="2" s="1"/>
  <c r="AU111" i="4" s="1"/>
  <c r="BF111" i="4" s="1"/>
  <c r="L110" i="2"/>
  <c r="AV110" i="2" s="1"/>
  <c r="AV111" i="4" s="1"/>
  <c r="A111" i="2"/>
  <c r="B111" i="2"/>
  <c r="C111" i="2"/>
  <c r="D111" i="2"/>
  <c r="E111" i="2"/>
  <c r="F111" i="2"/>
  <c r="G111" i="2"/>
  <c r="AQ111" i="2" s="1"/>
  <c r="AQ112" i="4" s="1"/>
  <c r="BD112" i="4" s="1"/>
  <c r="H111" i="2"/>
  <c r="I111" i="2"/>
  <c r="J111" i="2"/>
  <c r="K111" i="2"/>
  <c r="AU111" i="2" s="1"/>
  <c r="AU112" i="4" s="1"/>
  <c r="BF112" i="4" s="1"/>
  <c r="L111" i="2"/>
  <c r="AV111" i="2" s="1"/>
  <c r="AV112" i="4" s="1"/>
  <c r="A112" i="2"/>
  <c r="B112" i="2"/>
  <c r="C112" i="2"/>
  <c r="D112" i="2"/>
  <c r="E112" i="2"/>
  <c r="F112" i="2"/>
  <c r="G112" i="2"/>
  <c r="AQ112" i="2" s="1"/>
  <c r="AQ113" i="4" s="1"/>
  <c r="BD113" i="4" s="1"/>
  <c r="H112" i="2"/>
  <c r="I112" i="2"/>
  <c r="AS112" i="2" s="1"/>
  <c r="AS113" i="4" s="1"/>
  <c r="BE113" i="4" s="1"/>
  <c r="J112" i="2"/>
  <c r="K112" i="2"/>
  <c r="AU112" i="2" s="1"/>
  <c r="AU113" i="4" s="1"/>
  <c r="BF113" i="4" s="1"/>
  <c r="L112" i="2"/>
  <c r="AV112" i="2" s="1"/>
  <c r="AV113" i="4" s="1"/>
  <c r="A113" i="2"/>
  <c r="B113" i="2"/>
  <c r="C113" i="2"/>
  <c r="D113" i="2"/>
  <c r="E113" i="2"/>
  <c r="AO113" i="2" s="1"/>
  <c r="AO114" i="4" s="1"/>
  <c r="BC114" i="4" s="1"/>
  <c r="F113" i="2"/>
  <c r="G113" i="2"/>
  <c r="AQ113" i="2" s="1"/>
  <c r="AQ114" i="4" s="1"/>
  <c r="BD114" i="4" s="1"/>
  <c r="H113" i="2"/>
  <c r="I113" i="2"/>
  <c r="J113" i="2"/>
  <c r="AT113" i="2" s="1"/>
  <c r="AT114" i="4" s="1"/>
  <c r="K113" i="2"/>
  <c r="AU113" i="2" s="1"/>
  <c r="AU114" i="4" s="1"/>
  <c r="BF114" i="4" s="1"/>
  <c r="L113" i="2"/>
  <c r="AV113" i="2" s="1"/>
  <c r="AV114" i="4" s="1"/>
  <c r="A114" i="2"/>
  <c r="B114" i="2"/>
  <c r="C114" i="2"/>
  <c r="D114" i="2"/>
  <c r="E114" i="2"/>
  <c r="F114" i="2"/>
  <c r="G114" i="2"/>
  <c r="H114" i="2"/>
  <c r="I114" i="2"/>
  <c r="AS114" i="2" s="1"/>
  <c r="AS115" i="4" s="1"/>
  <c r="BE115" i="4" s="1"/>
  <c r="J114" i="2"/>
  <c r="K114" i="2"/>
  <c r="L114" i="2"/>
  <c r="AV114" i="2" s="1"/>
  <c r="AV115" i="4" s="1"/>
  <c r="A115" i="2"/>
  <c r="B115" i="2"/>
  <c r="C115" i="2"/>
  <c r="D115" i="2"/>
  <c r="E115" i="2"/>
  <c r="F115" i="2"/>
  <c r="G115" i="2"/>
  <c r="H115" i="2"/>
  <c r="I115" i="2"/>
  <c r="J115" i="2"/>
  <c r="AT115" i="2" s="1"/>
  <c r="AT116" i="4" s="1"/>
  <c r="K115" i="2"/>
  <c r="L115" i="2"/>
  <c r="AV115" i="2" s="1"/>
  <c r="AV116" i="4" s="1"/>
  <c r="A116" i="2"/>
  <c r="B116" i="2"/>
  <c r="C116" i="2"/>
  <c r="D116" i="2"/>
  <c r="E116" i="2"/>
  <c r="F116" i="2"/>
  <c r="G116" i="2"/>
  <c r="H116" i="2"/>
  <c r="I116" i="2"/>
  <c r="AS116" i="2" s="1"/>
  <c r="AS117" i="4" s="1"/>
  <c r="BE117" i="4" s="1"/>
  <c r="J116" i="2"/>
  <c r="AT116" i="2" s="1"/>
  <c r="AT117" i="4" s="1"/>
  <c r="K116" i="2"/>
  <c r="L116" i="2"/>
  <c r="A117" i="2"/>
  <c r="B117" i="2"/>
  <c r="C117" i="2"/>
  <c r="D117" i="2"/>
  <c r="E117" i="2"/>
  <c r="F117" i="2"/>
  <c r="G117" i="2"/>
  <c r="AQ117" i="2" s="1"/>
  <c r="AQ118" i="4" s="1"/>
  <c r="BD118" i="4" s="1"/>
  <c r="H117" i="2"/>
  <c r="I117" i="2"/>
  <c r="AS117" i="2" s="1"/>
  <c r="AS118" i="4" s="1"/>
  <c r="BE118" i="4" s="1"/>
  <c r="J117" i="2"/>
  <c r="AT117" i="2" s="1"/>
  <c r="AT118" i="4" s="1"/>
  <c r="K117" i="2"/>
  <c r="AU117" i="2" s="1"/>
  <c r="AU118" i="4" s="1"/>
  <c r="BF118" i="4" s="1"/>
  <c r="L117" i="2"/>
  <c r="AV117" i="2" s="1"/>
  <c r="AV118" i="4" s="1"/>
  <c r="A118" i="2"/>
  <c r="B118" i="2"/>
  <c r="C118" i="2"/>
  <c r="D118" i="2"/>
  <c r="E118" i="2"/>
  <c r="F118" i="2"/>
  <c r="G118" i="2"/>
  <c r="AQ118" i="2" s="1"/>
  <c r="AQ119" i="4" s="1"/>
  <c r="BD119" i="4" s="1"/>
  <c r="H118" i="2"/>
  <c r="I118" i="2"/>
  <c r="AS118" i="2" s="1"/>
  <c r="AS119" i="4" s="1"/>
  <c r="BE119" i="4" s="1"/>
  <c r="J118" i="2"/>
  <c r="AT118" i="2" s="1"/>
  <c r="AT119" i="4" s="1"/>
  <c r="K118" i="2"/>
  <c r="L118" i="2"/>
  <c r="AV118" i="2" s="1"/>
  <c r="AV119" i="4" s="1"/>
  <c r="A119" i="2"/>
  <c r="B119" i="2"/>
  <c r="C119" i="2"/>
  <c r="D119" i="2"/>
  <c r="E119" i="2"/>
  <c r="F119" i="2"/>
  <c r="G119" i="2"/>
  <c r="AQ119" i="2" s="1"/>
  <c r="AQ120" i="4" s="1"/>
  <c r="BD120" i="4" s="1"/>
  <c r="H119" i="2"/>
  <c r="I119" i="2"/>
  <c r="J119" i="2"/>
  <c r="K119" i="2"/>
  <c r="AU119" i="2" s="1"/>
  <c r="AU120" i="4" s="1"/>
  <c r="BF120" i="4" s="1"/>
  <c r="L119" i="2"/>
  <c r="AV119" i="2" s="1"/>
  <c r="AV120" i="4" s="1"/>
  <c r="A120" i="2"/>
  <c r="B120" i="2"/>
  <c r="C120" i="2"/>
  <c r="D120" i="2"/>
  <c r="E120" i="2"/>
  <c r="F120" i="2"/>
  <c r="G120" i="2"/>
  <c r="H120" i="2"/>
  <c r="I120" i="2"/>
  <c r="AS120" i="2" s="1"/>
  <c r="AS121" i="4" s="1"/>
  <c r="BE121" i="4" s="1"/>
  <c r="J120" i="2"/>
  <c r="K120" i="2"/>
  <c r="AU120" i="2" s="1"/>
  <c r="AU121" i="4" s="1"/>
  <c r="BF121" i="4" s="1"/>
  <c r="L120" i="2"/>
  <c r="A121" i="2"/>
  <c r="B121" i="2"/>
  <c r="C121" i="2"/>
  <c r="D121" i="2"/>
  <c r="E121" i="2"/>
  <c r="F121" i="2"/>
  <c r="G121" i="2"/>
  <c r="H121" i="2"/>
  <c r="I121" i="2"/>
  <c r="J121" i="2"/>
  <c r="K121" i="2"/>
  <c r="AU121" i="2" s="1"/>
  <c r="AU122" i="4" s="1"/>
  <c r="BF122" i="4" s="1"/>
  <c r="L121" i="2"/>
  <c r="AV121" i="2" s="1"/>
  <c r="AV122" i="4" s="1"/>
  <c r="A122" i="2"/>
  <c r="B122" i="2"/>
  <c r="C122" i="2"/>
  <c r="D122" i="2"/>
  <c r="E122" i="2"/>
  <c r="F122" i="2"/>
  <c r="G122" i="2"/>
  <c r="H122" i="2"/>
  <c r="I122" i="2"/>
  <c r="AS122" i="2" s="1"/>
  <c r="AS123" i="4" s="1"/>
  <c r="BE123" i="4" s="1"/>
  <c r="J122" i="2"/>
  <c r="K122" i="2"/>
  <c r="L122" i="2"/>
  <c r="AV122" i="2" s="1"/>
  <c r="AV123" i="4" s="1"/>
  <c r="A123" i="2"/>
  <c r="B123" i="2"/>
  <c r="C123" i="2"/>
  <c r="D123" i="2"/>
  <c r="E123" i="2"/>
  <c r="F123" i="2"/>
  <c r="G123" i="2"/>
  <c r="H123" i="2"/>
  <c r="I123" i="2"/>
  <c r="J123" i="2"/>
  <c r="AT123" i="2" s="1"/>
  <c r="AT124" i="4" s="1"/>
  <c r="K123" i="2"/>
  <c r="L123" i="2"/>
  <c r="AV123" i="2" s="1"/>
  <c r="AV124" i="4" s="1"/>
  <c r="A124" i="2"/>
  <c r="B124" i="2"/>
  <c r="C124" i="2"/>
  <c r="D124" i="2"/>
  <c r="E124" i="2"/>
  <c r="F124" i="2"/>
  <c r="G124" i="2"/>
  <c r="H124" i="2"/>
  <c r="I124" i="2"/>
  <c r="AS124" i="2" s="1"/>
  <c r="AS125" i="4" s="1"/>
  <c r="BE125" i="4" s="1"/>
  <c r="J124" i="2"/>
  <c r="AT124" i="2" s="1"/>
  <c r="AT125" i="4" s="1"/>
  <c r="K124" i="2"/>
  <c r="L124" i="2"/>
  <c r="AV124" i="2" s="1"/>
  <c r="AV125" i="4" s="1"/>
  <c r="A125" i="2"/>
  <c r="B125" i="2"/>
  <c r="C125" i="2"/>
  <c r="D125" i="2"/>
  <c r="E125" i="2"/>
  <c r="F125" i="2"/>
  <c r="G125" i="2"/>
  <c r="AQ125" i="2" s="1"/>
  <c r="AQ126" i="4" s="1"/>
  <c r="BD126" i="4" s="1"/>
  <c r="H125" i="2"/>
  <c r="I125" i="2"/>
  <c r="J125" i="2"/>
  <c r="K125" i="2"/>
  <c r="AU125" i="2" s="1"/>
  <c r="AU126" i="4" s="1"/>
  <c r="BF126" i="4" s="1"/>
  <c r="L125" i="2"/>
  <c r="A126" i="2"/>
  <c r="B126" i="2"/>
  <c r="C126" i="2"/>
  <c r="D126" i="2"/>
  <c r="E126" i="2"/>
  <c r="F126" i="2"/>
  <c r="G126" i="2"/>
  <c r="AQ126" i="2" s="1"/>
  <c r="AQ127" i="4" s="1"/>
  <c r="BD127" i="4" s="1"/>
  <c r="H126" i="2"/>
  <c r="I126" i="2"/>
  <c r="AS126" i="2" s="1"/>
  <c r="AS127" i="4" s="1"/>
  <c r="BE127" i="4" s="1"/>
  <c r="J126" i="2"/>
  <c r="AT126" i="2" s="1"/>
  <c r="AT127" i="4" s="1"/>
  <c r="K126" i="2"/>
  <c r="AU126" i="2" s="1"/>
  <c r="AU127" i="4" s="1"/>
  <c r="BF127" i="4" s="1"/>
  <c r="L126" i="2"/>
  <c r="AV126" i="2" s="1"/>
  <c r="AV127" i="4" s="1"/>
  <c r="A127" i="2"/>
  <c r="B127" i="2"/>
  <c r="C127" i="2"/>
  <c r="D127" i="2"/>
  <c r="E127" i="2"/>
  <c r="F127" i="2"/>
  <c r="G127" i="2"/>
  <c r="AQ127" i="2" s="1"/>
  <c r="AQ128" i="4" s="1"/>
  <c r="BD128" i="4" s="1"/>
  <c r="H127" i="2"/>
  <c r="I127" i="2"/>
  <c r="AS127" i="2" s="1"/>
  <c r="AS128" i="4" s="1"/>
  <c r="BE128" i="4" s="1"/>
  <c r="J127" i="2"/>
  <c r="AT127" i="2" s="1"/>
  <c r="AT128" i="4" s="1"/>
  <c r="K127" i="2"/>
  <c r="AU127" i="2" s="1"/>
  <c r="AU128" i="4" s="1"/>
  <c r="BF128" i="4" s="1"/>
  <c r="L127" i="2"/>
  <c r="AV127" i="2" s="1"/>
  <c r="AV128" i="4" s="1"/>
  <c r="A128" i="2"/>
  <c r="B128" i="2"/>
  <c r="C128" i="2"/>
  <c r="D128" i="2"/>
  <c r="E128" i="2"/>
  <c r="F128" i="2"/>
  <c r="G128" i="2"/>
  <c r="AQ128" i="2" s="1"/>
  <c r="AQ129" i="4" s="1"/>
  <c r="BD129" i="4" s="1"/>
  <c r="H128" i="2"/>
  <c r="I128" i="2"/>
  <c r="J128" i="2"/>
  <c r="K128" i="2"/>
  <c r="AU128" i="2" s="1"/>
  <c r="AU129" i="4" s="1"/>
  <c r="BF129" i="4" s="1"/>
  <c r="L128" i="2"/>
  <c r="AV128" i="2" s="1"/>
  <c r="AV129" i="4" s="1"/>
  <c r="A129" i="2"/>
  <c r="B129" i="2"/>
  <c r="C129" i="2"/>
  <c r="D129" i="2"/>
  <c r="E129" i="2"/>
  <c r="F129" i="2"/>
  <c r="G129" i="2"/>
  <c r="AQ129" i="2" s="1"/>
  <c r="AQ130" i="4" s="1"/>
  <c r="BD130" i="4" s="1"/>
  <c r="H129" i="2"/>
  <c r="I129" i="2"/>
  <c r="AS129" i="2" s="1"/>
  <c r="AS130" i="4" s="1"/>
  <c r="BE130" i="4" s="1"/>
  <c r="J129" i="2"/>
  <c r="AT129" i="2" s="1"/>
  <c r="AT130" i="4" s="1"/>
  <c r="K129" i="2"/>
  <c r="AU129" i="2" s="1"/>
  <c r="AU130" i="4" s="1"/>
  <c r="BF130" i="4" s="1"/>
  <c r="L129" i="2"/>
  <c r="AV129" i="2" s="1"/>
  <c r="AV130" i="4" s="1"/>
  <c r="A130" i="2"/>
  <c r="B130" i="2"/>
  <c r="C130" i="2"/>
  <c r="D130" i="2"/>
  <c r="E130" i="2"/>
  <c r="F130" i="2"/>
  <c r="G130" i="2"/>
  <c r="AQ130" i="2" s="1"/>
  <c r="AQ131" i="4" s="1"/>
  <c r="BD131" i="4" s="1"/>
  <c r="H130" i="2"/>
  <c r="I130" i="2"/>
  <c r="J130" i="2"/>
  <c r="K130" i="2"/>
  <c r="AU130" i="2" s="1"/>
  <c r="AU131" i="4" s="1"/>
  <c r="BF131" i="4" s="1"/>
  <c r="L130" i="2"/>
  <c r="AV130" i="2" s="1"/>
  <c r="AV131" i="4" s="1"/>
  <c r="A131" i="2"/>
  <c r="B131" i="2"/>
  <c r="C131" i="2"/>
  <c r="D131" i="2"/>
  <c r="E131" i="2"/>
  <c r="F131" i="2"/>
  <c r="G131" i="2"/>
  <c r="AQ131" i="2" s="1"/>
  <c r="AQ132" i="4" s="1"/>
  <c r="BD132" i="4" s="1"/>
  <c r="H131" i="2"/>
  <c r="I131" i="2"/>
  <c r="AS131" i="2" s="1"/>
  <c r="AS132" i="4" s="1"/>
  <c r="BE132" i="4" s="1"/>
  <c r="J131" i="2"/>
  <c r="AT131" i="2" s="1"/>
  <c r="AT132" i="4" s="1"/>
  <c r="K131" i="2"/>
  <c r="L131" i="2"/>
  <c r="AV131" i="2" s="1"/>
  <c r="AV132" i="4" s="1"/>
  <c r="A132" i="2"/>
  <c r="B132" i="2"/>
  <c r="C132" i="2"/>
  <c r="D132" i="2"/>
  <c r="E132" i="2"/>
  <c r="F132" i="2"/>
  <c r="G132" i="2"/>
  <c r="AQ132" i="2" s="1"/>
  <c r="AQ133" i="4" s="1"/>
  <c r="BD133" i="4" s="1"/>
  <c r="H132" i="2"/>
  <c r="I132" i="2"/>
  <c r="J132" i="2"/>
  <c r="K132" i="2"/>
  <c r="L132" i="2"/>
  <c r="AV132" i="2" s="1"/>
  <c r="AV133" i="4" s="1"/>
  <c r="A133" i="2"/>
  <c r="B133" i="2"/>
  <c r="C133" i="2"/>
  <c r="D133" i="2"/>
  <c r="E133" i="2"/>
  <c r="F133" i="2"/>
  <c r="G133" i="2"/>
  <c r="AQ133" i="2" s="1"/>
  <c r="AQ134" i="4" s="1"/>
  <c r="BD134" i="4" s="1"/>
  <c r="H133" i="2"/>
  <c r="I133" i="2"/>
  <c r="AS133" i="2" s="1"/>
  <c r="AS134" i="4" s="1"/>
  <c r="BE134" i="4" s="1"/>
  <c r="J133" i="2"/>
  <c r="AT133" i="2" s="1"/>
  <c r="AT134" i="4" s="1"/>
  <c r="K133" i="2"/>
  <c r="AU133" i="2" s="1"/>
  <c r="AU134" i="4" s="1"/>
  <c r="BF134" i="4" s="1"/>
  <c r="L133" i="2"/>
  <c r="AV133" i="2" s="1"/>
  <c r="AV134" i="4" s="1"/>
  <c r="A134" i="2"/>
  <c r="B134" i="2"/>
  <c r="C134" i="2"/>
  <c r="D134" i="2"/>
  <c r="E134" i="2"/>
  <c r="F134" i="2"/>
  <c r="G134" i="2"/>
  <c r="H134" i="2"/>
  <c r="I134" i="2"/>
  <c r="AS134" i="2" s="1"/>
  <c r="AS135" i="4" s="1"/>
  <c r="BE135" i="4" s="1"/>
  <c r="J134" i="2"/>
  <c r="K134" i="2"/>
  <c r="L134" i="2"/>
  <c r="AV134" i="2" s="1"/>
  <c r="AV135" i="4" s="1"/>
  <c r="A135" i="2"/>
  <c r="B135" i="2"/>
  <c r="C135" i="2"/>
  <c r="D135" i="2"/>
  <c r="E135" i="2"/>
  <c r="F135" i="2"/>
  <c r="G135" i="2"/>
  <c r="AQ135" i="2" s="1"/>
  <c r="AQ136" i="4" s="1"/>
  <c r="BD136" i="4" s="1"/>
  <c r="H135" i="2"/>
  <c r="I135" i="2"/>
  <c r="AS135" i="2" s="1"/>
  <c r="AS136" i="4" s="1"/>
  <c r="BE136" i="4" s="1"/>
  <c r="J135" i="2"/>
  <c r="AT135" i="2" s="1"/>
  <c r="AT136" i="4" s="1"/>
  <c r="K135" i="2"/>
  <c r="AU135" i="2" s="1"/>
  <c r="AU136" i="4" s="1"/>
  <c r="BF136" i="4" s="1"/>
  <c r="L135" i="2"/>
  <c r="AV135" i="2" s="1"/>
  <c r="AV136" i="4" s="1"/>
  <c r="A136" i="2"/>
  <c r="B136" i="2"/>
  <c r="C136" i="2"/>
  <c r="D136" i="2"/>
  <c r="E136" i="2"/>
  <c r="F136" i="2"/>
  <c r="G136" i="2"/>
  <c r="H136" i="2"/>
  <c r="I136" i="2"/>
  <c r="J136" i="2"/>
  <c r="K136" i="2"/>
  <c r="L136" i="2"/>
  <c r="AV136" i="2" s="1"/>
  <c r="AV137" i="4" s="1"/>
  <c r="A88" i="2"/>
  <c r="B88" i="2"/>
  <c r="C88" i="2"/>
  <c r="D88" i="2"/>
  <c r="E88" i="2"/>
  <c r="F88" i="2"/>
  <c r="G88" i="2"/>
  <c r="AQ88" i="2" s="1"/>
  <c r="AQ89" i="4" s="1"/>
  <c r="BD89" i="4" s="1"/>
  <c r="H88" i="2"/>
  <c r="I88" i="2"/>
  <c r="J88" i="2"/>
  <c r="AT88" i="2" s="1"/>
  <c r="AT89" i="4" s="1"/>
  <c r="K88" i="2"/>
  <c r="L88" i="2"/>
  <c r="AV88" i="2" s="1"/>
  <c r="AV89" i="4" s="1"/>
  <c r="A89" i="2"/>
  <c r="B89" i="2"/>
  <c r="C89" i="2"/>
  <c r="D89" i="2"/>
  <c r="E89" i="2"/>
  <c r="F89" i="2"/>
  <c r="G89" i="2"/>
  <c r="AQ89" i="2" s="1"/>
  <c r="AQ90" i="4" s="1"/>
  <c r="BD90" i="4" s="1"/>
  <c r="H89" i="2"/>
  <c r="I89" i="2"/>
  <c r="AS89" i="2" s="1"/>
  <c r="AS90" i="4" s="1"/>
  <c r="BE90" i="4" s="1"/>
  <c r="J89" i="2"/>
  <c r="K89" i="2"/>
  <c r="L89" i="2"/>
  <c r="AV89" i="2" s="1"/>
  <c r="AV90" i="4" s="1"/>
  <c r="A90" i="2"/>
  <c r="B90" i="2"/>
  <c r="C90" i="2"/>
  <c r="D90" i="2"/>
  <c r="E90" i="2"/>
  <c r="F90" i="2"/>
  <c r="G90" i="2"/>
  <c r="AQ90" i="2" s="1"/>
  <c r="AQ91" i="4" s="1"/>
  <c r="BD91" i="4" s="1"/>
  <c r="H90" i="2"/>
  <c r="I90" i="2"/>
  <c r="J90" i="2"/>
  <c r="AT90" i="2" s="1"/>
  <c r="AT91" i="4" s="1"/>
  <c r="K90" i="2"/>
  <c r="L90" i="2"/>
  <c r="AV90" i="2" s="1"/>
  <c r="AV91" i="4" s="1"/>
  <c r="A91" i="2"/>
  <c r="B91" i="2"/>
  <c r="C91" i="2"/>
  <c r="D91" i="2"/>
  <c r="E91" i="2"/>
  <c r="F91" i="2"/>
  <c r="G91" i="2"/>
  <c r="AQ91" i="2" s="1"/>
  <c r="AQ92" i="4" s="1"/>
  <c r="BD92" i="4" s="1"/>
  <c r="H91" i="2"/>
  <c r="I91" i="2"/>
  <c r="AS91" i="2" s="1"/>
  <c r="AS92" i="4" s="1"/>
  <c r="BE92" i="4" s="1"/>
  <c r="J91" i="2"/>
  <c r="K91" i="2"/>
  <c r="L91" i="2"/>
  <c r="AV91" i="2" s="1"/>
  <c r="AV92" i="4" s="1"/>
  <c r="A92" i="2"/>
  <c r="B92" i="2"/>
  <c r="C92" i="2"/>
  <c r="D92" i="2"/>
  <c r="E92" i="2"/>
  <c r="F92" i="2"/>
  <c r="G92" i="2"/>
  <c r="AQ92" i="2" s="1"/>
  <c r="AQ93" i="4" s="1"/>
  <c r="BD93" i="4" s="1"/>
  <c r="H92" i="2"/>
  <c r="I92" i="2"/>
  <c r="J92" i="2"/>
  <c r="AT92" i="2" s="1"/>
  <c r="AT93" i="4" s="1"/>
  <c r="K92" i="2"/>
  <c r="L92" i="2"/>
  <c r="AV92" i="2" s="1"/>
  <c r="AV93" i="4" s="1"/>
  <c r="A93" i="2"/>
  <c r="B93" i="2"/>
  <c r="C93" i="2"/>
  <c r="D93" i="2"/>
  <c r="E93" i="2"/>
  <c r="F93" i="2"/>
  <c r="G93" i="2"/>
  <c r="AQ93" i="2" s="1"/>
  <c r="AQ94" i="4" s="1"/>
  <c r="BD94" i="4" s="1"/>
  <c r="H93" i="2"/>
  <c r="I93" i="2"/>
  <c r="AS93" i="2" s="1"/>
  <c r="AS94" i="4" s="1"/>
  <c r="BE94" i="4" s="1"/>
  <c r="J93" i="2"/>
  <c r="K93" i="2"/>
  <c r="L93" i="2"/>
  <c r="AV93" i="2" s="1"/>
  <c r="AV94" i="4" s="1"/>
  <c r="A94" i="2"/>
  <c r="B94" i="2"/>
  <c r="C94" i="2"/>
  <c r="D94" i="2"/>
  <c r="E94" i="2"/>
  <c r="F94" i="2"/>
  <c r="G94" i="2"/>
  <c r="AQ94" i="2" s="1"/>
  <c r="AQ95" i="4" s="1"/>
  <c r="BD95" i="4" s="1"/>
  <c r="H94" i="2"/>
  <c r="I94" i="2"/>
  <c r="J94" i="2"/>
  <c r="AT94" i="2" s="1"/>
  <c r="AT95" i="4" s="1"/>
  <c r="K94" i="2"/>
  <c r="L94" i="2"/>
  <c r="AV94" i="2" s="1"/>
  <c r="AV95" i="4" s="1"/>
  <c r="A95" i="2"/>
  <c r="B95" i="2"/>
  <c r="C95" i="2"/>
  <c r="D95" i="2"/>
  <c r="E95" i="2"/>
  <c r="F95" i="2"/>
  <c r="G95" i="2"/>
  <c r="AQ95" i="2" s="1"/>
  <c r="AQ96" i="4" s="1"/>
  <c r="BD96" i="4" s="1"/>
  <c r="H95" i="2"/>
  <c r="I95" i="2"/>
  <c r="AS95" i="2" s="1"/>
  <c r="AS96" i="4" s="1"/>
  <c r="BE96" i="4" s="1"/>
  <c r="J95" i="2"/>
  <c r="K95" i="2"/>
  <c r="L95" i="2"/>
  <c r="AV95" i="2" s="1"/>
  <c r="AV96" i="4" s="1"/>
  <c r="A96" i="2"/>
  <c r="B96" i="2"/>
  <c r="C96" i="2"/>
  <c r="D96" i="2"/>
  <c r="E96" i="2"/>
  <c r="F96" i="2"/>
  <c r="G96" i="2"/>
  <c r="AQ96" i="2" s="1"/>
  <c r="AQ97" i="4" s="1"/>
  <c r="BD97" i="4" s="1"/>
  <c r="H96" i="2"/>
  <c r="AR96" i="2" s="1"/>
  <c r="AR97" i="4" s="1"/>
  <c r="I96" i="2"/>
  <c r="J96" i="2"/>
  <c r="AT96" i="2" s="1"/>
  <c r="AT97" i="4" s="1"/>
  <c r="K96" i="2"/>
  <c r="L96" i="2"/>
  <c r="AV96" i="2" s="1"/>
  <c r="AV97" i="4" s="1"/>
  <c r="A97" i="2"/>
  <c r="B97" i="2"/>
  <c r="C97" i="2"/>
  <c r="D97" i="2"/>
  <c r="E97" i="2"/>
  <c r="F97" i="2"/>
  <c r="G97" i="2"/>
  <c r="AQ97" i="2" s="1"/>
  <c r="AQ98" i="4" s="1"/>
  <c r="BD98" i="4" s="1"/>
  <c r="H97" i="2"/>
  <c r="I97" i="2"/>
  <c r="AS97" i="2" s="1"/>
  <c r="AS98" i="4" s="1"/>
  <c r="BE98" i="4" s="1"/>
  <c r="J97" i="2"/>
  <c r="K97" i="2"/>
  <c r="L97" i="2"/>
  <c r="AV97" i="2" s="1"/>
  <c r="AV98" i="4" s="1"/>
  <c r="A98" i="2"/>
  <c r="B98" i="2"/>
  <c r="C98" i="2"/>
  <c r="D98" i="2"/>
  <c r="E98" i="2"/>
  <c r="F98" i="2"/>
  <c r="G98" i="2"/>
  <c r="AQ98" i="2" s="1"/>
  <c r="AQ99" i="4" s="1"/>
  <c r="BD99" i="4" s="1"/>
  <c r="H98" i="2"/>
  <c r="I98" i="2"/>
  <c r="J98" i="2"/>
  <c r="AT98" i="2" s="1"/>
  <c r="AT99" i="4" s="1"/>
  <c r="K98" i="2"/>
  <c r="L98" i="2"/>
  <c r="AV98" i="2" s="1"/>
  <c r="AV99" i="4" s="1"/>
  <c r="A99" i="2"/>
  <c r="B99" i="2"/>
  <c r="C99" i="2"/>
  <c r="D99" i="2"/>
  <c r="E99" i="2"/>
  <c r="F99" i="2"/>
  <c r="G99" i="2"/>
  <c r="AQ99" i="2" s="1"/>
  <c r="AQ100" i="4" s="1"/>
  <c r="BD100" i="4" s="1"/>
  <c r="H99" i="2"/>
  <c r="I99" i="2"/>
  <c r="AS99" i="2" s="1"/>
  <c r="AS100" i="4" s="1"/>
  <c r="BE100" i="4" s="1"/>
  <c r="J99" i="2"/>
  <c r="K99" i="2"/>
  <c r="L99" i="2"/>
  <c r="AV99" i="2" s="1"/>
  <c r="AV100" i="4" s="1"/>
  <c r="A100" i="2"/>
  <c r="B100" i="2"/>
  <c r="C100" i="2"/>
  <c r="D100" i="2"/>
  <c r="E100" i="2"/>
  <c r="F100" i="2"/>
  <c r="G100" i="2"/>
  <c r="AQ100" i="2" s="1"/>
  <c r="AQ101" i="4" s="1"/>
  <c r="BD101" i="4" s="1"/>
  <c r="H100" i="2"/>
  <c r="I100" i="2"/>
  <c r="J100" i="2"/>
  <c r="AT100" i="2" s="1"/>
  <c r="AT101" i="4" s="1"/>
  <c r="K100" i="2"/>
  <c r="L100" i="2"/>
  <c r="AV100" i="2" s="1"/>
  <c r="AV101" i="4" s="1"/>
  <c r="A101" i="2"/>
  <c r="B101" i="2"/>
  <c r="C101" i="2"/>
  <c r="D101" i="2"/>
  <c r="E101" i="2"/>
  <c r="F101" i="2"/>
  <c r="G101" i="2"/>
  <c r="AQ101" i="2" s="1"/>
  <c r="AQ102" i="4" s="1"/>
  <c r="BD102" i="4" s="1"/>
  <c r="H101" i="2"/>
  <c r="I101" i="2"/>
  <c r="AS101" i="2" s="1"/>
  <c r="AS102" i="4" s="1"/>
  <c r="BE102" i="4" s="1"/>
  <c r="J101" i="2"/>
  <c r="K101" i="2"/>
  <c r="L101" i="2"/>
  <c r="AV101" i="2" s="1"/>
  <c r="AV102" i="4" s="1"/>
  <c r="A102" i="2"/>
  <c r="B102" i="2"/>
  <c r="C102" i="2"/>
  <c r="D102" i="2"/>
  <c r="E102" i="2"/>
  <c r="F102" i="2"/>
  <c r="G102" i="2"/>
  <c r="AQ102" i="2" s="1"/>
  <c r="AQ103" i="4" s="1"/>
  <c r="BD103" i="4" s="1"/>
  <c r="H102" i="2"/>
  <c r="I102" i="2"/>
  <c r="J102" i="2"/>
  <c r="AT102" i="2" s="1"/>
  <c r="AT103" i="4" s="1"/>
  <c r="K102" i="2"/>
  <c r="L102" i="2"/>
  <c r="AV102" i="2" s="1"/>
  <c r="AV103" i="4" s="1"/>
  <c r="A103" i="2"/>
  <c r="B103" i="2"/>
  <c r="C103" i="2"/>
  <c r="D103" i="2"/>
  <c r="E103" i="2"/>
  <c r="F103" i="2"/>
  <c r="G103" i="2"/>
  <c r="AQ103" i="2" s="1"/>
  <c r="AQ104" i="4" s="1"/>
  <c r="BD104" i="4" s="1"/>
  <c r="H103" i="2"/>
  <c r="I103" i="2"/>
  <c r="AS103" i="2" s="1"/>
  <c r="AS104" i="4" s="1"/>
  <c r="BE104" i="4" s="1"/>
  <c r="J103" i="2"/>
  <c r="K103" i="2"/>
  <c r="L103" i="2"/>
  <c r="AV103" i="2" s="1"/>
  <c r="AV104" i="4" s="1"/>
  <c r="AI100" i="2" l="1"/>
  <c r="AR100" i="2"/>
  <c r="AR101" i="4" s="1"/>
  <c r="AI88" i="2"/>
  <c r="Q89" i="4" s="1"/>
  <c r="AR88" i="2"/>
  <c r="AR89" i="4" s="1"/>
  <c r="AI127" i="2"/>
  <c r="Q128" i="4" s="1"/>
  <c r="AR127" i="2"/>
  <c r="AR128" i="4" s="1"/>
  <c r="AM120" i="2"/>
  <c r="U121" i="4" s="1"/>
  <c r="AV120" i="2"/>
  <c r="AV121" i="4" s="1"/>
  <c r="AI117" i="2"/>
  <c r="AR117" i="2"/>
  <c r="AR118" i="4" s="1"/>
  <c r="AI115" i="2"/>
  <c r="AR115" i="2"/>
  <c r="AR116" i="4" s="1"/>
  <c r="AI152" i="2"/>
  <c r="AR152" i="2"/>
  <c r="AR153" i="4" s="1"/>
  <c r="AI150" i="2"/>
  <c r="Q151" i="4" s="1"/>
  <c r="AR150" i="2"/>
  <c r="AR151" i="4" s="1"/>
  <c r="AI142" i="2"/>
  <c r="AR142" i="2"/>
  <c r="AR143" i="4" s="1"/>
  <c r="AI138" i="2"/>
  <c r="Q139" i="4" s="1"/>
  <c r="AR138" i="2"/>
  <c r="AR139" i="4" s="1"/>
  <c r="AH123" i="2"/>
  <c r="P124" i="4" s="1"/>
  <c r="AQ123" i="2"/>
  <c r="AQ124" i="4" s="1"/>
  <c r="BD124" i="4" s="1"/>
  <c r="AH115" i="2"/>
  <c r="P116" i="4" s="1"/>
  <c r="AQ115" i="2"/>
  <c r="AQ116" i="4" s="1"/>
  <c r="BD116" i="4" s="1"/>
  <c r="AK103" i="2"/>
  <c r="AT103" i="2"/>
  <c r="AT104" i="4" s="1"/>
  <c r="AG100" i="2"/>
  <c r="O101" i="4" s="1"/>
  <c r="AP100" i="2"/>
  <c r="AP101" i="4" s="1"/>
  <c r="AK95" i="2"/>
  <c r="S96" i="4" s="1"/>
  <c r="AT95" i="2"/>
  <c r="AT96" i="4" s="1"/>
  <c r="AG92" i="2"/>
  <c r="O93" i="4" s="1"/>
  <c r="AP92" i="2"/>
  <c r="AP93" i="4" s="1"/>
  <c r="AK89" i="2"/>
  <c r="AT89" i="2"/>
  <c r="AT90" i="4" s="1"/>
  <c r="AG135" i="2"/>
  <c r="O136" i="4" s="1"/>
  <c r="AP135" i="2"/>
  <c r="AP136" i="4" s="1"/>
  <c r="AK132" i="2"/>
  <c r="S133" i="4" s="1"/>
  <c r="AT132" i="2"/>
  <c r="AT133" i="4" s="1"/>
  <c r="AG129" i="2"/>
  <c r="O130" i="4" s="1"/>
  <c r="AP129" i="2"/>
  <c r="AP130" i="4" s="1"/>
  <c r="AG123" i="2"/>
  <c r="AP123" i="2"/>
  <c r="AP124" i="4" s="1"/>
  <c r="AG115" i="2"/>
  <c r="AP115" i="2"/>
  <c r="AP116" i="4" s="1"/>
  <c r="AK112" i="2"/>
  <c r="S113" i="4" s="1"/>
  <c r="AT112" i="2"/>
  <c r="AT113" i="4" s="1"/>
  <c r="AG109" i="2"/>
  <c r="O110" i="4" s="1"/>
  <c r="AP109" i="2"/>
  <c r="AP110" i="4" s="1"/>
  <c r="AG105" i="2"/>
  <c r="AP105" i="2"/>
  <c r="AP106" i="4" s="1"/>
  <c r="AG148" i="2"/>
  <c r="O149" i="4" s="1"/>
  <c r="AP148" i="2"/>
  <c r="AP149" i="4" s="1"/>
  <c r="AK145" i="2"/>
  <c r="S146" i="4" s="1"/>
  <c r="AT145" i="2"/>
  <c r="AT146" i="4" s="1"/>
  <c r="AG142" i="2"/>
  <c r="O143" i="4" s="1"/>
  <c r="AP142" i="2"/>
  <c r="AP143" i="4" s="1"/>
  <c r="AG138" i="2"/>
  <c r="AP138" i="2"/>
  <c r="AP139" i="4" s="1"/>
  <c r="AF94" i="2"/>
  <c r="AO94" i="2"/>
  <c r="AO95" i="4" s="1"/>
  <c r="BC95" i="4" s="1"/>
  <c r="AF135" i="2"/>
  <c r="N136" i="4" s="1"/>
  <c r="AO135" i="2"/>
  <c r="AO136" i="4" s="1"/>
  <c r="BC136" i="4" s="1"/>
  <c r="AF105" i="2"/>
  <c r="N106" i="4" s="1"/>
  <c r="AO105" i="2"/>
  <c r="AO106" i="4" s="1"/>
  <c r="BC106" i="4" s="1"/>
  <c r="AF146" i="2"/>
  <c r="AO146" i="2"/>
  <c r="AO147" i="4" s="1"/>
  <c r="BC147" i="4" s="1"/>
  <c r="AF142" i="2"/>
  <c r="N143" i="4" s="1"/>
  <c r="AO142" i="2"/>
  <c r="AO143" i="4" s="1"/>
  <c r="BC143" i="4" s="1"/>
  <c r="AF140" i="2"/>
  <c r="N141" i="4" s="1"/>
  <c r="AO140" i="2"/>
  <c r="AO141" i="4" s="1"/>
  <c r="BC141" i="4" s="1"/>
  <c r="AF138" i="2"/>
  <c r="N139" i="4" s="1"/>
  <c r="AO138" i="2"/>
  <c r="AO139" i="4" s="1"/>
  <c r="BC139" i="4" s="1"/>
  <c r="AJ137" i="2"/>
  <c r="R138" i="4" s="1"/>
  <c r="AS137" i="2"/>
  <c r="AS138" i="4" s="1"/>
  <c r="BE138" i="4" s="1"/>
  <c r="AI103" i="2"/>
  <c r="AR103" i="2"/>
  <c r="AR104" i="4" s="1"/>
  <c r="AI101" i="2"/>
  <c r="Q102" i="4" s="1"/>
  <c r="AR101" i="2"/>
  <c r="AR102" i="4" s="1"/>
  <c r="AI99" i="2"/>
  <c r="Q100" i="4" s="1"/>
  <c r="AR99" i="2"/>
  <c r="AR100" i="4" s="1"/>
  <c r="AI97" i="2"/>
  <c r="AR97" i="2"/>
  <c r="AR98" i="4" s="1"/>
  <c r="AI95" i="2"/>
  <c r="Q96" i="4" s="1"/>
  <c r="AR95" i="2"/>
  <c r="AR96" i="4" s="1"/>
  <c r="AI93" i="2"/>
  <c r="Q94" i="4" s="1"/>
  <c r="AR93" i="2"/>
  <c r="AR94" i="4" s="1"/>
  <c r="AI91" i="2"/>
  <c r="Q92" i="4" s="1"/>
  <c r="AR91" i="2"/>
  <c r="AR92" i="4" s="1"/>
  <c r="AI89" i="2"/>
  <c r="AR89" i="2"/>
  <c r="AR90" i="4" s="1"/>
  <c r="AI136" i="2"/>
  <c r="Q137" i="4" s="1"/>
  <c r="AR136" i="2"/>
  <c r="AR137" i="4" s="1"/>
  <c r="AI134" i="2"/>
  <c r="Q135" i="4" s="1"/>
  <c r="AR134" i="2"/>
  <c r="AR135" i="4" s="1"/>
  <c r="AI132" i="2"/>
  <c r="Q133" i="4" s="1"/>
  <c r="AR132" i="2"/>
  <c r="AR133" i="4" s="1"/>
  <c r="AI130" i="2"/>
  <c r="AR130" i="2"/>
  <c r="AR131" i="4" s="1"/>
  <c r="AI128" i="2"/>
  <c r="AR128" i="2"/>
  <c r="AR129" i="4" s="1"/>
  <c r="AI126" i="2"/>
  <c r="Q127" i="4" s="1"/>
  <c r="AR126" i="2"/>
  <c r="AR127" i="4" s="1"/>
  <c r="AM125" i="2"/>
  <c r="U126" i="4" s="1"/>
  <c r="AV125" i="2"/>
  <c r="AV126" i="4" s="1"/>
  <c r="AI124" i="2"/>
  <c r="AR124" i="2"/>
  <c r="AR125" i="4" s="1"/>
  <c r="AI122" i="2"/>
  <c r="Q123" i="4" s="1"/>
  <c r="AR122" i="2"/>
  <c r="AR123" i="4" s="1"/>
  <c r="AI120" i="2"/>
  <c r="Q121" i="4" s="1"/>
  <c r="AR120" i="2"/>
  <c r="AR121" i="4" s="1"/>
  <c r="AI118" i="2"/>
  <c r="Q119" i="4" s="1"/>
  <c r="AR118" i="2"/>
  <c r="AR119" i="4" s="1"/>
  <c r="AI116" i="2"/>
  <c r="AR116" i="2"/>
  <c r="AR117" i="4" s="1"/>
  <c r="AI114" i="2"/>
  <c r="AR114" i="2"/>
  <c r="AR115" i="4" s="1"/>
  <c r="AI112" i="2"/>
  <c r="Q113" i="4" s="1"/>
  <c r="AR112" i="2"/>
  <c r="AR113" i="4" s="1"/>
  <c r="AI110" i="2"/>
  <c r="Q111" i="4" s="1"/>
  <c r="AR110" i="2"/>
  <c r="AR111" i="4" s="1"/>
  <c r="AI108" i="2"/>
  <c r="AR108" i="2"/>
  <c r="AR109" i="4" s="1"/>
  <c r="AI106" i="2"/>
  <c r="AR106" i="2"/>
  <c r="AR107" i="4" s="1"/>
  <c r="AI151" i="2"/>
  <c r="Q152" i="4" s="1"/>
  <c r="AR151" i="2"/>
  <c r="AR152" i="4" s="1"/>
  <c r="AI149" i="2"/>
  <c r="AR149" i="2"/>
  <c r="AR150" i="4" s="1"/>
  <c r="AM148" i="2"/>
  <c r="AV148" i="2"/>
  <c r="AV149" i="4" s="1"/>
  <c r="AI147" i="2"/>
  <c r="AR147" i="2"/>
  <c r="AR148" i="4" s="1"/>
  <c r="AI145" i="2"/>
  <c r="Q146" i="4" s="1"/>
  <c r="AR145" i="2"/>
  <c r="AR146" i="4" s="1"/>
  <c r="AI143" i="2"/>
  <c r="Q144" i="4" s="1"/>
  <c r="AR143" i="2"/>
  <c r="AR144" i="4" s="1"/>
  <c r="AM142" i="2"/>
  <c r="AV142" i="2"/>
  <c r="AV143" i="4" s="1"/>
  <c r="AI141" i="2"/>
  <c r="Q142" i="4" s="1"/>
  <c r="AR141" i="2"/>
  <c r="AR142" i="4" s="1"/>
  <c r="AM140" i="2"/>
  <c r="U141" i="4" s="1"/>
  <c r="AV140" i="2"/>
  <c r="AV141" i="4" s="1"/>
  <c r="AI139" i="2"/>
  <c r="Q140" i="4" s="1"/>
  <c r="AR139" i="2"/>
  <c r="AR140" i="4" s="1"/>
  <c r="AI137" i="2"/>
  <c r="AR137" i="2"/>
  <c r="AR138" i="4" s="1"/>
  <c r="AI102" i="2"/>
  <c r="Q103" i="4" s="1"/>
  <c r="AR102" i="2"/>
  <c r="AR103" i="4" s="1"/>
  <c r="AI133" i="2"/>
  <c r="Q134" i="4" s="1"/>
  <c r="AR133" i="2"/>
  <c r="AR134" i="4" s="1"/>
  <c r="AI131" i="2"/>
  <c r="Q132" i="4" s="1"/>
  <c r="AR131" i="2"/>
  <c r="AR132" i="4" s="1"/>
  <c r="AI125" i="2"/>
  <c r="AR125" i="2"/>
  <c r="AR126" i="4" s="1"/>
  <c r="AI123" i="2"/>
  <c r="Q124" i="4" s="1"/>
  <c r="AR123" i="2"/>
  <c r="AR124" i="4" s="1"/>
  <c r="AI119" i="2"/>
  <c r="Q120" i="4" s="1"/>
  <c r="AR119" i="2"/>
  <c r="AR120" i="4" s="1"/>
  <c r="AI113" i="2"/>
  <c r="Q114" i="4" s="1"/>
  <c r="AR113" i="2"/>
  <c r="AR114" i="4" s="1"/>
  <c r="AI111" i="2"/>
  <c r="AR111" i="2"/>
  <c r="AR112" i="4" s="1"/>
  <c r="AM149" i="2"/>
  <c r="U150" i="4" s="1"/>
  <c r="AV149" i="2"/>
  <c r="AV150" i="4" s="1"/>
  <c r="AI146" i="2"/>
  <c r="Q147" i="4" s="1"/>
  <c r="AR146" i="2"/>
  <c r="AR147" i="4" s="1"/>
  <c r="AM139" i="2"/>
  <c r="U140" i="4" s="1"/>
  <c r="AV139" i="2"/>
  <c r="AV140" i="4" s="1"/>
  <c r="AL101" i="2"/>
  <c r="T102" i="4" s="1"/>
  <c r="AU101" i="2"/>
  <c r="AU102" i="4" s="1"/>
  <c r="BF102" i="4" s="1"/>
  <c r="AL99" i="2"/>
  <c r="T100" i="4" s="1"/>
  <c r="AU99" i="2"/>
  <c r="AU100" i="4" s="1"/>
  <c r="BF100" i="4" s="1"/>
  <c r="AL136" i="2"/>
  <c r="T137" i="4" s="1"/>
  <c r="AU136" i="2"/>
  <c r="AU137" i="4" s="1"/>
  <c r="BF137" i="4" s="1"/>
  <c r="AL134" i="2"/>
  <c r="T135" i="4" s="1"/>
  <c r="AU134" i="2"/>
  <c r="AU135" i="4" s="1"/>
  <c r="BF135" i="4" s="1"/>
  <c r="AL132" i="2"/>
  <c r="T133" i="4" s="1"/>
  <c r="AU132" i="2"/>
  <c r="AU133" i="4" s="1"/>
  <c r="BF133" i="4" s="1"/>
  <c r="AL124" i="2"/>
  <c r="T125" i="4" s="1"/>
  <c r="AU124" i="2"/>
  <c r="AU125" i="4" s="1"/>
  <c r="BF125" i="4" s="1"/>
  <c r="AH121" i="2"/>
  <c r="P122" i="4" s="1"/>
  <c r="AQ121" i="2"/>
  <c r="AQ122" i="4" s="1"/>
  <c r="BD122" i="4" s="1"/>
  <c r="AL118" i="2"/>
  <c r="T119" i="4" s="1"/>
  <c r="AU118" i="2"/>
  <c r="AU119" i="4" s="1"/>
  <c r="BF119" i="4" s="1"/>
  <c r="AL116" i="2"/>
  <c r="T117" i="4" s="1"/>
  <c r="AU116" i="2"/>
  <c r="AU117" i="4" s="1"/>
  <c r="BF117" i="4" s="1"/>
  <c r="AL114" i="2"/>
  <c r="T115" i="4" s="1"/>
  <c r="AU114" i="2"/>
  <c r="AU115" i="4" s="1"/>
  <c r="BF115" i="4" s="1"/>
  <c r="AL147" i="2"/>
  <c r="T148" i="4" s="1"/>
  <c r="AU147" i="2"/>
  <c r="AU148" i="4" s="1"/>
  <c r="BF148" i="4" s="1"/>
  <c r="AL145" i="2"/>
  <c r="T146" i="4" s="1"/>
  <c r="AU145" i="2"/>
  <c r="AU146" i="4" s="1"/>
  <c r="BF146" i="4" s="1"/>
  <c r="AH138" i="2"/>
  <c r="AQ138" i="2"/>
  <c r="AQ139" i="4" s="1"/>
  <c r="BD139" i="4" s="1"/>
  <c r="AK101" i="2"/>
  <c r="S102" i="4" s="1"/>
  <c r="AT101" i="2"/>
  <c r="AT102" i="4" s="1"/>
  <c r="AG98" i="2"/>
  <c r="O99" i="4" s="1"/>
  <c r="AP98" i="2"/>
  <c r="AP99" i="4" s="1"/>
  <c r="AG96" i="2"/>
  <c r="O97" i="4" s="1"/>
  <c r="AP96" i="2"/>
  <c r="AP97" i="4" s="1"/>
  <c r="AK93" i="2"/>
  <c r="AT93" i="2"/>
  <c r="AT94" i="4" s="1"/>
  <c r="AG90" i="2"/>
  <c r="O91" i="4" s="1"/>
  <c r="AP90" i="2"/>
  <c r="AP91" i="4" s="1"/>
  <c r="AK136" i="2"/>
  <c r="AT136" i="2"/>
  <c r="AT137" i="4" s="1"/>
  <c r="AK134" i="2"/>
  <c r="S135" i="4" s="1"/>
  <c r="AT134" i="2"/>
  <c r="AT135" i="4" s="1"/>
  <c r="AG131" i="2"/>
  <c r="AP131" i="2"/>
  <c r="AP132" i="4" s="1"/>
  <c r="AK128" i="2"/>
  <c r="S129" i="4" s="1"/>
  <c r="AT128" i="2"/>
  <c r="AT129" i="4" s="1"/>
  <c r="AG121" i="2"/>
  <c r="O122" i="4" s="1"/>
  <c r="AP121" i="2"/>
  <c r="AP122" i="4" s="1"/>
  <c r="AG119" i="2"/>
  <c r="O120" i="4" s="1"/>
  <c r="AP119" i="2"/>
  <c r="AP120" i="4" s="1"/>
  <c r="AG117" i="2"/>
  <c r="AP117" i="2"/>
  <c r="AP118" i="4" s="1"/>
  <c r="AG113" i="2"/>
  <c r="O114" i="4" s="1"/>
  <c r="AP113" i="2"/>
  <c r="AP114" i="4" s="1"/>
  <c r="AK110" i="2"/>
  <c r="S111" i="4" s="1"/>
  <c r="AT110" i="2"/>
  <c r="AT111" i="4" s="1"/>
  <c r="AG107" i="2"/>
  <c r="O108" i="4" s="1"/>
  <c r="AP107" i="2"/>
  <c r="AP108" i="4" s="1"/>
  <c r="AG152" i="2"/>
  <c r="AP152" i="2"/>
  <c r="AP153" i="4" s="1"/>
  <c r="AG150" i="2"/>
  <c r="O151" i="4" s="1"/>
  <c r="AP150" i="2"/>
  <c r="AP151" i="4" s="1"/>
  <c r="AG146" i="2"/>
  <c r="O147" i="4" s="1"/>
  <c r="AP146" i="2"/>
  <c r="AP147" i="4" s="1"/>
  <c r="AK143" i="2"/>
  <c r="S144" i="4" s="1"/>
  <c r="AT143" i="2"/>
  <c r="AT144" i="4" s="1"/>
  <c r="AK141" i="2"/>
  <c r="AT141" i="2"/>
  <c r="AT142" i="4" s="1"/>
  <c r="AG140" i="2"/>
  <c r="O141" i="4" s="1"/>
  <c r="AP140" i="2"/>
  <c r="AP141" i="4" s="1"/>
  <c r="AK137" i="2"/>
  <c r="S138" i="4" s="1"/>
  <c r="AT137" i="2"/>
  <c r="AT138" i="4" s="1"/>
  <c r="AF102" i="2"/>
  <c r="N103" i="4" s="1"/>
  <c r="AO102" i="2"/>
  <c r="AO103" i="4" s="1"/>
  <c r="BC103" i="4" s="1"/>
  <c r="AF100" i="2"/>
  <c r="AO100" i="2"/>
  <c r="AO101" i="4" s="1"/>
  <c r="BC101" i="4" s="1"/>
  <c r="AF98" i="2"/>
  <c r="AO98" i="2"/>
  <c r="AO99" i="4" s="1"/>
  <c r="BC99" i="4" s="1"/>
  <c r="AF96" i="2"/>
  <c r="N97" i="4" s="1"/>
  <c r="AO96" i="2"/>
  <c r="AO97" i="4" s="1"/>
  <c r="BC97" i="4" s="1"/>
  <c r="AF92" i="2"/>
  <c r="N93" i="4" s="1"/>
  <c r="AO92" i="2"/>
  <c r="AO93" i="4" s="1"/>
  <c r="BC93" i="4" s="1"/>
  <c r="AF90" i="2"/>
  <c r="AO90" i="2"/>
  <c r="AO91" i="4" s="1"/>
  <c r="BC91" i="4" s="1"/>
  <c r="AF88" i="2"/>
  <c r="N89" i="4" s="1"/>
  <c r="AO88" i="2"/>
  <c r="AO89" i="4" s="1"/>
  <c r="BC89" i="4" s="1"/>
  <c r="AF133" i="2"/>
  <c r="N134" i="4" s="1"/>
  <c r="AO133" i="2"/>
  <c r="AO134" i="4" s="1"/>
  <c r="BC134" i="4" s="1"/>
  <c r="AF131" i="2"/>
  <c r="N132" i="4" s="1"/>
  <c r="AO131" i="2"/>
  <c r="AO132" i="4" s="1"/>
  <c r="BC132" i="4" s="1"/>
  <c r="AJ128" i="2"/>
  <c r="R129" i="4" s="1"/>
  <c r="AS128" i="2"/>
  <c r="AS129" i="4" s="1"/>
  <c r="BE129" i="4" s="1"/>
  <c r="AF125" i="2"/>
  <c r="N126" i="4" s="1"/>
  <c r="AO125" i="2"/>
  <c r="AO126" i="4" s="1"/>
  <c r="BC126" i="4" s="1"/>
  <c r="AF123" i="2"/>
  <c r="N124" i="4" s="1"/>
  <c r="AO123" i="2"/>
  <c r="AO124" i="4" s="1"/>
  <c r="BC124" i="4" s="1"/>
  <c r="AF121" i="2"/>
  <c r="N122" i="4" s="1"/>
  <c r="AO121" i="2"/>
  <c r="AO122" i="4" s="1"/>
  <c r="BC122" i="4" s="1"/>
  <c r="AF119" i="2"/>
  <c r="AO119" i="2"/>
  <c r="AO120" i="4" s="1"/>
  <c r="BC120" i="4" s="1"/>
  <c r="AF117" i="2"/>
  <c r="N118" i="4" s="1"/>
  <c r="AO117" i="2"/>
  <c r="AO118" i="4" s="1"/>
  <c r="BC118" i="4" s="1"/>
  <c r="AF115" i="2"/>
  <c r="N116" i="4" s="1"/>
  <c r="AO115" i="2"/>
  <c r="AO116" i="4" s="1"/>
  <c r="BC116" i="4" s="1"/>
  <c r="AJ106" i="2"/>
  <c r="R107" i="4" s="1"/>
  <c r="AS106" i="2"/>
  <c r="AS107" i="4" s="1"/>
  <c r="BE107" i="4" s="1"/>
  <c r="AF152" i="2"/>
  <c r="AO152" i="2"/>
  <c r="AO153" i="4" s="1"/>
  <c r="BC153" i="4" s="1"/>
  <c r="AL102" i="2"/>
  <c r="T103" i="4" s="1"/>
  <c r="AU102" i="2"/>
  <c r="AU103" i="4" s="1"/>
  <c r="BF103" i="4" s="1"/>
  <c r="AL100" i="2"/>
  <c r="T101" i="4" s="1"/>
  <c r="AU100" i="2"/>
  <c r="AU101" i="4" s="1"/>
  <c r="BF101" i="4" s="1"/>
  <c r="AL98" i="2"/>
  <c r="T99" i="4" s="1"/>
  <c r="AU98" i="2"/>
  <c r="AU99" i="4" s="1"/>
  <c r="BF99" i="4" s="1"/>
  <c r="AL96" i="2"/>
  <c r="T97" i="4" s="1"/>
  <c r="AU96" i="2"/>
  <c r="AU97" i="4" s="1"/>
  <c r="BF97" i="4" s="1"/>
  <c r="AL94" i="2"/>
  <c r="T95" i="4" s="1"/>
  <c r="AU94" i="2"/>
  <c r="AU95" i="4" s="1"/>
  <c r="BF95" i="4" s="1"/>
  <c r="AL92" i="2"/>
  <c r="T93" i="4" s="1"/>
  <c r="AU92" i="2"/>
  <c r="AU93" i="4" s="1"/>
  <c r="BF93" i="4" s="1"/>
  <c r="AL90" i="2"/>
  <c r="T91" i="4" s="1"/>
  <c r="AU90" i="2"/>
  <c r="AU91" i="4" s="1"/>
  <c r="BF91" i="4" s="1"/>
  <c r="AL88" i="2"/>
  <c r="T89" i="4" s="1"/>
  <c r="AU88" i="2"/>
  <c r="AU89" i="4" s="1"/>
  <c r="BF89" i="4" s="1"/>
  <c r="AH136" i="2"/>
  <c r="P137" i="4" s="1"/>
  <c r="AQ136" i="2"/>
  <c r="AQ137" i="4" s="1"/>
  <c r="BD137" i="4" s="1"/>
  <c r="AH134" i="2"/>
  <c r="P135" i="4" s="1"/>
  <c r="AQ134" i="2"/>
  <c r="AQ135" i="4" s="1"/>
  <c r="BD135" i="4" s="1"/>
  <c r="AL131" i="2"/>
  <c r="T132" i="4" s="1"/>
  <c r="AU131" i="2"/>
  <c r="AU132" i="4" s="1"/>
  <c r="BF132" i="4" s="1"/>
  <c r="AL123" i="2"/>
  <c r="T124" i="4" s="1"/>
  <c r="AU123" i="2"/>
  <c r="AU124" i="4" s="1"/>
  <c r="BF124" i="4" s="1"/>
  <c r="AH122" i="2"/>
  <c r="AQ122" i="2"/>
  <c r="AQ123" i="4" s="1"/>
  <c r="BD123" i="4" s="1"/>
  <c r="AL115" i="2"/>
  <c r="T116" i="4" s="1"/>
  <c r="AU115" i="2"/>
  <c r="AU116" i="4" s="1"/>
  <c r="BF116" i="4" s="1"/>
  <c r="AL152" i="2"/>
  <c r="T153" i="4" s="1"/>
  <c r="AU152" i="2"/>
  <c r="AU153" i="4" s="1"/>
  <c r="BF153" i="4" s="1"/>
  <c r="AH151" i="2"/>
  <c r="AQ151" i="2"/>
  <c r="AQ152" i="4" s="1"/>
  <c r="BD152" i="4" s="1"/>
  <c r="AH149" i="2"/>
  <c r="AQ149" i="2"/>
  <c r="AQ150" i="4" s="1"/>
  <c r="BD150" i="4" s="1"/>
  <c r="AL146" i="2"/>
  <c r="T147" i="4" s="1"/>
  <c r="AU146" i="2"/>
  <c r="AU147" i="4" s="1"/>
  <c r="BF147" i="4" s="1"/>
  <c r="AH145" i="2"/>
  <c r="P146" i="4" s="1"/>
  <c r="AQ145" i="2"/>
  <c r="AQ146" i="4" s="1"/>
  <c r="BD146" i="4" s="1"/>
  <c r="AL142" i="2"/>
  <c r="T143" i="4" s="1"/>
  <c r="AU142" i="2"/>
  <c r="AU143" i="4" s="1"/>
  <c r="BF143" i="4" s="1"/>
  <c r="AG103" i="2"/>
  <c r="O104" i="4" s="1"/>
  <c r="AP103" i="2"/>
  <c r="AP104" i="4" s="1"/>
  <c r="AG101" i="2"/>
  <c r="O102" i="4" s="1"/>
  <c r="AP101" i="2"/>
  <c r="AP102" i="4" s="1"/>
  <c r="AG99" i="2"/>
  <c r="O100" i="4" s="1"/>
  <c r="AP99" i="2"/>
  <c r="AP100" i="4" s="1"/>
  <c r="AG97" i="2"/>
  <c r="AP97" i="2"/>
  <c r="AP98" i="4" s="1"/>
  <c r="AG95" i="2"/>
  <c r="O96" i="4" s="1"/>
  <c r="AP95" i="2"/>
  <c r="AP96" i="4" s="1"/>
  <c r="AG93" i="2"/>
  <c r="O94" i="4" s="1"/>
  <c r="AP93" i="2"/>
  <c r="AP94" i="4" s="1"/>
  <c r="AG91" i="2"/>
  <c r="O92" i="4" s="1"/>
  <c r="AP91" i="2"/>
  <c r="AP92" i="4" s="1"/>
  <c r="AG89" i="2"/>
  <c r="AP89" i="2"/>
  <c r="AP90" i="4" s="1"/>
  <c r="AG136" i="2"/>
  <c r="O137" i="4" s="1"/>
  <c r="AP136" i="2"/>
  <c r="AP137" i="4" s="1"/>
  <c r="AG134" i="2"/>
  <c r="AP134" i="2"/>
  <c r="AP135" i="4" s="1"/>
  <c r="AG132" i="2"/>
  <c r="O133" i="4" s="1"/>
  <c r="AP132" i="2"/>
  <c r="AP133" i="4" s="1"/>
  <c r="AG130" i="2"/>
  <c r="AP130" i="2"/>
  <c r="AP131" i="4" s="1"/>
  <c r="AG128" i="2"/>
  <c r="AP128" i="2"/>
  <c r="AP129" i="4" s="1"/>
  <c r="AG126" i="2"/>
  <c r="O127" i="4" s="1"/>
  <c r="AP126" i="2"/>
  <c r="AP127" i="4" s="1"/>
  <c r="AK125" i="2"/>
  <c r="S126" i="4" s="1"/>
  <c r="AT125" i="2"/>
  <c r="AT126" i="4" s="1"/>
  <c r="AG124" i="2"/>
  <c r="AP124" i="2"/>
  <c r="AP125" i="4" s="1"/>
  <c r="AG122" i="2"/>
  <c r="AP122" i="2"/>
  <c r="AP123" i="4" s="1"/>
  <c r="AK121" i="2"/>
  <c r="S122" i="4" s="1"/>
  <c r="AT121" i="2"/>
  <c r="AT122" i="4" s="1"/>
  <c r="AG120" i="2"/>
  <c r="AP120" i="2"/>
  <c r="AP121" i="4" s="1"/>
  <c r="AK119" i="2"/>
  <c r="AT119" i="2"/>
  <c r="AT120" i="4" s="1"/>
  <c r="AG118" i="2"/>
  <c r="O119" i="4" s="1"/>
  <c r="AP118" i="2"/>
  <c r="AP119" i="4" s="1"/>
  <c r="AG116" i="2"/>
  <c r="O117" i="4" s="1"/>
  <c r="AP116" i="2"/>
  <c r="AP117" i="4" s="1"/>
  <c r="AG114" i="2"/>
  <c r="AP114" i="2"/>
  <c r="AP115" i="4" s="1"/>
  <c r="AG112" i="2"/>
  <c r="AP112" i="2"/>
  <c r="AP113" i="4" s="1"/>
  <c r="AK111" i="2"/>
  <c r="AT111" i="2"/>
  <c r="AT112" i="4" s="1"/>
  <c r="AG110" i="2"/>
  <c r="AP110" i="2"/>
  <c r="AP111" i="4" s="1"/>
  <c r="AG108" i="2"/>
  <c r="AP108" i="2"/>
  <c r="AP109" i="4" s="1"/>
  <c r="AG106" i="2"/>
  <c r="AP106" i="2"/>
  <c r="AP107" i="4" s="1"/>
  <c r="AK105" i="2"/>
  <c r="S106" i="4" s="1"/>
  <c r="AT105" i="2"/>
  <c r="AT106" i="4" s="1"/>
  <c r="AG104" i="2"/>
  <c r="AP104" i="2"/>
  <c r="AP105" i="4" s="1"/>
  <c r="AG151" i="2"/>
  <c r="O152" i="4" s="1"/>
  <c r="AP151" i="2"/>
  <c r="AP152" i="4" s="1"/>
  <c r="AG149" i="2"/>
  <c r="AP149" i="2"/>
  <c r="AP150" i="4" s="1"/>
  <c r="AG147" i="2"/>
  <c r="AP147" i="2"/>
  <c r="AP148" i="4" s="1"/>
  <c r="AG145" i="2"/>
  <c r="AP145" i="2"/>
  <c r="AP146" i="4" s="1"/>
  <c r="AK144" i="2"/>
  <c r="S145" i="4" s="1"/>
  <c r="AT144" i="2"/>
  <c r="AT145" i="4" s="1"/>
  <c r="AG143" i="2"/>
  <c r="AP143" i="2"/>
  <c r="AP144" i="4" s="1"/>
  <c r="AK142" i="2"/>
  <c r="S143" i="4" s="1"/>
  <c r="AT142" i="2"/>
  <c r="AT143" i="4" s="1"/>
  <c r="AG141" i="2"/>
  <c r="AP141" i="2"/>
  <c r="AP142" i="4" s="1"/>
  <c r="AG139" i="2"/>
  <c r="O140" i="4" s="1"/>
  <c r="AP139" i="2"/>
  <c r="AP140" i="4" s="1"/>
  <c r="AK138" i="2"/>
  <c r="S139" i="4" s="1"/>
  <c r="AT138" i="2"/>
  <c r="AT139" i="4" s="1"/>
  <c r="AG137" i="2"/>
  <c r="AP137" i="2"/>
  <c r="AP138" i="4" s="1"/>
  <c r="AI98" i="2"/>
  <c r="Q99" i="4" s="1"/>
  <c r="AR98" i="2"/>
  <c r="AR99" i="4" s="1"/>
  <c r="AI94" i="2"/>
  <c r="Q95" i="4" s="1"/>
  <c r="AR94" i="2"/>
  <c r="AR95" i="4" s="1"/>
  <c r="AI92" i="2"/>
  <c r="AR92" i="2"/>
  <c r="AR93" i="4" s="1"/>
  <c r="AI90" i="2"/>
  <c r="Q91" i="4" s="1"/>
  <c r="AR90" i="2"/>
  <c r="AR91" i="4" s="1"/>
  <c r="AI135" i="2"/>
  <c r="Q136" i="4" s="1"/>
  <c r="AR135" i="2"/>
  <c r="AR136" i="4" s="1"/>
  <c r="AI129" i="2"/>
  <c r="Q130" i="4" s="1"/>
  <c r="AR129" i="2"/>
  <c r="AR130" i="4" s="1"/>
  <c r="AI121" i="2"/>
  <c r="AR121" i="2"/>
  <c r="AR122" i="4" s="1"/>
  <c r="AM116" i="2"/>
  <c r="U117" i="4" s="1"/>
  <c r="AV116" i="2"/>
  <c r="AV117" i="4" s="1"/>
  <c r="AI107" i="2"/>
  <c r="Q108" i="4" s="1"/>
  <c r="AR107" i="2"/>
  <c r="AR108" i="4" s="1"/>
  <c r="AI105" i="2"/>
  <c r="Q106" i="4" s="1"/>
  <c r="AR105" i="2"/>
  <c r="AR106" i="4" s="1"/>
  <c r="AI148" i="2"/>
  <c r="AR148" i="2"/>
  <c r="AR149" i="4" s="1"/>
  <c r="AI144" i="2"/>
  <c r="Q145" i="4" s="1"/>
  <c r="AR144" i="2"/>
  <c r="AR145" i="4" s="1"/>
  <c r="AI140" i="2"/>
  <c r="AR140" i="2"/>
  <c r="AR141" i="4" s="1"/>
  <c r="AL103" i="2"/>
  <c r="T104" i="4" s="1"/>
  <c r="AU103" i="2"/>
  <c r="AU104" i="4" s="1"/>
  <c r="BF104" i="4" s="1"/>
  <c r="AL97" i="2"/>
  <c r="T98" i="4" s="1"/>
  <c r="AU97" i="2"/>
  <c r="AU98" i="4" s="1"/>
  <c r="BF98" i="4" s="1"/>
  <c r="AL95" i="2"/>
  <c r="T96" i="4" s="1"/>
  <c r="AU95" i="2"/>
  <c r="AU96" i="4" s="1"/>
  <c r="BF96" i="4" s="1"/>
  <c r="AL93" i="2"/>
  <c r="T94" i="4" s="1"/>
  <c r="AU93" i="2"/>
  <c r="AU94" i="4" s="1"/>
  <c r="BF94" i="4" s="1"/>
  <c r="AL91" i="2"/>
  <c r="T92" i="4" s="1"/>
  <c r="AU91" i="2"/>
  <c r="AU92" i="4" s="1"/>
  <c r="BF92" i="4" s="1"/>
  <c r="AL89" i="2"/>
  <c r="T90" i="4" s="1"/>
  <c r="AU89" i="2"/>
  <c r="AU90" i="4" s="1"/>
  <c r="BF90" i="4" s="1"/>
  <c r="AL122" i="2"/>
  <c r="T123" i="4" s="1"/>
  <c r="AU122" i="2"/>
  <c r="AU123" i="4" s="1"/>
  <c r="BF123" i="4" s="1"/>
  <c r="AL106" i="2"/>
  <c r="T107" i="4" s="1"/>
  <c r="AU106" i="2"/>
  <c r="AU107" i="4" s="1"/>
  <c r="BF107" i="4" s="1"/>
  <c r="AL149" i="2"/>
  <c r="T150" i="4" s="1"/>
  <c r="AU149" i="2"/>
  <c r="AU150" i="4" s="1"/>
  <c r="BF150" i="4" s="1"/>
  <c r="AH146" i="2"/>
  <c r="AQ146" i="2"/>
  <c r="AQ147" i="4" s="1"/>
  <c r="BD147" i="4" s="1"/>
  <c r="AH144" i="2"/>
  <c r="P145" i="4" s="1"/>
  <c r="AQ144" i="2"/>
  <c r="AQ145" i="4" s="1"/>
  <c r="BD145" i="4" s="1"/>
  <c r="AG102" i="2"/>
  <c r="O103" i="4" s="1"/>
  <c r="AP102" i="2"/>
  <c r="AP103" i="4" s="1"/>
  <c r="AK99" i="2"/>
  <c r="S100" i="4" s="1"/>
  <c r="AT99" i="2"/>
  <c r="AT100" i="4" s="1"/>
  <c r="AK97" i="2"/>
  <c r="AT97" i="2"/>
  <c r="AT98" i="4" s="1"/>
  <c r="AG94" i="2"/>
  <c r="O95" i="4" s="1"/>
  <c r="AP94" i="2"/>
  <c r="AP95" i="4" s="1"/>
  <c r="AK91" i="2"/>
  <c r="S92" i="4" s="1"/>
  <c r="AT91" i="2"/>
  <c r="AT92" i="4" s="1"/>
  <c r="AG88" i="2"/>
  <c r="O89" i="4" s="1"/>
  <c r="AP88" i="2"/>
  <c r="AP89" i="4" s="1"/>
  <c r="AG133" i="2"/>
  <c r="AP133" i="2"/>
  <c r="AP134" i="4" s="1"/>
  <c r="AK130" i="2"/>
  <c r="S131" i="4" s="1"/>
  <c r="AT130" i="2"/>
  <c r="AT131" i="4" s="1"/>
  <c r="AG127" i="2"/>
  <c r="O128" i="4" s="1"/>
  <c r="AP127" i="2"/>
  <c r="AP128" i="4" s="1"/>
  <c r="AG125" i="2"/>
  <c r="O126" i="4" s="1"/>
  <c r="AP125" i="2"/>
  <c r="AP126" i="4" s="1"/>
  <c r="AK122" i="2"/>
  <c r="AT122" i="2"/>
  <c r="AT123" i="4" s="1"/>
  <c r="AK120" i="2"/>
  <c r="AT120" i="2"/>
  <c r="AT121" i="4" s="1"/>
  <c r="AK114" i="2"/>
  <c r="S115" i="4" s="1"/>
  <c r="AT114" i="2"/>
  <c r="AT115" i="4" s="1"/>
  <c r="AG111" i="2"/>
  <c r="O112" i="4" s="1"/>
  <c r="AP111" i="2"/>
  <c r="AP112" i="4" s="1"/>
  <c r="AK108" i="2"/>
  <c r="AT108" i="2"/>
  <c r="AT109" i="4" s="1"/>
  <c r="AK106" i="2"/>
  <c r="AT106" i="2"/>
  <c r="AT107" i="4" s="1"/>
  <c r="AK104" i="2"/>
  <c r="S105" i="4" s="1"/>
  <c r="AT104" i="2"/>
  <c r="AT105" i="4" s="1"/>
  <c r="AK149" i="2"/>
  <c r="S150" i="4" s="1"/>
  <c r="AT149" i="2"/>
  <c r="AT150" i="4" s="1"/>
  <c r="AK147" i="2"/>
  <c r="S148" i="4" s="1"/>
  <c r="AT147" i="2"/>
  <c r="AT148" i="4" s="1"/>
  <c r="AG144" i="2"/>
  <c r="O145" i="4" s="1"/>
  <c r="AP144" i="2"/>
  <c r="AP145" i="4" s="1"/>
  <c r="AJ136" i="2"/>
  <c r="R137" i="4" s="1"/>
  <c r="AS136" i="2"/>
  <c r="AS137" i="4" s="1"/>
  <c r="BE137" i="4" s="1"/>
  <c r="AJ132" i="2"/>
  <c r="R133" i="4" s="1"/>
  <c r="AS132" i="2"/>
  <c r="AS133" i="4" s="1"/>
  <c r="BE133" i="4" s="1"/>
  <c r="AJ130" i="2"/>
  <c r="R131" i="4" s="1"/>
  <c r="AS130" i="2"/>
  <c r="AS131" i="4" s="1"/>
  <c r="BE131" i="4" s="1"/>
  <c r="AF129" i="2"/>
  <c r="N130" i="4" s="1"/>
  <c r="AO129" i="2"/>
  <c r="AO130" i="4" s="1"/>
  <c r="BC130" i="4" s="1"/>
  <c r="AF127" i="2"/>
  <c r="N128" i="4" s="1"/>
  <c r="AO127" i="2"/>
  <c r="AO128" i="4" s="1"/>
  <c r="BC128" i="4" s="1"/>
  <c r="AF111" i="2"/>
  <c r="N112" i="4" s="1"/>
  <c r="AO111" i="2"/>
  <c r="AO112" i="4" s="1"/>
  <c r="BC112" i="4" s="1"/>
  <c r="AF109" i="2"/>
  <c r="AO109" i="2"/>
  <c r="AO110" i="4" s="1"/>
  <c r="BC110" i="4" s="1"/>
  <c r="AF107" i="2"/>
  <c r="AO107" i="2"/>
  <c r="AO108" i="4" s="1"/>
  <c r="BC108" i="4" s="1"/>
  <c r="AF150" i="2"/>
  <c r="N151" i="4" s="1"/>
  <c r="AO150" i="2"/>
  <c r="AO151" i="4" s="1"/>
  <c r="BC151" i="4" s="1"/>
  <c r="AF148" i="2"/>
  <c r="N149" i="4" s="1"/>
  <c r="AO148" i="2"/>
  <c r="AO149" i="4" s="1"/>
  <c r="BC149" i="4" s="1"/>
  <c r="AF144" i="2"/>
  <c r="AO144" i="2"/>
  <c r="AO145" i="4" s="1"/>
  <c r="BC145" i="4" s="1"/>
  <c r="AH124" i="2"/>
  <c r="P125" i="4" s="1"/>
  <c r="AQ124" i="2"/>
  <c r="AQ125" i="4" s="1"/>
  <c r="BD125" i="4" s="1"/>
  <c r="AH120" i="2"/>
  <c r="P121" i="4" s="1"/>
  <c r="AQ120" i="2"/>
  <c r="AQ121" i="4" s="1"/>
  <c r="BD121" i="4" s="1"/>
  <c r="AH116" i="2"/>
  <c r="P117" i="4" s="1"/>
  <c r="AQ116" i="2"/>
  <c r="AQ117" i="4" s="1"/>
  <c r="BD117" i="4" s="1"/>
  <c r="AH114" i="2"/>
  <c r="AQ114" i="2"/>
  <c r="AQ115" i="4" s="1"/>
  <c r="BD115" i="4" s="1"/>
  <c r="AH106" i="2"/>
  <c r="P107" i="4" s="1"/>
  <c r="AQ106" i="2"/>
  <c r="AQ107" i="4" s="1"/>
  <c r="BD107" i="4" s="1"/>
  <c r="AH147" i="2"/>
  <c r="P148" i="4" s="1"/>
  <c r="AQ147" i="2"/>
  <c r="AQ148" i="4" s="1"/>
  <c r="BD148" i="4" s="1"/>
  <c r="AH143" i="2"/>
  <c r="P144" i="4" s="1"/>
  <c r="AQ143" i="2"/>
  <c r="AQ144" i="4" s="1"/>
  <c r="BD144" i="4" s="1"/>
  <c r="AH139" i="2"/>
  <c r="AQ139" i="2"/>
  <c r="AQ140" i="4" s="1"/>
  <c r="BD140" i="4" s="1"/>
  <c r="AF103" i="2"/>
  <c r="N104" i="4" s="1"/>
  <c r="AO103" i="2"/>
  <c r="AO104" i="4" s="1"/>
  <c r="BC104" i="4" s="1"/>
  <c r="AJ102" i="2"/>
  <c r="R103" i="4" s="1"/>
  <c r="AS102" i="2"/>
  <c r="AS103" i="4" s="1"/>
  <c r="BE103" i="4" s="1"/>
  <c r="AF101" i="2"/>
  <c r="N102" i="4" s="1"/>
  <c r="AO101" i="2"/>
  <c r="AO102" i="4" s="1"/>
  <c r="BC102" i="4" s="1"/>
  <c r="AJ100" i="2"/>
  <c r="R101" i="4" s="1"/>
  <c r="AS100" i="2"/>
  <c r="AS101" i="4" s="1"/>
  <c r="BE101" i="4" s="1"/>
  <c r="AF99" i="2"/>
  <c r="N100" i="4" s="1"/>
  <c r="AO99" i="2"/>
  <c r="AO100" i="4" s="1"/>
  <c r="BC100" i="4" s="1"/>
  <c r="AJ98" i="2"/>
  <c r="R99" i="4" s="1"/>
  <c r="AS98" i="2"/>
  <c r="AS99" i="4" s="1"/>
  <c r="BE99" i="4" s="1"/>
  <c r="AF97" i="2"/>
  <c r="N98" i="4" s="1"/>
  <c r="AO97" i="2"/>
  <c r="AO98" i="4" s="1"/>
  <c r="BC98" i="4" s="1"/>
  <c r="AJ96" i="2"/>
  <c r="R97" i="4" s="1"/>
  <c r="AS96" i="2"/>
  <c r="AS97" i="4" s="1"/>
  <c r="BE97" i="4" s="1"/>
  <c r="AF95" i="2"/>
  <c r="N96" i="4" s="1"/>
  <c r="AO95" i="2"/>
  <c r="AO96" i="4" s="1"/>
  <c r="BC96" i="4" s="1"/>
  <c r="AJ94" i="2"/>
  <c r="R95" i="4" s="1"/>
  <c r="AS94" i="2"/>
  <c r="AS95" i="4" s="1"/>
  <c r="BE95" i="4" s="1"/>
  <c r="AF93" i="2"/>
  <c r="N94" i="4" s="1"/>
  <c r="AO93" i="2"/>
  <c r="AO94" i="4" s="1"/>
  <c r="BC94" i="4" s="1"/>
  <c r="AJ92" i="2"/>
  <c r="R93" i="4" s="1"/>
  <c r="AS92" i="2"/>
  <c r="AS93" i="4" s="1"/>
  <c r="BE93" i="4" s="1"/>
  <c r="AF91" i="2"/>
  <c r="N92" i="4" s="1"/>
  <c r="AO91" i="2"/>
  <c r="AO92" i="4" s="1"/>
  <c r="BC92" i="4" s="1"/>
  <c r="AJ90" i="2"/>
  <c r="R91" i="4" s="1"/>
  <c r="AS90" i="2"/>
  <c r="AS91" i="4" s="1"/>
  <c r="BE91" i="4" s="1"/>
  <c r="AF89" i="2"/>
  <c r="N90" i="4" s="1"/>
  <c r="AO89" i="2"/>
  <c r="AO90" i="4" s="1"/>
  <c r="BC90" i="4" s="1"/>
  <c r="AJ88" i="2"/>
  <c r="R89" i="4" s="1"/>
  <c r="AS88" i="2"/>
  <c r="AS89" i="4" s="1"/>
  <c r="BE89" i="4" s="1"/>
  <c r="AF136" i="2"/>
  <c r="AO136" i="2"/>
  <c r="AO137" i="4" s="1"/>
  <c r="BC137" i="4" s="1"/>
  <c r="AF134" i="2"/>
  <c r="N135" i="4" s="1"/>
  <c r="AO134" i="2"/>
  <c r="AO135" i="4" s="1"/>
  <c r="BC135" i="4" s="1"/>
  <c r="AF132" i="2"/>
  <c r="N133" i="4" s="1"/>
  <c r="AO132" i="2"/>
  <c r="AO133" i="4" s="1"/>
  <c r="BC133" i="4" s="1"/>
  <c r="AF130" i="2"/>
  <c r="N131" i="4" s="1"/>
  <c r="AO130" i="2"/>
  <c r="AO131" i="4" s="1"/>
  <c r="BC131" i="4" s="1"/>
  <c r="AF128" i="2"/>
  <c r="N129" i="4" s="1"/>
  <c r="AO128" i="2"/>
  <c r="AO129" i="4" s="1"/>
  <c r="BC129" i="4" s="1"/>
  <c r="AF126" i="2"/>
  <c r="N127" i="4" s="1"/>
  <c r="AO126" i="2"/>
  <c r="AO127" i="4" s="1"/>
  <c r="BC127" i="4" s="1"/>
  <c r="AJ125" i="2"/>
  <c r="R126" i="4" s="1"/>
  <c r="AS125" i="2"/>
  <c r="AS126" i="4" s="1"/>
  <c r="BE126" i="4" s="1"/>
  <c r="AF124" i="2"/>
  <c r="AO124" i="2"/>
  <c r="AO125" i="4" s="1"/>
  <c r="BC125" i="4" s="1"/>
  <c r="AJ123" i="2"/>
  <c r="R124" i="4" s="1"/>
  <c r="AS123" i="2"/>
  <c r="AS124" i="4" s="1"/>
  <c r="BE124" i="4" s="1"/>
  <c r="AF122" i="2"/>
  <c r="N123" i="4" s="1"/>
  <c r="AO122" i="2"/>
  <c r="AO123" i="4" s="1"/>
  <c r="BC123" i="4" s="1"/>
  <c r="AJ121" i="2"/>
  <c r="R122" i="4" s="1"/>
  <c r="AS121" i="2"/>
  <c r="AS122" i="4" s="1"/>
  <c r="BE122" i="4" s="1"/>
  <c r="AF120" i="2"/>
  <c r="N121" i="4" s="1"/>
  <c r="AO120" i="2"/>
  <c r="AO121" i="4" s="1"/>
  <c r="BC121" i="4" s="1"/>
  <c r="AJ119" i="2"/>
  <c r="R120" i="4" s="1"/>
  <c r="AS119" i="2"/>
  <c r="AS120" i="4" s="1"/>
  <c r="BE120" i="4" s="1"/>
  <c r="AF118" i="2"/>
  <c r="N119" i="4" s="1"/>
  <c r="AO118" i="2"/>
  <c r="AO119" i="4" s="1"/>
  <c r="BC119" i="4" s="1"/>
  <c r="AF116" i="2"/>
  <c r="N117" i="4" s="1"/>
  <c r="AO116" i="2"/>
  <c r="AO117" i="4" s="1"/>
  <c r="BC117" i="4" s="1"/>
  <c r="AJ115" i="2"/>
  <c r="R116" i="4" s="1"/>
  <c r="AS115" i="2"/>
  <c r="AS116" i="4" s="1"/>
  <c r="BE116" i="4" s="1"/>
  <c r="AF114" i="2"/>
  <c r="N115" i="4" s="1"/>
  <c r="AO114" i="2"/>
  <c r="AO115" i="4" s="1"/>
  <c r="BC115" i="4" s="1"/>
  <c r="AJ113" i="2"/>
  <c r="R114" i="4" s="1"/>
  <c r="AS113" i="2"/>
  <c r="AS114" i="4" s="1"/>
  <c r="BE114" i="4" s="1"/>
  <c r="AF112" i="2"/>
  <c r="N113" i="4" s="1"/>
  <c r="AO112" i="2"/>
  <c r="AO113" i="4" s="1"/>
  <c r="BC113" i="4" s="1"/>
  <c r="AJ111" i="2"/>
  <c r="R112" i="4" s="1"/>
  <c r="AS111" i="2"/>
  <c r="AS112" i="4" s="1"/>
  <c r="BE112" i="4" s="1"/>
  <c r="AF110" i="2"/>
  <c r="N111" i="4" s="1"/>
  <c r="AO110" i="2"/>
  <c r="AO111" i="4" s="1"/>
  <c r="BC111" i="4" s="1"/>
  <c r="AJ109" i="2"/>
  <c r="R110" i="4" s="1"/>
  <c r="AS109" i="2"/>
  <c r="AS110" i="4" s="1"/>
  <c r="BE110" i="4" s="1"/>
  <c r="AF108" i="2"/>
  <c r="N109" i="4" s="1"/>
  <c r="AO108" i="2"/>
  <c r="AO109" i="4" s="1"/>
  <c r="BC109" i="4" s="1"/>
  <c r="AJ107" i="2"/>
  <c r="R108" i="4" s="1"/>
  <c r="AS107" i="2"/>
  <c r="AS108" i="4" s="1"/>
  <c r="BE108" i="4" s="1"/>
  <c r="AF106" i="2"/>
  <c r="N107" i="4" s="1"/>
  <c r="AO106" i="2"/>
  <c r="AO107" i="4" s="1"/>
  <c r="BC107" i="4" s="1"/>
  <c r="AJ105" i="2"/>
  <c r="R106" i="4" s="1"/>
  <c r="AS105" i="2"/>
  <c r="AS106" i="4" s="1"/>
  <c r="BE106" i="4" s="1"/>
  <c r="AF104" i="2"/>
  <c r="N105" i="4" s="1"/>
  <c r="AO104" i="2"/>
  <c r="AO105" i="4" s="1"/>
  <c r="BC105" i="4" s="1"/>
  <c r="AJ152" i="2"/>
  <c r="R153" i="4" s="1"/>
  <c r="AS152" i="2"/>
  <c r="AS153" i="4" s="1"/>
  <c r="BE153" i="4" s="1"/>
  <c r="AF151" i="2"/>
  <c r="N152" i="4" s="1"/>
  <c r="AO151" i="2"/>
  <c r="AO152" i="4" s="1"/>
  <c r="BC152" i="4" s="1"/>
  <c r="AJ150" i="2"/>
  <c r="R151" i="4" s="1"/>
  <c r="AS150" i="2"/>
  <c r="AS151" i="4" s="1"/>
  <c r="BE151" i="4" s="1"/>
  <c r="AF149" i="2"/>
  <c r="N150" i="4" s="1"/>
  <c r="AO149" i="2"/>
  <c r="AO150" i="4" s="1"/>
  <c r="BC150" i="4" s="1"/>
  <c r="AF147" i="2"/>
  <c r="N148" i="4" s="1"/>
  <c r="AO147" i="2"/>
  <c r="AO148" i="4" s="1"/>
  <c r="BC148" i="4" s="1"/>
  <c r="AJ146" i="2"/>
  <c r="R147" i="4" s="1"/>
  <c r="AS146" i="2"/>
  <c r="AS147" i="4" s="1"/>
  <c r="BE147" i="4" s="1"/>
  <c r="AF145" i="2"/>
  <c r="N146" i="4" s="1"/>
  <c r="AO145" i="2"/>
  <c r="AO146" i="4" s="1"/>
  <c r="BC146" i="4" s="1"/>
  <c r="AJ144" i="2"/>
  <c r="R145" i="4" s="1"/>
  <c r="AS144" i="2"/>
  <c r="AS145" i="4" s="1"/>
  <c r="BE145" i="4" s="1"/>
  <c r="AF143" i="2"/>
  <c r="AO143" i="2"/>
  <c r="AO144" i="4" s="1"/>
  <c r="BC144" i="4" s="1"/>
  <c r="AJ142" i="2"/>
  <c r="R143" i="4" s="1"/>
  <c r="AS142" i="2"/>
  <c r="AS143" i="4" s="1"/>
  <c r="BE143" i="4" s="1"/>
  <c r="AF139" i="2"/>
  <c r="N140" i="4" s="1"/>
  <c r="AO139" i="2"/>
  <c r="AO140" i="4" s="1"/>
  <c r="BC140" i="4" s="1"/>
  <c r="AF137" i="2"/>
  <c r="N138" i="4" s="1"/>
  <c r="AO137" i="2"/>
  <c r="AO138" i="4" s="1"/>
  <c r="BC138" i="4" s="1"/>
  <c r="AH100" i="2"/>
  <c r="P101" i="4" s="1"/>
  <c r="AH98" i="2"/>
  <c r="P99" i="4" s="1"/>
  <c r="AH96" i="2"/>
  <c r="P97" i="4" s="1"/>
  <c r="AH94" i="2"/>
  <c r="AH90" i="2"/>
  <c r="P91" i="4" s="1"/>
  <c r="AH133" i="2"/>
  <c r="P134" i="4" s="1"/>
  <c r="AH129" i="2"/>
  <c r="P130" i="4" s="1"/>
  <c r="AH107" i="2"/>
  <c r="P108" i="4" s="1"/>
  <c r="AH152" i="2"/>
  <c r="P153" i="4" s="1"/>
  <c r="AH142" i="2"/>
  <c r="P143" i="4" s="1"/>
  <c r="AI104" i="2"/>
  <c r="Q105" i="4" s="1"/>
  <c r="AI109" i="2"/>
  <c r="Q110" i="4" s="1"/>
  <c r="AH102" i="2"/>
  <c r="P103" i="4" s="1"/>
  <c r="AH127" i="2"/>
  <c r="P128" i="4" s="1"/>
  <c r="AH125" i="2"/>
  <c r="P126" i="4" s="1"/>
  <c r="AH111" i="2"/>
  <c r="P112" i="4" s="1"/>
  <c r="AH105" i="2"/>
  <c r="P106" i="4" s="1"/>
  <c r="AH103" i="2"/>
  <c r="P104" i="4" s="1"/>
  <c r="AH101" i="2"/>
  <c r="P102" i="4" s="1"/>
  <c r="AH99" i="2"/>
  <c r="P100" i="4" s="1"/>
  <c r="AH97" i="2"/>
  <c r="P98" i="4" s="1"/>
  <c r="AH95" i="2"/>
  <c r="P96" i="4" s="1"/>
  <c r="AH93" i="2"/>
  <c r="P94" i="4" s="1"/>
  <c r="AH91" i="2"/>
  <c r="P92" i="4" s="1"/>
  <c r="AH89" i="2"/>
  <c r="P90" i="4" s="1"/>
  <c r="AH132" i="2"/>
  <c r="P133" i="4" s="1"/>
  <c r="AH130" i="2"/>
  <c r="P131" i="4" s="1"/>
  <c r="AH128" i="2"/>
  <c r="P129" i="4" s="1"/>
  <c r="AH126" i="2"/>
  <c r="P127" i="4" s="1"/>
  <c r="AH118" i="2"/>
  <c r="P119" i="4" s="1"/>
  <c r="AH112" i="2"/>
  <c r="P113" i="4" s="1"/>
  <c r="AH110" i="2"/>
  <c r="P111" i="4" s="1"/>
  <c r="AH108" i="2"/>
  <c r="P109" i="4" s="1"/>
  <c r="AH104" i="2"/>
  <c r="P105" i="4" s="1"/>
  <c r="AH141" i="2"/>
  <c r="P142" i="4" s="1"/>
  <c r="AH137" i="2"/>
  <c r="P138" i="4" s="1"/>
  <c r="AI96" i="2"/>
  <c r="AF113" i="2"/>
  <c r="N114" i="4" s="1"/>
  <c r="AH92" i="2"/>
  <c r="P93" i="4" s="1"/>
  <c r="AH88" i="2"/>
  <c r="P89" i="4" s="1"/>
  <c r="AH135" i="2"/>
  <c r="P136" i="4" s="1"/>
  <c r="AH131" i="2"/>
  <c r="P132" i="4" s="1"/>
  <c r="AH119" i="2"/>
  <c r="P120" i="4" s="1"/>
  <c r="AH117" i="2"/>
  <c r="P118" i="4" s="1"/>
  <c r="AH113" i="2"/>
  <c r="P114" i="4" s="1"/>
  <c r="AH109" i="2"/>
  <c r="P110" i="4" s="1"/>
  <c r="AH150" i="2"/>
  <c r="P151" i="4" s="1"/>
  <c r="AH148" i="2"/>
  <c r="P149" i="4" s="1"/>
  <c r="AH140" i="2"/>
  <c r="P141" i="4" s="1"/>
  <c r="AF141" i="2"/>
  <c r="N142" i="4" s="1"/>
  <c r="Q149" i="4"/>
  <c r="Q131" i="4"/>
  <c r="N153" i="4"/>
  <c r="O138" i="4"/>
  <c r="O153" i="4"/>
  <c r="AK151" i="2"/>
  <c r="O134" i="4"/>
  <c r="O132" i="4"/>
  <c r="O124" i="4"/>
  <c r="O118" i="4"/>
  <c r="O116" i="4"/>
  <c r="S107" i="4"/>
  <c r="O98" i="4"/>
  <c r="O90" i="4"/>
  <c r="N91" i="4"/>
  <c r="Q129" i="4"/>
  <c r="Q98" i="4"/>
  <c r="N95" i="4"/>
  <c r="Q90" i="4"/>
  <c r="S137" i="4"/>
  <c r="O125" i="4"/>
  <c r="N120" i="4"/>
  <c r="S112" i="4"/>
  <c r="O139" i="4"/>
  <c r="Q118" i="4"/>
  <c r="U149" i="4"/>
  <c r="Q148" i="4"/>
  <c r="Q104" i="4"/>
  <c r="N101" i="4"/>
  <c r="N137" i="4"/>
  <c r="N125" i="4"/>
  <c r="Q115" i="4"/>
  <c r="Q109" i="4"/>
  <c r="O106" i="4"/>
  <c r="O123" i="4"/>
  <c r="S120" i="4"/>
  <c r="Q116" i="4"/>
  <c r="AK152" i="2"/>
  <c r="AK150" i="2"/>
  <c r="AL151" i="2"/>
  <c r="T152" i="4" s="1"/>
  <c r="P147" i="4"/>
  <c r="AL144" i="2"/>
  <c r="T145" i="4" s="1"/>
  <c r="AL143" i="2"/>
  <c r="T144" i="4" s="1"/>
  <c r="AL141" i="2"/>
  <c r="T142" i="4" s="1"/>
  <c r="AL139" i="2"/>
  <c r="T140" i="4" s="1"/>
  <c r="P139" i="4"/>
  <c r="AL137" i="2"/>
  <c r="T138" i="4" s="1"/>
  <c r="AL130" i="2"/>
  <c r="T131" i="4" s="1"/>
  <c r="AL128" i="2"/>
  <c r="T129" i="4" s="1"/>
  <c r="AL126" i="2"/>
  <c r="T127" i="4" s="1"/>
  <c r="AL121" i="2"/>
  <c r="T122" i="4" s="1"/>
  <c r="AL120" i="2"/>
  <c r="T121" i="4" s="1"/>
  <c r="AL112" i="2"/>
  <c r="T113" i="4" s="1"/>
  <c r="AL111" i="2"/>
  <c r="T112" i="4" s="1"/>
  <c r="AL110" i="2"/>
  <c r="T111" i="4" s="1"/>
  <c r="AL108" i="2"/>
  <c r="T109" i="4" s="1"/>
  <c r="AL104" i="2"/>
  <c r="T105" i="4" s="1"/>
  <c r="AG89" i="3"/>
  <c r="F90" i="4" s="1"/>
  <c r="AG126" i="3"/>
  <c r="F127" i="4" s="1"/>
  <c r="AK112" i="3"/>
  <c r="J113" i="4" s="1"/>
  <c r="AG110" i="3"/>
  <c r="F111" i="4" s="1"/>
  <c r="S142" i="4"/>
  <c r="AK126" i="2"/>
  <c r="S123" i="4"/>
  <c r="AK102" i="2"/>
  <c r="AK98" i="2"/>
  <c r="S90" i="4"/>
  <c r="Q101" i="4"/>
  <c r="Q93" i="4"/>
  <c r="Q126" i="4"/>
  <c r="Q125" i="4"/>
  <c r="AK123" i="2"/>
  <c r="AL117" i="2"/>
  <c r="T118" i="4" s="1"/>
  <c r="Q117" i="4"/>
  <c r="AK115" i="2"/>
  <c r="AK113" i="2"/>
  <c r="N110" i="4"/>
  <c r="N108" i="4"/>
  <c r="Q107" i="4"/>
  <c r="AM150" i="2"/>
  <c r="AL148" i="2"/>
  <c r="T149" i="4" s="1"/>
  <c r="AM147" i="2"/>
  <c r="AK146" i="2"/>
  <c r="N145" i="4"/>
  <c r="AJ151" i="2"/>
  <c r="R152" i="4" s="1"/>
  <c r="AJ149" i="2"/>
  <c r="R150" i="4" s="1"/>
  <c r="AJ148" i="2"/>
  <c r="R149" i="4" s="1"/>
  <c r="AJ147" i="2"/>
  <c r="R148" i="4" s="1"/>
  <c r="AJ145" i="2"/>
  <c r="R146" i="4" s="1"/>
  <c r="AJ143" i="2"/>
  <c r="R144" i="4" s="1"/>
  <c r="AJ141" i="2"/>
  <c r="R142" i="4" s="1"/>
  <c r="AJ139" i="2"/>
  <c r="R140" i="4" s="1"/>
  <c r="AJ135" i="2"/>
  <c r="R136" i="4" s="1"/>
  <c r="AJ134" i="2"/>
  <c r="R135" i="4" s="1"/>
  <c r="AJ126" i="2"/>
  <c r="R127" i="4" s="1"/>
  <c r="AJ124" i="2"/>
  <c r="R125" i="4" s="1"/>
  <c r="AJ122" i="2"/>
  <c r="R123" i="4" s="1"/>
  <c r="AJ120" i="2"/>
  <c r="R121" i="4" s="1"/>
  <c r="AJ118" i="2"/>
  <c r="R119" i="4" s="1"/>
  <c r="AJ117" i="2"/>
  <c r="R118" i="4" s="1"/>
  <c r="AK150" i="3"/>
  <c r="J151" i="4" s="1"/>
  <c r="AK139" i="2"/>
  <c r="AK124" i="2"/>
  <c r="S121" i="4"/>
  <c r="AK118" i="2"/>
  <c r="AK116" i="2"/>
  <c r="S109" i="4"/>
  <c r="S104" i="4"/>
  <c r="AK100" i="2"/>
  <c r="S98" i="4"/>
  <c r="AK96" i="2"/>
  <c r="AK94" i="2"/>
  <c r="S94" i="4"/>
  <c r="AK92" i="2"/>
  <c r="AK90" i="2"/>
  <c r="AK88" i="2"/>
  <c r="AK135" i="2"/>
  <c r="AL125" i="2"/>
  <c r="T126" i="4" s="1"/>
  <c r="Q122" i="4"/>
  <c r="AL119" i="2"/>
  <c r="T120" i="4" s="1"/>
  <c r="AK117" i="2"/>
  <c r="Q112" i="4"/>
  <c r="AL150" i="2"/>
  <c r="T151" i="4" s="1"/>
  <c r="P150" i="4"/>
  <c r="AK148" i="2"/>
  <c r="N147" i="4"/>
  <c r="N144" i="4"/>
  <c r="U143" i="4"/>
  <c r="Q143" i="4"/>
  <c r="Q138" i="4"/>
  <c r="AM143" i="2"/>
  <c r="AM141" i="2"/>
  <c r="AM138" i="2"/>
  <c r="AM135" i="2"/>
  <c r="AM124" i="2"/>
  <c r="AM117" i="2"/>
  <c r="AM112" i="2"/>
  <c r="AM108" i="2"/>
  <c r="AM106" i="2"/>
  <c r="AM104" i="2"/>
  <c r="AM103" i="2"/>
  <c r="AM102" i="2"/>
  <c r="AM101" i="2"/>
  <c r="AM100" i="2"/>
  <c r="AM99" i="2"/>
  <c r="AM98" i="2"/>
  <c r="AM97" i="2"/>
  <c r="AM96" i="2"/>
  <c r="AM95" i="2"/>
  <c r="AM94" i="2"/>
  <c r="AM93" i="2"/>
  <c r="AM92" i="2"/>
  <c r="AM91" i="2"/>
  <c r="AM90" i="2"/>
  <c r="AM89" i="2"/>
  <c r="AM88" i="2"/>
  <c r="AK149" i="3"/>
  <c r="J150" i="4" s="1"/>
  <c r="AK145" i="3"/>
  <c r="J146" i="4" s="1"/>
  <c r="AK133" i="3"/>
  <c r="J134" i="4" s="1"/>
  <c r="AK122" i="3"/>
  <c r="J123" i="4" s="1"/>
  <c r="AK103" i="3"/>
  <c r="J104" i="4" s="1"/>
  <c r="AK97" i="3"/>
  <c r="J98" i="4" s="1"/>
  <c r="AG132" i="3"/>
  <c r="F133" i="4" s="1"/>
  <c r="AK120" i="3"/>
  <c r="J121" i="4" s="1"/>
  <c r="AK142" i="3"/>
  <c r="J143" i="4" s="1"/>
  <c r="AG134" i="3"/>
  <c r="F135" i="4" s="1"/>
  <c r="AJ149" i="3"/>
  <c r="I150" i="4" s="1"/>
  <c r="AJ145" i="3"/>
  <c r="I146" i="4" s="1"/>
  <c r="AJ141" i="3"/>
  <c r="I142" i="4" s="1"/>
  <c r="AJ123" i="3"/>
  <c r="I124" i="4" s="1"/>
  <c r="AJ116" i="3"/>
  <c r="I117" i="4" s="1"/>
  <c r="AJ103" i="3"/>
  <c r="I104" i="4" s="1"/>
  <c r="AJ101" i="3"/>
  <c r="I102" i="4" s="1"/>
  <c r="AJ99" i="3"/>
  <c r="I100" i="4" s="1"/>
  <c r="AJ95" i="3"/>
  <c r="I96" i="4" s="1"/>
  <c r="AJ116" i="2"/>
  <c r="R117" i="4" s="1"/>
  <c r="AJ114" i="2"/>
  <c r="R115" i="4" s="1"/>
  <c r="AJ112" i="2"/>
  <c r="R113" i="4" s="1"/>
  <c r="AJ110" i="2"/>
  <c r="R111" i="4" s="1"/>
  <c r="AJ108" i="2"/>
  <c r="R109" i="4" s="1"/>
  <c r="AJ104" i="2"/>
  <c r="R105" i="4" s="1"/>
  <c r="AJ103" i="2"/>
  <c r="R104" i="4" s="1"/>
  <c r="AJ101" i="2"/>
  <c r="R102" i="4" s="1"/>
  <c r="AJ99" i="2"/>
  <c r="R100" i="4" s="1"/>
  <c r="AJ97" i="2"/>
  <c r="R98" i="4" s="1"/>
  <c r="AJ95" i="2"/>
  <c r="R96" i="4" s="1"/>
  <c r="AJ93" i="2"/>
  <c r="R94" i="4" s="1"/>
  <c r="AJ91" i="2"/>
  <c r="R92" i="4" s="1"/>
  <c r="AJ89" i="2"/>
  <c r="R90" i="4" s="1"/>
  <c r="AF131" i="3"/>
  <c r="E132" i="4" s="1"/>
  <c r="AF120" i="3"/>
  <c r="E121" i="4" s="1"/>
  <c r="AJ119" i="3"/>
  <c r="I120" i="4" s="1"/>
  <c r="AG108" i="3"/>
  <c r="F109" i="4" s="1"/>
  <c r="AJ151" i="3"/>
  <c r="I152" i="4" s="1"/>
  <c r="AF151" i="3"/>
  <c r="E152" i="4" s="1"/>
  <c r="AK146" i="3"/>
  <c r="J147" i="4" s="1"/>
  <c r="AJ143" i="3"/>
  <c r="I144" i="4" s="1"/>
  <c r="AF143" i="3"/>
  <c r="E144" i="4" s="1"/>
  <c r="AK139" i="3"/>
  <c r="J140" i="4" s="1"/>
  <c r="AG139" i="3"/>
  <c r="F140" i="4" s="1"/>
  <c r="AG130" i="3"/>
  <c r="F131" i="4" s="1"/>
  <c r="AJ128" i="3"/>
  <c r="I129" i="4" s="1"/>
  <c r="AF128" i="3"/>
  <c r="E129" i="4" s="1"/>
  <c r="AF118" i="3"/>
  <c r="E119" i="4" s="1"/>
  <c r="AJ117" i="3"/>
  <c r="I118" i="4" s="1"/>
  <c r="AJ150" i="3"/>
  <c r="I151" i="4" s="1"/>
  <c r="AJ147" i="3"/>
  <c r="I148" i="4" s="1"/>
  <c r="AF147" i="3"/>
  <c r="E148" i="4" s="1"/>
  <c r="AJ138" i="3"/>
  <c r="I139" i="4" s="1"/>
  <c r="AG137" i="3"/>
  <c r="F138" i="4" s="1"/>
  <c r="AF132" i="3"/>
  <c r="E133" i="4" s="1"/>
  <c r="AF130" i="3"/>
  <c r="E131" i="4" s="1"/>
  <c r="AF126" i="3"/>
  <c r="E127" i="4" s="1"/>
  <c r="AF122" i="3"/>
  <c r="E123" i="4" s="1"/>
  <c r="AF108" i="3"/>
  <c r="E109" i="4" s="1"/>
  <c r="AJ146" i="3"/>
  <c r="I147" i="4" s="1"/>
  <c r="AJ142" i="3"/>
  <c r="I143" i="4" s="1"/>
  <c r="AF139" i="3"/>
  <c r="E140" i="4" s="1"/>
  <c r="AF137" i="3"/>
  <c r="E138" i="4" s="1"/>
  <c r="AM151" i="3"/>
  <c r="L152" i="4" s="1"/>
  <c r="AM149" i="3"/>
  <c r="L150" i="4" s="1"/>
  <c r="AM147" i="3"/>
  <c r="L148" i="4" s="1"/>
  <c r="AM145" i="3"/>
  <c r="L146" i="4" s="1"/>
  <c r="AM143" i="3"/>
  <c r="L144" i="4" s="1"/>
  <c r="AM141" i="3"/>
  <c r="L142" i="4" s="1"/>
  <c r="AM139" i="3"/>
  <c r="L140" i="4" s="1"/>
  <c r="AM137" i="3"/>
  <c r="L138" i="4" s="1"/>
  <c r="AM135" i="3"/>
  <c r="L136" i="4" s="1"/>
  <c r="AM133" i="3"/>
  <c r="L134" i="4" s="1"/>
  <c r="AM132" i="3"/>
  <c r="L133" i="4" s="1"/>
  <c r="AM130" i="3"/>
  <c r="L131" i="4" s="1"/>
  <c r="AM126" i="3"/>
  <c r="L127" i="4" s="1"/>
  <c r="AM124" i="3"/>
  <c r="L125" i="4" s="1"/>
  <c r="AM122" i="3"/>
  <c r="L123" i="4" s="1"/>
  <c r="AM121" i="3"/>
  <c r="L122" i="4" s="1"/>
  <c r="AM118" i="3"/>
  <c r="L119" i="4" s="1"/>
  <c r="AM117" i="3"/>
  <c r="L118" i="4" s="1"/>
  <c r="AM116" i="3"/>
  <c r="L117" i="4" s="1"/>
  <c r="AM115" i="3"/>
  <c r="L116" i="4" s="1"/>
  <c r="AM114" i="3"/>
  <c r="L115" i="4" s="1"/>
  <c r="AM112" i="3"/>
  <c r="L113" i="4" s="1"/>
  <c r="AM111" i="3"/>
  <c r="L112" i="4" s="1"/>
  <c r="AM110" i="3"/>
  <c r="L111" i="4" s="1"/>
  <c r="AM108" i="3"/>
  <c r="L109" i="4" s="1"/>
  <c r="AM107" i="3"/>
  <c r="L108" i="4" s="1"/>
  <c r="AM105" i="3"/>
  <c r="L106" i="4" s="1"/>
  <c r="AM104" i="3"/>
  <c r="L105" i="4" s="1"/>
  <c r="AM103" i="3"/>
  <c r="L104" i="4" s="1"/>
  <c r="AM102" i="3"/>
  <c r="L103" i="4" s="1"/>
  <c r="AM101" i="3"/>
  <c r="L102" i="4" s="1"/>
  <c r="AM100" i="3"/>
  <c r="L101" i="4" s="1"/>
  <c r="AM99" i="3"/>
  <c r="L100" i="4" s="1"/>
  <c r="AM98" i="3"/>
  <c r="L99" i="4" s="1"/>
  <c r="AM97" i="3"/>
  <c r="L98" i="4" s="1"/>
  <c r="AM96" i="3"/>
  <c r="L97" i="4" s="1"/>
  <c r="AM95" i="3"/>
  <c r="L96" i="4" s="1"/>
  <c r="AM94" i="3"/>
  <c r="L95" i="4" s="1"/>
  <c r="AM93" i="3"/>
  <c r="L94" i="4" s="1"/>
  <c r="AM92" i="3"/>
  <c r="L93" i="4" s="1"/>
  <c r="AM91" i="3"/>
  <c r="L92" i="4" s="1"/>
  <c r="AM90" i="3"/>
  <c r="L91" i="4" s="1"/>
  <c r="AM89" i="3"/>
  <c r="L90" i="4" s="1"/>
  <c r="AM88" i="3"/>
  <c r="L89" i="4" s="1"/>
  <c r="AL152" i="3"/>
  <c r="K153" i="4" s="1"/>
  <c r="AL150" i="3"/>
  <c r="K151" i="4" s="1"/>
  <c r="AL141" i="3"/>
  <c r="K142" i="4" s="1"/>
  <c r="AL140" i="3"/>
  <c r="K141" i="4" s="1"/>
  <c r="AL137" i="3"/>
  <c r="K138" i="4" s="1"/>
  <c r="AL136" i="3"/>
  <c r="K137" i="4" s="1"/>
  <c r="AL134" i="3"/>
  <c r="K135" i="4" s="1"/>
  <c r="AL133" i="3"/>
  <c r="K134" i="4" s="1"/>
  <c r="AL132" i="3"/>
  <c r="K133" i="4" s="1"/>
  <c r="AL130" i="3"/>
  <c r="K131" i="4" s="1"/>
  <c r="AL126" i="3"/>
  <c r="K127" i="4" s="1"/>
  <c r="AL124" i="3"/>
  <c r="K125" i="4" s="1"/>
  <c r="AL122" i="3"/>
  <c r="K123" i="4" s="1"/>
  <c r="AL121" i="3"/>
  <c r="K122" i="4" s="1"/>
  <c r="AL119" i="3"/>
  <c r="K120" i="4" s="1"/>
  <c r="AL118" i="3"/>
  <c r="K119" i="4" s="1"/>
  <c r="AL116" i="3"/>
  <c r="K117" i="4" s="1"/>
  <c r="AL115" i="3"/>
  <c r="K116" i="4" s="1"/>
  <c r="AL113" i="3"/>
  <c r="K114" i="4" s="1"/>
  <c r="AL112" i="3"/>
  <c r="K113" i="4" s="1"/>
  <c r="AL111" i="3"/>
  <c r="K112" i="4" s="1"/>
  <c r="AL110" i="3"/>
  <c r="K111" i="4" s="1"/>
  <c r="AL108" i="3"/>
  <c r="K109" i="4" s="1"/>
  <c r="AL107" i="3"/>
  <c r="K108" i="4" s="1"/>
  <c r="AL105" i="3"/>
  <c r="K106" i="4" s="1"/>
  <c r="AL103" i="3"/>
  <c r="K104" i="4" s="1"/>
  <c r="AL101" i="3"/>
  <c r="K102" i="4" s="1"/>
  <c r="AL99" i="3"/>
  <c r="K100" i="4" s="1"/>
  <c r="AL97" i="3"/>
  <c r="K98" i="4" s="1"/>
  <c r="AL95" i="3"/>
  <c r="K96" i="4" s="1"/>
  <c r="AL93" i="3"/>
  <c r="K94" i="4" s="1"/>
  <c r="AL91" i="3"/>
  <c r="K92" i="4" s="1"/>
  <c r="AL89" i="3"/>
  <c r="K90" i="4" s="1"/>
  <c r="AM152" i="3"/>
  <c r="L153" i="4" s="1"/>
  <c r="AM129" i="3"/>
  <c r="L130" i="4" s="1"/>
  <c r="AJ111" i="3"/>
  <c r="I112" i="4" s="1"/>
  <c r="AJ152" i="3"/>
  <c r="I153" i="4" s="1"/>
  <c r="AM131" i="3"/>
  <c r="L132" i="4" s="1"/>
  <c r="AM125" i="3"/>
  <c r="L126" i="4" s="1"/>
  <c r="AM148" i="3"/>
  <c r="L149" i="4" s="1"/>
  <c r="AJ131" i="3"/>
  <c r="I132" i="4" s="1"/>
  <c r="AL129" i="3"/>
  <c r="K130" i="4" s="1"/>
  <c r="AJ125" i="3"/>
  <c r="I126" i="4" s="1"/>
  <c r="AM150" i="3"/>
  <c r="L151" i="4" s="1"/>
  <c r="AJ148" i="3"/>
  <c r="I149" i="4" s="1"/>
  <c r="AJ144" i="3"/>
  <c r="I145" i="4" s="1"/>
  <c r="AM134" i="3"/>
  <c r="L135" i="4" s="1"/>
  <c r="AM144" i="3"/>
  <c r="L145" i="4" s="1"/>
  <c r="AM136" i="3"/>
  <c r="L137" i="4" s="1"/>
  <c r="AM127" i="3"/>
  <c r="L128" i="4" s="1"/>
  <c r="AM123" i="3"/>
  <c r="L124" i="4" s="1"/>
  <c r="AJ115" i="3"/>
  <c r="I116" i="4" s="1"/>
  <c r="AM146" i="3"/>
  <c r="L147" i="4" s="1"/>
  <c r="AM142" i="3"/>
  <c r="L143" i="4" s="1"/>
  <c r="AJ140" i="3"/>
  <c r="I141" i="4" s="1"/>
  <c r="AJ136" i="3"/>
  <c r="I137" i="4" s="1"/>
  <c r="AM140" i="3"/>
  <c r="L141" i="4" s="1"/>
  <c r="AJ129" i="3"/>
  <c r="I130" i="4" s="1"/>
  <c r="AL127" i="3"/>
  <c r="K128" i="4" s="1"/>
  <c r="AL123" i="3"/>
  <c r="K124" i="4" s="1"/>
  <c r="AM109" i="3"/>
  <c r="L110" i="4" s="1"/>
  <c r="AJ107" i="3"/>
  <c r="I108" i="4" s="1"/>
  <c r="AM138" i="3"/>
  <c r="L139" i="4" s="1"/>
  <c r="AL140" i="2"/>
  <c r="T141" i="4" s="1"/>
  <c r="AM130" i="2"/>
  <c r="AM133" i="2"/>
  <c r="AK129" i="2"/>
  <c r="AJ127" i="2"/>
  <c r="R128" i="4" s="1"/>
  <c r="P123" i="4"/>
  <c r="P115" i="4"/>
  <c r="P152" i="4"/>
  <c r="AJ140" i="2"/>
  <c r="R141" i="4" s="1"/>
  <c r="AL138" i="2"/>
  <c r="T139" i="4" s="1"/>
  <c r="AM137" i="2"/>
  <c r="AM127" i="2"/>
  <c r="AM128" i="2"/>
  <c r="AM131" i="2"/>
  <c r="AM136" i="2"/>
  <c r="AM134" i="2"/>
  <c r="AK131" i="2"/>
  <c r="AM109" i="2"/>
  <c r="AK133" i="2"/>
  <c r="AJ131" i="2"/>
  <c r="R132" i="4" s="1"/>
  <c r="AM113" i="2"/>
  <c r="AM111" i="2"/>
  <c r="AM110" i="2"/>
  <c r="AL109" i="2"/>
  <c r="T110" i="4" s="1"/>
  <c r="AL107" i="2"/>
  <c r="T108" i="4" s="1"/>
  <c r="AM105" i="2"/>
  <c r="P140" i="4"/>
  <c r="AJ138" i="2"/>
  <c r="R139" i="4" s="1"/>
  <c r="AM126" i="2"/>
  <c r="AM129" i="2"/>
  <c r="AL127" i="2"/>
  <c r="T128" i="4" s="1"/>
  <c r="AM132" i="2"/>
  <c r="AL129" i="2"/>
  <c r="T130" i="4" s="1"/>
  <c r="AK127" i="2"/>
  <c r="AK140" i="2"/>
  <c r="AL133" i="2"/>
  <c r="T134" i="4" s="1"/>
  <c r="AJ129" i="2"/>
  <c r="R130" i="4" s="1"/>
  <c r="AM107" i="2"/>
  <c r="AL135" i="2"/>
  <c r="T136" i="4" s="1"/>
  <c r="AJ133" i="2"/>
  <c r="R134" i="4" s="1"/>
  <c r="AM123" i="2"/>
  <c r="AM122" i="2"/>
  <c r="AM121" i="2"/>
  <c r="AM119" i="2"/>
  <c r="AM118" i="2"/>
  <c r="AM115" i="2"/>
  <c r="AM114" i="2"/>
  <c r="AL113" i="2"/>
  <c r="T114" i="4" s="1"/>
  <c r="AK109" i="2"/>
  <c r="AK107" i="2"/>
  <c r="AL105" i="2"/>
  <c r="T106" i="4" s="1"/>
  <c r="AM152" i="2"/>
  <c r="AM151" i="2"/>
  <c r="AM146" i="2"/>
  <c r="AM145" i="2"/>
  <c r="AM144" i="2"/>
  <c r="I4" i="5"/>
  <c r="J4" i="5"/>
  <c r="K4" i="5"/>
  <c r="L4" i="5"/>
  <c r="M4" i="5"/>
  <c r="N4" i="5"/>
  <c r="O4" i="5"/>
  <c r="P4" i="5"/>
  <c r="Q4" i="5"/>
  <c r="I5" i="5"/>
  <c r="J5" i="5"/>
  <c r="K5" i="5"/>
  <c r="L5" i="5"/>
  <c r="M5" i="5"/>
  <c r="N5" i="5"/>
  <c r="O5" i="5"/>
  <c r="P5" i="5"/>
  <c r="Q5" i="5"/>
  <c r="I6" i="5"/>
  <c r="J6" i="5"/>
  <c r="K6" i="5"/>
  <c r="L6" i="5"/>
  <c r="M6" i="5"/>
  <c r="N6" i="5"/>
  <c r="O6" i="5"/>
  <c r="P6" i="5"/>
  <c r="Q6" i="5"/>
  <c r="I7" i="5"/>
  <c r="J7" i="5"/>
  <c r="K7" i="5"/>
  <c r="L7" i="5"/>
  <c r="M7" i="5"/>
  <c r="N7" i="5"/>
  <c r="O7" i="5"/>
  <c r="P7" i="5"/>
  <c r="Q7" i="5"/>
  <c r="I8" i="5"/>
  <c r="J8" i="5"/>
  <c r="K8" i="5"/>
  <c r="L8" i="5"/>
  <c r="M8" i="5"/>
  <c r="N8" i="5"/>
  <c r="O8" i="5"/>
  <c r="P8" i="5"/>
  <c r="Q8" i="5"/>
  <c r="I9" i="5"/>
  <c r="J9" i="5"/>
  <c r="K9" i="5"/>
  <c r="L9" i="5"/>
  <c r="M9" i="5"/>
  <c r="N9" i="5"/>
  <c r="O9" i="5"/>
  <c r="P9" i="5"/>
  <c r="Q9" i="5"/>
  <c r="I10" i="5"/>
  <c r="J10" i="5"/>
  <c r="K10" i="5"/>
  <c r="L10" i="5"/>
  <c r="M10" i="5"/>
  <c r="N10" i="5"/>
  <c r="O10" i="5"/>
  <c r="P10" i="5"/>
  <c r="Q10" i="5"/>
  <c r="I11" i="5"/>
  <c r="J11" i="5"/>
  <c r="K11" i="5"/>
  <c r="L11" i="5"/>
  <c r="M11" i="5"/>
  <c r="N11" i="5"/>
  <c r="O11" i="5"/>
  <c r="P11" i="5"/>
  <c r="Q11" i="5"/>
  <c r="I12" i="5"/>
  <c r="J12" i="5"/>
  <c r="K12" i="5"/>
  <c r="L12" i="5"/>
  <c r="M12" i="5"/>
  <c r="N12" i="5"/>
  <c r="O12" i="5"/>
  <c r="P12" i="5"/>
  <c r="Q12" i="5"/>
  <c r="I13" i="5"/>
  <c r="J13" i="5"/>
  <c r="K13" i="5"/>
  <c r="L13" i="5"/>
  <c r="M13" i="5"/>
  <c r="N13" i="5"/>
  <c r="O13" i="5"/>
  <c r="P13" i="5"/>
  <c r="Q13" i="5"/>
  <c r="I14" i="5"/>
  <c r="J14" i="5"/>
  <c r="K14" i="5"/>
  <c r="L14" i="5"/>
  <c r="M14" i="5"/>
  <c r="N14" i="5"/>
  <c r="O14" i="5"/>
  <c r="P14" i="5"/>
  <c r="Q14" i="5"/>
  <c r="I15" i="5"/>
  <c r="J15" i="5"/>
  <c r="K15" i="5"/>
  <c r="L15" i="5"/>
  <c r="M15" i="5"/>
  <c r="N15" i="5"/>
  <c r="O15" i="5"/>
  <c r="P15" i="5"/>
  <c r="Q15" i="5"/>
  <c r="I16" i="5"/>
  <c r="J16" i="5"/>
  <c r="K16" i="5"/>
  <c r="L16" i="5"/>
  <c r="M16" i="5"/>
  <c r="N16" i="5"/>
  <c r="O16" i="5"/>
  <c r="P16" i="5"/>
  <c r="Q16" i="5"/>
  <c r="I17" i="5"/>
  <c r="J17" i="5"/>
  <c r="K17" i="5"/>
  <c r="L17" i="5"/>
  <c r="M17" i="5"/>
  <c r="N17" i="5"/>
  <c r="O17" i="5"/>
  <c r="P17" i="5"/>
  <c r="Q17" i="5"/>
  <c r="I18" i="5"/>
  <c r="J18" i="5"/>
  <c r="K18" i="5"/>
  <c r="L18" i="5"/>
  <c r="M18" i="5"/>
  <c r="N18" i="5"/>
  <c r="O18" i="5"/>
  <c r="P18" i="5"/>
  <c r="Q18" i="5"/>
  <c r="I19" i="5"/>
  <c r="J19" i="5"/>
  <c r="K19" i="5"/>
  <c r="L19" i="5"/>
  <c r="M19" i="5"/>
  <c r="N19" i="5"/>
  <c r="O19" i="5"/>
  <c r="P19" i="5"/>
  <c r="Q19" i="5"/>
  <c r="I20" i="5"/>
  <c r="J20" i="5"/>
  <c r="K20" i="5"/>
  <c r="L20" i="5"/>
  <c r="M20" i="5"/>
  <c r="N20" i="5"/>
  <c r="O20" i="5"/>
  <c r="P20" i="5"/>
  <c r="Q20" i="5"/>
  <c r="I21" i="5"/>
  <c r="J21" i="5"/>
  <c r="K21" i="5"/>
  <c r="L21" i="5"/>
  <c r="M21" i="5"/>
  <c r="N21" i="5"/>
  <c r="O21" i="5"/>
  <c r="P21" i="5"/>
  <c r="Q21" i="5"/>
  <c r="I22" i="5"/>
  <c r="J22" i="5"/>
  <c r="K22" i="5"/>
  <c r="L22" i="5"/>
  <c r="M22" i="5"/>
  <c r="N22" i="5"/>
  <c r="O22" i="5"/>
  <c r="P22" i="5"/>
  <c r="Q22" i="5"/>
  <c r="I23" i="5"/>
  <c r="J23" i="5"/>
  <c r="K23" i="5"/>
  <c r="L23" i="5"/>
  <c r="M23" i="5"/>
  <c r="N23" i="5"/>
  <c r="O23" i="5"/>
  <c r="P23" i="5"/>
  <c r="Q23" i="5"/>
  <c r="I24" i="5"/>
  <c r="J24" i="5"/>
  <c r="K24" i="5"/>
  <c r="L24" i="5"/>
  <c r="M24" i="5"/>
  <c r="N24" i="5"/>
  <c r="O24" i="5"/>
  <c r="P24" i="5"/>
  <c r="Q24" i="5"/>
  <c r="I25" i="5"/>
  <c r="J25" i="5"/>
  <c r="K25" i="5"/>
  <c r="L25" i="5"/>
  <c r="M25" i="5"/>
  <c r="N25" i="5"/>
  <c r="O25" i="5"/>
  <c r="P25" i="5"/>
  <c r="Q25" i="5"/>
  <c r="I26" i="5"/>
  <c r="J26" i="5"/>
  <c r="K26" i="5"/>
  <c r="L26" i="5"/>
  <c r="M26" i="5"/>
  <c r="N26" i="5"/>
  <c r="O26" i="5"/>
  <c r="P26" i="5"/>
  <c r="Q26" i="5"/>
  <c r="I27" i="5"/>
  <c r="J27" i="5"/>
  <c r="K27" i="5"/>
  <c r="L27" i="5"/>
  <c r="M27" i="5"/>
  <c r="N27" i="5"/>
  <c r="O27" i="5"/>
  <c r="P27" i="5"/>
  <c r="Q27" i="5"/>
  <c r="I28" i="5"/>
  <c r="J28" i="5"/>
  <c r="K28" i="5"/>
  <c r="L28" i="5"/>
  <c r="M28" i="5"/>
  <c r="N28" i="5"/>
  <c r="O28" i="5"/>
  <c r="P28" i="5"/>
  <c r="Q28" i="5"/>
  <c r="I29" i="5"/>
  <c r="J29" i="5"/>
  <c r="K29" i="5"/>
  <c r="L29" i="5"/>
  <c r="M29" i="5"/>
  <c r="N29" i="5"/>
  <c r="O29" i="5"/>
  <c r="P29" i="5"/>
  <c r="Q29" i="5"/>
  <c r="I30" i="5"/>
  <c r="J30" i="5"/>
  <c r="K30" i="5"/>
  <c r="L30" i="5"/>
  <c r="M30" i="5"/>
  <c r="N30" i="5"/>
  <c r="O30" i="5"/>
  <c r="P30" i="5"/>
  <c r="Q30" i="5"/>
  <c r="I31" i="5"/>
  <c r="J31" i="5"/>
  <c r="K31" i="5"/>
  <c r="L31" i="5"/>
  <c r="M31" i="5"/>
  <c r="N31" i="5"/>
  <c r="O31" i="5"/>
  <c r="P31" i="5"/>
  <c r="Q31" i="5"/>
  <c r="I32" i="5"/>
  <c r="J32" i="5"/>
  <c r="K32" i="5"/>
  <c r="L32" i="5"/>
  <c r="M32" i="5"/>
  <c r="N32" i="5"/>
  <c r="O32" i="5"/>
  <c r="P32" i="5"/>
  <c r="Q32" i="5"/>
  <c r="I33" i="5"/>
  <c r="J33" i="5"/>
  <c r="K33" i="5"/>
  <c r="L33" i="5"/>
  <c r="M33" i="5"/>
  <c r="N33" i="5"/>
  <c r="O33" i="5"/>
  <c r="P33" i="5"/>
  <c r="Q33" i="5"/>
  <c r="I34" i="5"/>
  <c r="J34" i="5"/>
  <c r="K34" i="5"/>
  <c r="L34" i="5"/>
  <c r="M34" i="5"/>
  <c r="N34" i="5"/>
  <c r="O34" i="5"/>
  <c r="P34" i="5"/>
  <c r="Q34" i="5"/>
  <c r="I35" i="5"/>
  <c r="J35" i="5"/>
  <c r="K35" i="5"/>
  <c r="L35" i="5"/>
  <c r="M35" i="5"/>
  <c r="N35" i="5"/>
  <c r="O35" i="5"/>
  <c r="P35" i="5"/>
  <c r="Q35" i="5"/>
  <c r="I36" i="5"/>
  <c r="J36" i="5"/>
  <c r="K36" i="5"/>
  <c r="L36" i="5"/>
  <c r="M36" i="5"/>
  <c r="N36" i="5"/>
  <c r="O36" i="5"/>
  <c r="P36" i="5"/>
  <c r="Q36" i="5"/>
  <c r="I37" i="5"/>
  <c r="J37" i="5"/>
  <c r="K37" i="5"/>
  <c r="L37" i="5"/>
  <c r="M37" i="5"/>
  <c r="N37" i="5"/>
  <c r="O37" i="5"/>
  <c r="P37" i="5"/>
  <c r="Q37" i="5"/>
  <c r="I38" i="5"/>
  <c r="J38" i="5"/>
  <c r="K38" i="5"/>
  <c r="L38" i="5"/>
  <c r="M38" i="5"/>
  <c r="N38" i="5"/>
  <c r="O38" i="5"/>
  <c r="P38" i="5"/>
  <c r="Q38" i="5"/>
  <c r="I39" i="5"/>
  <c r="J39" i="5"/>
  <c r="K39" i="5"/>
  <c r="L39" i="5"/>
  <c r="M39" i="5"/>
  <c r="N39" i="5"/>
  <c r="O39" i="5"/>
  <c r="P39" i="5"/>
  <c r="Q39" i="5"/>
  <c r="I40" i="5"/>
  <c r="J40" i="5"/>
  <c r="K40" i="5"/>
  <c r="L40" i="5"/>
  <c r="M40" i="5"/>
  <c r="N40" i="5"/>
  <c r="O40" i="5"/>
  <c r="P40" i="5"/>
  <c r="Q40" i="5"/>
  <c r="I41" i="5"/>
  <c r="J41" i="5"/>
  <c r="K41" i="5"/>
  <c r="L41" i="5"/>
  <c r="M41" i="5"/>
  <c r="N41" i="5"/>
  <c r="O41" i="5"/>
  <c r="P41" i="5"/>
  <c r="Q41" i="5"/>
  <c r="I42" i="5"/>
  <c r="J42" i="5"/>
  <c r="K42" i="5"/>
  <c r="L42" i="5"/>
  <c r="M42" i="5"/>
  <c r="N42" i="5"/>
  <c r="O42" i="5"/>
  <c r="P42" i="5"/>
  <c r="Q42" i="5"/>
  <c r="I43" i="5"/>
  <c r="J43" i="5"/>
  <c r="K43" i="5"/>
  <c r="L43" i="5"/>
  <c r="M43" i="5"/>
  <c r="N43" i="5"/>
  <c r="O43" i="5"/>
  <c r="P43" i="5"/>
  <c r="Q43" i="5"/>
  <c r="I44" i="5"/>
  <c r="J44" i="5"/>
  <c r="K44" i="5"/>
  <c r="L44" i="5"/>
  <c r="M44" i="5"/>
  <c r="N44" i="5"/>
  <c r="O44" i="5"/>
  <c r="P44" i="5"/>
  <c r="Q44" i="5"/>
  <c r="I45" i="5"/>
  <c r="J45" i="5"/>
  <c r="K45" i="5"/>
  <c r="L45" i="5"/>
  <c r="M45" i="5"/>
  <c r="N45" i="5"/>
  <c r="O45" i="5"/>
  <c r="P45" i="5"/>
  <c r="Q45" i="5"/>
  <c r="I46" i="5"/>
  <c r="J46" i="5"/>
  <c r="K46" i="5"/>
  <c r="L46" i="5"/>
  <c r="M46" i="5"/>
  <c r="N46" i="5"/>
  <c r="O46" i="5"/>
  <c r="P46" i="5"/>
  <c r="Q46" i="5"/>
  <c r="I47" i="5"/>
  <c r="J47" i="5"/>
  <c r="K47" i="5"/>
  <c r="L47" i="5"/>
  <c r="M47" i="5"/>
  <c r="N47" i="5"/>
  <c r="O47" i="5"/>
  <c r="P47" i="5"/>
  <c r="Q47" i="5"/>
  <c r="I48" i="5"/>
  <c r="J48" i="5"/>
  <c r="K48" i="5"/>
  <c r="L48" i="5"/>
  <c r="M48" i="5"/>
  <c r="N48" i="5"/>
  <c r="O48" i="5"/>
  <c r="P48" i="5"/>
  <c r="Q48" i="5"/>
  <c r="I49" i="5"/>
  <c r="J49" i="5"/>
  <c r="K49" i="5"/>
  <c r="L49" i="5"/>
  <c r="M49" i="5"/>
  <c r="N49" i="5"/>
  <c r="O49" i="5"/>
  <c r="P49" i="5"/>
  <c r="Q49" i="5"/>
  <c r="I50" i="5"/>
  <c r="J50" i="5"/>
  <c r="K50" i="5"/>
  <c r="L50" i="5"/>
  <c r="M50" i="5"/>
  <c r="N50" i="5"/>
  <c r="O50" i="5"/>
  <c r="P50" i="5"/>
  <c r="Q50" i="5"/>
  <c r="I51" i="5"/>
  <c r="J51" i="5"/>
  <c r="K51" i="5"/>
  <c r="L51" i="5"/>
  <c r="M51" i="5"/>
  <c r="N51" i="5"/>
  <c r="O51" i="5"/>
  <c r="P51" i="5"/>
  <c r="Q51" i="5"/>
  <c r="I52" i="5"/>
  <c r="J52" i="5"/>
  <c r="K52" i="5"/>
  <c r="L52" i="5"/>
  <c r="M52" i="5"/>
  <c r="N52" i="5"/>
  <c r="O52" i="5"/>
  <c r="P52" i="5"/>
  <c r="Q52" i="5"/>
  <c r="I53" i="5"/>
  <c r="J53" i="5"/>
  <c r="K53" i="5"/>
  <c r="L53" i="5"/>
  <c r="M53" i="5"/>
  <c r="N53" i="5"/>
  <c r="O53" i="5"/>
  <c r="P53" i="5"/>
  <c r="Q53" i="5"/>
  <c r="I54" i="5"/>
  <c r="J54" i="5"/>
  <c r="K54" i="5"/>
  <c r="L54" i="5"/>
  <c r="M54" i="5"/>
  <c r="N54" i="5"/>
  <c r="O54" i="5"/>
  <c r="P54" i="5"/>
  <c r="Q54" i="5"/>
  <c r="I55" i="5"/>
  <c r="J55" i="5"/>
  <c r="K55" i="5"/>
  <c r="L55" i="5"/>
  <c r="M55" i="5"/>
  <c r="N55" i="5"/>
  <c r="O55" i="5"/>
  <c r="P55" i="5"/>
  <c r="Q55" i="5"/>
  <c r="I56" i="5"/>
  <c r="J56" i="5"/>
  <c r="K56" i="5"/>
  <c r="L56" i="5"/>
  <c r="M56" i="5"/>
  <c r="N56" i="5"/>
  <c r="O56" i="5"/>
  <c r="P56" i="5"/>
  <c r="Q56" i="5"/>
  <c r="I57" i="5"/>
  <c r="J57" i="5"/>
  <c r="K57" i="5"/>
  <c r="L57" i="5"/>
  <c r="M57" i="5"/>
  <c r="N57" i="5"/>
  <c r="O57" i="5"/>
  <c r="P57" i="5"/>
  <c r="Q57" i="5"/>
  <c r="I58" i="5"/>
  <c r="J58" i="5"/>
  <c r="K58" i="5"/>
  <c r="L58" i="5"/>
  <c r="M58" i="5"/>
  <c r="N58" i="5"/>
  <c r="O58" i="5"/>
  <c r="P58" i="5"/>
  <c r="Q58" i="5"/>
  <c r="I59" i="5"/>
  <c r="J59" i="5"/>
  <c r="K59" i="5"/>
  <c r="L59" i="5"/>
  <c r="M59" i="5"/>
  <c r="N59" i="5"/>
  <c r="O59" i="5"/>
  <c r="P59" i="5"/>
  <c r="Q59" i="5"/>
  <c r="I60" i="5"/>
  <c r="J60" i="5"/>
  <c r="K60" i="5"/>
  <c r="L60" i="5"/>
  <c r="M60" i="5"/>
  <c r="N60" i="5"/>
  <c r="O60" i="5"/>
  <c r="P60" i="5"/>
  <c r="Q60" i="5"/>
  <c r="I61" i="5"/>
  <c r="J61" i="5"/>
  <c r="K61" i="5"/>
  <c r="L61" i="5"/>
  <c r="M61" i="5"/>
  <c r="N61" i="5"/>
  <c r="O61" i="5"/>
  <c r="P61" i="5"/>
  <c r="Q61" i="5"/>
  <c r="I62" i="5"/>
  <c r="J62" i="5"/>
  <c r="K62" i="5"/>
  <c r="L62" i="5"/>
  <c r="M62" i="5"/>
  <c r="N62" i="5"/>
  <c r="O62" i="5"/>
  <c r="P62" i="5"/>
  <c r="Q62" i="5"/>
  <c r="I63" i="5"/>
  <c r="J63" i="5"/>
  <c r="K63" i="5"/>
  <c r="L63" i="5"/>
  <c r="M63" i="5"/>
  <c r="N63" i="5"/>
  <c r="O63" i="5"/>
  <c r="P63" i="5"/>
  <c r="Q63" i="5"/>
  <c r="I64" i="5"/>
  <c r="J64" i="5"/>
  <c r="K64" i="5"/>
  <c r="L64" i="5"/>
  <c r="M64" i="5"/>
  <c r="N64" i="5"/>
  <c r="O64" i="5"/>
  <c r="P64" i="5"/>
  <c r="Q64" i="5"/>
  <c r="I65" i="5"/>
  <c r="J65" i="5"/>
  <c r="K65" i="5"/>
  <c r="L65" i="5"/>
  <c r="M65" i="5"/>
  <c r="N65" i="5"/>
  <c r="O65" i="5"/>
  <c r="P65" i="5"/>
  <c r="Q65" i="5"/>
  <c r="I66" i="5"/>
  <c r="J66" i="5"/>
  <c r="K66" i="5"/>
  <c r="L66" i="5"/>
  <c r="M66" i="5"/>
  <c r="N66" i="5"/>
  <c r="O66" i="5"/>
  <c r="P66" i="5"/>
  <c r="Q66" i="5"/>
  <c r="I67" i="5"/>
  <c r="J67" i="5"/>
  <c r="K67" i="5"/>
  <c r="L67" i="5"/>
  <c r="M67" i="5"/>
  <c r="N67" i="5"/>
  <c r="O67" i="5"/>
  <c r="P67" i="5"/>
  <c r="Q67" i="5"/>
  <c r="I68" i="5"/>
  <c r="J68" i="5"/>
  <c r="K68" i="5"/>
  <c r="L68" i="5"/>
  <c r="M68" i="5"/>
  <c r="N68" i="5"/>
  <c r="O68" i="5"/>
  <c r="P68" i="5"/>
  <c r="Q68" i="5"/>
  <c r="I69" i="5"/>
  <c r="J69" i="5"/>
  <c r="K69" i="5"/>
  <c r="L69" i="5"/>
  <c r="M69" i="5"/>
  <c r="N69" i="5"/>
  <c r="O69" i="5"/>
  <c r="P69" i="5"/>
  <c r="Q69" i="5"/>
  <c r="I70" i="5"/>
  <c r="J70" i="5"/>
  <c r="K70" i="5"/>
  <c r="L70" i="5"/>
  <c r="M70" i="5"/>
  <c r="N70" i="5"/>
  <c r="O70" i="5"/>
  <c r="P70" i="5"/>
  <c r="Q70" i="5"/>
  <c r="I71" i="5"/>
  <c r="J71" i="5"/>
  <c r="K71" i="5"/>
  <c r="L71" i="5"/>
  <c r="M71" i="5"/>
  <c r="N71" i="5"/>
  <c r="O71" i="5"/>
  <c r="P71" i="5"/>
  <c r="Q71" i="5"/>
  <c r="I72" i="5"/>
  <c r="J72" i="5"/>
  <c r="K72" i="5"/>
  <c r="L72" i="5"/>
  <c r="M72" i="5"/>
  <c r="N72" i="5"/>
  <c r="O72" i="5"/>
  <c r="P72" i="5"/>
  <c r="Q72" i="5"/>
  <c r="I73" i="5"/>
  <c r="J73" i="5"/>
  <c r="K73" i="5"/>
  <c r="L73" i="5"/>
  <c r="M73" i="5"/>
  <c r="N73" i="5"/>
  <c r="O73" i="5"/>
  <c r="P73" i="5"/>
  <c r="Q73" i="5"/>
  <c r="I74" i="5"/>
  <c r="J74" i="5"/>
  <c r="K74" i="5"/>
  <c r="L74" i="5"/>
  <c r="M74" i="5"/>
  <c r="N74" i="5"/>
  <c r="O74" i="5"/>
  <c r="P74" i="5"/>
  <c r="Q74" i="5"/>
  <c r="I75" i="5"/>
  <c r="J75" i="5"/>
  <c r="K75" i="5"/>
  <c r="L75" i="5"/>
  <c r="M75" i="5"/>
  <c r="N75" i="5"/>
  <c r="O75" i="5"/>
  <c r="P75" i="5"/>
  <c r="Q75" i="5"/>
  <c r="I76" i="5"/>
  <c r="J76" i="5"/>
  <c r="K76" i="5"/>
  <c r="L76" i="5"/>
  <c r="M76" i="5"/>
  <c r="N76" i="5"/>
  <c r="O76" i="5"/>
  <c r="P76" i="5"/>
  <c r="Q76" i="5"/>
  <c r="I77" i="5"/>
  <c r="J77" i="5"/>
  <c r="K77" i="5"/>
  <c r="L77" i="5"/>
  <c r="M77" i="5"/>
  <c r="N77" i="5"/>
  <c r="O77" i="5"/>
  <c r="P77" i="5"/>
  <c r="Q77" i="5"/>
  <c r="I78" i="5"/>
  <c r="J78" i="5"/>
  <c r="K78" i="5"/>
  <c r="L78" i="5"/>
  <c r="M78" i="5"/>
  <c r="N78" i="5"/>
  <c r="O78" i="5"/>
  <c r="P78" i="5"/>
  <c r="Q78" i="5"/>
  <c r="I79" i="5"/>
  <c r="J79" i="5"/>
  <c r="K79" i="5"/>
  <c r="L79" i="5"/>
  <c r="M79" i="5"/>
  <c r="N79" i="5"/>
  <c r="O79" i="5"/>
  <c r="P79" i="5"/>
  <c r="Q79" i="5"/>
  <c r="I80" i="5"/>
  <c r="J80" i="5"/>
  <c r="K80" i="5"/>
  <c r="L80" i="5"/>
  <c r="M80" i="5"/>
  <c r="N80" i="5"/>
  <c r="O80" i="5"/>
  <c r="P80" i="5"/>
  <c r="Q80" i="5"/>
  <c r="I81" i="5"/>
  <c r="J81" i="5"/>
  <c r="K81" i="5"/>
  <c r="L81" i="5"/>
  <c r="M81" i="5"/>
  <c r="N81" i="5"/>
  <c r="O81" i="5"/>
  <c r="P81" i="5"/>
  <c r="Q81" i="5"/>
  <c r="I82" i="5"/>
  <c r="J82" i="5"/>
  <c r="K82" i="5"/>
  <c r="L82" i="5"/>
  <c r="M82" i="5"/>
  <c r="N82" i="5"/>
  <c r="O82" i="5"/>
  <c r="P82" i="5"/>
  <c r="Q82" i="5"/>
  <c r="I83" i="5"/>
  <c r="J83" i="5"/>
  <c r="K83" i="5"/>
  <c r="L83" i="5"/>
  <c r="M83" i="5"/>
  <c r="N83" i="5"/>
  <c r="O83" i="5"/>
  <c r="P83" i="5"/>
  <c r="Q83" i="5"/>
  <c r="I84" i="5"/>
  <c r="J84" i="5"/>
  <c r="K84" i="5"/>
  <c r="L84" i="5"/>
  <c r="M84" i="5"/>
  <c r="N84" i="5"/>
  <c r="O84" i="5"/>
  <c r="P84" i="5"/>
  <c r="Q84" i="5"/>
  <c r="I85" i="5"/>
  <c r="J85" i="5"/>
  <c r="K85" i="5"/>
  <c r="L85" i="5"/>
  <c r="M85" i="5"/>
  <c r="N85" i="5"/>
  <c r="O85" i="5"/>
  <c r="P85" i="5"/>
  <c r="Q85" i="5"/>
  <c r="I86" i="5"/>
  <c r="J86" i="5"/>
  <c r="K86" i="5"/>
  <c r="L86" i="5"/>
  <c r="M86" i="5"/>
  <c r="N86" i="5"/>
  <c r="O86" i="5"/>
  <c r="P86" i="5"/>
  <c r="Q86" i="5"/>
  <c r="I87" i="5"/>
  <c r="J87" i="5"/>
  <c r="K87" i="5"/>
  <c r="L87" i="5"/>
  <c r="M87" i="5"/>
  <c r="N87" i="5"/>
  <c r="O87" i="5"/>
  <c r="P87" i="5"/>
  <c r="Q87" i="5"/>
  <c r="I88" i="5"/>
  <c r="J88" i="5"/>
  <c r="K88" i="5"/>
  <c r="L88" i="5"/>
  <c r="M88" i="5"/>
  <c r="N88" i="5"/>
  <c r="O88" i="5"/>
  <c r="P88" i="5"/>
  <c r="Q88" i="5"/>
  <c r="I89" i="5"/>
  <c r="J89" i="5"/>
  <c r="K89" i="5"/>
  <c r="L89" i="5"/>
  <c r="M89" i="5"/>
  <c r="N89" i="5"/>
  <c r="O89" i="5"/>
  <c r="P89" i="5"/>
  <c r="Q89" i="5"/>
  <c r="I90" i="5"/>
  <c r="J90" i="5"/>
  <c r="K90" i="5"/>
  <c r="L90" i="5"/>
  <c r="M90" i="5"/>
  <c r="N90" i="5"/>
  <c r="O90" i="5"/>
  <c r="P90" i="5"/>
  <c r="Q90" i="5"/>
  <c r="I91" i="5"/>
  <c r="J91" i="5"/>
  <c r="K91" i="5"/>
  <c r="L91" i="5"/>
  <c r="M91" i="5"/>
  <c r="N91" i="5"/>
  <c r="O91" i="5"/>
  <c r="P91" i="5"/>
  <c r="Q91" i="5"/>
  <c r="I92" i="5"/>
  <c r="J92" i="5"/>
  <c r="K92" i="5"/>
  <c r="L92" i="5"/>
  <c r="M92" i="5"/>
  <c r="N92" i="5"/>
  <c r="O92" i="5"/>
  <c r="P92" i="5"/>
  <c r="Q92" i="5"/>
  <c r="I93" i="5"/>
  <c r="J93" i="5"/>
  <c r="K93" i="5"/>
  <c r="L93" i="5"/>
  <c r="M93" i="5"/>
  <c r="N93" i="5"/>
  <c r="O93" i="5"/>
  <c r="P93" i="5"/>
  <c r="Q93" i="5"/>
  <c r="I94" i="5"/>
  <c r="J94" i="5"/>
  <c r="K94" i="5"/>
  <c r="L94" i="5"/>
  <c r="M94" i="5"/>
  <c r="N94" i="5"/>
  <c r="O94" i="5"/>
  <c r="P94" i="5"/>
  <c r="Q94" i="5"/>
  <c r="I95" i="5"/>
  <c r="J95" i="5"/>
  <c r="K95" i="5"/>
  <c r="L95" i="5"/>
  <c r="M95" i="5"/>
  <c r="N95" i="5"/>
  <c r="O95" i="5"/>
  <c r="P95" i="5"/>
  <c r="Q95" i="5"/>
  <c r="I96" i="5"/>
  <c r="J96" i="5"/>
  <c r="K96" i="5"/>
  <c r="L96" i="5"/>
  <c r="M96" i="5"/>
  <c r="N96" i="5"/>
  <c r="O96" i="5"/>
  <c r="P96" i="5"/>
  <c r="Q96" i="5"/>
  <c r="I97" i="5"/>
  <c r="J97" i="5"/>
  <c r="K97" i="5"/>
  <c r="L97" i="5"/>
  <c r="M97" i="5"/>
  <c r="N97" i="5"/>
  <c r="O97" i="5"/>
  <c r="P97" i="5"/>
  <c r="Q97" i="5"/>
  <c r="I98" i="5"/>
  <c r="J98" i="5"/>
  <c r="K98" i="5"/>
  <c r="L98" i="5"/>
  <c r="M98" i="5"/>
  <c r="N98" i="5"/>
  <c r="O98" i="5"/>
  <c r="P98" i="5"/>
  <c r="Q98" i="5"/>
  <c r="I99" i="5"/>
  <c r="J99" i="5"/>
  <c r="K99" i="5"/>
  <c r="L99" i="5"/>
  <c r="M99" i="5"/>
  <c r="N99" i="5"/>
  <c r="O99" i="5"/>
  <c r="P99" i="5"/>
  <c r="Q99" i="5"/>
  <c r="I100" i="5"/>
  <c r="J100" i="5"/>
  <c r="K100" i="5"/>
  <c r="L100" i="5"/>
  <c r="M100" i="5"/>
  <c r="N100" i="5"/>
  <c r="O100" i="5"/>
  <c r="P100" i="5"/>
  <c r="Q100" i="5"/>
  <c r="I101" i="5"/>
  <c r="J101" i="5"/>
  <c r="K101" i="5"/>
  <c r="L101" i="5"/>
  <c r="M101" i="5"/>
  <c r="N101" i="5"/>
  <c r="O101" i="5"/>
  <c r="P101" i="5"/>
  <c r="Q101" i="5"/>
  <c r="I102" i="5"/>
  <c r="J102" i="5"/>
  <c r="K102" i="5"/>
  <c r="L102" i="5"/>
  <c r="M102" i="5"/>
  <c r="N102" i="5"/>
  <c r="O102" i="5"/>
  <c r="P102" i="5"/>
  <c r="Q102" i="5"/>
  <c r="I103" i="5"/>
  <c r="J103" i="5"/>
  <c r="K103" i="5"/>
  <c r="L103" i="5"/>
  <c r="M103" i="5"/>
  <c r="N103" i="5"/>
  <c r="O103" i="5"/>
  <c r="P103" i="5"/>
  <c r="Q103" i="5"/>
  <c r="I104" i="5"/>
  <c r="J104" i="5"/>
  <c r="K104" i="5"/>
  <c r="L104" i="5"/>
  <c r="M104" i="5"/>
  <c r="N104" i="5"/>
  <c r="O104" i="5"/>
  <c r="P104" i="5"/>
  <c r="Q104" i="5"/>
  <c r="I105" i="5"/>
  <c r="J105" i="5"/>
  <c r="K105" i="5"/>
  <c r="L105" i="5"/>
  <c r="M105" i="5"/>
  <c r="N105" i="5"/>
  <c r="O105" i="5"/>
  <c r="P105" i="5"/>
  <c r="Q105" i="5"/>
  <c r="I106" i="5"/>
  <c r="J106" i="5"/>
  <c r="K106" i="5"/>
  <c r="L106" i="5"/>
  <c r="M106" i="5"/>
  <c r="N106" i="5"/>
  <c r="O106" i="5"/>
  <c r="P106" i="5"/>
  <c r="Q106" i="5"/>
  <c r="I107" i="5"/>
  <c r="J107" i="5"/>
  <c r="K107" i="5"/>
  <c r="L107" i="5"/>
  <c r="M107" i="5"/>
  <c r="N107" i="5"/>
  <c r="O107" i="5"/>
  <c r="P107" i="5"/>
  <c r="Q107" i="5"/>
  <c r="I108" i="5"/>
  <c r="J108" i="5"/>
  <c r="K108" i="5"/>
  <c r="L108" i="5"/>
  <c r="M108" i="5"/>
  <c r="N108" i="5"/>
  <c r="O108" i="5"/>
  <c r="P108" i="5"/>
  <c r="Q108" i="5"/>
  <c r="I109" i="5"/>
  <c r="J109" i="5"/>
  <c r="K109" i="5"/>
  <c r="L109" i="5"/>
  <c r="M109" i="5"/>
  <c r="N109" i="5"/>
  <c r="O109" i="5"/>
  <c r="P109" i="5"/>
  <c r="Q109" i="5"/>
  <c r="I110" i="5"/>
  <c r="J110" i="5"/>
  <c r="K110" i="5"/>
  <c r="L110" i="5"/>
  <c r="M110" i="5"/>
  <c r="N110" i="5"/>
  <c r="O110" i="5"/>
  <c r="P110" i="5"/>
  <c r="Q110" i="5"/>
  <c r="I111" i="5"/>
  <c r="J111" i="5"/>
  <c r="K111" i="5"/>
  <c r="L111" i="5"/>
  <c r="M111" i="5"/>
  <c r="N111" i="5"/>
  <c r="O111" i="5"/>
  <c r="P111" i="5"/>
  <c r="Q111" i="5"/>
  <c r="I112" i="5"/>
  <c r="J112" i="5"/>
  <c r="K112" i="5"/>
  <c r="L112" i="5"/>
  <c r="M112" i="5"/>
  <c r="N112" i="5"/>
  <c r="O112" i="5"/>
  <c r="P112" i="5"/>
  <c r="Q112" i="5"/>
  <c r="I113" i="5"/>
  <c r="J113" i="5"/>
  <c r="K113" i="5"/>
  <c r="L113" i="5"/>
  <c r="M113" i="5"/>
  <c r="N113" i="5"/>
  <c r="O113" i="5"/>
  <c r="P113" i="5"/>
  <c r="Q113" i="5"/>
  <c r="I114" i="5"/>
  <c r="J114" i="5"/>
  <c r="K114" i="5"/>
  <c r="L114" i="5"/>
  <c r="M114" i="5"/>
  <c r="N114" i="5"/>
  <c r="O114" i="5"/>
  <c r="P114" i="5"/>
  <c r="Q114" i="5"/>
  <c r="I115" i="5"/>
  <c r="J115" i="5"/>
  <c r="K115" i="5"/>
  <c r="L115" i="5"/>
  <c r="M115" i="5"/>
  <c r="N115" i="5"/>
  <c r="O115" i="5"/>
  <c r="P115" i="5"/>
  <c r="Q115" i="5"/>
  <c r="I116" i="5"/>
  <c r="J116" i="5"/>
  <c r="K116" i="5"/>
  <c r="L116" i="5"/>
  <c r="M116" i="5"/>
  <c r="N116" i="5"/>
  <c r="O116" i="5"/>
  <c r="P116" i="5"/>
  <c r="Q116" i="5"/>
  <c r="I117" i="5"/>
  <c r="J117" i="5"/>
  <c r="K117" i="5"/>
  <c r="L117" i="5"/>
  <c r="M117" i="5"/>
  <c r="N117" i="5"/>
  <c r="O117" i="5"/>
  <c r="P117" i="5"/>
  <c r="Q117" i="5"/>
  <c r="I118" i="5"/>
  <c r="J118" i="5"/>
  <c r="K118" i="5"/>
  <c r="L118" i="5"/>
  <c r="M118" i="5"/>
  <c r="N118" i="5"/>
  <c r="O118" i="5"/>
  <c r="P118" i="5"/>
  <c r="Q118" i="5"/>
  <c r="I119" i="5"/>
  <c r="J119" i="5"/>
  <c r="K119" i="5"/>
  <c r="L119" i="5"/>
  <c r="M119" i="5"/>
  <c r="N119" i="5"/>
  <c r="O119" i="5"/>
  <c r="P119" i="5"/>
  <c r="Q119" i="5"/>
  <c r="I120" i="5"/>
  <c r="J120" i="5"/>
  <c r="K120" i="5"/>
  <c r="L120" i="5"/>
  <c r="M120" i="5"/>
  <c r="N120" i="5"/>
  <c r="O120" i="5"/>
  <c r="P120" i="5"/>
  <c r="Q120" i="5"/>
  <c r="I121" i="5"/>
  <c r="J121" i="5"/>
  <c r="K121" i="5"/>
  <c r="L121" i="5"/>
  <c r="M121" i="5"/>
  <c r="N121" i="5"/>
  <c r="O121" i="5"/>
  <c r="P121" i="5"/>
  <c r="Q121" i="5"/>
  <c r="I122" i="5"/>
  <c r="J122" i="5"/>
  <c r="K122" i="5"/>
  <c r="L122" i="5"/>
  <c r="M122" i="5"/>
  <c r="N122" i="5"/>
  <c r="O122" i="5"/>
  <c r="P122" i="5"/>
  <c r="Q122" i="5"/>
  <c r="I123" i="5"/>
  <c r="J123" i="5"/>
  <c r="K123" i="5"/>
  <c r="L123" i="5"/>
  <c r="M123" i="5"/>
  <c r="N123" i="5"/>
  <c r="O123" i="5"/>
  <c r="P123" i="5"/>
  <c r="Q123" i="5"/>
  <c r="I124" i="5"/>
  <c r="J124" i="5"/>
  <c r="K124" i="5"/>
  <c r="L124" i="5"/>
  <c r="M124" i="5"/>
  <c r="N124" i="5"/>
  <c r="O124" i="5"/>
  <c r="P124" i="5"/>
  <c r="Q124" i="5"/>
  <c r="I125" i="5"/>
  <c r="J125" i="5"/>
  <c r="K125" i="5"/>
  <c r="L125" i="5"/>
  <c r="M125" i="5"/>
  <c r="N125" i="5"/>
  <c r="O125" i="5"/>
  <c r="P125" i="5"/>
  <c r="Q125" i="5"/>
  <c r="I126" i="5"/>
  <c r="J126" i="5"/>
  <c r="K126" i="5"/>
  <c r="L126" i="5"/>
  <c r="M126" i="5"/>
  <c r="N126" i="5"/>
  <c r="O126" i="5"/>
  <c r="P126" i="5"/>
  <c r="Q126" i="5"/>
  <c r="I127" i="5"/>
  <c r="J127" i="5"/>
  <c r="K127" i="5"/>
  <c r="L127" i="5"/>
  <c r="M127" i="5"/>
  <c r="N127" i="5"/>
  <c r="O127" i="5"/>
  <c r="P127" i="5"/>
  <c r="Q127" i="5"/>
  <c r="I128" i="5"/>
  <c r="J128" i="5"/>
  <c r="K128" i="5"/>
  <c r="L128" i="5"/>
  <c r="M128" i="5"/>
  <c r="N128" i="5"/>
  <c r="O128" i="5"/>
  <c r="P128" i="5"/>
  <c r="Q128" i="5"/>
  <c r="I129" i="5"/>
  <c r="J129" i="5"/>
  <c r="K129" i="5"/>
  <c r="L129" i="5"/>
  <c r="M129" i="5"/>
  <c r="N129" i="5"/>
  <c r="O129" i="5"/>
  <c r="P129" i="5"/>
  <c r="Q129" i="5"/>
  <c r="I130" i="5"/>
  <c r="J130" i="5"/>
  <c r="K130" i="5"/>
  <c r="L130" i="5"/>
  <c r="M130" i="5"/>
  <c r="N130" i="5"/>
  <c r="O130" i="5"/>
  <c r="P130" i="5"/>
  <c r="Q130" i="5"/>
  <c r="I131" i="5"/>
  <c r="J131" i="5"/>
  <c r="K131" i="5"/>
  <c r="L131" i="5"/>
  <c r="M131" i="5"/>
  <c r="N131" i="5"/>
  <c r="O131" i="5"/>
  <c r="P131" i="5"/>
  <c r="Q131" i="5"/>
  <c r="I132" i="5"/>
  <c r="J132" i="5"/>
  <c r="K132" i="5"/>
  <c r="L132" i="5"/>
  <c r="M132" i="5"/>
  <c r="N132" i="5"/>
  <c r="O132" i="5"/>
  <c r="P132" i="5"/>
  <c r="Q132" i="5"/>
  <c r="I133" i="5"/>
  <c r="J133" i="5"/>
  <c r="K133" i="5"/>
  <c r="L133" i="5"/>
  <c r="M133" i="5"/>
  <c r="N133" i="5"/>
  <c r="O133" i="5"/>
  <c r="P133" i="5"/>
  <c r="Q133" i="5"/>
  <c r="I134" i="5"/>
  <c r="J134" i="5"/>
  <c r="K134" i="5"/>
  <c r="L134" i="5"/>
  <c r="M134" i="5"/>
  <c r="N134" i="5"/>
  <c r="O134" i="5"/>
  <c r="P134" i="5"/>
  <c r="Q134" i="5"/>
  <c r="I135" i="5"/>
  <c r="J135" i="5"/>
  <c r="K135" i="5"/>
  <c r="L135" i="5"/>
  <c r="M135" i="5"/>
  <c r="N135" i="5"/>
  <c r="O135" i="5"/>
  <c r="P135" i="5"/>
  <c r="Q135" i="5"/>
  <c r="I136" i="5"/>
  <c r="J136" i="5"/>
  <c r="K136" i="5"/>
  <c r="L136" i="5"/>
  <c r="M136" i="5"/>
  <c r="N136" i="5"/>
  <c r="O136" i="5"/>
  <c r="P136" i="5"/>
  <c r="Q136" i="5"/>
  <c r="I137" i="5"/>
  <c r="J137" i="5"/>
  <c r="K137" i="5"/>
  <c r="L137" i="5"/>
  <c r="M137" i="5"/>
  <c r="N137" i="5"/>
  <c r="O137" i="5"/>
  <c r="P137" i="5"/>
  <c r="Q137" i="5"/>
  <c r="I138" i="5"/>
  <c r="J138" i="5"/>
  <c r="K138" i="5"/>
  <c r="L138" i="5"/>
  <c r="M138" i="5"/>
  <c r="N138" i="5"/>
  <c r="O138" i="5"/>
  <c r="P138" i="5"/>
  <c r="Q138" i="5"/>
  <c r="I139" i="5"/>
  <c r="J139" i="5"/>
  <c r="K139" i="5"/>
  <c r="L139" i="5"/>
  <c r="M139" i="5"/>
  <c r="N139" i="5"/>
  <c r="O139" i="5"/>
  <c r="P139" i="5"/>
  <c r="Q139" i="5"/>
  <c r="I140" i="5"/>
  <c r="J140" i="5"/>
  <c r="K140" i="5"/>
  <c r="L140" i="5"/>
  <c r="M140" i="5"/>
  <c r="N140" i="5"/>
  <c r="O140" i="5"/>
  <c r="P140" i="5"/>
  <c r="Q140" i="5"/>
  <c r="I141" i="5"/>
  <c r="J141" i="5"/>
  <c r="K141" i="5"/>
  <c r="L141" i="5"/>
  <c r="M141" i="5"/>
  <c r="N141" i="5"/>
  <c r="O141" i="5"/>
  <c r="P141" i="5"/>
  <c r="Q141" i="5"/>
  <c r="I142" i="5"/>
  <c r="J142" i="5"/>
  <c r="K142" i="5"/>
  <c r="L142" i="5"/>
  <c r="M142" i="5"/>
  <c r="N142" i="5"/>
  <c r="O142" i="5"/>
  <c r="P142" i="5"/>
  <c r="Q142" i="5"/>
  <c r="I143" i="5"/>
  <c r="J143" i="5"/>
  <c r="K143" i="5"/>
  <c r="L143" i="5"/>
  <c r="M143" i="5"/>
  <c r="N143" i="5"/>
  <c r="O143" i="5"/>
  <c r="P143" i="5"/>
  <c r="Q143" i="5"/>
  <c r="I144" i="5"/>
  <c r="J144" i="5"/>
  <c r="K144" i="5"/>
  <c r="L144" i="5"/>
  <c r="M144" i="5"/>
  <c r="N144" i="5"/>
  <c r="O144" i="5"/>
  <c r="P144" i="5"/>
  <c r="Q144" i="5"/>
  <c r="I145" i="5"/>
  <c r="J145" i="5"/>
  <c r="K145" i="5"/>
  <c r="L145" i="5"/>
  <c r="M145" i="5"/>
  <c r="N145" i="5"/>
  <c r="O145" i="5"/>
  <c r="P145" i="5"/>
  <c r="Q145" i="5"/>
  <c r="I146" i="5"/>
  <c r="J146" i="5"/>
  <c r="K146" i="5"/>
  <c r="L146" i="5"/>
  <c r="M146" i="5"/>
  <c r="N146" i="5"/>
  <c r="O146" i="5"/>
  <c r="P146" i="5"/>
  <c r="Q146" i="5"/>
  <c r="I147" i="5"/>
  <c r="J147" i="5"/>
  <c r="K147" i="5"/>
  <c r="L147" i="5"/>
  <c r="M147" i="5"/>
  <c r="N147" i="5"/>
  <c r="O147" i="5"/>
  <c r="P147" i="5"/>
  <c r="Q147" i="5"/>
  <c r="I148" i="5"/>
  <c r="J148" i="5"/>
  <c r="K148" i="5"/>
  <c r="L148" i="5"/>
  <c r="M148" i="5"/>
  <c r="N148" i="5"/>
  <c r="O148" i="5"/>
  <c r="P148" i="5"/>
  <c r="Q148" i="5"/>
  <c r="I149" i="5"/>
  <c r="J149" i="5"/>
  <c r="K149" i="5"/>
  <c r="L149" i="5"/>
  <c r="M149" i="5"/>
  <c r="N149" i="5"/>
  <c r="O149" i="5"/>
  <c r="P149" i="5"/>
  <c r="Q149" i="5"/>
  <c r="I150" i="5"/>
  <c r="J150" i="5"/>
  <c r="K150" i="5"/>
  <c r="L150" i="5"/>
  <c r="M150" i="5"/>
  <c r="N150" i="5"/>
  <c r="O150" i="5"/>
  <c r="P150" i="5"/>
  <c r="Q150" i="5"/>
  <c r="I151" i="5"/>
  <c r="J151" i="5"/>
  <c r="K151" i="5"/>
  <c r="L151" i="5"/>
  <c r="M151" i="5"/>
  <c r="N151" i="5"/>
  <c r="O151" i="5"/>
  <c r="P151" i="5"/>
  <c r="Q151" i="5"/>
  <c r="I152" i="5"/>
  <c r="J152" i="5"/>
  <c r="K152" i="5"/>
  <c r="L152" i="5"/>
  <c r="M152" i="5"/>
  <c r="N152" i="5"/>
  <c r="O152" i="5"/>
  <c r="P152" i="5"/>
  <c r="Q152" i="5"/>
  <c r="I153" i="5"/>
  <c r="J153" i="5"/>
  <c r="K153" i="5"/>
  <c r="L153" i="5"/>
  <c r="M153" i="5"/>
  <c r="N153" i="5"/>
  <c r="O153" i="5"/>
  <c r="P153" i="5"/>
  <c r="Q153" i="5"/>
  <c r="I154" i="5"/>
  <c r="J154" i="5"/>
  <c r="K154" i="5"/>
  <c r="L154" i="5"/>
  <c r="M154" i="5"/>
  <c r="N154" i="5"/>
  <c r="O154" i="5"/>
  <c r="P154" i="5"/>
  <c r="Q154" i="5"/>
  <c r="I155" i="5"/>
  <c r="J155" i="5"/>
  <c r="K155" i="5"/>
  <c r="L155" i="5"/>
  <c r="M155" i="5"/>
  <c r="N155" i="5"/>
  <c r="O155" i="5"/>
  <c r="P155" i="5"/>
  <c r="Q155" i="5"/>
  <c r="I156" i="5"/>
  <c r="J156" i="5"/>
  <c r="K156" i="5"/>
  <c r="L156" i="5"/>
  <c r="M156" i="5"/>
  <c r="N156" i="5"/>
  <c r="O156" i="5"/>
  <c r="P156" i="5"/>
  <c r="Q156" i="5"/>
  <c r="I157" i="5"/>
  <c r="J157" i="5"/>
  <c r="K157" i="5"/>
  <c r="L157" i="5"/>
  <c r="M157" i="5"/>
  <c r="N157" i="5"/>
  <c r="O157" i="5"/>
  <c r="P157" i="5"/>
  <c r="Q157" i="5"/>
  <c r="I158" i="5"/>
  <c r="J158" i="5"/>
  <c r="K158" i="5"/>
  <c r="L158" i="5"/>
  <c r="M158" i="5"/>
  <c r="N158" i="5"/>
  <c r="O158" i="5"/>
  <c r="P158" i="5"/>
  <c r="Q158" i="5"/>
  <c r="I159" i="5"/>
  <c r="J159" i="5"/>
  <c r="K159" i="5"/>
  <c r="L159" i="5"/>
  <c r="M159" i="5"/>
  <c r="N159" i="5"/>
  <c r="O159" i="5"/>
  <c r="P159" i="5"/>
  <c r="Q159" i="5"/>
  <c r="I160" i="5"/>
  <c r="J160" i="5"/>
  <c r="K160" i="5"/>
  <c r="L160" i="5"/>
  <c r="M160" i="5"/>
  <c r="N160" i="5"/>
  <c r="O160" i="5"/>
  <c r="P160" i="5"/>
  <c r="Q160" i="5"/>
  <c r="I161" i="5"/>
  <c r="J161" i="5"/>
  <c r="K161" i="5"/>
  <c r="L161" i="5"/>
  <c r="M161" i="5"/>
  <c r="N161" i="5"/>
  <c r="O161" i="5"/>
  <c r="P161" i="5"/>
  <c r="Q161" i="5"/>
  <c r="I162" i="5"/>
  <c r="J162" i="5"/>
  <c r="K162" i="5"/>
  <c r="L162" i="5"/>
  <c r="M162" i="5"/>
  <c r="N162" i="5"/>
  <c r="O162" i="5"/>
  <c r="P162" i="5"/>
  <c r="Q162" i="5"/>
  <c r="I163" i="5"/>
  <c r="J163" i="5"/>
  <c r="K163" i="5"/>
  <c r="L163" i="5"/>
  <c r="M163" i="5"/>
  <c r="N163" i="5"/>
  <c r="O163" i="5"/>
  <c r="P163" i="5"/>
  <c r="Q163" i="5"/>
  <c r="I164" i="5"/>
  <c r="J164" i="5"/>
  <c r="K164" i="5"/>
  <c r="L164" i="5"/>
  <c r="M164" i="5"/>
  <c r="N164" i="5"/>
  <c r="O164" i="5"/>
  <c r="P164" i="5"/>
  <c r="Q164" i="5"/>
  <c r="I165" i="5"/>
  <c r="J165" i="5"/>
  <c r="K165" i="5"/>
  <c r="L165" i="5"/>
  <c r="M165" i="5"/>
  <c r="N165" i="5"/>
  <c r="O165" i="5"/>
  <c r="P165" i="5"/>
  <c r="Q165" i="5"/>
  <c r="I166" i="5"/>
  <c r="J166" i="5"/>
  <c r="K166" i="5"/>
  <c r="L166" i="5"/>
  <c r="M166" i="5"/>
  <c r="N166" i="5"/>
  <c r="O166" i="5"/>
  <c r="P166" i="5"/>
  <c r="Q166" i="5"/>
  <c r="I167" i="5"/>
  <c r="J167" i="5"/>
  <c r="K167" i="5"/>
  <c r="L167" i="5"/>
  <c r="M167" i="5"/>
  <c r="N167" i="5"/>
  <c r="O167" i="5"/>
  <c r="P167" i="5"/>
  <c r="Q167" i="5"/>
  <c r="I168" i="5"/>
  <c r="J168" i="5"/>
  <c r="K168" i="5"/>
  <c r="L168" i="5"/>
  <c r="M168" i="5"/>
  <c r="N168" i="5"/>
  <c r="O168" i="5"/>
  <c r="P168" i="5"/>
  <c r="Q168" i="5"/>
  <c r="I169" i="5"/>
  <c r="J169" i="5"/>
  <c r="K169" i="5"/>
  <c r="L169" i="5"/>
  <c r="M169" i="5"/>
  <c r="N169" i="5"/>
  <c r="O169" i="5"/>
  <c r="P169" i="5"/>
  <c r="Q169" i="5"/>
  <c r="I170" i="5"/>
  <c r="J170" i="5"/>
  <c r="K170" i="5"/>
  <c r="L170" i="5"/>
  <c r="M170" i="5"/>
  <c r="N170" i="5"/>
  <c r="O170" i="5"/>
  <c r="P170" i="5"/>
  <c r="Q170" i="5"/>
  <c r="I171" i="5"/>
  <c r="J171" i="5"/>
  <c r="K171" i="5"/>
  <c r="L171" i="5"/>
  <c r="M171" i="5"/>
  <c r="N171" i="5"/>
  <c r="O171" i="5"/>
  <c r="P171" i="5"/>
  <c r="Q171" i="5"/>
  <c r="I172" i="5"/>
  <c r="J172" i="5"/>
  <c r="K172" i="5"/>
  <c r="L172" i="5"/>
  <c r="M172" i="5"/>
  <c r="N172" i="5"/>
  <c r="O172" i="5"/>
  <c r="P172" i="5"/>
  <c r="Q172" i="5"/>
  <c r="I173" i="5"/>
  <c r="J173" i="5"/>
  <c r="K173" i="5"/>
  <c r="L173" i="5"/>
  <c r="M173" i="5"/>
  <c r="N173" i="5"/>
  <c r="O173" i="5"/>
  <c r="P173" i="5"/>
  <c r="Q173" i="5"/>
  <c r="I174" i="5"/>
  <c r="J174" i="5"/>
  <c r="K174" i="5"/>
  <c r="L174" i="5"/>
  <c r="M174" i="5"/>
  <c r="N174" i="5"/>
  <c r="O174" i="5"/>
  <c r="P174" i="5"/>
  <c r="Q174" i="5"/>
  <c r="I175" i="5"/>
  <c r="J175" i="5"/>
  <c r="K175" i="5"/>
  <c r="L175" i="5"/>
  <c r="M175" i="5"/>
  <c r="N175" i="5"/>
  <c r="O175" i="5"/>
  <c r="P175" i="5"/>
  <c r="Q175" i="5"/>
  <c r="I176" i="5"/>
  <c r="J176" i="5"/>
  <c r="K176" i="5"/>
  <c r="L176" i="5"/>
  <c r="M176" i="5"/>
  <c r="N176" i="5"/>
  <c r="O176" i="5"/>
  <c r="P176" i="5"/>
  <c r="Q176" i="5"/>
  <c r="I177" i="5"/>
  <c r="J177" i="5"/>
  <c r="K177" i="5"/>
  <c r="L177" i="5"/>
  <c r="M177" i="5"/>
  <c r="N177" i="5"/>
  <c r="O177" i="5"/>
  <c r="P177" i="5"/>
  <c r="Q177" i="5"/>
  <c r="I178" i="5"/>
  <c r="J178" i="5"/>
  <c r="K178" i="5"/>
  <c r="L178" i="5"/>
  <c r="M178" i="5"/>
  <c r="N178" i="5"/>
  <c r="O178" i="5"/>
  <c r="P178" i="5"/>
  <c r="Q178" i="5"/>
  <c r="I179" i="5"/>
  <c r="J179" i="5"/>
  <c r="K179" i="5"/>
  <c r="L179" i="5"/>
  <c r="M179" i="5"/>
  <c r="N179" i="5"/>
  <c r="O179" i="5"/>
  <c r="P179" i="5"/>
  <c r="Q179" i="5"/>
  <c r="I180" i="5"/>
  <c r="J180" i="5"/>
  <c r="K180" i="5"/>
  <c r="L180" i="5"/>
  <c r="M180" i="5"/>
  <c r="N180" i="5"/>
  <c r="O180" i="5"/>
  <c r="P180" i="5"/>
  <c r="Q180" i="5"/>
  <c r="I181" i="5"/>
  <c r="J181" i="5"/>
  <c r="K181" i="5"/>
  <c r="L181" i="5"/>
  <c r="M181" i="5"/>
  <c r="N181" i="5"/>
  <c r="O181" i="5"/>
  <c r="P181" i="5"/>
  <c r="Q181" i="5"/>
  <c r="I182" i="5"/>
  <c r="J182" i="5"/>
  <c r="K182" i="5"/>
  <c r="L182" i="5"/>
  <c r="M182" i="5"/>
  <c r="N182" i="5"/>
  <c r="O182" i="5"/>
  <c r="P182" i="5"/>
  <c r="Q182" i="5"/>
  <c r="I183" i="5"/>
  <c r="J183" i="5"/>
  <c r="K183" i="5"/>
  <c r="L183" i="5"/>
  <c r="M183" i="5"/>
  <c r="N183" i="5"/>
  <c r="O183" i="5"/>
  <c r="P183" i="5"/>
  <c r="Q183" i="5"/>
  <c r="I184" i="5"/>
  <c r="J184" i="5"/>
  <c r="K184" i="5"/>
  <c r="L184" i="5"/>
  <c r="M184" i="5"/>
  <c r="N184" i="5"/>
  <c r="O184" i="5"/>
  <c r="P184" i="5"/>
  <c r="Q184" i="5"/>
  <c r="I185" i="5"/>
  <c r="J185" i="5"/>
  <c r="K185" i="5"/>
  <c r="L185" i="5"/>
  <c r="M185" i="5"/>
  <c r="N185" i="5"/>
  <c r="O185" i="5"/>
  <c r="P185" i="5"/>
  <c r="Q185" i="5"/>
  <c r="I186" i="5"/>
  <c r="J186" i="5"/>
  <c r="K186" i="5"/>
  <c r="L186" i="5"/>
  <c r="M186" i="5"/>
  <c r="N186" i="5"/>
  <c r="O186" i="5"/>
  <c r="P186" i="5"/>
  <c r="Q186" i="5"/>
  <c r="I187" i="5"/>
  <c r="J187" i="5"/>
  <c r="K187" i="5"/>
  <c r="L187" i="5"/>
  <c r="M187" i="5"/>
  <c r="N187" i="5"/>
  <c r="O187" i="5"/>
  <c r="P187" i="5"/>
  <c r="Q187" i="5"/>
  <c r="I188" i="5"/>
  <c r="J188" i="5"/>
  <c r="K188" i="5"/>
  <c r="L188" i="5"/>
  <c r="M188" i="5"/>
  <c r="N188" i="5"/>
  <c r="O188" i="5"/>
  <c r="P188" i="5"/>
  <c r="Q188" i="5"/>
  <c r="I189" i="5"/>
  <c r="J189" i="5"/>
  <c r="K189" i="5"/>
  <c r="L189" i="5"/>
  <c r="M189" i="5"/>
  <c r="N189" i="5"/>
  <c r="O189" i="5"/>
  <c r="P189" i="5"/>
  <c r="Q189" i="5"/>
  <c r="I190" i="5"/>
  <c r="J190" i="5"/>
  <c r="K190" i="5"/>
  <c r="L190" i="5"/>
  <c r="M190" i="5"/>
  <c r="N190" i="5"/>
  <c r="O190" i="5"/>
  <c r="P190" i="5"/>
  <c r="Q190" i="5"/>
  <c r="I191" i="5"/>
  <c r="J191" i="5"/>
  <c r="K191" i="5"/>
  <c r="L191" i="5"/>
  <c r="M191" i="5"/>
  <c r="N191" i="5"/>
  <c r="O191" i="5"/>
  <c r="P191" i="5"/>
  <c r="Q191" i="5"/>
  <c r="I192" i="5"/>
  <c r="J192" i="5"/>
  <c r="K192" i="5"/>
  <c r="L192" i="5"/>
  <c r="M192" i="5"/>
  <c r="N192" i="5"/>
  <c r="O192" i="5"/>
  <c r="P192" i="5"/>
  <c r="Q192" i="5"/>
  <c r="I193" i="5"/>
  <c r="J193" i="5"/>
  <c r="K193" i="5"/>
  <c r="L193" i="5"/>
  <c r="M193" i="5"/>
  <c r="N193" i="5"/>
  <c r="O193" i="5"/>
  <c r="P193" i="5"/>
  <c r="Q193" i="5"/>
  <c r="I194" i="5"/>
  <c r="J194" i="5"/>
  <c r="K194" i="5"/>
  <c r="L194" i="5"/>
  <c r="M194" i="5"/>
  <c r="N194" i="5"/>
  <c r="O194" i="5"/>
  <c r="P194" i="5"/>
  <c r="Q194" i="5"/>
  <c r="I195" i="5"/>
  <c r="J195" i="5"/>
  <c r="K195" i="5"/>
  <c r="L195" i="5"/>
  <c r="M195" i="5"/>
  <c r="N195" i="5"/>
  <c r="O195" i="5"/>
  <c r="P195" i="5"/>
  <c r="Q195" i="5"/>
  <c r="I196" i="5"/>
  <c r="J196" i="5"/>
  <c r="K196" i="5"/>
  <c r="L196" i="5"/>
  <c r="M196" i="5"/>
  <c r="N196" i="5"/>
  <c r="O196" i="5"/>
  <c r="P196" i="5"/>
  <c r="Q196" i="5"/>
  <c r="I197" i="5"/>
  <c r="J197" i="5"/>
  <c r="K197" i="5"/>
  <c r="L197" i="5"/>
  <c r="M197" i="5"/>
  <c r="N197" i="5"/>
  <c r="O197" i="5"/>
  <c r="P197" i="5"/>
  <c r="Q197" i="5"/>
  <c r="I198" i="5"/>
  <c r="J198" i="5"/>
  <c r="K198" i="5"/>
  <c r="L198" i="5"/>
  <c r="M198" i="5"/>
  <c r="N198" i="5"/>
  <c r="O198" i="5"/>
  <c r="P198" i="5"/>
  <c r="Q198" i="5"/>
  <c r="I199" i="5"/>
  <c r="J199" i="5"/>
  <c r="K199" i="5"/>
  <c r="L199" i="5"/>
  <c r="M199" i="5"/>
  <c r="N199" i="5"/>
  <c r="O199" i="5"/>
  <c r="P199" i="5"/>
  <c r="Q199" i="5"/>
  <c r="I200" i="5"/>
  <c r="J200" i="5"/>
  <c r="K200" i="5"/>
  <c r="L200" i="5"/>
  <c r="M200" i="5"/>
  <c r="N200" i="5"/>
  <c r="O200" i="5"/>
  <c r="P200" i="5"/>
  <c r="Q200" i="5"/>
  <c r="I201" i="5"/>
  <c r="J201" i="5"/>
  <c r="K201" i="5"/>
  <c r="L201" i="5"/>
  <c r="M201" i="5"/>
  <c r="N201" i="5"/>
  <c r="O201" i="5"/>
  <c r="P201" i="5"/>
  <c r="Q201" i="5"/>
  <c r="I202" i="5"/>
  <c r="J202" i="5"/>
  <c r="K202" i="5"/>
  <c r="L202" i="5"/>
  <c r="M202" i="5"/>
  <c r="N202" i="5"/>
  <c r="O202" i="5"/>
  <c r="P202" i="5"/>
  <c r="Q202" i="5"/>
  <c r="I203" i="5"/>
  <c r="J203" i="5"/>
  <c r="K203" i="5"/>
  <c r="L203" i="5"/>
  <c r="M203" i="5"/>
  <c r="N203" i="5"/>
  <c r="O203" i="5"/>
  <c r="P203" i="5"/>
  <c r="Q203" i="5"/>
  <c r="I204" i="5"/>
  <c r="J204" i="5"/>
  <c r="K204" i="5"/>
  <c r="L204" i="5"/>
  <c r="M204" i="5"/>
  <c r="N204" i="5"/>
  <c r="O204" i="5"/>
  <c r="P204" i="5"/>
  <c r="Q204" i="5"/>
  <c r="I205" i="5"/>
  <c r="J205" i="5"/>
  <c r="K205" i="5"/>
  <c r="L205" i="5"/>
  <c r="M205" i="5"/>
  <c r="N205" i="5"/>
  <c r="O205" i="5"/>
  <c r="P205" i="5"/>
  <c r="Q205" i="5"/>
  <c r="I206" i="5"/>
  <c r="J206" i="5"/>
  <c r="K206" i="5"/>
  <c r="L206" i="5"/>
  <c r="M206" i="5"/>
  <c r="N206" i="5"/>
  <c r="O206" i="5"/>
  <c r="P206" i="5"/>
  <c r="Q206" i="5"/>
  <c r="I207" i="5"/>
  <c r="J207" i="5"/>
  <c r="K207" i="5"/>
  <c r="L207" i="5"/>
  <c r="M207" i="5"/>
  <c r="N207" i="5"/>
  <c r="O207" i="5"/>
  <c r="P207" i="5"/>
  <c r="Q207" i="5"/>
  <c r="I208" i="5"/>
  <c r="J208" i="5"/>
  <c r="K208" i="5"/>
  <c r="L208" i="5"/>
  <c r="M208" i="5"/>
  <c r="N208" i="5"/>
  <c r="O208" i="5"/>
  <c r="P208" i="5"/>
  <c r="Q208" i="5"/>
  <c r="I209" i="5"/>
  <c r="J209" i="5"/>
  <c r="K209" i="5"/>
  <c r="L209" i="5"/>
  <c r="M209" i="5"/>
  <c r="N209" i="5"/>
  <c r="O209" i="5"/>
  <c r="P209" i="5"/>
  <c r="Q209" i="5"/>
  <c r="I210" i="5"/>
  <c r="J210" i="5"/>
  <c r="K210" i="5"/>
  <c r="L210" i="5"/>
  <c r="M210" i="5"/>
  <c r="N210" i="5"/>
  <c r="O210" i="5"/>
  <c r="P210" i="5"/>
  <c r="Q210" i="5"/>
  <c r="I211" i="5"/>
  <c r="J211" i="5"/>
  <c r="K211" i="5"/>
  <c r="L211" i="5"/>
  <c r="M211" i="5"/>
  <c r="N211" i="5"/>
  <c r="O211" i="5"/>
  <c r="P211" i="5"/>
  <c r="Q211" i="5"/>
  <c r="I212" i="5"/>
  <c r="J212" i="5"/>
  <c r="K212" i="5"/>
  <c r="L212" i="5"/>
  <c r="M212" i="5"/>
  <c r="N212" i="5"/>
  <c r="O212" i="5"/>
  <c r="P212" i="5"/>
  <c r="Q212" i="5"/>
  <c r="I213" i="5"/>
  <c r="J213" i="5"/>
  <c r="K213" i="5"/>
  <c r="L213" i="5"/>
  <c r="M213" i="5"/>
  <c r="N213" i="5"/>
  <c r="O213" i="5"/>
  <c r="P213" i="5"/>
  <c r="Q213" i="5"/>
  <c r="I214" i="5"/>
  <c r="J214" i="5"/>
  <c r="K214" i="5"/>
  <c r="L214" i="5"/>
  <c r="M214" i="5"/>
  <c r="N214" i="5"/>
  <c r="O214" i="5"/>
  <c r="P214" i="5"/>
  <c r="Q214" i="5"/>
  <c r="I215" i="5"/>
  <c r="J215" i="5"/>
  <c r="K215" i="5"/>
  <c r="L215" i="5"/>
  <c r="M215" i="5"/>
  <c r="N215" i="5"/>
  <c r="O215" i="5"/>
  <c r="P215" i="5"/>
  <c r="Q215" i="5"/>
  <c r="I216" i="5"/>
  <c r="J216" i="5"/>
  <c r="K216" i="5"/>
  <c r="L216" i="5"/>
  <c r="M216" i="5"/>
  <c r="N216" i="5"/>
  <c r="O216" i="5"/>
  <c r="P216" i="5"/>
  <c r="Q216" i="5"/>
  <c r="I217" i="5"/>
  <c r="J217" i="5"/>
  <c r="K217" i="5"/>
  <c r="L217" i="5"/>
  <c r="M217" i="5"/>
  <c r="N217" i="5"/>
  <c r="O217" i="5"/>
  <c r="P217" i="5"/>
  <c r="Q217" i="5"/>
  <c r="I218" i="5"/>
  <c r="J218" i="5"/>
  <c r="K218" i="5"/>
  <c r="L218" i="5"/>
  <c r="M218" i="5"/>
  <c r="N218" i="5"/>
  <c r="O218" i="5"/>
  <c r="P218" i="5"/>
  <c r="Q218" i="5"/>
  <c r="I219" i="5"/>
  <c r="J219" i="5"/>
  <c r="K219" i="5"/>
  <c r="L219" i="5"/>
  <c r="M219" i="5"/>
  <c r="N219" i="5"/>
  <c r="O219" i="5"/>
  <c r="P219" i="5"/>
  <c r="Q219" i="5"/>
  <c r="I220" i="5"/>
  <c r="J220" i="5"/>
  <c r="K220" i="5"/>
  <c r="L220" i="5"/>
  <c r="M220" i="5"/>
  <c r="N220" i="5"/>
  <c r="O220" i="5"/>
  <c r="P220" i="5"/>
  <c r="Q220" i="5"/>
  <c r="I221" i="5"/>
  <c r="J221" i="5"/>
  <c r="K221" i="5"/>
  <c r="L221" i="5"/>
  <c r="M221" i="5"/>
  <c r="N221" i="5"/>
  <c r="O221" i="5"/>
  <c r="P221" i="5"/>
  <c r="Q221" i="5"/>
  <c r="I222" i="5"/>
  <c r="J222" i="5"/>
  <c r="K222" i="5"/>
  <c r="L222" i="5"/>
  <c r="M222" i="5"/>
  <c r="N222" i="5"/>
  <c r="O222" i="5"/>
  <c r="P222" i="5"/>
  <c r="Q222" i="5"/>
  <c r="I223" i="5"/>
  <c r="J223" i="5"/>
  <c r="K223" i="5"/>
  <c r="L223" i="5"/>
  <c r="M223" i="5"/>
  <c r="N223" i="5"/>
  <c r="O223" i="5"/>
  <c r="P223" i="5"/>
  <c r="Q223" i="5"/>
  <c r="I224" i="5"/>
  <c r="J224" i="5"/>
  <c r="K224" i="5"/>
  <c r="L224" i="5"/>
  <c r="M224" i="5"/>
  <c r="N224" i="5"/>
  <c r="O224" i="5"/>
  <c r="P224" i="5"/>
  <c r="Q224" i="5"/>
  <c r="I225" i="5"/>
  <c r="J225" i="5"/>
  <c r="K225" i="5"/>
  <c r="L225" i="5"/>
  <c r="M225" i="5"/>
  <c r="N225" i="5"/>
  <c r="O225" i="5"/>
  <c r="P225" i="5"/>
  <c r="Q225" i="5"/>
  <c r="I226" i="5"/>
  <c r="J226" i="5"/>
  <c r="K226" i="5"/>
  <c r="L226" i="5"/>
  <c r="M226" i="5"/>
  <c r="N226" i="5"/>
  <c r="O226" i="5"/>
  <c r="P226" i="5"/>
  <c r="Q226" i="5"/>
  <c r="I227" i="5"/>
  <c r="J227" i="5"/>
  <c r="K227" i="5"/>
  <c r="L227" i="5"/>
  <c r="M227" i="5"/>
  <c r="N227" i="5"/>
  <c r="O227" i="5"/>
  <c r="P227" i="5"/>
  <c r="Q227" i="5"/>
  <c r="I228" i="5"/>
  <c r="J228" i="5"/>
  <c r="K228" i="5"/>
  <c r="L228" i="5"/>
  <c r="M228" i="5"/>
  <c r="N228" i="5"/>
  <c r="O228" i="5"/>
  <c r="P228" i="5"/>
  <c r="Q228" i="5"/>
  <c r="I229" i="5"/>
  <c r="J229" i="5"/>
  <c r="K229" i="5"/>
  <c r="L229" i="5"/>
  <c r="M229" i="5"/>
  <c r="N229" i="5"/>
  <c r="O229" i="5"/>
  <c r="P229" i="5"/>
  <c r="Q229" i="5"/>
  <c r="I230" i="5"/>
  <c r="J230" i="5"/>
  <c r="K230" i="5"/>
  <c r="L230" i="5"/>
  <c r="M230" i="5"/>
  <c r="N230" i="5"/>
  <c r="O230" i="5"/>
  <c r="P230" i="5"/>
  <c r="Q230" i="5"/>
  <c r="I231" i="5"/>
  <c r="J231" i="5"/>
  <c r="K231" i="5"/>
  <c r="L231" i="5"/>
  <c r="M231" i="5"/>
  <c r="N231" i="5"/>
  <c r="O231" i="5"/>
  <c r="P231" i="5"/>
  <c r="Q231" i="5"/>
  <c r="I232" i="5"/>
  <c r="J232" i="5"/>
  <c r="K232" i="5"/>
  <c r="L232" i="5"/>
  <c r="M232" i="5"/>
  <c r="N232" i="5"/>
  <c r="O232" i="5"/>
  <c r="P232" i="5"/>
  <c r="Q232" i="5"/>
  <c r="I233" i="5"/>
  <c r="J233" i="5"/>
  <c r="K233" i="5"/>
  <c r="L233" i="5"/>
  <c r="M233" i="5"/>
  <c r="N233" i="5"/>
  <c r="O233" i="5"/>
  <c r="P233" i="5"/>
  <c r="Q233" i="5"/>
  <c r="I234" i="5"/>
  <c r="J234" i="5"/>
  <c r="K234" i="5"/>
  <c r="L234" i="5"/>
  <c r="M234" i="5"/>
  <c r="N234" i="5"/>
  <c r="O234" i="5"/>
  <c r="P234" i="5"/>
  <c r="Q234" i="5"/>
  <c r="I235" i="5"/>
  <c r="J235" i="5"/>
  <c r="K235" i="5"/>
  <c r="L235" i="5"/>
  <c r="M235" i="5"/>
  <c r="N235" i="5"/>
  <c r="O235" i="5"/>
  <c r="P235" i="5"/>
  <c r="Q235" i="5"/>
  <c r="I236" i="5"/>
  <c r="J236" i="5"/>
  <c r="K236" i="5"/>
  <c r="L236" i="5"/>
  <c r="M236" i="5"/>
  <c r="N236" i="5"/>
  <c r="O236" i="5"/>
  <c r="P236" i="5"/>
  <c r="Q236" i="5"/>
  <c r="I237" i="5"/>
  <c r="J237" i="5"/>
  <c r="K237" i="5"/>
  <c r="L237" i="5"/>
  <c r="M237" i="5"/>
  <c r="N237" i="5"/>
  <c r="O237" i="5"/>
  <c r="P237" i="5"/>
  <c r="Q237" i="5"/>
  <c r="I238" i="5"/>
  <c r="J238" i="5"/>
  <c r="K238" i="5"/>
  <c r="L238" i="5"/>
  <c r="M238" i="5"/>
  <c r="N238" i="5"/>
  <c r="O238" i="5"/>
  <c r="P238" i="5"/>
  <c r="Q238" i="5"/>
  <c r="I239" i="5"/>
  <c r="J239" i="5"/>
  <c r="K239" i="5"/>
  <c r="L239" i="5"/>
  <c r="M239" i="5"/>
  <c r="N239" i="5"/>
  <c r="O239" i="5"/>
  <c r="P239" i="5"/>
  <c r="Q239" i="5"/>
  <c r="I240" i="5"/>
  <c r="J240" i="5"/>
  <c r="K240" i="5"/>
  <c r="L240" i="5"/>
  <c r="M240" i="5"/>
  <c r="N240" i="5"/>
  <c r="O240" i="5"/>
  <c r="P240" i="5"/>
  <c r="Q240" i="5"/>
  <c r="I241" i="5"/>
  <c r="J241" i="5"/>
  <c r="K241" i="5"/>
  <c r="L241" i="5"/>
  <c r="M241" i="5"/>
  <c r="N241" i="5"/>
  <c r="O241" i="5"/>
  <c r="P241" i="5"/>
  <c r="Q241" i="5"/>
  <c r="I242" i="5"/>
  <c r="J242" i="5"/>
  <c r="K242" i="5"/>
  <c r="L242" i="5"/>
  <c r="M242" i="5"/>
  <c r="N242" i="5"/>
  <c r="O242" i="5"/>
  <c r="P242" i="5"/>
  <c r="Q242" i="5"/>
  <c r="I243" i="5"/>
  <c r="J243" i="5"/>
  <c r="K243" i="5"/>
  <c r="L243" i="5"/>
  <c r="M243" i="5"/>
  <c r="N243" i="5"/>
  <c r="O243" i="5"/>
  <c r="P243" i="5"/>
  <c r="Q243" i="5"/>
  <c r="I244" i="5"/>
  <c r="J244" i="5"/>
  <c r="K244" i="5"/>
  <c r="L244" i="5"/>
  <c r="M244" i="5"/>
  <c r="N244" i="5"/>
  <c r="O244" i="5"/>
  <c r="P244" i="5"/>
  <c r="Q244" i="5"/>
  <c r="I245" i="5"/>
  <c r="J245" i="5"/>
  <c r="K245" i="5"/>
  <c r="L245" i="5"/>
  <c r="M245" i="5"/>
  <c r="N245" i="5"/>
  <c r="O245" i="5"/>
  <c r="P245" i="5"/>
  <c r="Q245" i="5"/>
  <c r="I246" i="5"/>
  <c r="J246" i="5"/>
  <c r="K246" i="5"/>
  <c r="L246" i="5"/>
  <c r="M246" i="5"/>
  <c r="N246" i="5"/>
  <c r="O246" i="5"/>
  <c r="P246" i="5"/>
  <c r="Q246" i="5"/>
  <c r="I247" i="5"/>
  <c r="J247" i="5"/>
  <c r="K247" i="5"/>
  <c r="L247" i="5"/>
  <c r="M247" i="5"/>
  <c r="N247" i="5"/>
  <c r="O247" i="5"/>
  <c r="P247" i="5"/>
  <c r="Q247" i="5"/>
  <c r="I248" i="5"/>
  <c r="J248" i="5"/>
  <c r="K248" i="5"/>
  <c r="L248" i="5"/>
  <c r="M248" i="5"/>
  <c r="N248" i="5"/>
  <c r="O248" i="5"/>
  <c r="P248" i="5"/>
  <c r="Q248" i="5"/>
  <c r="I249" i="5"/>
  <c r="J249" i="5"/>
  <c r="K249" i="5"/>
  <c r="L249" i="5"/>
  <c r="M249" i="5"/>
  <c r="N249" i="5"/>
  <c r="O249" i="5"/>
  <c r="P249" i="5"/>
  <c r="Q249" i="5"/>
  <c r="I250" i="5"/>
  <c r="J250" i="5"/>
  <c r="K250" i="5"/>
  <c r="L250" i="5"/>
  <c r="M250" i="5"/>
  <c r="N250" i="5"/>
  <c r="O250" i="5"/>
  <c r="P250" i="5"/>
  <c r="Q250" i="5"/>
  <c r="I251" i="5"/>
  <c r="J251" i="5"/>
  <c r="K251" i="5"/>
  <c r="L251" i="5"/>
  <c r="M251" i="5"/>
  <c r="N251" i="5"/>
  <c r="O251" i="5"/>
  <c r="P251" i="5"/>
  <c r="Q251" i="5"/>
  <c r="I252" i="5"/>
  <c r="J252" i="5"/>
  <c r="K252" i="5"/>
  <c r="L252" i="5"/>
  <c r="M252" i="5"/>
  <c r="N252" i="5"/>
  <c r="O252" i="5"/>
  <c r="P252" i="5"/>
  <c r="Q252" i="5"/>
  <c r="I253" i="5"/>
  <c r="J253" i="5"/>
  <c r="K253" i="5"/>
  <c r="L253" i="5"/>
  <c r="M253" i="5"/>
  <c r="N253" i="5"/>
  <c r="O253" i="5"/>
  <c r="P253" i="5"/>
  <c r="Q253" i="5"/>
  <c r="I254" i="5"/>
  <c r="J254" i="5"/>
  <c r="K254" i="5"/>
  <c r="L254" i="5"/>
  <c r="M254" i="5"/>
  <c r="N254" i="5"/>
  <c r="O254" i="5"/>
  <c r="P254" i="5"/>
  <c r="Q254" i="5"/>
  <c r="I255" i="5"/>
  <c r="J255" i="5"/>
  <c r="K255" i="5"/>
  <c r="L255" i="5"/>
  <c r="M255" i="5"/>
  <c r="N255" i="5"/>
  <c r="O255" i="5"/>
  <c r="P255" i="5"/>
  <c r="Q255" i="5"/>
  <c r="I256" i="5"/>
  <c r="J256" i="5"/>
  <c r="K256" i="5"/>
  <c r="L256" i="5"/>
  <c r="M256" i="5"/>
  <c r="N256" i="5"/>
  <c r="O256" i="5"/>
  <c r="P256" i="5"/>
  <c r="Q256" i="5"/>
  <c r="I257" i="5"/>
  <c r="J257" i="5"/>
  <c r="K257" i="5"/>
  <c r="L257" i="5"/>
  <c r="M257" i="5"/>
  <c r="N257" i="5"/>
  <c r="O257" i="5"/>
  <c r="P257" i="5"/>
  <c r="Q257" i="5"/>
  <c r="I258" i="5"/>
  <c r="J258" i="5"/>
  <c r="K258" i="5"/>
  <c r="L258" i="5"/>
  <c r="M258" i="5"/>
  <c r="N258" i="5"/>
  <c r="O258" i="5"/>
  <c r="P258" i="5"/>
  <c r="Q258" i="5"/>
  <c r="I259" i="5"/>
  <c r="J259" i="5"/>
  <c r="K259" i="5"/>
  <c r="L259" i="5"/>
  <c r="M259" i="5"/>
  <c r="N259" i="5"/>
  <c r="O259" i="5"/>
  <c r="P259" i="5"/>
  <c r="Q259" i="5"/>
  <c r="I260" i="5"/>
  <c r="J260" i="5"/>
  <c r="K260" i="5"/>
  <c r="L260" i="5"/>
  <c r="M260" i="5"/>
  <c r="N260" i="5"/>
  <c r="O260" i="5"/>
  <c r="P260" i="5"/>
  <c r="Q260" i="5"/>
  <c r="I261" i="5"/>
  <c r="J261" i="5"/>
  <c r="K261" i="5"/>
  <c r="L261" i="5"/>
  <c r="M261" i="5"/>
  <c r="N261" i="5"/>
  <c r="O261" i="5"/>
  <c r="P261" i="5"/>
  <c r="Q261" i="5"/>
  <c r="I262" i="5"/>
  <c r="J262" i="5"/>
  <c r="K262" i="5"/>
  <c r="L262" i="5"/>
  <c r="M262" i="5"/>
  <c r="N262" i="5"/>
  <c r="O262" i="5"/>
  <c r="P262" i="5"/>
  <c r="Q262" i="5"/>
  <c r="I263" i="5"/>
  <c r="J263" i="5"/>
  <c r="K263" i="5"/>
  <c r="L263" i="5"/>
  <c r="M263" i="5"/>
  <c r="N263" i="5"/>
  <c r="O263" i="5"/>
  <c r="P263" i="5"/>
  <c r="Q263" i="5"/>
  <c r="I264" i="5"/>
  <c r="J264" i="5"/>
  <c r="K264" i="5"/>
  <c r="L264" i="5"/>
  <c r="M264" i="5"/>
  <c r="N264" i="5"/>
  <c r="O264" i="5"/>
  <c r="P264" i="5"/>
  <c r="Q264" i="5"/>
  <c r="I265" i="5"/>
  <c r="J265" i="5"/>
  <c r="K265" i="5"/>
  <c r="L265" i="5"/>
  <c r="M265" i="5"/>
  <c r="N265" i="5"/>
  <c r="O265" i="5"/>
  <c r="P265" i="5"/>
  <c r="Q265" i="5"/>
  <c r="I266" i="5"/>
  <c r="J266" i="5"/>
  <c r="K266" i="5"/>
  <c r="L266" i="5"/>
  <c r="M266" i="5"/>
  <c r="N266" i="5"/>
  <c r="O266" i="5"/>
  <c r="P266" i="5"/>
  <c r="Q266" i="5"/>
  <c r="I267" i="5"/>
  <c r="J267" i="5"/>
  <c r="K267" i="5"/>
  <c r="L267" i="5"/>
  <c r="M267" i="5"/>
  <c r="N267" i="5"/>
  <c r="O267" i="5"/>
  <c r="P267" i="5"/>
  <c r="Q267" i="5"/>
  <c r="I268" i="5"/>
  <c r="J268" i="5"/>
  <c r="K268" i="5"/>
  <c r="L268" i="5"/>
  <c r="M268" i="5"/>
  <c r="N268" i="5"/>
  <c r="O268" i="5"/>
  <c r="P268" i="5"/>
  <c r="Q268" i="5"/>
  <c r="I269" i="5"/>
  <c r="J269" i="5"/>
  <c r="K269" i="5"/>
  <c r="L269" i="5"/>
  <c r="M269" i="5"/>
  <c r="N269" i="5"/>
  <c r="O269" i="5"/>
  <c r="P269" i="5"/>
  <c r="Q269" i="5"/>
  <c r="I270" i="5"/>
  <c r="J270" i="5"/>
  <c r="K270" i="5"/>
  <c r="L270" i="5"/>
  <c r="M270" i="5"/>
  <c r="N270" i="5"/>
  <c r="O270" i="5"/>
  <c r="P270" i="5"/>
  <c r="Q270" i="5"/>
  <c r="I271" i="5"/>
  <c r="J271" i="5"/>
  <c r="K271" i="5"/>
  <c r="L271" i="5"/>
  <c r="M271" i="5"/>
  <c r="N271" i="5"/>
  <c r="O271" i="5"/>
  <c r="P271" i="5"/>
  <c r="Q271" i="5"/>
  <c r="I272" i="5"/>
  <c r="J272" i="5"/>
  <c r="K272" i="5"/>
  <c r="L272" i="5"/>
  <c r="M272" i="5"/>
  <c r="N272" i="5"/>
  <c r="O272" i="5"/>
  <c r="P272" i="5"/>
  <c r="Q272" i="5"/>
  <c r="I273" i="5"/>
  <c r="J273" i="5"/>
  <c r="K273" i="5"/>
  <c r="L273" i="5"/>
  <c r="M273" i="5"/>
  <c r="N273" i="5"/>
  <c r="O273" i="5"/>
  <c r="P273" i="5"/>
  <c r="Q273" i="5"/>
  <c r="I274" i="5"/>
  <c r="J274" i="5"/>
  <c r="K274" i="5"/>
  <c r="L274" i="5"/>
  <c r="M274" i="5"/>
  <c r="N274" i="5"/>
  <c r="O274" i="5"/>
  <c r="P274" i="5"/>
  <c r="Q274" i="5"/>
  <c r="I275" i="5"/>
  <c r="J275" i="5"/>
  <c r="K275" i="5"/>
  <c r="L275" i="5"/>
  <c r="M275" i="5"/>
  <c r="N275" i="5"/>
  <c r="O275" i="5"/>
  <c r="P275" i="5"/>
  <c r="Q275" i="5"/>
  <c r="I276" i="5"/>
  <c r="J276" i="5"/>
  <c r="K276" i="5"/>
  <c r="L276" i="5"/>
  <c r="M276" i="5"/>
  <c r="N276" i="5"/>
  <c r="O276" i="5"/>
  <c r="P276" i="5"/>
  <c r="Q276" i="5"/>
  <c r="I277" i="5"/>
  <c r="J277" i="5"/>
  <c r="K277" i="5"/>
  <c r="L277" i="5"/>
  <c r="M277" i="5"/>
  <c r="N277" i="5"/>
  <c r="O277" i="5"/>
  <c r="P277" i="5"/>
  <c r="Q277" i="5"/>
  <c r="I278" i="5"/>
  <c r="J278" i="5"/>
  <c r="K278" i="5"/>
  <c r="L278" i="5"/>
  <c r="M278" i="5"/>
  <c r="N278" i="5"/>
  <c r="O278" i="5"/>
  <c r="P278" i="5"/>
  <c r="Q278" i="5"/>
  <c r="I279" i="5"/>
  <c r="J279" i="5"/>
  <c r="K279" i="5"/>
  <c r="L279" i="5"/>
  <c r="M279" i="5"/>
  <c r="N279" i="5"/>
  <c r="O279" i="5"/>
  <c r="P279" i="5"/>
  <c r="Q279" i="5"/>
  <c r="I280" i="5"/>
  <c r="J280" i="5"/>
  <c r="K280" i="5"/>
  <c r="L280" i="5"/>
  <c r="M280" i="5"/>
  <c r="N280" i="5"/>
  <c r="O280" i="5"/>
  <c r="P280" i="5"/>
  <c r="Q280" i="5"/>
  <c r="I281" i="5"/>
  <c r="J281" i="5"/>
  <c r="K281" i="5"/>
  <c r="L281" i="5"/>
  <c r="M281" i="5"/>
  <c r="N281" i="5"/>
  <c r="O281" i="5"/>
  <c r="P281" i="5"/>
  <c r="Q281" i="5"/>
  <c r="I282" i="5"/>
  <c r="J282" i="5"/>
  <c r="K282" i="5"/>
  <c r="L282" i="5"/>
  <c r="M282" i="5"/>
  <c r="N282" i="5"/>
  <c r="O282" i="5"/>
  <c r="P282" i="5"/>
  <c r="Q282" i="5"/>
  <c r="I283" i="5"/>
  <c r="J283" i="5"/>
  <c r="K283" i="5"/>
  <c r="L283" i="5"/>
  <c r="M283" i="5"/>
  <c r="N283" i="5"/>
  <c r="O283" i="5"/>
  <c r="P283" i="5"/>
  <c r="Q283" i="5"/>
  <c r="I284" i="5"/>
  <c r="J284" i="5"/>
  <c r="K284" i="5"/>
  <c r="L284" i="5"/>
  <c r="M284" i="5"/>
  <c r="N284" i="5"/>
  <c r="O284" i="5"/>
  <c r="P284" i="5"/>
  <c r="Q284" i="5"/>
  <c r="I285" i="5"/>
  <c r="J285" i="5"/>
  <c r="K285" i="5"/>
  <c r="L285" i="5"/>
  <c r="M285" i="5"/>
  <c r="N285" i="5"/>
  <c r="O285" i="5"/>
  <c r="P285" i="5"/>
  <c r="Q285" i="5"/>
  <c r="I286" i="5"/>
  <c r="J286" i="5"/>
  <c r="K286" i="5"/>
  <c r="L286" i="5"/>
  <c r="M286" i="5"/>
  <c r="N286" i="5"/>
  <c r="O286" i="5"/>
  <c r="P286" i="5"/>
  <c r="Q286" i="5"/>
  <c r="I287" i="5"/>
  <c r="J287" i="5"/>
  <c r="K287" i="5"/>
  <c r="L287" i="5"/>
  <c r="M287" i="5"/>
  <c r="N287" i="5"/>
  <c r="O287" i="5"/>
  <c r="P287" i="5"/>
  <c r="Q287" i="5"/>
  <c r="I288" i="5"/>
  <c r="J288" i="5"/>
  <c r="K288" i="5"/>
  <c r="L288" i="5"/>
  <c r="M288" i="5"/>
  <c r="N288" i="5"/>
  <c r="O288" i="5"/>
  <c r="P288" i="5"/>
  <c r="Q288" i="5"/>
  <c r="I289" i="5"/>
  <c r="J289" i="5"/>
  <c r="K289" i="5"/>
  <c r="L289" i="5"/>
  <c r="M289" i="5"/>
  <c r="N289" i="5"/>
  <c r="O289" i="5"/>
  <c r="P289" i="5"/>
  <c r="Q289" i="5"/>
  <c r="I290" i="5"/>
  <c r="J290" i="5"/>
  <c r="K290" i="5"/>
  <c r="L290" i="5"/>
  <c r="M290" i="5"/>
  <c r="N290" i="5"/>
  <c r="O290" i="5"/>
  <c r="P290" i="5"/>
  <c r="Q290" i="5"/>
  <c r="I291" i="5"/>
  <c r="J291" i="5"/>
  <c r="K291" i="5"/>
  <c r="L291" i="5"/>
  <c r="M291" i="5"/>
  <c r="N291" i="5"/>
  <c r="O291" i="5"/>
  <c r="P291" i="5"/>
  <c r="Q291" i="5"/>
  <c r="I292" i="5"/>
  <c r="J292" i="5"/>
  <c r="K292" i="5"/>
  <c r="L292" i="5"/>
  <c r="M292" i="5"/>
  <c r="N292" i="5"/>
  <c r="O292" i="5"/>
  <c r="P292" i="5"/>
  <c r="Q292" i="5"/>
  <c r="I293" i="5"/>
  <c r="J293" i="5"/>
  <c r="K293" i="5"/>
  <c r="L293" i="5"/>
  <c r="M293" i="5"/>
  <c r="N293" i="5"/>
  <c r="O293" i="5"/>
  <c r="P293" i="5"/>
  <c r="Q293" i="5"/>
  <c r="I294" i="5"/>
  <c r="J294" i="5"/>
  <c r="K294" i="5"/>
  <c r="L294" i="5"/>
  <c r="M294" i="5"/>
  <c r="N294" i="5"/>
  <c r="O294" i="5"/>
  <c r="P294" i="5"/>
  <c r="Q294" i="5"/>
  <c r="I295" i="5"/>
  <c r="J295" i="5"/>
  <c r="K295" i="5"/>
  <c r="L295" i="5"/>
  <c r="M295" i="5"/>
  <c r="N295" i="5"/>
  <c r="O295" i="5"/>
  <c r="P295" i="5"/>
  <c r="Q295" i="5"/>
  <c r="I296" i="5"/>
  <c r="J296" i="5"/>
  <c r="K296" i="5"/>
  <c r="L296" i="5"/>
  <c r="M296" i="5"/>
  <c r="N296" i="5"/>
  <c r="O296" i="5"/>
  <c r="P296" i="5"/>
  <c r="Q296" i="5"/>
  <c r="I297" i="5"/>
  <c r="J297" i="5"/>
  <c r="K297" i="5"/>
  <c r="L297" i="5"/>
  <c r="M297" i="5"/>
  <c r="N297" i="5"/>
  <c r="O297" i="5"/>
  <c r="P297" i="5"/>
  <c r="Q297" i="5"/>
  <c r="I298" i="5"/>
  <c r="J298" i="5"/>
  <c r="K298" i="5"/>
  <c r="L298" i="5"/>
  <c r="M298" i="5"/>
  <c r="N298" i="5"/>
  <c r="O298" i="5"/>
  <c r="P298" i="5"/>
  <c r="Q298" i="5"/>
  <c r="I299" i="5"/>
  <c r="J299" i="5"/>
  <c r="K299" i="5"/>
  <c r="L299" i="5"/>
  <c r="M299" i="5"/>
  <c r="N299" i="5"/>
  <c r="O299" i="5"/>
  <c r="P299" i="5"/>
  <c r="Q299" i="5"/>
  <c r="I300" i="5"/>
  <c r="J300" i="5"/>
  <c r="K300" i="5"/>
  <c r="L300" i="5"/>
  <c r="M300" i="5"/>
  <c r="N300" i="5"/>
  <c r="O300" i="5"/>
  <c r="P300" i="5"/>
  <c r="Q300" i="5"/>
  <c r="I301" i="5"/>
  <c r="J301" i="5"/>
  <c r="K301" i="5"/>
  <c r="L301" i="5"/>
  <c r="M301" i="5"/>
  <c r="N301" i="5"/>
  <c r="O301" i="5"/>
  <c r="P301" i="5"/>
  <c r="Q301" i="5"/>
  <c r="I302" i="5"/>
  <c r="J302" i="5"/>
  <c r="K302" i="5"/>
  <c r="L302" i="5"/>
  <c r="M302" i="5"/>
  <c r="N302" i="5"/>
  <c r="O302" i="5"/>
  <c r="P302" i="5"/>
  <c r="Q302" i="5"/>
  <c r="I303" i="5"/>
  <c r="J303" i="5"/>
  <c r="K303" i="5"/>
  <c r="L303" i="5"/>
  <c r="M303" i="5"/>
  <c r="N303" i="5"/>
  <c r="O303" i="5"/>
  <c r="P303" i="5"/>
  <c r="Q303" i="5"/>
  <c r="I304" i="5"/>
  <c r="J304" i="5"/>
  <c r="K304" i="5"/>
  <c r="L304" i="5"/>
  <c r="M304" i="5"/>
  <c r="N304" i="5"/>
  <c r="O304" i="5"/>
  <c r="P304" i="5"/>
  <c r="Q304" i="5"/>
  <c r="I305" i="5"/>
  <c r="J305" i="5"/>
  <c r="K305" i="5"/>
  <c r="L305" i="5"/>
  <c r="M305" i="5"/>
  <c r="N305" i="5"/>
  <c r="O305" i="5"/>
  <c r="P305" i="5"/>
  <c r="Q305" i="5"/>
  <c r="I306" i="5"/>
  <c r="J306" i="5"/>
  <c r="K306" i="5"/>
  <c r="L306" i="5"/>
  <c r="M306" i="5"/>
  <c r="N306" i="5"/>
  <c r="O306" i="5"/>
  <c r="P306" i="5"/>
  <c r="Q306" i="5"/>
  <c r="I307" i="5"/>
  <c r="J307" i="5"/>
  <c r="K307" i="5"/>
  <c r="L307" i="5"/>
  <c r="M307" i="5"/>
  <c r="N307" i="5"/>
  <c r="O307" i="5"/>
  <c r="P307" i="5"/>
  <c r="Q307" i="5"/>
  <c r="I308" i="5"/>
  <c r="J308" i="5"/>
  <c r="K308" i="5"/>
  <c r="L308" i="5"/>
  <c r="M308" i="5"/>
  <c r="N308" i="5"/>
  <c r="O308" i="5"/>
  <c r="P308" i="5"/>
  <c r="Q308" i="5"/>
  <c r="I309" i="5"/>
  <c r="J309" i="5"/>
  <c r="K309" i="5"/>
  <c r="L309" i="5"/>
  <c r="M309" i="5"/>
  <c r="N309" i="5"/>
  <c r="O309" i="5"/>
  <c r="P309" i="5"/>
  <c r="Q309" i="5"/>
  <c r="I310" i="5"/>
  <c r="J310" i="5"/>
  <c r="K310" i="5"/>
  <c r="L310" i="5"/>
  <c r="M310" i="5"/>
  <c r="N310" i="5"/>
  <c r="O310" i="5"/>
  <c r="P310" i="5"/>
  <c r="Q310" i="5"/>
  <c r="I311" i="5"/>
  <c r="J311" i="5"/>
  <c r="K311" i="5"/>
  <c r="L311" i="5"/>
  <c r="M311" i="5"/>
  <c r="N311" i="5"/>
  <c r="O311" i="5"/>
  <c r="P311" i="5"/>
  <c r="Q311" i="5"/>
  <c r="I312" i="5"/>
  <c r="J312" i="5"/>
  <c r="K312" i="5"/>
  <c r="L312" i="5"/>
  <c r="M312" i="5"/>
  <c r="N312" i="5"/>
  <c r="O312" i="5"/>
  <c r="P312" i="5"/>
  <c r="Q312" i="5"/>
  <c r="I313" i="5"/>
  <c r="J313" i="5"/>
  <c r="K313" i="5"/>
  <c r="L313" i="5"/>
  <c r="M313" i="5"/>
  <c r="N313" i="5"/>
  <c r="O313" i="5"/>
  <c r="P313" i="5"/>
  <c r="Q313" i="5"/>
  <c r="I314" i="5"/>
  <c r="J314" i="5"/>
  <c r="K314" i="5"/>
  <c r="L314" i="5"/>
  <c r="M314" i="5"/>
  <c r="N314" i="5"/>
  <c r="O314" i="5"/>
  <c r="P314" i="5"/>
  <c r="Q314" i="5"/>
  <c r="I315" i="5"/>
  <c r="J315" i="5"/>
  <c r="K315" i="5"/>
  <c r="L315" i="5"/>
  <c r="M315" i="5"/>
  <c r="N315" i="5"/>
  <c r="O315" i="5"/>
  <c r="P315" i="5"/>
  <c r="Q315" i="5"/>
  <c r="I316" i="5"/>
  <c r="J316" i="5"/>
  <c r="K316" i="5"/>
  <c r="L316" i="5"/>
  <c r="M316" i="5"/>
  <c r="N316" i="5"/>
  <c r="O316" i="5"/>
  <c r="P316" i="5"/>
  <c r="Q316" i="5"/>
  <c r="I317" i="5"/>
  <c r="J317" i="5"/>
  <c r="K317" i="5"/>
  <c r="L317" i="5"/>
  <c r="M317" i="5"/>
  <c r="N317" i="5"/>
  <c r="O317" i="5"/>
  <c r="P317" i="5"/>
  <c r="Q317" i="5"/>
  <c r="I318" i="5"/>
  <c r="J318" i="5"/>
  <c r="K318" i="5"/>
  <c r="L318" i="5"/>
  <c r="M318" i="5"/>
  <c r="N318" i="5"/>
  <c r="O318" i="5"/>
  <c r="P318" i="5"/>
  <c r="Q318" i="5"/>
  <c r="I319" i="5"/>
  <c r="J319" i="5"/>
  <c r="K319" i="5"/>
  <c r="L319" i="5"/>
  <c r="M319" i="5"/>
  <c r="N319" i="5"/>
  <c r="O319" i="5"/>
  <c r="P319" i="5"/>
  <c r="Q319" i="5"/>
  <c r="I320" i="5"/>
  <c r="J320" i="5"/>
  <c r="K320" i="5"/>
  <c r="L320" i="5"/>
  <c r="M320" i="5"/>
  <c r="N320" i="5"/>
  <c r="O320" i="5"/>
  <c r="P320" i="5"/>
  <c r="Q320" i="5"/>
  <c r="I321" i="5"/>
  <c r="J321" i="5"/>
  <c r="K321" i="5"/>
  <c r="L321" i="5"/>
  <c r="M321" i="5"/>
  <c r="N321" i="5"/>
  <c r="O321" i="5"/>
  <c r="P321" i="5"/>
  <c r="Q321" i="5"/>
  <c r="I322" i="5"/>
  <c r="J322" i="5"/>
  <c r="K322" i="5"/>
  <c r="L322" i="5"/>
  <c r="M322" i="5"/>
  <c r="N322" i="5"/>
  <c r="O322" i="5"/>
  <c r="P322" i="5"/>
  <c r="Q322" i="5"/>
  <c r="I323" i="5"/>
  <c r="J323" i="5"/>
  <c r="K323" i="5"/>
  <c r="L323" i="5"/>
  <c r="M323" i="5"/>
  <c r="N323" i="5"/>
  <c r="O323" i="5"/>
  <c r="P323" i="5"/>
  <c r="Q323" i="5"/>
  <c r="I324" i="5"/>
  <c r="J324" i="5"/>
  <c r="K324" i="5"/>
  <c r="L324" i="5"/>
  <c r="M324" i="5"/>
  <c r="N324" i="5"/>
  <c r="O324" i="5"/>
  <c r="P324" i="5"/>
  <c r="Q324" i="5"/>
  <c r="I325" i="5"/>
  <c r="J325" i="5"/>
  <c r="K325" i="5"/>
  <c r="L325" i="5"/>
  <c r="M325" i="5"/>
  <c r="N325" i="5"/>
  <c r="O325" i="5"/>
  <c r="P325" i="5"/>
  <c r="Q325" i="5"/>
  <c r="I326" i="5"/>
  <c r="J326" i="5"/>
  <c r="K326" i="5"/>
  <c r="L326" i="5"/>
  <c r="M326" i="5"/>
  <c r="N326" i="5"/>
  <c r="O326" i="5"/>
  <c r="P326" i="5"/>
  <c r="Q326" i="5"/>
  <c r="I327" i="5"/>
  <c r="J327" i="5"/>
  <c r="K327" i="5"/>
  <c r="L327" i="5"/>
  <c r="M327" i="5"/>
  <c r="N327" i="5"/>
  <c r="O327" i="5"/>
  <c r="P327" i="5"/>
  <c r="Q327" i="5"/>
  <c r="I328" i="5"/>
  <c r="J328" i="5"/>
  <c r="K328" i="5"/>
  <c r="L328" i="5"/>
  <c r="M328" i="5"/>
  <c r="N328" i="5"/>
  <c r="O328" i="5"/>
  <c r="P328" i="5"/>
  <c r="Q328" i="5"/>
  <c r="I329" i="5"/>
  <c r="J329" i="5"/>
  <c r="K329" i="5"/>
  <c r="L329" i="5"/>
  <c r="M329" i="5"/>
  <c r="N329" i="5"/>
  <c r="O329" i="5"/>
  <c r="P329" i="5"/>
  <c r="Q329" i="5"/>
  <c r="I330" i="5"/>
  <c r="J330" i="5"/>
  <c r="K330" i="5"/>
  <c r="L330" i="5"/>
  <c r="M330" i="5"/>
  <c r="N330" i="5"/>
  <c r="O330" i="5"/>
  <c r="P330" i="5"/>
  <c r="Q330" i="5"/>
  <c r="I331" i="5"/>
  <c r="J331" i="5"/>
  <c r="K331" i="5"/>
  <c r="L331" i="5"/>
  <c r="M331" i="5"/>
  <c r="N331" i="5"/>
  <c r="O331" i="5"/>
  <c r="P331" i="5"/>
  <c r="Q331" i="5"/>
  <c r="I332" i="5"/>
  <c r="J332" i="5"/>
  <c r="K332" i="5"/>
  <c r="L332" i="5"/>
  <c r="M332" i="5"/>
  <c r="N332" i="5"/>
  <c r="O332" i="5"/>
  <c r="P332" i="5"/>
  <c r="Q332" i="5"/>
  <c r="I333" i="5"/>
  <c r="J333" i="5"/>
  <c r="K333" i="5"/>
  <c r="L333" i="5"/>
  <c r="M333" i="5"/>
  <c r="N333" i="5"/>
  <c r="O333" i="5"/>
  <c r="P333" i="5"/>
  <c r="Q333" i="5"/>
  <c r="I334" i="5"/>
  <c r="J334" i="5"/>
  <c r="K334" i="5"/>
  <c r="L334" i="5"/>
  <c r="M334" i="5"/>
  <c r="N334" i="5"/>
  <c r="O334" i="5"/>
  <c r="P334" i="5"/>
  <c r="Q334" i="5"/>
  <c r="I335" i="5"/>
  <c r="J335" i="5"/>
  <c r="K335" i="5"/>
  <c r="L335" i="5"/>
  <c r="M335" i="5"/>
  <c r="N335" i="5"/>
  <c r="O335" i="5"/>
  <c r="P335" i="5"/>
  <c r="Q335" i="5"/>
  <c r="I336" i="5"/>
  <c r="J336" i="5"/>
  <c r="K336" i="5"/>
  <c r="L336" i="5"/>
  <c r="M336" i="5"/>
  <c r="N336" i="5"/>
  <c r="O336" i="5"/>
  <c r="P336" i="5"/>
  <c r="Q336" i="5"/>
  <c r="I337" i="5"/>
  <c r="J337" i="5"/>
  <c r="K337" i="5"/>
  <c r="L337" i="5"/>
  <c r="M337" i="5"/>
  <c r="N337" i="5"/>
  <c r="O337" i="5"/>
  <c r="P337" i="5"/>
  <c r="Q337" i="5"/>
  <c r="I338" i="5"/>
  <c r="J338" i="5"/>
  <c r="K338" i="5"/>
  <c r="L338" i="5"/>
  <c r="M338" i="5"/>
  <c r="N338" i="5"/>
  <c r="O338" i="5"/>
  <c r="P338" i="5"/>
  <c r="Q338" i="5"/>
  <c r="I339" i="5"/>
  <c r="J339" i="5"/>
  <c r="K339" i="5"/>
  <c r="L339" i="5"/>
  <c r="M339" i="5"/>
  <c r="N339" i="5"/>
  <c r="O339" i="5"/>
  <c r="P339" i="5"/>
  <c r="Q339" i="5"/>
  <c r="I340" i="5"/>
  <c r="J340" i="5"/>
  <c r="K340" i="5"/>
  <c r="L340" i="5"/>
  <c r="M340" i="5"/>
  <c r="N340" i="5"/>
  <c r="O340" i="5"/>
  <c r="P340" i="5"/>
  <c r="Q340" i="5"/>
  <c r="I341" i="5"/>
  <c r="J341" i="5"/>
  <c r="K341" i="5"/>
  <c r="L341" i="5"/>
  <c r="M341" i="5"/>
  <c r="N341" i="5"/>
  <c r="O341" i="5"/>
  <c r="P341" i="5"/>
  <c r="Q341" i="5"/>
  <c r="I342" i="5"/>
  <c r="J342" i="5"/>
  <c r="K342" i="5"/>
  <c r="L342" i="5"/>
  <c r="M342" i="5"/>
  <c r="N342" i="5"/>
  <c r="O342" i="5"/>
  <c r="P342" i="5"/>
  <c r="Q342" i="5"/>
  <c r="I343" i="5"/>
  <c r="J343" i="5"/>
  <c r="K343" i="5"/>
  <c r="L343" i="5"/>
  <c r="M343" i="5"/>
  <c r="N343" i="5"/>
  <c r="O343" i="5"/>
  <c r="P343" i="5"/>
  <c r="Q343" i="5"/>
  <c r="I344" i="5"/>
  <c r="J344" i="5"/>
  <c r="K344" i="5"/>
  <c r="L344" i="5"/>
  <c r="M344" i="5"/>
  <c r="N344" i="5"/>
  <c r="O344" i="5"/>
  <c r="P344" i="5"/>
  <c r="Q344" i="5"/>
  <c r="I345" i="5"/>
  <c r="J345" i="5"/>
  <c r="K345" i="5"/>
  <c r="L345" i="5"/>
  <c r="M345" i="5"/>
  <c r="N345" i="5"/>
  <c r="O345" i="5"/>
  <c r="P345" i="5"/>
  <c r="Q345" i="5"/>
  <c r="I346" i="5"/>
  <c r="J346" i="5"/>
  <c r="K346" i="5"/>
  <c r="L346" i="5"/>
  <c r="M346" i="5"/>
  <c r="N346" i="5"/>
  <c r="O346" i="5"/>
  <c r="P346" i="5"/>
  <c r="Q346" i="5"/>
  <c r="I347" i="5"/>
  <c r="J347" i="5"/>
  <c r="K347" i="5"/>
  <c r="L347" i="5"/>
  <c r="M347" i="5"/>
  <c r="N347" i="5"/>
  <c r="O347" i="5"/>
  <c r="P347" i="5"/>
  <c r="Q347" i="5"/>
  <c r="I348" i="5"/>
  <c r="J348" i="5"/>
  <c r="K348" i="5"/>
  <c r="L348" i="5"/>
  <c r="M348" i="5"/>
  <c r="N348" i="5"/>
  <c r="O348" i="5"/>
  <c r="P348" i="5"/>
  <c r="Q348" i="5"/>
  <c r="I349" i="5"/>
  <c r="J349" i="5"/>
  <c r="K349" i="5"/>
  <c r="L349" i="5"/>
  <c r="M349" i="5"/>
  <c r="N349" i="5"/>
  <c r="O349" i="5"/>
  <c r="P349" i="5"/>
  <c r="Q349" i="5"/>
  <c r="I350" i="5"/>
  <c r="J350" i="5"/>
  <c r="K350" i="5"/>
  <c r="L350" i="5"/>
  <c r="M350" i="5"/>
  <c r="N350" i="5"/>
  <c r="O350" i="5"/>
  <c r="P350" i="5"/>
  <c r="Q350" i="5"/>
  <c r="I351" i="5"/>
  <c r="J351" i="5"/>
  <c r="K351" i="5"/>
  <c r="L351" i="5"/>
  <c r="M351" i="5"/>
  <c r="N351" i="5"/>
  <c r="O351" i="5"/>
  <c r="P351" i="5"/>
  <c r="Q351" i="5"/>
  <c r="I352" i="5"/>
  <c r="J352" i="5"/>
  <c r="K352" i="5"/>
  <c r="L352" i="5"/>
  <c r="M352" i="5"/>
  <c r="N352" i="5"/>
  <c r="O352" i="5"/>
  <c r="P352" i="5"/>
  <c r="Q352" i="5"/>
  <c r="I353" i="5"/>
  <c r="J353" i="5"/>
  <c r="K353" i="5"/>
  <c r="L353" i="5"/>
  <c r="M353" i="5"/>
  <c r="N353" i="5"/>
  <c r="O353" i="5"/>
  <c r="P353" i="5"/>
  <c r="Q353" i="5"/>
  <c r="I354" i="5"/>
  <c r="J354" i="5"/>
  <c r="K354" i="5"/>
  <c r="L354" i="5"/>
  <c r="M354" i="5"/>
  <c r="N354" i="5"/>
  <c r="O354" i="5"/>
  <c r="P354" i="5"/>
  <c r="Q354" i="5"/>
  <c r="I355" i="5"/>
  <c r="J355" i="5"/>
  <c r="K355" i="5"/>
  <c r="L355" i="5"/>
  <c r="M355" i="5"/>
  <c r="N355" i="5"/>
  <c r="O355" i="5"/>
  <c r="P355" i="5"/>
  <c r="Q355" i="5"/>
  <c r="I356" i="5"/>
  <c r="J356" i="5"/>
  <c r="K356" i="5"/>
  <c r="L356" i="5"/>
  <c r="M356" i="5"/>
  <c r="N356" i="5"/>
  <c r="O356" i="5"/>
  <c r="P356" i="5"/>
  <c r="Q356" i="5"/>
  <c r="I357" i="5"/>
  <c r="J357" i="5"/>
  <c r="K357" i="5"/>
  <c r="L357" i="5"/>
  <c r="M357" i="5"/>
  <c r="N357" i="5"/>
  <c r="O357" i="5"/>
  <c r="P357" i="5"/>
  <c r="Q357" i="5"/>
  <c r="I358" i="5"/>
  <c r="J358" i="5"/>
  <c r="K358" i="5"/>
  <c r="L358" i="5"/>
  <c r="M358" i="5"/>
  <c r="N358" i="5"/>
  <c r="O358" i="5"/>
  <c r="P358" i="5"/>
  <c r="Q358" i="5"/>
  <c r="I359" i="5"/>
  <c r="J359" i="5"/>
  <c r="K359" i="5"/>
  <c r="L359" i="5"/>
  <c r="M359" i="5"/>
  <c r="N359" i="5"/>
  <c r="O359" i="5"/>
  <c r="P359" i="5"/>
  <c r="Q359" i="5"/>
  <c r="I360" i="5"/>
  <c r="J360" i="5"/>
  <c r="K360" i="5"/>
  <c r="L360" i="5"/>
  <c r="M360" i="5"/>
  <c r="N360" i="5"/>
  <c r="O360" i="5"/>
  <c r="P360" i="5"/>
  <c r="Q360" i="5"/>
  <c r="I361" i="5"/>
  <c r="J361" i="5"/>
  <c r="K361" i="5"/>
  <c r="L361" i="5"/>
  <c r="M361" i="5"/>
  <c r="N361" i="5"/>
  <c r="O361" i="5"/>
  <c r="P361" i="5"/>
  <c r="Q361" i="5"/>
  <c r="I362" i="5"/>
  <c r="J362" i="5"/>
  <c r="K362" i="5"/>
  <c r="L362" i="5"/>
  <c r="M362" i="5"/>
  <c r="N362" i="5"/>
  <c r="O362" i="5"/>
  <c r="P362" i="5"/>
  <c r="Q362" i="5"/>
  <c r="I363" i="5"/>
  <c r="J363" i="5"/>
  <c r="K363" i="5"/>
  <c r="L363" i="5"/>
  <c r="M363" i="5"/>
  <c r="N363" i="5"/>
  <c r="O363" i="5"/>
  <c r="P363" i="5"/>
  <c r="Q363" i="5"/>
  <c r="I364" i="5"/>
  <c r="J364" i="5"/>
  <c r="K364" i="5"/>
  <c r="L364" i="5"/>
  <c r="M364" i="5"/>
  <c r="N364" i="5"/>
  <c r="O364" i="5"/>
  <c r="P364" i="5"/>
  <c r="Q364" i="5"/>
  <c r="I365" i="5"/>
  <c r="J365" i="5"/>
  <c r="K365" i="5"/>
  <c r="L365" i="5"/>
  <c r="M365" i="5"/>
  <c r="N365" i="5"/>
  <c r="O365" i="5"/>
  <c r="P365" i="5"/>
  <c r="Q365" i="5"/>
  <c r="I366" i="5"/>
  <c r="J366" i="5"/>
  <c r="K366" i="5"/>
  <c r="L366" i="5"/>
  <c r="M366" i="5"/>
  <c r="N366" i="5"/>
  <c r="O366" i="5"/>
  <c r="P366" i="5"/>
  <c r="Q366" i="5"/>
  <c r="I367" i="5"/>
  <c r="J367" i="5"/>
  <c r="K367" i="5"/>
  <c r="L367" i="5"/>
  <c r="M367" i="5"/>
  <c r="N367" i="5"/>
  <c r="O367" i="5"/>
  <c r="P367" i="5"/>
  <c r="Q367" i="5"/>
  <c r="I368" i="5"/>
  <c r="J368" i="5"/>
  <c r="K368" i="5"/>
  <c r="L368" i="5"/>
  <c r="M368" i="5"/>
  <c r="N368" i="5"/>
  <c r="O368" i="5"/>
  <c r="P368" i="5"/>
  <c r="Q368" i="5"/>
  <c r="I369" i="5"/>
  <c r="J369" i="5"/>
  <c r="K369" i="5"/>
  <c r="L369" i="5"/>
  <c r="M369" i="5"/>
  <c r="N369" i="5"/>
  <c r="O369" i="5"/>
  <c r="P369" i="5"/>
  <c r="Q369" i="5"/>
  <c r="I370" i="5"/>
  <c r="J370" i="5"/>
  <c r="K370" i="5"/>
  <c r="L370" i="5"/>
  <c r="M370" i="5"/>
  <c r="N370" i="5"/>
  <c r="O370" i="5"/>
  <c r="P370" i="5"/>
  <c r="Q370" i="5"/>
  <c r="I371" i="5"/>
  <c r="J371" i="5"/>
  <c r="K371" i="5"/>
  <c r="L371" i="5"/>
  <c r="M371" i="5"/>
  <c r="N371" i="5"/>
  <c r="O371" i="5"/>
  <c r="P371" i="5"/>
  <c r="Q371" i="5"/>
  <c r="I372" i="5"/>
  <c r="J372" i="5"/>
  <c r="K372" i="5"/>
  <c r="L372" i="5"/>
  <c r="M372" i="5"/>
  <c r="N372" i="5"/>
  <c r="O372" i="5"/>
  <c r="P372" i="5"/>
  <c r="Q372" i="5"/>
  <c r="I373" i="5"/>
  <c r="J373" i="5"/>
  <c r="K373" i="5"/>
  <c r="L373" i="5"/>
  <c r="M373" i="5"/>
  <c r="N373" i="5"/>
  <c r="O373" i="5"/>
  <c r="P373" i="5"/>
  <c r="Q373" i="5"/>
  <c r="I374" i="5"/>
  <c r="J374" i="5"/>
  <c r="K374" i="5"/>
  <c r="L374" i="5"/>
  <c r="M374" i="5"/>
  <c r="N374" i="5"/>
  <c r="O374" i="5"/>
  <c r="P374" i="5"/>
  <c r="Q374" i="5"/>
  <c r="I375" i="5"/>
  <c r="J375" i="5"/>
  <c r="K375" i="5"/>
  <c r="L375" i="5"/>
  <c r="M375" i="5"/>
  <c r="N375" i="5"/>
  <c r="O375" i="5"/>
  <c r="P375" i="5"/>
  <c r="Q375" i="5"/>
  <c r="I376" i="5"/>
  <c r="J376" i="5"/>
  <c r="K376" i="5"/>
  <c r="L376" i="5"/>
  <c r="M376" i="5"/>
  <c r="N376" i="5"/>
  <c r="O376" i="5"/>
  <c r="P376" i="5"/>
  <c r="Q376" i="5"/>
  <c r="I377" i="5"/>
  <c r="J377" i="5"/>
  <c r="K377" i="5"/>
  <c r="L377" i="5"/>
  <c r="M377" i="5"/>
  <c r="N377" i="5"/>
  <c r="O377" i="5"/>
  <c r="P377" i="5"/>
  <c r="Q377" i="5"/>
  <c r="I378" i="5"/>
  <c r="J378" i="5"/>
  <c r="K378" i="5"/>
  <c r="L378" i="5"/>
  <c r="M378" i="5"/>
  <c r="N378" i="5"/>
  <c r="O378" i="5"/>
  <c r="P378" i="5"/>
  <c r="Q378" i="5"/>
  <c r="I379" i="5"/>
  <c r="J379" i="5"/>
  <c r="K379" i="5"/>
  <c r="L379" i="5"/>
  <c r="M379" i="5"/>
  <c r="N379" i="5"/>
  <c r="O379" i="5"/>
  <c r="P379" i="5"/>
  <c r="Q379" i="5"/>
  <c r="I380" i="5"/>
  <c r="J380" i="5"/>
  <c r="K380" i="5"/>
  <c r="L380" i="5"/>
  <c r="M380" i="5"/>
  <c r="N380" i="5"/>
  <c r="O380" i="5"/>
  <c r="P380" i="5"/>
  <c r="Q380" i="5"/>
  <c r="I381" i="5"/>
  <c r="J381" i="5"/>
  <c r="K381" i="5"/>
  <c r="L381" i="5"/>
  <c r="M381" i="5"/>
  <c r="N381" i="5"/>
  <c r="O381" i="5"/>
  <c r="P381" i="5"/>
  <c r="Q381" i="5"/>
  <c r="I382" i="5"/>
  <c r="J382" i="5"/>
  <c r="K382" i="5"/>
  <c r="L382" i="5"/>
  <c r="M382" i="5"/>
  <c r="N382" i="5"/>
  <c r="O382" i="5"/>
  <c r="P382" i="5"/>
  <c r="Q382" i="5"/>
  <c r="I383" i="5"/>
  <c r="J383" i="5"/>
  <c r="K383" i="5"/>
  <c r="L383" i="5"/>
  <c r="M383" i="5"/>
  <c r="N383" i="5"/>
  <c r="O383" i="5"/>
  <c r="P383" i="5"/>
  <c r="Q383" i="5"/>
  <c r="I384" i="5"/>
  <c r="J384" i="5"/>
  <c r="K384" i="5"/>
  <c r="L384" i="5"/>
  <c r="M384" i="5"/>
  <c r="N384" i="5"/>
  <c r="O384" i="5"/>
  <c r="P384" i="5"/>
  <c r="Q384" i="5"/>
  <c r="I385" i="5"/>
  <c r="J385" i="5"/>
  <c r="K385" i="5"/>
  <c r="L385" i="5"/>
  <c r="M385" i="5"/>
  <c r="N385" i="5"/>
  <c r="O385" i="5"/>
  <c r="P385" i="5"/>
  <c r="Q385" i="5"/>
  <c r="I386" i="5"/>
  <c r="J386" i="5"/>
  <c r="K386" i="5"/>
  <c r="L386" i="5"/>
  <c r="M386" i="5"/>
  <c r="N386" i="5"/>
  <c r="O386" i="5"/>
  <c r="P386" i="5"/>
  <c r="Q386" i="5"/>
  <c r="I387" i="5"/>
  <c r="J387" i="5"/>
  <c r="K387" i="5"/>
  <c r="L387" i="5"/>
  <c r="M387" i="5"/>
  <c r="N387" i="5"/>
  <c r="O387" i="5"/>
  <c r="P387" i="5"/>
  <c r="Q387" i="5"/>
  <c r="I388" i="5"/>
  <c r="J388" i="5"/>
  <c r="K388" i="5"/>
  <c r="L388" i="5"/>
  <c r="M388" i="5"/>
  <c r="N388" i="5"/>
  <c r="O388" i="5"/>
  <c r="P388" i="5"/>
  <c r="Q388" i="5"/>
  <c r="I389" i="5"/>
  <c r="J389" i="5"/>
  <c r="K389" i="5"/>
  <c r="L389" i="5"/>
  <c r="M389" i="5"/>
  <c r="N389" i="5"/>
  <c r="O389" i="5"/>
  <c r="P389" i="5"/>
  <c r="Q389" i="5"/>
  <c r="I390" i="5"/>
  <c r="J390" i="5"/>
  <c r="K390" i="5"/>
  <c r="L390" i="5"/>
  <c r="M390" i="5"/>
  <c r="N390" i="5"/>
  <c r="O390" i="5"/>
  <c r="P390" i="5"/>
  <c r="Q390" i="5"/>
  <c r="I391" i="5"/>
  <c r="J391" i="5"/>
  <c r="K391" i="5"/>
  <c r="L391" i="5"/>
  <c r="M391" i="5"/>
  <c r="N391" i="5"/>
  <c r="O391" i="5"/>
  <c r="P391" i="5"/>
  <c r="Q391" i="5"/>
  <c r="I392" i="5"/>
  <c r="J392" i="5"/>
  <c r="K392" i="5"/>
  <c r="L392" i="5"/>
  <c r="M392" i="5"/>
  <c r="N392" i="5"/>
  <c r="O392" i="5"/>
  <c r="P392" i="5"/>
  <c r="Q392" i="5"/>
  <c r="I393" i="5"/>
  <c r="J393" i="5"/>
  <c r="K393" i="5"/>
  <c r="L393" i="5"/>
  <c r="M393" i="5"/>
  <c r="N393" i="5"/>
  <c r="O393" i="5"/>
  <c r="P393" i="5"/>
  <c r="Q393" i="5"/>
  <c r="I394" i="5"/>
  <c r="J394" i="5"/>
  <c r="K394" i="5"/>
  <c r="L394" i="5"/>
  <c r="M394" i="5"/>
  <c r="N394" i="5"/>
  <c r="O394" i="5"/>
  <c r="P394" i="5"/>
  <c r="Q394" i="5"/>
  <c r="I395" i="5"/>
  <c r="J395" i="5"/>
  <c r="K395" i="5"/>
  <c r="L395" i="5"/>
  <c r="M395" i="5"/>
  <c r="N395" i="5"/>
  <c r="O395" i="5"/>
  <c r="P395" i="5"/>
  <c r="Q395" i="5"/>
  <c r="I396" i="5"/>
  <c r="J396" i="5"/>
  <c r="K396" i="5"/>
  <c r="L396" i="5"/>
  <c r="M396" i="5"/>
  <c r="N396" i="5"/>
  <c r="O396" i="5"/>
  <c r="P396" i="5"/>
  <c r="Q396" i="5"/>
  <c r="I397" i="5"/>
  <c r="J397" i="5"/>
  <c r="K397" i="5"/>
  <c r="L397" i="5"/>
  <c r="M397" i="5"/>
  <c r="N397" i="5"/>
  <c r="O397" i="5"/>
  <c r="P397" i="5"/>
  <c r="Q397" i="5"/>
  <c r="I398" i="5"/>
  <c r="J398" i="5"/>
  <c r="K398" i="5"/>
  <c r="L398" i="5"/>
  <c r="M398" i="5"/>
  <c r="N398" i="5"/>
  <c r="O398" i="5"/>
  <c r="P398" i="5"/>
  <c r="Q398" i="5"/>
  <c r="I399" i="5"/>
  <c r="J399" i="5"/>
  <c r="K399" i="5"/>
  <c r="L399" i="5"/>
  <c r="M399" i="5"/>
  <c r="N399" i="5"/>
  <c r="O399" i="5"/>
  <c r="P399" i="5"/>
  <c r="Q399" i="5"/>
  <c r="I400" i="5"/>
  <c r="J400" i="5"/>
  <c r="K400" i="5"/>
  <c r="L400" i="5"/>
  <c r="M400" i="5"/>
  <c r="N400" i="5"/>
  <c r="O400" i="5"/>
  <c r="P400" i="5"/>
  <c r="Q400" i="5"/>
  <c r="I401" i="5"/>
  <c r="J401" i="5"/>
  <c r="K401" i="5"/>
  <c r="L401" i="5"/>
  <c r="M401" i="5"/>
  <c r="N401" i="5"/>
  <c r="O401" i="5"/>
  <c r="P401" i="5"/>
  <c r="Q401" i="5"/>
  <c r="I402" i="5"/>
  <c r="J402" i="5"/>
  <c r="K402" i="5"/>
  <c r="L402" i="5"/>
  <c r="M402" i="5"/>
  <c r="N402" i="5"/>
  <c r="O402" i="5"/>
  <c r="P402" i="5"/>
  <c r="Q402" i="5"/>
  <c r="I403" i="5"/>
  <c r="J403" i="5"/>
  <c r="K403" i="5"/>
  <c r="L403" i="5"/>
  <c r="M403" i="5"/>
  <c r="N403" i="5"/>
  <c r="O403" i="5"/>
  <c r="P403" i="5"/>
  <c r="Q403" i="5"/>
  <c r="I404" i="5"/>
  <c r="J404" i="5"/>
  <c r="K404" i="5"/>
  <c r="L404" i="5"/>
  <c r="M404" i="5"/>
  <c r="N404" i="5"/>
  <c r="O404" i="5"/>
  <c r="P404" i="5"/>
  <c r="Q404" i="5"/>
  <c r="I405" i="5"/>
  <c r="J405" i="5"/>
  <c r="K405" i="5"/>
  <c r="L405" i="5"/>
  <c r="M405" i="5"/>
  <c r="N405" i="5"/>
  <c r="O405" i="5"/>
  <c r="P405" i="5"/>
  <c r="Q405" i="5"/>
  <c r="I406" i="5"/>
  <c r="J406" i="5"/>
  <c r="K406" i="5"/>
  <c r="L406" i="5"/>
  <c r="M406" i="5"/>
  <c r="N406" i="5"/>
  <c r="O406" i="5"/>
  <c r="P406" i="5"/>
  <c r="Q406" i="5"/>
  <c r="I407" i="5"/>
  <c r="J407" i="5"/>
  <c r="K407" i="5"/>
  <c r="L407" i="5"/>
  <c r="M407" i="5"/>
  <c r="N407" i="5"/>
  <c r="O407" i="5"/>
  <c r="P407" i="5"/>
  <c r="Q407" i="5"/>
  <c r="I408" i="5"/>
  <c r="J408" i="5"/>
  <c r="K408" i="5"/>
  <c r="L408" i="5"/>
  <c r="M408" i="5"/>
  <c r="N408" i="5"/>
  <c r="O408" i="5"/>
  <c r="P408" i="5"/>
  <c r="Q408" i="5"/>
  <c r="I409" i="5"/>
  <c r="J409" i="5"/>
  <c r="K409" i="5"/>
  <c r="L409" i="5"/>
  <c r="M409" i="5"/>
  <c r="N409" i="5"/>
  <c r="O409" i="5"/>
  <c r="P409" i="5"/>
  <c r="Q409" i="5"/>
  <c r="I410" i="5"/>
  <c r="J410" i="5"/>
  <c r="K410" i="5"/>
  <c r="L410" i="5"/>
  <c r="M410" i="5"/>
  <c r="N410" i="5"/>
  <c r="O410" i="5"/>
  <c r="P410" i="5"/>
  <c r="Q410" i="5"/>
  <c r="I411" i="5"/>
  <c r="J411" i="5"/>
  <c r="K411" i="5"/>
  <c r="L411" i="5"/>
  <c r="M411" i="5"/>
  <c r="N411" i="5"/>
  <c r="O411" i="5"/>
  <c r="P411" i="5"/>
  <c r="Q411" i="5"/>
  <c r="I412" i="5"/>
  <c r="J412" i="5"/>
  <c r="K412" i="5"/>
  <c r="L412" i="5"/>
  <c r="M412" i="5"/>
  <c r="N412" i="5"/>
  <c r="O412" i="5"/>
  <c r="P412" i="5"/>
  <c r="Q412" i="5"/>
  <c r="I413" i="5"/>
  <c r="J413" i="5"/>
  <c r="K413" i="5"/>
  <c r="L413" i="5"/>
  <c r="M413" i="5"/>
  <c r="N413" i="5"/>
  <c r="O413" i="5"/>
  <c r="P413" i="5"/>
  <c r="Q413" i="5"/>
  <c r="I414" i="5"/>
  <c r="J414" i="5"/>
  <c r="K414" i="5"/>
  <c r="L414" i="5"/>
  <c r="M414" i="5"/>
  <c r="N414" i="5"/>
  <c r="O414" i="5"/>
  <c r="P414" i="5"/>
  <c r="Q414" i="5"/>
  <c r="I415" i="5"/>
  <c r="J415" i="5"/>
  <c r="K415" i="5"/>
  <c r="L415" i="5"/>
  <c r="M415" i="5"/>
  <c r="N415" i="5"/>
  <c r="O415" i="5"/>
  <c r="P415" i="5"/>
  <c r="Q415" i="5"/>
  <c r="I416" i="5"/>
  <c r="J416" i="5"/>
  <c r="K416" i="5"/>
  <c r="L416" i="5"/>
  <c r="M416" i="5"/>
  <c r="N416" i="5"/>
  <c r="O416" i="5"/>
  <c r="P416" i="5"/>
  <c r="Q416" i="5"/>
  <c r="I417" i="5"/>
  <c r="J417" i="5"/>
  <c r="K417" i="5"/>
  <c r="L417" i="5"/>
  <c r="M417" i="5"/>
  <c r="N417" i="5"/>
  <c r="O417" i="5"/>
  <c r="P417" i="5"/>
  <c r="Q417" i="5"/>
  <c r="I418" i="5"/>
  <c r="J418" i="5"/>
  <c r="K418" i="5"/>
  <c r="L418" i="5"/>
  <c r="M418" i="5"/>
  <c r="N418" i="5"/>
  <c r="O418" i="5"/>
  <c r="P418" i="5"/>
  <c r="Q418" i="5"/>
  <c r="I419" i="5"/>
  <c r="J419" i="5"/>
  <c r="K419" i="5"/>
  <c r="L419" i="5"/>
  <c r="M419" i="5"/>
  <c r="N419" i="5"/>
  <c r="O419" i="5"/>
  <c r="P419" i="5"/>
  <c r="Q419" i="5"/>
  <c r="I420" i="5"/>
  <c r="J420" i="5"/>
  <c r="K420" i="5"/>
  <c r="L420" i="5"/>
  <c r="M420" i="5"/>
  <c r="N420" i="5"/>
  <c r="O420" i="5"/>
  <c r="P420" i="5"/>
  <c r="Q420" i="5"/>
  <c r="I421" i="5"/>
  <c r="J421" i="5"/>
  <c r="K421" i="5"/>
  <c r="L421" i="5"/>
  <c r="M421" i="5"/>
  <c r="N421" i="5"/>
  <c r="O421" i="5"/>
  <c r="P421" i="5"/>
  <c r="Q421" i="5"/>
  <c r="I422" i="5"/>
  <c r="J422" i="5"/>
  <c r="K422" i="5"/>
  <c r="L422" i="5"/>
  <c r="M422" i="5"/>
  <c r="N422" i="5"/>
  <c r="O422" i="5"/>
  <c r="P422" i="5"/>
  <c r="Q422" i="5"/>
  <c r="I423" i="5"/>
  <c r="J423" i="5"/>
  <c r="K423" i="5"/>
  <c r="L423" i="5"/>
  <c r="M423" i="5"/>
  <c r="N423" i="5"/>
  <c r="O423" i="5"/>
  <c r="P423" i="5"/>
  <c r="Q423" i="5"/>
  <c r="I424" i="5"/>
  <c r="J424" i="5"/>
  <c r="K424" i="5"/>
  <c r="L424" i="5"/>
  <c r="M424" i="5"/>
  <c r="N424" i="5"/>
  <c r="O424" i="5"/>
  <c r="P424" i="5"/>
  <c r="Q424" i="5"/>
  <c r="I425" i="5"/>
  <c r="J425" i="5"/>
  <c r="K425" i="5"/>
  <c r="L425" i="5"/>
  <c r="M425" i="5"/>
  <c r="N425" i="5"/>
  <c r="O425" i="5"/>
  <c r="P425" i="5"/>
  <c r="Q425" i="5"/>
  <c r="I426" i="5"/>
  <c r="J426" i="5"/>
  <c r="K426" i="5"/>
  <c r="L426" i="5"/>
  <c r="M426" i="5"/>
  <c r="N426" i="5"/>
  <c r="O426" i="5"/>
  <c r="P426" i="5"/>
  <c r="Q426" i="5"/>
  <c r="I427" i="5"/>
  <c r="J427" i="5"/>
  <c r="K427" i="5"/>
  <c r="L427" i="5"/>
  <c r="M427" i="5"/>
  <c r="N427" i="5"/>
  <c r="O427" i="5"/>
  <c r="P427" i="5"/>
  <c r="Q427" i="5"/>
  <c r="I428" i="5"/>
  <c r="J428" i="5"/>
  <c r="K428" i="5"/>
  <c r="L428" i="5"/>
  <c r="M428" i="5"/>
  <c r="N428" i="5"/>
  <c r="O428" i="5"/>
  <c r="P428" i="5"/>
  <c r="Q428" i="5"/>
  <c r="I429" i="5"/>
  <c r="J429" i="5"/>
  <c r="K429" i="5"/>
  <c r="L429" i="5"/>
  <c r="M429" i="5"/>
  <c r="N429" i="5"/>
  <c r="O429" i="5"/>
  <c r="P429" i="5"/>
  <c r="Q429" i="5"/>
  <c r="I430" i="5"/>
  <c r="J430" i="5"/>
  <c r="K430" i="5"/>
  <c r="L430" i="5"/>
  <c r="M430" i="5"/>
  <c r="N430" i="5"/>
  <c r="O430" i="5"/>
  <c r="P430" i="5"/>
  <c r="Q430" i="5"/>
  <c r="I431" i="5"/>
  <c r="J431" i="5"/>
  <c r="K431" i="5"/>
  <c r="L431" i="5"/>
  <c r="M431" i="5"/>
  <c r="N431" i="5"/>
  <c r="O431" i="5"/>
  <c r="P431" i="5"/>
  <c r="Q431" i="5"/>
  <c r="I432" i="5"/>
  <c r="J432" i="5"/>
  <c r="K432" i="5"/>
  <c r="L432" i="5"/>
  <c r="M432" i="5"/>
  <c r="N432" i="5"/>
  <c r="O432" i="5"/>
  <c r="P432" i="5"/>
  <c r="Q432" i="5"/>
  <c r="I433" i="5"/>
  <c r="J433" i="5"/>
  <c r="K433" i="5"/>
  <c r="L433" i="5"/>
  <c r="M433" i="5"/>
  <c r="N433" i="5"/>
  <c r="O433" i="5"/>
  <c r="P433" i="5"/>
  <c r="Q433" i="5"/>
  <c r="I434" i="5"/>
  <c r="J434" i="5"/>
  <c r="K434" i="5"/>
  <c r="L434" i="5"/>
  <c r="M434" i="5"/>
  <c r="N434" i="5"/>
  <c r="O434" i="5"/>
  <c r="P434" i="5"/>
  <c r="Q434" i="5"/>
  <c r="I435" i="5"/>
  <c r="J435" i="5"/>
  <c r="K435" i="5"/>
  <c r="L435" i="5"/>
  <c r="M435" i="5"/>
  <c r="N435" i="5"/>
  <c r="O435" i="5"/>
  <c r="P435" i="5"/>
  <c r="Q435" i="5"/>
  <c r="I436" i="5"/>
  <c r="J436" i="5"/>
  <c r="K436" i="5"/>
  <c r="L436" i="5"/>
  <c r="M436" i="5"/>
  <c r="N436" i="5"/>
  <c r="O436" i="5"/>
  <c r="P436" i="5"/>
  <c r="Q436" i="5"/>
  <c r="I437" i="5"/>
  <c r="J437" i="5"/>
  <c r="K437" i="5"/>
  <c r="L437" i="5"/>
  <c r="M437" i="5"/>
  <c r="N437" i="5"/>
  <c r="O437" i="5"/>
  <c r="P437" i="5"/>
  <c r="Q437" i="5"/>
  <c r="I438" i="5"/>
  <c r="J438" i="5"/>
  <c r="K438" i="5"/>
  <c r="L438" i="5"/>
  <c r="M438" i="5"/>
  <c r="N438" i="5"/>
  <c r="O438" i="5"/>
  <c r="P438" i="5"/>
  <c r="Q438" i="5"/>
  <c r="I439" i="5"/>
  <c r="J439" i="5"/>
  <c r="K439" i="5"/>
  <c r="L439" i="5"/>
  <c r="M439" i="5"/>
  <c r="N439" i="5"/>
  <c r="O439" i="5"/>
  <c r="P439" i="5"/>
  <c r="Q439" i="5"/>
  <c r="I440" i="5"/>
  <c r="J440" i="5"/>
  <c r="K440" i="5"/>
  <c r="L440" i="5"/>
  <c r="M440" i="5"/>
  <c r="N440" i="5"/>
  <c r="O440" i="5"/>
  <c r="P440" i="5"/>
  <c r="Q440" i="5"/>
  <c r="I441" i="5"/>
  <c r="J441" i="5"/>
  <c r="K441" i="5"/>
  <c r="L441" i="5"/>
  <c r="M441" i="5"/>
  <c r="N441" i="5"/>
  <c r="O441" i="5"/>
  <c r="P441" i="5"/>
  <c r="Q441" i="5"/>
  <c r="I442" i="5"/>
  <c r="J442" i="5"/>
  <c r="K442" i="5"/>
  <c r="L442" i="5"/>
  <c r="M442" i="5"/>
  <c r="N442" i="5"/>
  <c r="O442" i="5"/>
  <c r="P442" i="5"/>
  <c r="Q442" i="5"/>
  <c r="I443" i="5"/>
  <c r="J443" i="5"/>
  <c r="K443" i="5"/>
  <c r="L443" i="5"/>
  <c r="M443" i="5"/>
  <c r="N443" i="5"/>
  <c r="O443" i="5"/>
  <c r="P443" i="5"/>
  <c r="Q443" i="5"/>
  <c r="I444" i="5"/>
  <c r="J444" i="5"/>
  <c r="K444" i="5"/>
  <c r="L444" i="5"/>
  <c r="M444" i="5"/>
  <c r="N444" i="5"/>
  <c r="O444" i="5"/>
  <c r="P444" i="5"/>
  <c r="Q444" i="5"/>
  <c r="I445" i="5"/>
  <c r="J445" i="5"/>
  <c r="K445" i="5"/>
  <c r="L445" i="5"/>
  <c r="M445" i="5"/>
  <c r="N445" i="5"/>
  <c r="O445" i="5"/>
  <c r="P445" i="5"/>
  <c r="Q445" i="5"/>
  <c r="I446" i="5"/>
  <c r="J446" i="5"/>
  <c r="K446" i="5"/>
  <c r="L446" i="5"/>
  <c r="M446" i="5"/>
  <c r="N446" i="5"/>
  <c r="O446" i="5"/>
  <c r="P446" i="5"/>
  <c r="Q446" i="5"/>
  <c r="I447" i="5"/>
  <c r="J447" i="5"/>
  <c r="K447" i="5"/>
  <c r="L447" i="5"/>
  <c r="M447" i="5"/>
  <c r="N447" i="5"/>
  <c r="O447" i="5"/>
  <c r="P447" i="5"/>
  <c r="Q447" i="5"/>
  <c r="I448" i="5"/>
  <c r="J448" i="5"/>
  <c r="K448" i="5"/>
  <c r="L448" i="5"/>
  <c r="M448" i="5"/>
  <c r="N448" i="5"/>
  <c r="O448" i="5"/>
  <c r="P448" i="5"/>
  <c r="Q448" i="5"/>
  <c r="I449" i="5"/>
  <c r="J449" i="5"/>
  <c r="K449" i="5"/>
  <c r="L449" i="5"/>
  <c r="M449" i="5"/>
  <c r="N449" i="5"/>
  <c r="O449" i="5"/>
  <c r="P449" i="5"/>
  <c r="Q449" i="5"/>
  <c r="I450" i="5"/>
  <c r="J450" i="5"/>
  <c r="K450" i="5"/>
  <c r="L450" i="5"/>
  <c r="M450" i="5"/>
  <c r="N450" i="5"/>
  <c r="O450" i="5"/>
  <c r="P450" i="5"/>
  <c r="Q450" i="5"/>
  <c r="I451" i="5"/>
  <c r="J451" i="5"/>
  <c r="K451" i="5"/>
  <c r="L451" i="5"/>
  <c r="M451" i="5"/>
  <c r="N451" i="5"/>
  <c r="O451" i="5"/>
  <c r="P451" i="5"/>
  <c r="Q451" i="5"/>
  <c r="I452" i="5"/>
  <c r="J452" i="5"/>
  <c r="K452" i="5"/>
  <c r="L452" i="5"/>
  <c r="M452" i="5"/>
  <c r="N452" i="5"/>
  <c r="O452" i="5"/>
  <c r="P452" i="5"/>
  <c r="Q452" i="5"/>
  <c r="I453" i="5"/>
  <c r="J453" i="5"/>
  <c r="K453" i="5"/>
  <c r="L453" i="5"/>
  <c r="M453" i="5"/>
  <c r="N453" i="5"/>
  <c r="O453" i="5"/>
  <c r="P453" i="5"/>
  <c r="Q453" i="5"/>
  <c r="I454" i="5"/>
  <c r="J454" i="5"/>
  <c r="K454" i="5"/>
  <c r="L454" i="5"/>
  <c r="M454" i="5"/>
  <c r="N454" i="5"/>
  <c r="O454" i="5"/>
  <c r="P454" i="5"/>
  <c r="Q454" i="5"/>
  <c r="I455" i="5"/>
  <c r="J455" i="5"/>
  <c r="K455" i="5"/>
  <c r="L455" i="5"/>
  <c r="M455" i="5"/>
  <c r="N455" i="5"/>
  <c r="O455" i="5"/>
  <c r="P455" i="5"/>
  <c r="Q455" i="5"/>
  <c r="I456" i="5"/>
  <c r="J456" i="5"/>
  <c r="K456" i="5"/>
  <c r="L456" i="5"/>
  <c r="M456" i="5"/>
  <c r="N456" i="5"/>
  <c r="O456" i="5"/>
  <c r="P456" i="5"/>
  <c r="Q456" i="5"/>
  <c r="I457" i="5"/>
  <c r="J457" i="5"/>
  <c r="K457" i="5"/>
  <c r="L457" i="5"/>
  <c r="M457" i="5"/>
  <c r="N457" i="5"/>
  <c r="O457" i="5"/>
  <c r="P457" i="5"/>
  <c r="Q457" i="5"/>
  <c r="I458" i="5"/>
  <c r="J458" i="5"/>
  <c r="K458" i="5"/>
  <c r="L458" i="5"/>
  <c r="M458" i="5"/>
  <c r="N458" i="5"/>
  <c r="O458" i="5"/>
  <c r="P458" i="5"/>
  <c r="Q458" i="5"/>
  <c r="I459" i="5"/>
  <c r="J459" i="5"/>
  <c r="K459" i="5"/>
  <c r="L459" i="5"/>
  <c r="M459" i="5"/>
  <c r="N459" i="5"/>
  <c r="O459" i="5"/>
  <c r="P459" i="5"/>
  <c r="Q459" i="5"/>
  <c r="I460" i="5"/>
  <c r="J460" i="5"/>
  <c r="K460" i="5"/>
  <c r="L460" i="5"/>
  <c r="M460" i="5"/>
  <c r="N460" i="5"/>
  <c r="O460" i="5"/>
  <c r="P460" i="5"/>
  <c r="Q460" i="5"/>
  <c r="I461" i="5"/>
  <c r="J461" i="5"/>
  <c r="K461" i="5"/>
  <c r="L461" i="5"/>
  <c r="M461" i="5"/>
  <c r="N461" i="5"/>
  <c r="O461" i="5"/>
  <c r="P461" i="5"/>
  <c r="Q461" i="5"/>
  <c r="I462" i="5"/>
  <c r="J462" i="5"/>
  <c r="K462" i="5"/>
  <c r="L462" i="5"/>
  <c r="M462" i="5"/>
  <c r="N462" i="5"/>
  <c r="O462" i="5"/>
  <c r="P462" i="5"/>
  <c r="Q462" i="5"/>
  <c r="I463" i="5"/>
  <c r="J463" i="5"/>
  <c r="K463" i="5"/>
  <c r="L463" i="5"/>
  <c r="M463" i="5"/>
  <c r="N463" i="5"/>
  <c r="O463" i="5"/>
  <c r="P463" i="5"/>
  <c r="Q463" i="5"/>
  <c r="I464" i="5"/>
  <c r="J464" i="5"/>
  <c r="K464" i="5"/>
  <c r="L464" i="5"/>
  <c r="M464" i="5"/>
  <c r="N464" i="5"/>
  <c r="O464" i="5"/>
  <c r="P464" i="5"/>
  <c r="Q464" i="5"/>
  <c r="I465" i="5"/>
  <c r="J465" i="5"/>
  <c r="K465" i="5"/>
  <c r="L465" i="5"/>
  <c r="M465" i="5"/>
  <c r="N465" i="5"/>
  <c r="O465" i="5"/>
  <c r="P465" i="5"/>
  <c r="Q465" i="5"/>
  <c r="I466" i="5"/>
  <c r="J466" i="5"/>
  <c r="K466" i="5"/>
  <c r="L466" i="5"/>
  <c r="M466" i="5"/>
  <c r="N466" i="5"/>
  <c r="O466" i="5"/>
  <c r="P466" i="5"/>
  <c r="Q466" i="5"/>
  <c r="I467" i="5"/>
  <c r="J467" i="5"/>
  <c r="K467" i="5"/>
  <c r="L467" i="5"/>
  <c r="M467" i="5"/>
  <c r="N467" i="5"/>
  <c r="O467" i="5"/>
  <c r="P467" i="5"/>
  <c r="Q467" i="5"/>
  <c r="I468" i="5"/>
  <c r="J468" i="5"/>
  <c r="K468" i="5"/>
  <c r="L468" i="5"/>
  <c r="M468" i="5"/>
  <c r="N468" i="5"/>
  <c r="O468" i="5"/>
  <c r="P468" i="5"/>
  <c r="Q468" i="5"/>
  <c r="I469" i="5"/>
  <c r="J469" i="5"/>
  <c r="K469" i="5"/>
  <c r="L469" i="5"/>
  <c r="M469" i="5"/>
  <c r="N469" i="5"/>
  <c r="O469" i="5"/>
  <c r="P469" i="5"/>
  <c r="Q469" i="5"/>
  <c r="I470" i="5"/>
  <c r="J470" i="5"/>
  <c r="K470" i="5"/>
  <c r="L470" i="5"/>
  <c r="M470" i="5"/>
  <c r="N470" i="5"/>
  <c r="O470" i="5"/>
  <c r="P470" i="5"/>
  <c r="Q470" i="5"/>
  <c r="I471" i="5"/>
  <c r="J471" i="5"/>
  <c r="K471" i="5"/>
  <c r="L471" i="5"/>
  <c r="M471" i="5"/>
  <c r="N471" i="5"/>
  <c r="O471" i="5"/>
  <c r="P471" i="5"/>
  <c r="Q471" i="5"/>
  <c r="I472" i="5"/>
  <c r="J472" i="5"/>
  <c r="K472" i="5"/>
  <c r="L472" i="5"/>
  <c r="M472" i="5"/>
  <c r="N472" i="5"/>
  <c r="O472" i="5"/>
  <c r="P472" i="5"/>
  <c r="Q472" i="5"/>
  <c r="I473" i="5"/>
  <c r="J473" i="5"/>
  <c r="K473" i="5"/>
  <c r="L473" i="5"/>
  <c r="M473" i="5"/>
  <c r="N473" i="5"/>
  <c r="O473" i="5"/>
  <c r="P473" i="5"/>
  <c r="Q473" i="5"/>
  <c r="I474" i="5"/>
  <c r="J474" i="5"/>
  <c r="K474" i="5"/>
  <c r="L474" i="5"/>
  <c r="M474" i="5"/>
  <c r="N474" i="5"/>
  <c r="O474" i="5"/>
  <c r="P474" i="5"/>
  <c r="Q474" i="5"/>
  <c r="I475" i="5"/>
  <c r="J475" i="5"/>
  <c r="K475" i="5"/>
  <c r="L475" i="5"/>
  <c r="M475" i="5"/>
  <c r="N475" i="5"/>
  <c r="O475" i="5"/>
  <c r="P475" i="5"/>
  <c r="Q475" i="5"/>
  <c r="I476" i="5"/>
  <c r="J476" i="5"/>
  <c r="K476" i="5"/>
  <c r="L476" i="5"/>
  <c r="M476" i="5"/>
  <c r="N476" i="5"/>
  <c r="O476" i="5"/>
  <c r="P476" i="5"/>
  <c r="Q476" i="5"/>
  <c r="I477" i="5"/>
  <c r="J477" i="5"/>
  <c r="K477" i="5"/>
  <c r="L477" i="5"/>
  <c r="M477" i="5"/>
  <c r="N477" i="5"/>
  <c r="O477" i="5"/>
  <c r="P477" i="5"/>
  <c r="Q477" i="5"/>
  <c r="I478" i="5"/>
  <c r="J478" i="5"/>
  <c r="K478" i="5"/>
  <c r="L478" i="5"/>
  <c r="M478" i="5"/>
  <c r="N478" i="5"/>
  <c r="O478" i="5"/>
  <c r="P478" i="5"/>
  <c r="Q478" i="5"/>
  <c r="I479" i="5"/>
  <c r="J479" i="5"/>
  <c r="K479" i="5"/>
  <c r="L479" i="5"/>
  <c r="M479" i="5"/>
  <c r="N479" i="5"/>
  <c r="O479" i="5"/>
  <c r="P479" i="5"/>
  <c r="Q479" i="5"/>
  <c r="I480" i="5"/>
  <c r="J480" i="5"/>
  <c r="K480" i="5"/>
  <c r="L480" i="5"/>
  <c r="M480" i="5"/>
  <c r="N480" i="5"/>
  <c r="O480" i="5"/>
  <c r="P480" i="5"/>
  <c r="Q480" i="5"/>
  <c r="I481" i="5"/>
  <c r="J481" i="5"/>
  <c r="K481" i="5"/>
  <c r="L481" i="5"/>
  <c r="M481" i="5"/>
  <c r="N481" i="5"/>
  <c r="O481" i="5"/>
  <c r="P481" i="5"/>
  <c r="Q481" i="5"/>
  <c r="I482" i="5"/>
  <c r="J482" i="5"/>
  <c r="K482" i="5"/>
  <c r="L482" i="5"/>
  <c r="M482" i="5"/>
  <c r="N482" i="5"/>
  <c r="O482" i="5"/>
  <c r="P482" i="5"/>
  <c r="Q482" i="5"/>
  <c r="I483" i="5"/>
  <c r="J483" i="5"/>
  <c r="K483" i="5"/>
  <c r="L483" i="5"/>
  <c r="M483" i="5"/>
  <c r="N483" i="5"/>
  <c r="O483" i="5"/>
  <c r="P483" i="5"/>
  <c r="Q483" i="5"/>
  <c r="I484" i="5"/>
  <c r="J484" i="5"/>
  <c r="K484" i="5"/>
  <c r="L484" i="5"/>
  <c r="M484" i="5"/>
  <c r="N484" i="5"/>
  <c r="O484" i="5"/>
  <c r="P484" i="5"/>
  <c r="Q484" i="5"/>
  <c r="I485" i="5"/>
  <c r="J485" i="5"/>
  <c r="K485" i="5"/>
  <c r="L485" i="5"/>
  <c r="M485" i="5"/>
  <c r="N485" i="5"/>
  <c r="O485" i="5"/>
  <c r="P485" i="5"/>
  <c r="Q485" i="5"/>
  <c r="I486" i="5"/>
  <c r="J486" i="5"/>
  <c r="K486" i="5"/>
  <c r="L486" i="5"/>
  <c r="M486" i="5"/>
  <c r="N486" i="5"/>
  <c r="O486" i="5"/>
  <c r="P486" i="5"/>
  <c r="Q486" i="5"/>
  <c r="I487" i="5"/>
  <c r="J487" i="5"/>
  <c r="K487" i="5"/>
  <c r="L487" i="5"/>
  <c r="M487" i="5"/>
  <c r="N487" i="5"/>
  <c r="O487" i="5"/>
  <c r="P487" i="5"/>
  <c r="Q487" i="5"/>
  <c r="I488" i="5"/>
  <c r="J488" i="5"/>
  <c r="K488" i="5"/>
  <c r="L488" i="5"/>
  <c r="M488" i="5"/>
  <c r="N488" i="5"/>
  <c r="O488" i="5"/>
  <c r="P488" i="5"/>
  <c r="Q488" i="5"/>
  <c r="I489" i="5"/>
  <c r="J489" i="5"/>
  <c r="K489" i="5"/>
  <c r="L489" i="5"/>
  <c r="M489" i="5"/>
  <c r="N489" i="5"/>
  <c r="O489" i="5"/>
  <c r="P489" i="5"/>
  <c r="Q489" i="5"/>
  <c r="I490" i="5"/>
  <c r="J490" i="5"/>
  <c r="K490" i="5"/>
  <c r="L490" i="5"/>
  <c r="M490" i="5"/>
  <c r="N490" i="5"/>
  <c r="O490" i="5"/>
  <c r="P490" i="5"/>
  <c r="Q490" i="5"/>
  <c r="I491" i="5"/>
  <c r="J491" i="5"/>
  <c r="K491" i="5"/>
  <c r="L491" i="5"/>
  <c r="M491" i="5"/>
  <c r="N491" i="5"/>
  <c r="O491" i="5"/>
  <c r="P491" i="5"/>
  <c r="Q491" i="5"/>
  <c r="I492" i="5"/>
  <c r="J492" i="5"/>
  <c r="K492" i="5"/>
  <c r="L492" i="5"/>
  <c r="M492" i="5"/>
  <c r="N492" i="5"/>
  <c r="O492" i="5"/>
  <c r="P492" i="5"/>
  <c r="Q492" i="5"/>
  <c r="I493" i="5"/>
  <c r="J493" i="5"/>
  <c r="K493" i="5"/>
  <c r="L493" i="5"/>
  <c r="M493" i="5"/>
  <c r="N493" i="5"/>
  <c r="O493" i="5"/>
  <c r="P493" i="5"/>
  <c r="Q493" i="5"/>
  <c r="I494" i="5"/>
  <c r="J494" i="5"/>
  <c r="K494" i="5"/>
  <c r="L494" i="5"/>
  <c r="M494" i="5"/>
  <c r="N494" i="5"/>
  <c r="O494" i="5"/>
  <c r="P494" i="5"/>
  <c r="Q494" i="5"/>
  <c r="I495" i="5"/>
  <c r="J495" i="5"/>
  <c r="K495" i="5"/>
  <c r="L495" i="5"/>
  <c r="M495" i="5"/>
  <c r="N495" i="5"/>
  <c r="O495" i="5"/>
  <c r="P495" i="5"/>
  <c r="Q495" i="5"/>
  <c r="I496" i="5"/>
  <c r="J496" i="5"/>
  <c r="K496" i="5"/>
  <c r="L496" i="5"/>
  <c r="M496" i="5"/>
  <c r="N496" i="5"/>
  <c r="O496" i="5"/>
  <c r="P496" i="5"/>
  <c r="Q496" i="5"/>
  <c r="I497" i="5"/>
  <c r="J497" i="5"/>
  <c r="K497" i="5"/>
  <c r="L497" i="5"/>
  <c r="M497" i="5"/>
  <c r="N497" i="5"/>
  <c r="O497" i="5"/>
  <c r="P497" i="5"/>
  <c r="Q497" i="5"/>
  <c r="I498" i="5"/>
  <c r="J498" i="5"/>
  <c r="K498" i="5"/>
  <c r="L498" i="5"/>
  <c r="M498" i="5"/>
  <c r="N498" i="5"/>
  <c r="O498" i="5"/>
  <c r="P498" i="5"/>
  <c r="Q498" i="5"/>
  <c r="I499" i="5"/>
  <c r="J499" i="5"/>
  <c r="K499" i="5"/>
  <c r="L499" i="5"/>
  <c r="M499" i="5"/>
  <c r="N499" i="5"/>
  <c r="O499" i="5"/>
  <c r="P499" i="5"/>
  <c r="Q499" i="5"/>
  <c r="I500" i="5"/>
  <c r="J500" i="5"/>
  <c r="K500" i="5"/>
  <c r="L500" i="5"/>
  <c r="M500" i="5"/>
  <c r="N500" i="5"/>
  <c r="O500" i="5"/>
  <c r="P500" i="5"/>
  <c r="Q500" i="5"/>
  <c r="I501" i="5"/>
  <c r="J501" i="5"/>
  <c r="K501" i="5"/>
  <c r="L501" i="5"/>
  <c r="M501" i="5"/>
  <c r="N501" i="5"/>
  <c r="O501" i="5"/>
  <c r="P501" i="5"/>
  <c r="Q501" i="5"/>
  <c r="I502" i="5"/>
  <c r="J502" i="5"/>
  <c r="K502" i="5"/>
  <c r="L502" i="5"/>
  <c r="M502" i="5"/>
  <c r="N502" i="5"/>
  <c r="O502" i="5"/>
  <c r="P502" i="5"/>
  <c r="Q502" i="5"/>
  <c r="I503" i="5"/>
  <c r="J503" i="5"/>
  <c r="K503" i="5"/>
  <c r="L503" i="5"/>
  <c r="M503" i="5"/>
  <c r="N503" i="5"/>
  <c r="O503" i="5"/>
  <c r="P503" i="5"/>
  <c r="Q503" i="5"/>
  <c r="I504" i="5"/>
  <c r="J504" i="5"/>
  <c r="K504" i="5"/>
  <c r="L504" i="5"/>
  <c r="M504" i="5"/>
  <c r="N504" i="5"/>
  <c r="O504" i="5"/>
  <c r="P504" i="5"/>
  <c r="Q504" i="5"/>
  <c r="I505" i="5"/>
  <c r="J505" i="5"/>
  <c r="K505" i="5"/>
  <c r="L505" i="5"/>
  <c r="M505" i="5"/>
  <c r="N505" i="5"/>
  <c r="O505" i="5"/>
  <c r="P505" i="5"/>
  <c r="Q505" i="5"/>
  <c r="I506" i="5"/>
  <c r="J506" i="5"/>
  <c r="K506" i="5"/>
  <c r="L506" i="5"/>
  <c r="M506" i="5"/>
  <c r="N506" i="5"/>
  <c r="O506" i="5"/>
  <c r="P506" i="5"/>
  <c r="Q506" i="5"/>
  <c r="I507" i="5"/>
  <c r="J507" i="5"/>
  <c r="K507" i="5"/>
  <c r="L507" i="5"/>
  <c r="M507" i="5"/>
  <c r="N507" i="5"/>
  <c r="O507" i="5"/>
  <c r="P507" i="5"/>
  <c r="Q507" i="5"/>
  <c r="I508" i="5"/>
  <c r="J508" i="5"/>
  <c r="K508" i="5"/>
  <c r="L508" i="5"/>
  <c r="M508" i="5"/>
  <c r="N508" i="5"/>
  <c r="O508" i="5"/>
  <c r="P508" i="5"/>
  <c r="Q508" i="5"/>
  <c r="I509" i="5"/>
  <c r="J509" i="5"/>
  <c r="K509" i="5"/>
  <c r="L509" i="5"/>
  <c r="M509" i="5"/>
  <c r="N509" i="5"/>
  <c r="O509" i="5"/>
  <c r="P509" i="5"/>
  <c r="Q509" i="5"/>
  <c r="I510" i="5"/>
  <c r="J510" i="5"/>
  <c r="K510" i="5"/>
  <c r="L510" i="5"/>
  <c r="M510" i="5"/>
  <c r="N510" i="5"/>
  <c r="O510" i="5"/>
  <c r="P510" i="5"/>
  <c r="Q510" i="5"/>
  <c r="I511" i="5"/>
  <c r="J511" i="5"/>
  <c r="K511" i="5"/>
  <c r="L511" i="5"/>
  <c r="M511" i="5"/>
  <c r="N511" i="5"/>
  <c r="O511" i="5"/>
  <c r="P511" i="5"/>
  <c r="Q511" i="5"/>
  <c r="I512" i="5"/>
  <c r="J512" i="5"/>
  <c r="K512" i="5"/>
  <c r="L512" i="5"/>
  <c r="M512" i="5"/>
  <c r="N512" i="5"/>
  <c r="O512" i="5"/>
  <c r="P512" i="5"/>
  <c r="Q512" i="5"/>
  <c r="I513" i="5"/>
  <c r="J513" i="5"/>
  <c r="K513" i="5"/>
  <c r="L513" i="5"/>
  <c r="M513" i="5"/>
  <c r="N513" i="5"/>
  <c r="O513" i="5"/>
  <c r="P513" i="5"/>
  <c r="Q513" i="5"/>
  <c r="I514" i="5"/>
  <c r="J514" i="5"/>
  <c r="K514" i="5"/>
  <c r="L514" i="5"/>
  <c r="M514" i="5"/>
  <c r="N514" i="5"/>
  <c r="O514" i="5"/>
  <c r="P514" i="5"/>
  <c r="Q514" i="5"/>
  <c r="I515" i="5"/>
  <c r="J515" i="5"/>
  <c r="K515" i="5"/>
  <c r="L515" i="5"/>
  <c r="M515" i="5"/>
  <c r="N515" i="5"/>
  <c r="O515" i="5"/>
  <c r="P515" i="5"/>
  <c r="Q515" i="5"/>
  <c r="I516" i="5"/>
  <c r="J516" i="5"/>
  <c r="K516" i="5"/>
  <c r="L516" i="5"/>
  <c r="M516" i="5"/>
  <c r="N516" i="5"/>
  <c r="O516" i="5"/>
  <c r="P516" i="5"/>
  <c r="Q516" i="5"/>
  <c r="I517" i="5"/>
  <c r="J517" i="5"/>
  <c r="K517" i="5"/>
  <c r="L517" i="5"/>
  <c r="M517" i="5"/>
  <c r="N517" i="5"/>
  <c r="O517" i="5"/>
  <c r="P517" i="5"/>
  <c r="Q517" i="5"/>
  <c r="I518" i="5"/>
  <c r="J518" i="5"/>
  <c r="K518" i="5"/>
  <c r="L518" i="5"/>
  <c r="M518" i="5"/>
  <c r="N518" i="5"/>
  <c r="O518" i="5"/>
  <c r="P518" i="5"/>
  <c r="Q518" i="5"/>
  <c r="I519" i="5"/>
  <c r="J519" i="5"/>
  <c r="K519" i="5"/>
  <c r="L519" i="5"/>
  <c r="M519" i="5"/>
  <c r="N519" i="5"/>
  <c r="O519" i="5"/>
  <c r="P519" i="5"/>
  <c r="Q519" i="5"/>
  <c r="I520" i="5"/>
  <c r="J520" i="5"/>
  <c r="K520" i="5"/>
  <c r="L520" i="5"/>
  <c r="M520" i="5"/>
  <c r="N520" i="5"/>
  <c r="O520" i="5"/>
  <c r="P520" i="5"/>
  <c r="Q520" i="5"/>
  <c r="I521" i="5"/>
  <c r="J521" i="5"/>
  <c r="K521" i="5"/>
  <c r="L521" i="5"/>
  <c r="M521" i="5"/>
  <c r="N521" i="5"/>
  <c r="O521" i="5"/>
  <c r="P521" i="5"/>
  <c r="Q521" i="5"/>
  <c r="I522" i="5"/>
  <c r="J522" i="5"/>
  <c r="K522" i="5"/>
  <c r="L522" i="5"/>
  <c r="M522" i="5"/>
  <c r="N522" i="5"/>
  <c r="O522" i="5"/>
  <c r="P522" i="5"/>
  <c r="Q522" i="5"/>
  <c r="I523" i="5"/>
  <c r="J523" i="5"/>
  <c r="K523" i="5"/>
  <c r="L523" i="5"/>
  <c r="M523" i="5"/>
  <c r="N523" i="5"/>
  <c r="O523" i="5"/>
  <c r="P523" i="5"/>
  <c r="Q523" i="5"/>
  <c r="I524" i="5"/>
  <c r="J524" i="5"/>
  <c r="K524" i="5"/>
  <c r="L524" i="5"/>
  <c r="M524" i="5"/>
  <c r="N524" i="5"/>
  <c r="O524" i="5"/>
  <c r="P524" i="5"/>
  <c r="Q524" i="5"/>
  <c r="I525" i="5"/>
  <c r="J525" i="5"/>
  <c r="K525" i="5"/>
  <c r="L525" i="5"/>
  <c r="M525" i="5"/>
  <c r="N525" i="5"/>
  <c r="O525" i="5"/>
  <c r="P525" i="5"/>
  <c r="Q525" i="5"/>
  <c r="I526" i="5"/>
  <c r="J526" i="5"/>
  <c r="K526" i="5"/>
  <c r="L526" i="5"/>
  <c r="M526" i="5"/>
  <c r="N526" i="5"/>
  <c r="O526" i="5"/>
  <c r="P526" i="5"/>
  <c r="Q526" i="5"/>
  <c r="I527" i="5"/>
  <c r="J527" i="5"/>
  <c r="K527" i="5"/>
  <c r="L527" i="5"/>
  <c r="M527" i="5"/>
  <c r="N527" i="5"/>
  <c r="O527" i="5"/>
  <c r="P527" i="5"/>
  <c r="Q527" i="5"/>
  <c r="I528" i="5"/>
  <c r="J528" i="5"/>
  <c r="K528" i="5"/>
  <c r="L528" i="5"/>
  <c r="M528" i="5"/>
  <c r="N528" i="5"/>
  <c r="O528" i="5"/>
  <c r="P528" i="5"/>
  <c r="Q528" i="5"/>
  <c r="I529" i="5"/>
  <c r="J529" i="5"/>
  <c r="K529" i="5"/>
  <c r="L529" i="5"/>
  <c r="M529" i="5"/>
  <c r="N529" i="5"/>
  <c r="O529" i="5"/>
  <c r="P529" i="5"/>
  <c r="Q529" i="5"/>
  <c r="I530" i="5"/>
  <c r="J530" i="5"/>
  <c r="K530" i="5"/>
  <c r="L530" i="5"/>
  <c r="M530" i="5"/>
  <c r="N530" i="5"/>
  <c r="O530" i="5"/>
  <c r="P530" i="5"/>
  <c r="Q530" i="5"/>
  <c r="I531" i="5"/>
  <c r="J531" i="5"/>
  <c r="K531" i="5"/>
  <c r="L531" i="5"/>
  <c r="M531" i="5"/>
  <c r="N531" i="5"/>
  <c r="O531" i="5"/>
  <c r="P531" i="5"/>
  <c r="Q531" i="5"/>
  <c r="I532" i="5"/>
  <c r="J532" i="5"/>
  <c r="K532" i="5"/>
  <c r="L532" i="5"/>
  <c r="M532" i="5"/>
  <c r="N532" i="5"/>
  <c r="O532" i="5"/>
  <c r="P532" i="5"/>
  <c r="Q532" i="5"/>
  <c r="I533" i="5"/>
  <c r="J533" i="5"/>
  <c r="K533" i="5"/>
  <c r="L533" i="5"/>
  <c r="M533" i="5"/>
  <c r="N533" i="5"/>
  <c r="O533" i="5"/>
  <c r="P533" i="5"/>
  <c r="Q533" i="5"/>
  <c r="I534" i="5"/>
  <c r="J534" i="5"/>
  <c r="K534" i="5"/>
  <c r="L534" i="5"/>
  <c r="M534" i="5"/>
  <c r="N534" i="5"/>
  <c r="O534" i="5"/>
  <c r="P534" i="5"/>
  <c r="Q534" i="5"/>
  <c r="I535" i="5"/>
  <c r="J535" i="5"/>
  <c r="K535" i="5"/>
  <c r="L535" i="5"/>
  <c r="M535" i="5"/>
  <c r="N535" i="5"/>
  <c r="O535" i="5"/>
  <c r="P535" i="5"/>
  <c r="Q535" i="5"/>
  <c r="I536" i="5"/>
  <c r="J536" i="5"/>
  <c r="K536" i="5"/>
  <c r="L536" i="5"/>
  <c r="M536" i="5"/>
  <c r="N536" i="5"/>
  <c r="O536" i="5"/>
  <c r="P536" i="5"/>
  <c r="Q536" i="5"/>
  <c r="I537" i="5"/>
  <c r="J537" i="5"/>
  <c r="K537" i="5"/>
  <c r="L537" i="5"/>
  <c r="M537" i="5"/>
  <c r="N537" i="5"/>
  <c r="O537" i="5"/>
  <c r="P537" i="5"/>
  <c r="Q537" i="5"/>
  <c r="I538" i="5"/>
  <c r="J538" i="5"/>
  <c r="K538" i="5"/>
  <c r="L538" i="5"/>
  <c r="M538" i="5"/>
  <c r="N538" i="5"/>
  <c r="O538" i="5"/>
  <c r="P538" i="5"/>
  <c r="Q538" i="5"/>
  <c r="I539" i="5"/>
  <c r="J539" i="5"/>
  <c r="K539" i="5"/>
  <c r="L539" i="5"/>
  <c r="M539" i="5"/>
  <c r="N539" i="5"/>
  <c r="O539" i="5"/>
  <c r="P539" i="5"/>
  <c r="Q539" i="5"/>
  <c r="I540" i="5"/>
  <c r="J540" i="5"/>
  <c r="K540" i="5"/>
  <c r="L540" i="5"/>
  <c r="M540" i="5"/>
  <c r="N540" i="5"/>
  <c r="O540" i="5"/>
  <c r="P540" i="5"/>
  <c r="Q540" i="5"/>
  <c r="I541" i="5"/>
  <c r="J541" i="5"/>
  <c r="K541" i="5"/>
  <c r="L541" i="5"/>
  <c r="M541" i="5"/>
  <c r="N541" i="5"/>
  <c r="O541" i="5"/>
  <c r="P541" i="5"/>
  <c r="Q541" i="5"/>
  <c r="I542" i="5"/>
  <c r="J542" i="5"/>
  <c r="K542" i="5"/>
  <c r="L542" i="5"/>
  <c r="M542" i="5"/>
  <c r="N542" i="5"/>
  <c r="O542" i="5"/>
  <c r="P542" i="5"/>
  <c r="Q542" i="5"/>
  <c r="I543" i="5"/>
  <c r="J543" i="5"/>
  <c r="K543" i="5"/>
  <c r="L543" i="5"/>
  <c r="M543" i="5"/>
  <c r="N543" i="5"/>
  <c r="O543" i="5"/>
  <c r="P543" i="5"/>
  <c r="Q543" i="5"/>
  <c r="I544" i="5"/>
  <c r="J544" i="5"/>
  <c r="K544" i="5"/>
  <c r="L544" i="5"/>
  <c r="M544" i="5"/>
  <c r="N544" i="5"/>
  <c r="O544" i="5"/>
  <c r="P544" i="5"/>
  <c r="Q544" i="5"/>
  <c r="I545" i="5"/>
  <c r="J545" i="5"/>
  <c r="K545" i="5"/>
  <c r="L545" i="5"/>
  <c r="M545" i="5"/>
  <c r="N545" i="5"/>
  <c r="O545" i="5"/>
  <c r="P545" i="5"/>
  <c r="Q545" i="5"/>
  <c r="I546" i="5"/>
  <c r="J546" i="5"/>
  <c r="K546" i="5"/>
  <c r="L546" i="5"/>
  <c r="M546" i="5"/>
  <c r="N546" i="5"/>
  <c r="O546" i="5"/>
  <c r="P546" i="5"/>
  <c r="Q546" i="5"/>
  <c r="I547" i="5"/>
  <c r="J547" i="5"/>
  <c r="K547" i="5"/>
  <c r="L547" i="5"/>
  <c r="M547" i="5"/>
  <c r="N547" i="5"/>
  <c r="O547" i="5"/>
  <c r="P547" i="5"/>
  <c r="Q547" i="5"/>
  <c r="I548" i="5"/>
  <c r="J548" i="5"/>
  <c r="K548" i="5"/>
  <c r="L548" i="5"/>
  <c r="M548" i="5"/>
  <c r="N548" i="5"/>
  <c r="O548" i="5"/>
  <c r="P548" i="5"/>
  <c r="Q548" i="5"/>
  <c r="I549" i="5"/>
  <c r="J549" i="5"/>
  <c r="K549" i="5"/>
  <c r="L549" i="5"/>
  <c r="M549" i="5"/>
  <c r="N549" i="5"/>
  <c r="O549" i="5"/>
  <c r="P549" i="5"/>
  <c r="Q549" i="5"/>
  <c r="I550" i="5"/>
  <c r="J550" i="5"/>
  <c r="K550" i="5"/>
  <c r="L550" i="5"/>
  <c r="M550" i="5"/>
  <c r="N550" i="5"/>
  <c r="O550" i="5"/>
  <c r="P550" i="5"/>
  <c r="Q550" i="5"/>
  <c r="I551" i="5"/>
  <c r="J551" i="5"/>
  <c r="K551" i="5"/>
  <c r="L551" i="5"/>
  <c r="M551" i="5"/>
  <c r="N551" i="5"/>
  <c r="O551" i="5"/>
  <c r="P551" i="5"/>
  <c r="Q551" i="5"/>
  <c r="I552" i="5"/>
  <c r="J552" i="5"/>
  <c r="K552" i="5"/>
  <c r="L552" i="5"/>
  <c r="M552" i="5"/>
  <c r="N552" i="5"/>
  <c r="O552" i="5"/>
  <c r="P552" i="5"/>
  <c r="Q552" i="5"/>
  <c r="I553" i="5"/>
  <c r="J553" i="5"/>
  <c r="K553" i="5"/>
  <c r="L553" i="5"/>
  <c r="M553" i="5"/>
  <c r="N553" i="5"/>
  <c r="O553" i="5"/>
  <c r="P553" i="5"/>
  <c r="Q553" i="5"/>
  <c r="I554" i="5"/>
  <c r="J554" i="5"/>
  <c r="K554" i="5"/>
  <c r="L554" i="5"/>
  <c r="M554" i="5"/>
  <c r="N554" i="5"/>
  <c r="O554" i="5"/>
  <c r="P554" i="5"/>
  <c r="Q554" i="5"/>
  <c r="I555" i="5"/>
  <c r="J555" i="5"/>
  <c r="K555" i="5"/>
  <c r="L555" i="5"/>
  <c r="M555" i="5"/>
  <c r="N555" i="5"/>
  <c r="O555" i="5"/>
  <c r="P555" i="5"/>
  <c r="Q555" i="5"/>
  <c r="I556" i="5"/>
  <c r="J556" i="5"/>
  <c r="K556" i="5"/>
  <c r="L556" i="5"/>
  <c r="M556" i="5"/>
  <c r="N556" i="5"/>
  <c r="O556" i="5"/>
  <c r="P556" i="5"/>
  <c r="Q556" i="5"/>
  <c r="I557" i="5"/>
  <c r="J557" i="5"/>
  <c r="K557" i="5"/>
  <c r="L557" i="5"/>
  <c r="M557" i="5"/>
  <c r="N557" i="5"/>
  <c r="O557" i="5"/>
  <c r="P557" i="5"/>
  <c r="Q557" i="5"/>
  <c r="I558" i="5"/>
  <c r="J558" i="5"/>
  <c r="K558" i="5"/>
  <c r="L558" i="5"/>
  <c r="M558" i="5"/>
  <c r="N558" i="5"/>
  <c r="O558" i="5"/>
  <c r="P558" i="5"/>
  <c r="Q558" i="5"/>
  <c r="I559" i="5"/>
  <c r="J559" i="5"/>
  <c r="K559" i="5"/>
  <c r="L559" i="5"/>
  <c r="M559" i="5"/>
  <c r="N559" i="5"/>
  <c r="O559" i="5"/>
  <c r="P559" i="5"/>
  <c r="Q559" i="5"/>
  <c r="I560" i="5"/>
  <c r="J560" i="5"/>
  <c r="K560" i="5"/>
  <c r="L560" i="5"/>
  <c r="M560" i="5"/>
  <c r="N560" i="5"/>
  <c r="O560" i="5"/>
  <c r="P560" i="5"/>
  <c r="Q560" i="5"/>
  <c r="I561" i="5"/>
  <c r="J561" i="5"/>
  <c r="K561" i="5"/>
  <c r="L561" i="5"/>
  <c r="M561" i="5"/>
  <c r="N561" i="5"/>
  <c r="O561" i="5"/>
  <c r="P561" i="5"/>
  <c r="Q561" i="5"/>
  <c r="I562" i="5"/>
  <c r="J562" i="5"/>
  <c r="K562" i="5"/>
  <c r="L562" i="5"/>
  <c r="M562" i="5"/>
  <c r="N562" i="5"/>
  <c r="O562" i="5"/>
  <c r="P562" i="5"/>
  <c r="Q562" i="5"/>
  <c r="I563" i="5"/>
  <c r="J563" i="5"/>
  <c r="K563" i="5"/>
  <c r="L563" i="5"/>
  <c r="M563" i="5"/>
  <c r="N563" i="5"/>
  <c r="O563" i="5"/>
  <c r="P563" i="5"/>
  <c r="Q563" i="5"/>
  <c r="I564" i="5"/>
  <c r="J564" i="5"/>
  <c r="K564" i="5"/>
  <c r="L564" i="5"/>
  <c r="M564" i="5"/>
  <c r="N564" i="5"/>
  <c r="O564" i="5"/>
  <c r="P564" i="5"/>
  <c r="Q564" i="5"/>
  <c r="I565" i="5"/>
  <c r="J565" i="5"/>
  <c r="K565" i="5"/>
  <c r="L565" i="5"/>
  <c r="M565" i="5"/>
  <c r="N565" i="5"/>
  <c r="O565" i="5"/>
  <c r="P565" i="5"/>
  <c r="Q565" i="5"/>
  <c r="I566" i="5"/>
  <c r="J566" i="5"/>
  <c r="K566" i="5"/>
  <c r="L566" i="5"/>
  <c r="M566" i="5"/>
  <c r="N566" i="5"/>
  <c r="O566" i="5"/>
  <c r="P566" i="5"/>
  <c r="Q566" i="5"/>
  <c r="I567" i="5"/>
  <c r="J567" i="5"/>
  <c r="K567" i="5"/>
  <c r="L567" i="5"/>
  <c r="M567" i="5"/>
  <c r="N567" i="5"/>
  <c r="O567" i="5"/>
  <c r="P567" i="5"/>
  <c r="Q567" i="5"/>
  <c r="I568" i="5"/>
  <c r="J568" i="5"/>
  <c r="K568" i="5"/>
  <c r="L568" i="5"/>
  <c r="M568" i="5"/>
  <c r="N568" i="5"/>
  <c r="O568" i="5"/>
  <c r="P568" i="5"/>
  <c r="Q568" i="5"/>
  <c r="I569" i="5"/>
  <c r="J569" i="5"/>
  <c r="K569" i="5"/>
  <c r="L569" i="5"/>
  <c r="M569" i="5"/>
  <c r="N569" i="5"/>
  <c r="O569" i="5"/>
  <c r="P569" i="5"/>
  <c r="Q569" i="5"/>
  <c r="I570" i="5"/>
  <c r="J570" i="5"/>
  <c r="K570" i="5"/>
  <c r="L570" i="5"/>
  <c r="M570" i="5"/>
  <c r="N570" i="5"/>
  <c r="O570" i="5"/>
  <c r="P570" i="5"/>
  <c r="Q570" i="5"/>
  <c r="I571" i="5"/>
  <c r="J571" i="5"/>
  <c r="K571" i="5"/>
  <c r="L571" i="5"/>
  <c r="M571" i="5"/>
  <c r="N571" i="5"/>
  <c r="O571" i="5"/>
  <c r="P571" i="5"/>
  <c r="Q571" i="5"/>
  <c r="I572" i="5"/>
  <c r="J572" i="5"/>
  <c r="K572" i="5"/>
  <c r="L572" i="5"/>
  <c r="M572" i="5"/>
  <c r="N572" i="5"/>
  <c r="O572" i="5"/>
  <c r="P572" i="5"/>
  <c r="Q572" i="5"/>
  <c r="I573" i="5"/>
  <c r="J573" i="5"/>
  <c r="K573" i="5"/>
  <c r="L573" i="5"/>
  <c r="M573" i="5"/>
  <c r="N573" i="5"/>
  <c r="O573" i="5"/>
  <c r="P573" i="5"/>
  <c r="Q573" i="5"/>
  <c r="I574" i="5"/>
  <c r="J574" i="5"/>
  <c r="K574" i="5"/>
  <c r="L574" i="5"/>
  <c r="M574" i="5"/>
  <c r="N574" i="5"/>
  <c r="O574" i="5"/>
  <c r="P574" i="5"/>
  <c r="Q574" i="5"/>
  <c r="I575" i="5"/>
  <c r="J575" i="5"/>
  <c r="K575" i="5"/>
  <c r="L575" i="5"/>
  <c r="M575" i="5"/>
  <c r="N575" i="5"/>
  <c r="O575" i="5"/>
  <c r="P575" i="5"/>
  <c r="Q575" i="5"/>
  <c r="I576" i="5"/>
  <c r="J576" i="5"/>
  <c r="K576" i="5"/>
  <c r="L576" i="5"/>
  <c r="M576" i="5"/>
  <c r="N576" i="5"/>
  <c r="O576" i="5"/>
  <c r="P576" i="5"/>
  <c r="Q576" i="5"/>
  <c r="I577" i="5"/>
  <c r="J577" i="5"/>
  <c r="K577" i="5"/>
  <c r="L577" i="5"/>
  <c r="M577" i="5"/>
  <c r="N577" i="5"/>
  <c r="O577" i="5"/>
  <c r="P577" i="5"/>
  <c r="Q577" i="5"/>
  <c r="I578" i="5"/>
  <c r="J578" i="5"/>
  <c r="K578" i="5"/>
  <c r="L578" i="5"/>
  <c r="M578" i="5"/>
  <c r="N578" i="5"/>
  <c r="O578" i="5"/>
  <c r="P578" i="5"/>
  <c r="Q578" i="5"/>
  <c r="I579" i="5"/>
  <c r="J579" i="5"/>
  <c r="K579" i="5"/>
  <c r="L579" i="5"/>
  <c r="M579" i="5"/>
  <c r="N579" i="5"/>
  <c r="O579" i="5"/>
  <c r="P579" i="5"/>
  <c r="Q579" i="5"/>
  <c r="I580" i="5"/>
  <c r="J580" i="5"/>
  <c r="K580" i="5"/>
  <c r="L580" i="5"/>
  <c r="M580" i="5"/>
  <c r="N580" i="5"/>
  <c r="O580" i="5"/>
  <c r="P580" i="5"/>
  <c r="Q580" i="5"/>
  <c r="I581" i="5"/>
  <c r="J581" i="5"/>
  <c r="K581" i="5"/>
  <c r="L581" i="5"/>
  <c r="M581" i="5"/>
  <c r="N581" i="5"/>
  <c r="O581" i="5"/>
  <c r="P581" i="5"/>
  <c r="Q581" i="5"/>
  <c r="I582" i="5"/>
  <c r="J582" i="5"/>
  <c r="K582" i="5"/>
  <c r="L582" i="5"/>
  <c r="M582" i="5"/>
  <c r="N582" i="5"/>
  <c r="O582" i="5"/>
  <c r="P582" i="5"/>
  <c r="Q582" i="5"/>
  <c r="I583" i="5"/>
  <c r="J583" i="5"/>
  <c r="K583" i="5"/>
  <c r="L583" i="5"/>
  <c r="M583" i="5"/>
  <c r="N583" i="5"/>
  <c r="O583" i="5"/>
  <c r="P583" i="5"/>
  <c r="Q583" i="5"/>
  <c r="I584" i="5"/>
  <c r="J584" i="5"/>
  <c r="K584" i="5"/>
  <c r="L584" i="5"/>
  <c r="M584" i="5"/>
  <c r="N584" i="5"/>
  <c r="O584" i="5"/>
  <c r="P584" i="5"/>
  <c r="Q584" i="5"/>
  <c r="I585" i="5"/>
  <c r="J585" i="5"/>
  <c r="K585" i="5"/>
  <c r="L585" i="5"/>
  <c r="M585" i="5"/>
  <c r="N585" i="5"/>
  <c r="O585" i="5"/>
  <c r="P585" i="5"/>
  <c r="Q585" i="5"/>
  <c r="I586" i="5"/>
  <c r="J586" i="5"/>
  <c r="K586" i="5"/>
  <c r="L586" i="5"/>
  <c r="M586" i="5"/>
  <c r="N586" i="5"/>
  <c r="O586" i="5"/>
  <c r="P586" i="5"/>
  <c r="Q586" i="5"/>
  <c r="I587" i="5"/>
  <c r="J587" i="5"/>
  <c r="K587" i="5"/>
  <c r="L587" i="5"/>
  <c r="M587" i="5"/>
  <c r="N587" i="5"/>
  <c r="O587" i="5"/>
  <c r="P587" i="5"/>
  <c r="Q587" i="5"/>
  <c r="I588" i="5"/>
  <c r="J588" i="5"/>
  <c r="K588" i="5"/>
  <c r="L588" i="5"/>
  <c r="M588" i="5"/>
  <c r="N588" i="5"/>
  <c r="O588" i="5"/>
  <c r="P588" i="5"/>
  <c r="Q588" i="5"/>
  <c r="I589" i="5"/>
  <c r="J589" i="5"/>
  <c r="K589" i="5"/>
  <c r="L589" i="5"/>
  <c r="M589" i="5"/>
  <c r="N589" i="5"/>
  <c r="O589" i="5"/>
  <c r="P589" i="5"/>
  <c r="Q589" i="5"/>
  <c r="I590" i="5"/>
  <c r="J590" i="5"/>
  <c r="K590" i="5"/>
  <c r="L590" i="5"/>
  <c r="M590" i="5"/>
  <c r="N590" i="5"/>
  <c r="O590" i="5"/>
  <c r="P590" i="5"/>
  <c r="Q590" i="5"/>
  <c r="I591" i="5"/>
  <c r="J591" i="5"/>
  <c r="K591" i="5"/>
  <c r="L591" i="5"/>
  <c r="M591" i="5"/>
  <c r="N591" i="5"/>
  <c r="O591" i="5"/>
  <c r="P591" i="5"/>
  <c r="Q591" i="5"/>
  <c r="I592" i="5"/>
  <c r="J592" i="5"/>
  <c r="K592" i="5"/>
  <c r="L592" i="5"/>
  <c r="M592" i="5"/>
  <c r="N592" i="5"/>
  <c r="O592" i="5"/>
  <c r="P592" i="5"/>
  <c r="Q592" i="5"/>
  <c r="I593" i="5"/>
  <c r="J593" i="5"/>
  <c r="K593" i="5"/>
  <c r="L593" i="5"/>
  <c r="M593" i="5"/>
  <c r="N593" i="5"/>
  <c r="O593" i="5"/>
  <c r="P593" i="5"/>
  <c r="Q593" i="5"/>
  <c r="I594" i="5"/>
  <c r="J594" i="5"/>
  <c r="K594" i="5"/>
  <c r="L594" i="5"/>
  <c r="M594" i="5"/>
  <c r="N594" i="5"/>
  <c r="O594" i="5"/>
  <c r="P594" i="5"/>
  <c r="Q594" i="5"/>
  <c r="I595" i="5"/>
  <c r="J595" i="5"/>
  <c r="K595" i="5"/>
  <c r="L595" i="5"/>
  <c r="M595" i="5"/>
  <c r="N595" i="5"/>
  <c r="O595" i="5"/>
  <c r="P595" i="5"/>
  <c r="Q595" i="5"/>
  <c r="I596" i="5"/>
  <c r="J596" i="5"/>
  <c r="K596" i="5"/>
  <c r="L596" i="5"/>
  <c r="M596" i="5"/>
  <c r="N596" i="5"/>
  <c r="O596" i="5"/>
  <c r="P596" i="5"/>
  <c r="Q596" i="5"/>
  <c r="I597" i="5"/>
  <c r="J597" i="5"/>
  <c r="K597" i="5"/>
  <c r="L597" i="5"/>
  <c r="M597" i="5"/>
  <c r="N597" i="5"/>
  <c r="O597" i="5"/>
  <c r="P597" i="5"/>
  <c r="Q597" i="5"/>
  <c r="I598" i="5"/>
  <c r="J598" i="5"/>
  <c r="K598" i="5"/>
  <c r="L598" i="5"/>
  <c r="M598" i="5"/>
  <c r="N598" i="5"/>
  <c r="O598" i="5"/>
  <c r="P598" i="5"/>
  <c r="Q598" i="5"/>
  <c r="I599" i="5"/>
  <c r="J599" i="5"/>
  <c r="K599" i="5"/>
  <c r="L599" i="5"/>
  <c r="M599" i="5"/>
  <c r="N599" i="5"/>
  <c r="O599" i="5"/>
  <c r="P599" i="5"/>
  <c r="Q599" i="5"/>
  <c r="I600" i="5"/>
  <c r="J600" i="5"/>
  <c r="K600" i="5"/>
  <c r="L600" i="5"/>
  <c r="M600" i="5"/>
  <c r="N600" i="5"/>
  <c r="O600" i="5"/>
  <c r="P600" i="5"/>
  <c r="Q600" i="5"/>
  <c r="I601" i="5"/>
  <c r="J601" i="5"/>
  <c r="K601" i="5"/>
  <c r="L601" i="5"/>
  <c r="M601" i="5"/>
  <c r="N601" i="5"/>
  <c r="O601" i="5"/>
  <c r="P601" i="5"/>
  <c r="Q601" i="5"/>
  <c r="I602" i="5"/>
  <c r="J602" i="5"/>
  <c r="K602" i="5"/>
  <c r="L602" i="5"/>
  <c r="M602" i="5"/>
  <c r="N602" i="5"/>
  <c r="O602" i="5"/>
  <c r="P602" i="5"/>
  <c r="Q602" i="5"/>
  <c r="I603" i="5"/>
  <c r="J603" i="5"/>
  <c r="K603" i="5"/>
  <c r="L603" i="5"/>
  <c r="M603" i="5"/>
  <c r="N603" i="5"/>
  <c r="O603" i="5"/>
  <c r="P603" i="5"/>
  <c r="Q603" i="5"/>
  <c r="I604" i="5"/>
  <c r="J604" i="5"/>
  <c r="K604" i="5"/>
  <c r="L604" i="5"/>
  <c r="M604" i="5"/>
  <c r="N604" i="5"/>
  <c r="O604" i="5"/>
  <c r="P604" i="5"/>
  <c r="Q604" i="5"/>
  <c r="I605" i="5"/>
  <c r="J605" i="5"/>
  <c r="K605" i="5"/>
  <c r="L605" i="5"/>
  <c r="M605" i="5"/>
  <c r="N605" i="5"/>
  <c r="O605" i="5"/>
  <c r="P605" i="5"/>
  <c r="Q605" i="5"/>
  <c r="I606" i="5"/>
  <c r="J606" i="5"/>
  <c r="K606" i="5"/>
  <c r="L606" i="5"/>
  <c r="M606" i="5"/>
  <c r="N606" i="5"/>
  <c r="O606" i="5"/>
  <c r="P606" i="5"/>
  <c r="Q606" i="5"/>
  <c r="I607" i="5"/>
  <c r="J607" i="5"/>
  <c r="K607" i="5"/>
  <c r="L607" i="5"/>
  <c r="M607" i="5"/>
  <c r="N607" i="5"/>
  <c r="O607" i="5"/>
  <c r="P607" i="5"/>
  <c r="Q607" i="5"/>
  <c r="I608" i="5"/>
  <c r="J608" i="5"/>
  <c r="K608" i="5"/>
  <c r="L608" i="5"/>
  <c r="M608" i="5"/>
  <c r="N608" i="5"/>
  <c r="O608" i="5"/>
  <c r="P608" i="5"/>
  <c r="Q608" i="5"/>
  <c r="I609" i="5"/>
  <c r="J609" i="5"/>
  <c r="K609" i="5"/>
  <c r="L609" i="5"/>
  <c r="M609" i="5"/>
  <c r="N609" i="5"/>
  <c r="O609" i="5"/>
  <c r="P609" i="5"/>
  <c r="Q609" i="5"/>
  <c r="I610" i="5"/>
  <c r="J610" i="5"/>
  <c r="K610" i="5"/>
  <c r="L610" i="5"/>
  <c r="M610" i="5"/>
  <c r="N610" i="5"/>
  <c r="O610" i="5"/>
  <c r="P610" i="5"/>
  <c r="Q610" i="5"/>
  <c r="I611" i="5"/>
  <c r="J611" i="5"/>
  <c r="K611" i="5"/>
  <c r="L611" i="5"/>
  <c r="M611" i="5"/>
  <c r="N611" i="5"/>
  <c r="O611" i="5"/>
  <c r="P611" i="5"/>
  <c r="Q611" i="5"/>
  <c r="I612" i="5"/>
  <c r="J612" i="5"/>
  <c r="K612" i="5"/>
  <c r="L612" i="5"/>
  <c r="M612" i="5"/>
  <c r="N612" i="5"/>
  <c r="O612" i="5"/>
  <c r="P612" i="5"/>
  <c r="Q612" i="5"/>
  <c r="I613" i="5"/>
  <c r="J613" i="5"/>
  <c r="K613" i="5"/>
  <c r="L613" i="5"/>
  <c r="M613" i="5"/>
  <c r="N613" i="5"/>
  <c r="O613" i="5"/>
  <c r="P613" i="5"/>
  <c r="Q613" i="5"/>
  <c r="I614" i="5"/>
  <c r="J614" i="5"/>
  <c r="K614" i="5"/>
  <c r="L614" i="5"/>
  <c r="M614" i="5"/>
  <c r="N614" i="5"/>
  <c r="O614" i="5"/>
  <c r="P614" i="5"/>
  <c r="Q614" i="5"/>
  <c r="I615" i="5"/>
  <c r="J615" i="5"/>
  <c r="K615" i="5"/>
  <c r="L615" i="5"/>
  <c r="M615" i="5"/>
  <c r="N615" i="5"/>
  <c r="O615" i="5"/>
  <c r="P615" i="5"/>
  <c r="Q615" i="5"/>
  <c r="I616" i="5"/>
  <c r="J616" i="5"/>
  <c r="K616" i="5"/>
  <c r="L616" i="5"/>
  <c r="M616" i="5"/>
  <c r="N616" i="5"/>
  <c r="O616" i="5"/>
  <c r="P616" i="5"/>
  <c r="Q616" i="5"/>
  <c r="I617" i="5"/>
  <c r="J617" i="5"/>
  <c r="K617" i="5"/>
  <c r="L617" i="5"/>
  <c r="M617" i="5"/>
  <c r="N617" i="5"/>
  <c r="O617" i="5"/>
  <c r="P617" i="5"/>
  <c r="Q617" i="5"/>
  <c r="I618" i="5"/>
  <c r="J618" i="5"/>
  <c r="K618" i="5"/>
  <c r="L618" i="5"/>
  <c r="M618" i="5"/>
  <c r="N618" i="5"/>
  <c r="O618" i="5"/>
  <c r="P618" i="5"/>
  <c r="Q618" i="5"/>
  <c r="I619" i="5"/>
  <c r="J619" i="5"/>
  <c r="K619" i="5"/>
  <c r="L619" i="5"/>
  <c r="M619" i="5"/>
  <c r="N619" i="5"/>
  <c r="O619" i="5"/>
  <c r="P619" i="5"/>
  <c r="Q619" i="5"/>
  <c r="I620" i="5"/>
  <c r="J620" i="5"/>
  <c r="K620" i="5"/>
  <c r="L620" i="5"/>
  <c r="M620" i="5"/>
  <c r="N620" i="5"/>
  <c r="O620" i="5"/>
  <c r="P620" i="5"/>
  <c r="Q620" i="5"/>
  <c r="I621" i="5"/>
  <c r="J621" i="5"/>
  <c r="K621" i="5"/>
  <c r="L621" i="5"/>
  <c r="M621" i="5"/>
  <c r="N621" i="5"/>
  <c r="O621" i="5"/>
  <c r="P621" i="5"/>
  <c r="Q621" i="5"/>
  <c r="I622" i="5"/>
  <c r="J622" i="5"/>
  <c r="K622" i="5"/>
  <c r="L622" i="5"/>
  <c r="M622" i="5"/>
  <c r="N622" i="5"/>
  <c r="O622" i="5"/>
  <c r="P622" i="5"/>
  <c r="Q622" i="5"/>
  <c r="I623" i="5"/>
  <c r="J623" i="5"/>
  <c r="K623" i="5"/>
  <c r="L623" i="5"/>
  <c r="M623" i="5"/>
  <c r="N623" i="5"/>
  <c r="O623" i="5"/>
  <c r="P623" i="5"/>
  <c r="Q623" i="5"/>
  <c r="I624" i="5"/>
  <c r="J624" i="5"/>
  <c r="K624" i="5"/>
  <c r="L624" i="5"/>
  <c r="M624" i="5"/>
  <c r="N624" i="5"/>
  <c r="O624" i="5"/>
  <c r="P624" i="5"/>
  <c r="Q624" i="5"/>
  <c r="I625" i="5"/>
  <c r="J625" i="5"/>
  <c r="K625" i="5"/>
  <c r="L625" i="5"/>
  <c r="M625" i="5"/>
  <c r="N625" i="5"/>
  <c r="O625" i="5"/>
  <c r="P625" i="5"/>
  <c r="Q625" i="5"/>
  <c r="I626" i="5"/>
  <c r="J626" i="5"/>
  <c r="K626" i="5"/>
  <c r="L626" i="5"/>
  <c r="M626" i="5"/>
  <c r="N626" i="5"/>
  <c r="O626" i="5"/>
  <c r="P626" i="5"/>
  <c r="Q626" i="5"/>
  <c r="I627" i="5"/>
  <c r="J627" i="5"/>
  <c r="K627" i="5"/>
  <c r="L627" i="5"/>
  <c r="M627" i="5"/>
  <c r="N627" i="5"/>
  <c r="O627" i="5"/>
  <c r="P627" i="5"/>
  <c r="Q627" i="5"/>
  <c r="I628" i="5"/>
  <c r="J628" i="5"/>
  <c r="K628" i="5"/>
  <c r="L628" i="5"/>
  <c r="M628" i="5"/>
  <c r="N628" i="5"/>
  <c r="O628" i="5"/>
  <c r="P628" i="5"/>
  <c r="Q628" i="5"/>
  <c r="I629" i="5"/>
  <c r="J629" i="5"/>
  <c r="K629" i="5"/>
  <c r="L629" i="5"/>
  <c r="M629" i="5"/>
  <c r="N629" i="5"/>
  <c r="O629" i="5"/>
  <c r="P629" i="5"/>
  <c r="Q629" i="5"/>
  <c r="I630" i="5"/>
  <c r="J630" i="5"/>
  <c r="K630" i="5"/>
  <c r="L630" i="5"/>
  <c r="M630" i="5"/>
  <c r="N630" i="5"/>
  <c r="O630" i="5"/>
  <c r="P630" i="5"/>
  <c r="Q630" i="5"/>
  <c r="I631" i="5"/>
  <c r="J631" i="5"/>
  <c r="K631" i="5"/>
  <c r="L631" i="5"/>
  <c r="M631" i="5"/>
  <c r="N631" i="5"/>
  <c r="O631" i="5"/>
  <c r="P631" i="5"/>
  <c r="Q631" i="5"/>
  <c r="I632" i="5"/>
  <c r="J632" i="5"/>
  <c r="K632" i="5"/>
  <c r="L632" i="5"/>
  <c r="M632" i="5"/>
  <c r="N632" i="5"/>
  <c r="O632" i="5"/>
  <c r="P632" i="5"/>
  <c r="Q632" i="5"/>
  <c r="I633" i="5"/>
  <c r="J633" i="5"/>
  <c r="K633" i="5"/>
  <c r="L633" i="5"/>
  <c r="M633" i="5"/>
  <c r="N633" i="5"/>
  <c r="O633" i="5"/>
  <c r="P633" i="5"/>
  <c r="Q633" i="5"/>
  <c r="I634" i="5"/>
  <c r="J634" i="5"/>
  <c r="K634" i="5"/>
  <c r="L634" i="5"/>
  <c r="M634" i="5"/>
  <c r="N634" i="5"/>
  <c r="O634" i="5"/>
  <c r="P634" i="5"/>
  <c r="Q634" i="5"/>
  <c r="I635" i="5"/>
  <c r="J635" i="5"/>
  <c r="K635" i="5"/>
  <c r="L635" i="5"/>
  <c r="M635" i="5"/>
  <c r="N635" i="5"/>
  <c r="O635" i="5"/>
  <c r="P635" i="5"/>
  <c r="Q635" i="5"/>
  <c r="I636" i="5"/>
  <c r="J636" i="5"/>
  <c r="K636" i="5"/>
  <c r="L636" i="5"/>
  <c r="M636" i="5"/>
  <c r="N636" i="5"/>
  <c r="O636" i="5"/>
  <c r="P636" i="5"/>
  <c r="Q636" i="5"/>
  <c r="I637" i="5"/>
  <c r="J637" i="5"/>
  <c r="K637" i="5"/>
  <c r="L637" i="5"/>
  <c r="M637" i="5"/>
  <c r="N637" i="5"/>
  <c r="O637" i="5"/>
  <c r="P637" i="5"/>
  <c r="Q637" i="5"/>
  <c r="I638" i="5"/>
  <c r="J638" i="5"/>
  <c r="K638" i="5"/>
  <c r="L638" i="5"/>
  <c r="M638" i="5"/>
  <c r="N638" i="5"/>
  <c r="O638" i="5"/>
  <c r="P638" i="5"/>
  <c r="Q638" i="5"/>
  <c r="I639" i="5"/>
  <c r="J639" i="5"/>
  <c r="K639" i="5"/>
  <c r="L639" i="5"/>
  <c r="M639" i="5"/>
  <c r="N639" i="5"/>
  <c r="O639" i="5"/>
  <c r="P639" i="5"/>
  <c r="Q639" i="5"/>
  <c r="I640" i="5"/>
  <c r="J640" i="5"/>
  <c r="K640" i="5"/>
  <c r="L640" i="5"/>
  <c r="M640" i="5"/>
  <c r="N640" i="5"/>
  <c r="O640" i="5"/>
  <c r="P640" i="5"/>
  <c r="Q640" i="5"/>
  <c r="I641" i="5"/>
  <c r="J641" i="5"/>
  <c r="K641" i="5"/>
  <c r="L641" i="5"/>
  <c r="M641" i="5"/>
  <c r="N641" i="5"/>
  <c r="O641" i="5"/>
  <c r="P641" i="5"/>
  <c r="Q641" i="5"/>
  <c r="I642" i="5"/>
  <c r="J642" i="5"/>
  <c r="K642" i="5"/>
  <c r="L642" i="5"/>
  <c r="M642" i="5"/>
  <c r="N642" i="5"/>
  <c r="O642" i="5"/>
  <c r="P642" i="5"/>
  <c r="Q642" i="5"/>
  <c r="I643" i="5"/>
  <c r="J643" i="5"/>
  <c r="K643" i="5"/>
  <c r="L643" i="5"/>
  <c r="M643" i="5"/>
  <c r="N643" i="5"/>
  <c r="O643" i="5"/>
  <c r="P643" i="5"/>
  <c r="Q643" i="5"/>
  <c r="I644" i="5"/>
  <c r="J644" i="5"/>
  <c r="K644" i="5"/>
  <c r="L644" i="5"/>
  <c r="M644" i="5"/>
  <c r="N644" i="5"/>
  <c r="O644" i="5"/>
  <c r="P644" i="5"/>
  <c r="Q644" i="5"/>
  <c r="I645" i="5"/>
  <c r="J645" i="5"/>
  <c r="K645" i="5"/>
  <c r="L645" i="5"/>
  <c r="M645" i="5"/>
  <c r="N645" i="5"/>
  <c r="O645" i="5"/>
  <c r="P645" i="5"/>
  <c r="Q645" i="5"/>
  <c r="I646" i="5"/>
  <c r="J646" i="5"/>
  <c r="K646" i="5"/>
  <c r="L646" i="5"/>
  <c r="M646" i="5"/>
  <c r="N646" i="5"/>
  <c r="O646" i="5"/>
  <c r="P646" i="5"/>
  <c r="Q646" i="5"/>
  <c r="I647" i="5"/>
  <c r="J647" i="5"/>
  <c r="K647" i="5"/>
  <c r="L647" i="5"/>
  <c r="M647" i="5"/>
  <c r="N647" i="5"/>
  <c r="O647" i="5"/>
  <c r="P647" i="5"/>
  <c r="Q647" i="5"/>
  <c r="I648" i="5"/>
  <c r="J648" i="5"/>
  <c r="K648" i="5"/>
  <c r="L648" i="5"/>
  <c r="M648" i="5"/>
  <c r="N648" i="5"/>
  <c r="O648" i="5"/>
  <c r="P648" i="5"/>
  <c r="Q648" i="5"/>
  <c r="I649" i="5"/>
  <c r="J649" i="5"/>
  <c r="K649" i="5"/>
  <c r="L649" i="5"/>
  <c r="M649" i="5"/>
  <c r="N649" i="5"/>
  <c r="O649" i="5"/>
  <c r="P649" i="5"/>
  <c r="Q649" i="5"/>
  <c r="I650" i="5"/>
  <c r="J650" i="5"/>
  <c r="K650" i="5"/>
  <c r="L650" i="5"/>
  <c r="M650" i="5"/>
  <c r="N650" i="5"/>
  <c r="O650" i="5"/>
  <c r="P650" i="5"/>
  <c r="Q650" i="5"/>
  <c r="I651" i="5"/>
  <c r="J651" i="5"/>
  <c r="K651" i="5"/>
  <c r="L651" i="5"/>
  <c r="M651" i="5"/>
  <c r="N651" i="5"/>
  <c r="O651" i="5"/>
  <c r="P651" i="5"/>
  <c r="Q651" i="5"/>
  <c r="I652" i="5"/>
  <c r="J652" i="5"/>
  <c r="K652" i="5"/>
  <c r="L652" i="5"/>
  <c r="M652" i="5"/>
  <c r="N652" i="5"/>
  <c r="O652" i="5"/>
  <c r="P652" i="5"/>
  <c r="Q652" i="5"/>
  <c r="I653" i="5"/>
  <c r="J653" i="5"/>
  <c r="K653" i="5"/>
  <c r="L653" i="5"/>
  <c r="M653" i="5"/>
  <c r="N653" i="5"/>
  <c r="O653" i="5"/>
  <c r="P653" i="5"/>
  <c r="Q653" i="5"/>
  <c r="I654" i="5"/>
  <c r="J654" i="5"/>
  <c r="K654" i="5"/>
  <c r="L654" i="5"/>
  <c r="M654" i="5"/>
  <c r="N654" i="5"/>
  <c r="O654" i="5"/>
  <c r="P654" i="5"/>
  <c r="Q654" i="5"/>
  <c r="I655" i="5"/>
  <c r="J655" i="5"/>
  <c r="K655" i="5"/>
  <c r="L655" i="5"/>
  <c r="M655" i="5"/>
  <c r="N655" i="5"/>
  <c r="O655" i="5"/>
  <c r="P655" i="5"/>
  <c r="Q655" i="5"/>
  <c r="I656" i="5"/>
  <c r="J656" i="5"/>
  <c r="K656" i="5"/>
  <c r="L656" i="5"/>
  <c r="M656" i="5"/>
  <c r="N656" i="5"/>
  <c r="O656" i="5"/>
  <c r="P656" i="5"/>
  <c r="Q656" i="5"/>
  <c r="I657" i="5"/>
  <c r="J657" i="5"/>
  <c r="K657" i="5"/>
  <c r="L657" i="5"/>
  <c r="M657" i="5"/>
  <c r="N657" i="5"/>
  <c r="O657" i="5"/>
  <c r="P657" i="5"/>
  <c r="Q657" i="5"/>
  <c r="I658" i="5"/>
  <c r="J658" i="5"/>
  <c r="K658" i="5"/>
  <c r="L658" i="5"/>
  <c r="M658" i="5"/>
  <c r="N658" i="5"/>
  <c r="O658" i="5"/>
  <c r="P658" i="5"/>
  <c r="Q658" i="5"/>
  <c r="I659" i="5"/>
  <c r="J659" i="5"/>
  <c r="K659" i="5"/>
  <c r="L659" i="5"/>
  <c r="M659" i="5"/>
  <c r="N659" i="5"/>
  <c r="O659" i="5"/>
  <c r="P659" i="5"/>
  <c r="Q659" i="5"/>
  <c r="I660" i="5"/>
  <c r="J660" i="5"/>
  <c r="K660" i="5"/>
  <c r="L660" i="5"/>
  <c r="M660" i="5"/>
  <c r="N660" i="5"/>
  <c r="O660" i="5"/>
  <c r="P660" i="5"/>
  <c r="Q660" i="5"/>
  <c r="I661" i="5"/>
  <c r="J661" i="5"/>
  <c r="K661" i="5"/>
  <c r="L661" i="5"/>
  <c r="M661" i="5"/>
  <c r="N661" i="5"/>
  <c r="O661" i="5"/>
  <c r="P661" i="5"/>
  <c r="Q661" i="5"/>
  <c r="I662" i="5"/>
  <c r="J662" i="5"/>
  <c r="K662" i="5"/>
  <c r="L662" i="5"/>
  <c r="M662" i="5"/>
  <c r="N662" i="5"/>
  <c r="O662" i="5"/>
  <c r="P662" i="5"/>
  <c r="Q662" i="5"/>
  <c r="I663" i="5"/>
  <c r="J663" i="5"/>
  <c r="K663" i="5"/>
  <c r="L663" i="5"/>
  <c r="M663" i="5"/>
  <c r="N663" i="5"/>
  <c r="O663" i="5"/>
  <c r="P663" i="5"/>
  <c r="Q663" i="5"/>
  <c r="I664" i="5"/>
  <c r="J664" i="5"/>
  <c r="K664" i="5"/>
  <c r="L664" i="5"/>
  <c r="M664" i="5"/>
  <c r="N664" i="5"/>
  <c r="O664" i="5"/>
  <c r="P664" i="5"/>
  <c r="Q664" i="5"/>
  <c r="I665" i="5"/>
  <c r="J665" i="5"/>
  <c r="K665" i="5"/>
  <c r="L665" i="5"/>
  <c r="M665" i="5"/>
  <c r="N665" i="5"/>
  <c r="O665" i="5"/>
  <c r="P665" i="5"/>
  <c r="Q665" i="5"/>
  <c r="I666" i="5"/>
  <c r="J666" i="5"/>
  <c r="K666" i="5"/>
  <c r="L666" i="5"/>
  <c r="M666" i="5"/>
  <c r="N666" i="5"/>
  <c r="O666" i="5"/>
  <c r="P666" i="5"/>
  <c r="Q666" i="5"/>
  <c r="I667" i="5"/>
  <c r="J667" i="5"/>
  <c r="K667" i="5"/>
  <c r="L667" i="5"/>
  <c r="M667" i="5"/>
  <c r="N667" i="5"/>
  <c r="O667" i="5"/>
  <c r="P667" i="5"/>
  <c r="Q667" i="5"/>
  <c r="I668" i="5"/>
  <c r="J668" i="5"/>
  <c r="K668" i="5"/>
  <c r="L668" i="5"/>
  <c r="M668" i="5"/>
  <c r="N668" i="5"/>
  <c r="O668" i="5"/>
  <c r="P668" i="5"/>
  <c r="Q668" i="5"/>
  <c r="I669" i="5"/>
  <c r="J669" i="5"/>
  <c r="K669" i="5"/>
  <c r="L669" i="5"/>
  <c r="M669" i="5"/>
  <c r="N669" i="5"/>
  <c r="O669" i="5"/>
  <c r="P669" i="5"/>
  <c r="Q669" i="5"/>
  <c r="I670" i="5"/>
  <c r="J670" i="5"/>
  <c r="K670" i="5"/>
  <c r="L670" i="5"/>
  <c r="M670" i="5"/>
  <c r="N670" i="5"/>
  <c r="O670" i="5"/>
  <c r="P670" i="5"/>
  <c r="Q670" i="5"/>
  <c r="I671" i="5"/>
  <c r="J671" i="5"/>
  <c r="K671" i="5"/>
  <c r="L671" i="5"/>
  <c r="M671" i="5"/>
  <c r="N671" i="5"/>
  <c r="O671" i="5"/>
  <c r="P671" i="5"/>
  <c r="Q671" i="5"/>
  <c r="I672" i="5"/>
  <c r="J672" i="5"/>
  <c r="K672" i="5"/>
  <c r="L672" i="5"/>
  <c r="M672" i="5"/>
  <c r="N672" i="5"/>
  <c r="O672" i="5"/>
  <c r="P672" i="5"/>
  <c r="Q672" i="5"/>
  <c r="I673" i="5"/>
  <c r="J673" i="5"/>
  <c r="K673" i="5"/>
  <c r="L673" i="5"/>
  <c r="M673" i="5"/>
  <c r="N673" i="5"/>
  <c r="O673" i="5"/>
  <c r="P673" i="5"/>
  <c r="Q673" i="5"/>
  <c r="I674" i="5"/>
  <c r="J674" i="5"/>
  <c r="K674" i="5"/>
  <c r="L674" i="5"/>
  <c r="M674" i="5"/>
  <c r="N674" i="5"/>
  <c r="O674" i="5"/>
  <c r="P674" i="5"/>
  <c r="Q674" i="5"/>
  <c r="I675" i="5"/>
  <c r="J675" i="5"/>
  <c r="K675" i="5"/>
  <c r="L675" i="5"/>
  <c r="M675" i="5"/>
  <c r="N675" i="5"/>
  <c r="O675" i="5"/>
  <c r="P675" i="5"/>
  <c r="Q675" i="5"/>
  <c r="I676" i="5"/>
  <c r="J676" i="5"/>
  <c r="K676" i="5"/>
  <c r="L676" i="5"/>
  <c r="M676" i="5"/>
  <c r="N676" i="5"/>
  <c r="O676" i="5"/>
  <c r="P676" i="5"/>
  <c r="Q676" i="5"/>
  <c r="I677" i="5"/>
  <c r="J677" i="5"/>
  <c r="K677" i="5"/>
  <c r="L677" i="5"/>
  <c r="M677" i="5"/>
  <c r="N677" i="5"/>
  <c r="O677" i="5"/>
  <c r="P677" i="5"/>
  <c r="Q677" i="5"/>
  <c r="I678" i="5"/>
  <c r="J678" i="5"/>
  <c r="K678" i="5"/>
  <c r="L678" i="5"/>
  <c r="M678" i="5"/>
  <c r="N678" i="5"/>
  <c r="O678" i="5"/>
  <c r="P678" i="5"/>
  <c r="Q678" i="5"/>
  <c r="I679" i="5"/>
  <c r="J679" i="5"/>
  <c r="K679" i="5"/>
  <c r="L679" i="5"/>
  <c r="M679" i="5"/>
  <c r="N679" i="5"/>
  <c r="O679" i="5"/>
  <c r="P679" i="5"/>
  <c r="Q679" i="5"/>
  <c r="I680" i="5"/>
  <c r="J680" i="5"/>
  <c r="K680" i="5"/>
  <c r="L680" i="5"/>
  <c r="M680" i="5"/>
  <c r="N680" i="5"/>
  <c r="O680" i="5"/>
  <c r="P680" i="5"/>
  <c r="Q680" i="5"/>
  <c r="I681" i="5"/>
  <c r="J681" i="5"/>
  <c r="K681" i="5"/>
  <c r="L681" i="5"/>
  <c r="M681" i="5"/>
  <c r="N681" i="5"/>
  <c r="O681" i="5"/>
  <c r="P681" i="5"/>
  <c r="Q681" i="5"/>
  <c r="I682" i="5"/>
  <c r="J682" i="5"/>
  <c r="K682" i="5"/>
  <c r="L682" i="5"/>
  <c r="M682" i="5"/>
  <c r="N682" i="5"/>
  <c r="O682" i="5"/>
  <c r="P682" i="5"/>
  <c r="Q682" i="5"/>
  <c r="I683" i="5"/>
  <c r="J683" i="5"/>
  <c r="K683" i="5"/>
  <c r="L683" i="5"/>
  <c r="M683" i="5"/>
  <c r="N683" i="5"/>
  <c r="O683" i="5"/>
  <c r="P683" i="5"/>
  <c r="Q683" i="5"/>
  <c r="I684" i="5"/>
  <c r="J684" i="5"/>
  <c r="K684" i="5"/>
  <c r="L684" i="5"/>
  <c r="M684" i="5"/>
  <c r="N684" i="5"/>
  <c r="O684" i="5"/>
  <c r="P684" i="5"/>
  <c r="Q684" i="5"/>
  <c r="I685" i="5"/>
  <c r="J685" i="5"/>
  <c r="K685" i="5"/>
  <c r="L685" i="5"/>
  <c r="M685" i="5"/>
  <c r="N685" i="5"/>
  <c r="O685" i="5"/>
  <c r="P685" i="5"/>
  <c r="Q685" i="5"/>
  <c r="I686" i="5"/>
  <c r="J686" i="5"/>
  <c r="K686" i="5"/>
  <c r="L686" i="5"/>
  <c r="M686" i="5"/>
  <c r="N686" i="5"/>
  <c r="O686" i="5"/>
  <c r="P686" i="5"/>
  <c r="Q686" i="5"/>
  <c r="I687" i="5"/>
  <c r="J687" i="5"/>
  <c r="K687" i="5"/>
  <c r="L687" i="5"/>
  <c r="M687" i="5"/>
  <c r="N687" i="5"/>
  <c r="O687" i="5"/>
  <c r="P687" i="5"/>
  <c r="Q687" i="5"/>
  <c r="I688" i="5"/>
  <c r="J688" i="5"/>
  <c r="K688" i="5"/>
  <c r="L688" i="5"/>
  <c r="M688" i="5"/>
  <c r="N688" i="5"/>
  <c r="O688" i="5"/>
  <c r="P688" i="5"/>
  <c r="Q688" i="5"/>
  <c r="I689" i="5"/>
  <c r="J689" i="5"/>
  <c r="K689" i="5"/>
  <c r="L689" i="5"/>
  <c r="M689" i="5"/>
  <c r="N689" i="5"/>
  <c r="O689" i="5"/>
  <c r="P689" i="5"/>
  <c r="Q689" i="5"/>
  <c r="I690" i="5"/>
  <c r="J690" i="5"/>
  <c r="K690" i="5"/>
  <c r="L690" i="5"/>
  <c r="M690" i="5"/>
  <c r="N690" i="5"/>
  <c r="O690" i="5"/>
  <c r="P690" i="5"/>
  <c r="Q690" i="5"/>
  <c r="I691" i="5"/>
  <c r="J691" i="5"/>
  <c r="K691" i="5"/>
  <c r="L691" i="5"/>
  <c r="M691" i="5"/>
  <c r="N691" i="5"/>
  <c r="O691" i="5"/>
  <c r="P691" i="5"/>
  <c r="Q691" i="5"/>
  <c r="I692" i="5"/>
  <c r="J692" i="5"/>
  <c r="K692" i="5"/>
  <c r="L692" i="5"/>
  <c r="M692" i="5"/>
  <c r="N692" i="5"/>
  <c r="O692" i="5"/>
  <c r="P692" i="5"/>
  <c r="Q692" i="5"/>
  <c r="I693" i="5"/>
  <c r="J693" i="5"/>
  <c r="K693" i="5"/>
  <c r="L693" i="5"/>
  <c r="M693" i="5"/>
  <c r="N693" i="5"/>
  <c r="O693" i="5"/>
  <c r="P693" i="5"/>
  <c r="Q693" i="5"/>
  <c r="I694" i="5"/>
  <c r="J694" i="5"/>
  <c r="K694" i="5"/>
  <c r="L694" i="5"/>
  <c r="M694" i="5"/>
  <c r="N694" i="5"/>
  <c r="O694" i="5"/>
  <c r="P694" i="5"/>
  <c r="Q694" i="5"/>
  <c r="I695" i="5"/>
  <c r="J695" i="5"/>
  <c r="K695" i="5"/>
  <c r="L695" i="5"/>
  <c r="M695" i="5"/>
  <c r="N695" i="5"/>
  <c r="O695" i="5"/>
  <c r="P695" i="5"/>
  <c r="Q695" i="5"/>
  <c r="I696" i="5"/>
  <c r="J696" i="5"/>
  <c r="K696" i="5"/>
  <c r="L696" i="5"/>
  <c r="M696" i="5"/>
  <c r="N696" i="5"/>
  <c r="O696" i="5"/>
  <c r="P696" i="5"/>
  <c r="Q696" i="5"/>
  <c r="I697" i="5"/>
  <c r="J697" i="5"/>
  <c r="K697" i="5"/>
  <c r="L697" i="5"/>
  <c r="M697" i="5"/>
  <c r="N697" i="5"/>
  <c r="O697" i="5"/>
  <c r="P697" i="5"/>
  <c r="Q697" i="5"/>
  <c r="I698" i="5"/>
  <c r="J698" i="5"/>
  <c r="K698" i="5"/>
  <c r="L698" i="5"/>
  <c r="M698" i="5"/>
  <c r="N698" i="5"/>
  <c r="O698" i="5"/>
  <c r="P698" i="5"/>
  <c r="Q698" i="5"/>
  <c r="I699" i="5"/>
  <c r="J699" i="5"/>
  <c r="K699" i="5"/>
  <c r="L699" i="5"/>
  <c r="M699" i="5"/>
  <c r="N699" i="5"/>
  <c r="O699" i="5"/>
  <c r="P699" i="5"/>
  <c r="Q699" i="5"/>
  <c r="I700" i="5"/>
  <c r="J700" i="5"/>
  <c r="K700" i="5"/>
  <c r="L700" i="5"/>
  <c r="M700" i="5"/>
  <c r="N700" i="5"/>
  <c r="O700" i="5"/>
  <c r="P700" i="5"/>
  <c r="Q700" i="5"/>
  <c r="I701" i="5"/>
  <c r="J701" i="5"/>
  <c r="K701" i="5"/>
  <c r="L701" i="5"/>
  <c r="M701" i="5"/>
  <c r="N701" i="5"/>
  <c r="O701" i="5"/>
  <c r="P701" i="5"/>
  <c r="Q701" i="5"/>
  <c r="I702" i="5"/>
  <c r="J702" i="5"/>
  <c r="K702" i="5"/>
  <c r="L702" i="5"/>
  <c r="M702" i="5"/>
  <c r="N702" i="5"/>
  <c r="O702" i="5"/>
  <c r="P702" i="5"/>
  <c r="Q702" i="5"/>
  <c r="I703" i="5"/>
  <c r="J703" i="5"/>
  <c r="K703" i="5"/>
  <c r="L703" i="5"/>
  <c r="M703" i="5"/>
  <c r="N703" i="5"/>
  <c r="O703" i="5"/>
  <c r="P703" i="5"/>
  <c r="Q703" i="5"/>
  <c r="I704" i="5"/>
  <c r="J704" i="5"/>
  <c r="K704" i="5"/>
  <c r="L704" i="5"/>
  <c r="M704" i="5"/>
  <c r="N704" i="5"/>
  <c r="O704" i="5"/>
  <c r="P704" i="5"/>
  <c r="Q704" i="5"/>
  <c r="I705" i="5"/>
  <c r="J705" i="5"/>
  <c r="K705" i="5"/>
  <c r="L705" i="5"/>
  <c r="M705" i="5"/>
  <c r="N705" i="5"/>
  <c r="O705" i="5"/>
  <c r="P705" i="5"/>
  <c r="Q705" i="5"/>
  <c r="I706" i="5"/>
  <c r="J706" i="5"/>
  <c r="K706" i="5"/>
  <c r="L706" i="5"/>
  <c r="M706" i="5"/>
  <c r="N706" i="5"/>
  <c r="O706" i="5"/>
  <c r="P706" i="5"/>
  <c r="Q706" i="5"/>
  <c r="I707" i="5"/>
  <c r="J707" i="5"/>
  <c r="K707" i="5"/>
  <c r="L707" i="5"/>
  <c r="M707" i="5"/>
  <c r="N707" i="5"/>
  <c r="O707" i="5"/>
  <c r="P707" i="5"/>
  <c r="Q707" i="5"/>
  <c r="I708" i="5"/>
  <c r="J708" i="5"/>
  <c r="K708" i="5"/>
  <c r="L708" i="5"/>
  <c r="M708" i="5"/>
  <c r="N708" i="5"/>
  <c r="O708" i="5"/>
  <c r="P708" i="5"/>
  <c r="Q708" i="5"/>
  <c r="I709" i="5"/>
  <c r="J709" i="5"/>
  <c r="K709" i="5"/>
  <c r="L709" i="5"/>
  <c r="M709" i="5"/>
  <c r="N709" i="5"/>
  <c r="O709" i="5"/>
  <c r="P709" i="5"/>
  <c r="Q709" i="5"/>
  <c r="I710" i="5"/>
  <c r="J710" i="5"/>
  <c r="K710" i="5"/>
  <c r="L710" i="5"/>
  <c r="M710" i="5"/>
  <c r="N710" i="5"/>
  <c r="O710" i="5"/>
  <c r="P710" i="5"/>
  <c r="Q710" i="5"/>
  <c r="I711" i="5"/>
  <c r="J711" i="5"/>
  <c r="K711" i="5"/>
  <c r="L711" i="5"/>
  <c r="M711" i="5"/>
  <c r="N711" i="5"/>
  <c r="O711" i="5"/>
  <c r="P711" i="5"/>
  <c r="Q711" i="5"/>
  <c r="I712" i="5"/>
  <c r="J712" i="5"/>
  <c r="K712" i="5"/>
  <c r="L712" i="5"/>
  <c r="M712" i="5"/>
  <c r="N712" i="5"/>
  <c r="O712" i="5"/>
  <c r="P712" i="5"/>
  <c r="Q712" i="5"/>
  <c r="I713" i="5"/>
  <c r="J713" i="5"/>
  <c r="K713" i="5"/>
  <c r="L713" i="5"/>
  <c r="M713" i="5"/>
  <c r="N713" i="5"/>
  <c r="O713" i="5"/>
  <c r="P713" i="5"/>
  <c r="Q713" i="5"/>
  <c r="I714" i="5"/>
  <c r="J714" i="5"/>
  <c r="K714" i="5"/>
  <c r="L714" i="5"/>
  <c r="M714" i="5"/>
  <c r="N714" i="5"/>
  <c r="O714" i="5"/>
  <c r="P714" i="5"/>
  <c r="Q714" i="5"/>
  <c r="I715" i="5"/>
  <c r="J715" i="5"/>
  <c r="K715" i="5"/>
  <c r="L715" i="5"/>
  <c r="M715" i="5"/>
  <c r="N715" i="5"/>
  <c r="O715" i="5"/>
  <c r="P715" i="5"/>
  <c r="Q715" i="5"/>
  <c r="I716" i="5"/>
  <c r="J716" i="5"/>
  <c r="K716" i="5"/>
  <c r="L716" i="5"/>
  <c r="M716" i="5"/>
  <c r="N716" i="5"/>
  <c r="O716" i="5"/>
  <c r="P716" i="5"/>
  <c r="Q716" i="5"/>
  <c r="I717" i="5"/>
  <c r="J717" i="5"/>
  <c r="K717" i="5"/>
  <c r="L717" i="5"/>
  <c r="M717" i="5"/>
  <c r="N717" i="5"/>
  <c r="O717" i="5"/>
  <c r="P717" i="5"/>
  <c r="Q717" i="5"/>
  <c r="I718" i="5"/>
  <c r="J718" i="5"/>
  <c r="K718" i="5"/>
  <c r="L718" i="5"/>
  <c r="M718" i="5"/>
  <c r="N718" i="5"/>
  <c r="O718" i="5"/>
  <c r="P718" i="5"/>
  <c r="Q718" i="5"/>
  <c r="I719" i="5"/>
  <c r="J719" i="5"/>
  <c r="K719" i="5"/>
  <c r="L719" i="5"/>
  <c r="M719" i="5"/>
  <c r="N719" i="5"/>
  <c r="O719" i="5"/>
  <c r="P719" i="5"/>
  <c r="Q719" i="5"/>
  <c r="I720" i="5"/>
  <c r="J720" i="5"/>
  <c r="K720" i="5"/>
  <c r="L720" i="5"/>
  <c r="M720" i="5"/>
  <c r="N720" i="5"/>
  <c r="O720" i="5"/>
  <c r="P720" i="5"/>
  <c r="Q720" i="5"/>
  <c r="I721" i="5"/>
  <c r="J721" i="5"/>
  <c r="K721" i="5"/>
  <c r="L721" i="5"/>
  <c r="M721" i="5"/>
  <c r="N721" i="5"/>
  <c r="O721" i="5"/>
  <c r="P721" i="5"/>
  <c r="Q721" i="5"/>
  <c r="I722" i="5"/>
  <c r="J722" i="5"/>
  <c r="K722" i="5"/>
  <c r="L722" i="5"/>
  <c r="M722" i="5"/>
  <c r="N722" i="5"/>
  <c r="O722" i="5"/>
  <c r="P722" i="5"/>
  <c r="Q722" i="5"/>
  <c r="I723" i="5"/>
  <c r="J723" i="5"/>
  <c r="K723" i="5"/>
  <c r="L723" i="5"/>
  <c r="M723" i="5"/>
  <c r="N723" i="5"/>
  <c r="O723" i="5"/>
  <c r="P723" i="5"/>
  <c r="Q723" i="5"/>
  <c r="I724" i="5"/>
  <c r="J724" i="5"/>
  <c r="K724" i="5"/>
  <c r="L724" i="5"/>
  <c r="M724" i="5"/>
  <c r="N724" i="5"/>
  <c r="O724" i="5"/>
  <c r="P724" i="5"/>
  <c r="Q724" i="5"/>
  <c r="I725" i="5"/>
  <c r="J725" i="5"/>
  <c r="K725" i="5"/>
  <c r="L725" i="5"/>
  <c r="M725" i="5"/>
  <c r="N725" i="5"/>
  <c r="O725" i="5"/>
  <c r="P725" i="5"/>
  <c r="Q725" i="5"/>
  <c r="I726" i="5"/>
  <c r="J726" i="5"/>
  <c r="K726" i="5"/>
  <c r="L726" i="5"/>
  <c r="M726" i="5"/>
  <c r="N726" i="5"/>
  <c r="O726" i="5"/>
  <c r="P726" i="5"/>
  <c r="Q726" i="5"/>
  <c r="I727" i="5"/>
  <c r="J727" i="5"/>
  <c r="K727" i="5"/>
  <c r="L727" i="5"/>
  <c r="M727" i="5"/>
  <c r="N727" i="5"/>
  <c r="O727" i="5"/>
  <c r="P727" i="5"/>
  <c r="Q727" i="5"/>
  <c r="I728" i="5"/>
  <c r="J728" i="5"/>
  <c r="K728" i="5"/>
  <c r="L728" i="5"/>
  <c r="M728" i="5"/>
  <c r="N728" i="5"/>
  <c r="O728" i="5"/>
  <c r="P728" i="5"/>
  <c r="Q728" i="5"/>
  <c r="I729" i="5"/>
  <c r="J729" i="5"/>
  <c r="K729" i="5"/>
  <c r="L729" i="5"/>
  <c r="M729" i="5"/>
  <c r="N729" i="5"/>
  <c r="O729" i="5"/>
  <c r="P729" i="5"/>
  <c r="Q729" i="5"/>
  <c r="I730" i="5"/>
  <c r="J730" i="5"/>
  <c r="K730" i="5"/>
  <c r="L730" i="5"/>
  <c r="M730" i="5"/>
  <c r="N730" i="5"/>
  <c r="O730" i="5"/>
  <c r="P730" i="5"/>
  <c r="Q730" i="5"/>
  <c r="I731" i="5"/>
  <c r="J731" i="5"/>
  <c r="K731" i="5"/>
  <c r="L731" i="5"/>
  <c r="M731" i="5"/>
  <c r="N731" i="5"/>
  <c r="O731" i="5"/>
  <c r="P731" i="5"/>
  <c r="Q731" i="5"/>
  <c r="I732" i="5"/>
  <c r="J732" i="5"/>
  <c r="K732" i="5"/>
  <c r="L732" i="5"/>
  <c r="M732" i="5"/>
  <c r="N732" i="5"/>
  <c r="O732" i="5"/>
  <c r="P732" i="5"/>
  <c r="Q732" i="5"/>
  <c r="I733" i="5"/>
  <c r="J733" i="5"/>
  <c r="K733" i="5"/>
  <c r="L733" i="5"/>
  <c r="M733" i="5"/>
  <c r="N733" i="5"/>
  <c r="O733" i="5"/>
  <c r="P733" i="5"/>
  <c r="Q733" i="5"/>
  <c r="I734" i="5"/>
  <c r="J734" i="5"/>
  <c r="K734" i="5"/>
  <c r="L734" i="5"/>
  <c r="M734" i="5"/>
  <c r="N734" i="5"/>
  <c r="O734" i="5"/>
  <c r="P734" i="5"/>
  <c r="Q734" i="5"/>
  <c r="I735" i="5"/>
  <c r="J735" i="5"/>
  <c r="K735" i="5"/>
  <c r="L735" i="5"/>
  <c r="M735" i="5"/>
  <c r="N735" i="5"/>
  <c r="O735" i="5"/>
  <c r="P735" i="5"/>
  <c r="Q735" i="5"/>
  <c r="I736" i="5"/>
  <c r="J736" i="5"/>
  <c r="K736" i="5"/>
  <c r="L736" i="5"/>
  <c r="M736" i="5"/>
  <c r="N736" i="5"/>
  <c r="O736" i="5"/>
  <c r="P736" i="5"/>
  <c r="Q736" i="5"/>
  <c r="I737" i="5"/>
  <c r="J737" i="5"/>
  <c r="K737" i="5"/>
  <c r="L737" i="5"/>
  <c r="M737" i="5"/>
  <c r="N737" i="5"/>
  <c r="O737" i="5"/>
  <c r="P737" i="5"/>
  <c r="Q737" i="5"/>
  <c r="I738" i="5"/>
  <c r="J738" i="5"/>
  <c r="K738" i="5"/>
  <c r="L738" i="5"/>
  <c r="M738" i="5"/>
  <c r="N738" i="5"/>
  <c r="O738" i="5"/>
  <c r="P738" i="5"/>
  <c r="Q738" i="5"/>
  <c r="I739" i="5"/>
  <c r="J739" i="5"/>
  <c r="K739" i="5"/>
  <c r="L739" i="5"/>
  <c r="M739" i="5"/>
  <c r="N739" i="5"/>
  <c r="O739" i="5"/>
  <c r="P739" i="5"/>
  <c r="Q739" i="5"/>
  <c r="I740" i="5"/>
  <c r="J740" i="5"/>
  <c r="K740" i="5"/>
  <c r="L740" i="5"/>
  <c r="M740" i="5"/>
  <c r="N740" i="5"/>
  <c r="O740" i="5"/>
  <c r="P740" i="5"/>
  <c r="Q740" i="5"/>
  <c r="I741" i="5"/>
  <c r="J741" i="5"/>
  <c r="K741" i="5"/>
  <c r="L741" i="5"/>
  <c r="M741" i="5"/>
  <c r="N741" i="5"/>
  <c r="O741" i="5"/>
  <c r="P741" i="5"/>
  <c r="Q741" i="5"/>
  <c r="I742" i="5"/>
  <c r="J742" i="5"/>
  <c r="K742" i="5"/>
  <c r="L742" i="5"/>
  <c r="M742" i="5"/>
  <c r="N742" i="5"/>
  <c r="O742" i="5"/>
  <c r="P742" i="5"/>
  <c r="Q742" i="5"/>
  <c r="I743" i="5"/>
  <c r="J743" i="5"/>
  <c r="K743" i="5"/>
  <c r="L743" i="5"/>
  <c r="M743" i="5"/>
  <c r="N743" i="5"/>
  <c r="O743" i="5"/>
  <c r="P743" i="5"/>
  <c r="Q743" i="5"/>
  <c r="I744" i="5"/>
  <c r="J744" i="5"/>
  <c r="K744" i="5"/>
  <c r="L744" i="5"/>
  <c r="M744" i="5"/>
  <c r="N744" i="5"/>
  <c r="O744" i="5"/>
  <c r="P744" i="5"/>
  <c r="Q744" i="5"/>
  <c r="I745" i="5"/>
  <c r="J745" i="5"/>
  <c r="K745" i="5"/>
  <c r="L745" i="5"/>
  <c r="M745" i="5"/>
  <c r="N745" i="5"/>
  <c r="O745" i="5"/>
  <c r="P745" i="5"/>
  <c r="Q745" i="5"/>
  <c r="I746" i="5"/>
  <c r="J746" i="5"/>
  <c r="K746" i="5"/>
  <c r="L746" i="5"/>
  <c r="M746" i="5"/>
  <c r="N746" i="5"/>
  <c r="O746" i="5"/>
  <c r="P746" i="5"/>
  <c r="Q746" i="5"/>
  <c r="I747" i="5"/>
  <c r="J747" i="5"/>
  <c r="K747" i="5"/>
  <c r="L747" i="5"/>
  <c r="M747" i="5"/>
  <c r="N747" i="5"/>
  <c r="O747" i="5"/>
  <c r="P747" i="5"/>
  <c r="Q747" i="5"/>
  <c r="I748" i="5"/>
  <c r="J748" i="5"/>
  <c r="K748" i="5"/>
  <c r="L748" i="5"/>
  <c r="M748" i="5"/>
  <c r="N748" i="5"/>
  <c r="O748" i="5"/>
  <c r="P748" i="5"/>
  <c r="Q748" i="5"/>
  <c r="I749" i="5"/>
  <c r="J749" i="5"/>
  <c r="K749" i="5"/>
  <c r="L749" i="5"/>
  <c r="M749" i="5"/>
  <c r="N749" i="5"/>
  <c r="O749" i="5"/>
  <c r="P749" i="5"/>
  <c r="Q749" i="5"/>
  <c r="I750" i="5"/>
  <c r="J750" i="5"/>
  <c r="K750" i="5"/>
  <c r="L750" i="5"/>
  <c r="M750" i="5"/>
  <c r="N750" i="5"/>
  <c r="O750" i="5"/>
  <c r="P750" i="5"/>
  <c r="Q750" i="5"/>
  <c r="I751" i="5"/>
  <c r="J751" i="5"/>
  <c r="K751" i="5"/>
  <c r="L751" i="5"/>
  <c r="M751" i="5"/>
  <c r="N751" i="5"/>
  <c r="O751" i="5"/>
  <c r="P751" i="5"/>
  <c r="Q751" i="5"/>
  <c r="I752" i="5"/>
  <c r="J752" i="5"/>
  <c r="K752" i="5"/>
  <c r="L752" i="5"/>
  <c r="M752" i="5"/>
  <c r="N752" i="5"/>
  <c r="O752" i="5"/>
  <c r="P752" i="5"/>
  <c r="Q752" i="5"/>
  <c r="Q3" i="5"/>
  <c r="P3" i="5"/>
  <c r="O3" i="5"/>
  <c r="N3" i="5"/>
  <c r="M3" i="5"/>
  <c r="L3" i="5"/>
  <c r="K3" i="5"/>
  <c r="J3" i="5"/>
  <c r="I3" i="5"/>
  <c r="H3" i="5"/>
  <c r="G3" i="5"/>
  <c r="F3" i="5"/>
  <c r="A425" i="5"/>
  <c r="B425" i="5"/>
  <c r="C425" i="5"/>
  <c r="D425" i="5"/>
  <c r="A426" i="5"/>
  <c r="B426" i="5"/>
  <c r="C426" i="5"/>
  <c r="D426" i="5"/>
  <c r="A427" i="5"/>
  <c r="B427" i="5"/>
  <c r="C427" i="5"/>
  <c r="D427" i="5"/>
  <c r="A212" i="5"/>
  <c r="B212" i="5"/>
  <c r="C212" i="5"/>
  <c r="D212" i="5"/>
  <c r="A213" i="5"/>
  <c r="B213" i="5"/>
  <c r="C213" i="5"/>
  <c r="D213" i="5"/>
  <c r="A214" i="5"/>
  <c r="B214" i="5"/>
  <c r="C214" i="5"/>
  <c r="D214" i="5"/>
  <c r="A215" i="5"/>
  <c r="B215" i="5"/>
  <c r="C215" i="5"/>
  <c r="D215" i="5"/>
  <c r="A216" i="5"/>
  <c r="B216" i="5"/>
  <c r="C216" i="5"/>
  <c r="D216" i="5"/>
  <c r="A217" i="5"/>
  <c r="B217" i="5"/>
  <c r="C217" i="5"/>
  <c r="D217" i="5"/>
  <c r="A218" i="5"/>
  <c r="B218" i="5"/>
  <c r="C218" i="5"/>
  <c r="D218" i="5"/>
  <c r="A219" i="5"/>
  <c r="B219" i="5"/>
  <c r="C219" i="5"/>
  <c r="D219" i="5"/>
  <c r="A220" i="5"/>
  <c r="B220" i="5"/>
  <c r="C220" i="5"/>
  <c r="D220" i="5"/>
  <c r="A221" i="5"/>
  <c r="B221" i="5"/>
  <c r="C221" i="5"/>
  <c r="D221" i="5"/>
  <c r="A222" i="5"/>
  <c r="B222" i="5"/>
  <c r="C222" i="5"/>
  <c r="D222" i="5"/>
  <c r="A223" i="5"/>
  <c r="B223" i="5"/>
  <c r="C223" i="5"/>
  <c r="D223" i="5"/>
  <c r="A224" i="5"/>
  <c r="B224" i="5"/>
  <c r="C224" i="5"/>
  <c r="D224" i="5"/>
  <c r="A225" i="5"/>
  <c r="B225" i="5"/>
  <c r="C225" i="5"/>
  <c r="D225" i="5"/>
  <c r="A226" i="5"/>
  <c r="B226" i="5"/>
  <c r="C226" i="5"/>
  <c r="D226" i="5"/>
  <c r="A227" i="5"/>
  <c r="B227" i="5"/>
  <c r="C227" i="5"/>
  <c r="D227" i="5"/>
  <c r="A228" i="5"/>
  <c r="B228" i="5"/>
  <c r="C228" i="5"/>
  <c r="D228" i="5"/>
  <c r="A229" i="5"/>
  <c r="B229" i="5"/>
  <c r="C229" i="5"/>
  <c r="D229" i="5"/>
  <c r="A230" i="5"/>
  <c r="B230" i="5"/>
  <c r="C230" i="5"/>
  <c r="D230" i="5"/>
  <c r="A231" i="5"/>
  <c r="B231" i="5"/>
  <c r="C231" i="5"/>
  <c r="D231" i="5"/>
  <c r="A232" i="5"/>
  <c r="B232" i="5"/>
  <c r="C232" i="5"/>
  <c r="D232" i="5"/>
  <c r="A233" i="5"/>
  <c r="B233" i="5"/>
  <c r="C233" i="5"/>
  <c r="D233" i="5"/>
  <c r="A234" i="5"/>
  <c r="B234" i="5"/>
  <c r="C234" i="5"/>
  <c r="D234" i="5"/>
  <c r="A235" i="5"/>
  <c r="B235" i="5"/>
  <c r="C235" i="5"/>
  <c r="D235" i="5"/>
  <c r="A236" i="5"/>
  <c r="B236" i="5"/>
  <c r="C236" i="5"/>
  <c r="D236" i="5"/>
  <c r="A237" i="5"/>
  <c r="B237" i="5"/>
  <c r="C237" i="5"/>
  <c r="D237" i="5"/>
  <c r="A238" i="5"/>
  <c r="B238" i="5"/>
  <c r="C238" i="5"/>
  <c r="D238" i="5"/>
  <c r="A239" i="5"/>
  <c r="B239" i="5"/>
  <c r="C239" i="5"/>
  <c r="D239" i="5"/>
  <c r="A240" i="5"/>
  <c r="B240" i="5"/>
  <c r="C240" i="5"/>
  <c r="D240" i="5"/>
  <c r="A241" i="5"/>
  <c r="B241" i="5"/>
  <c r="C241" i="5"/>
  <c r="D241" i="5"/>
  <c r="A242" i="5"/>
  <c r="B242" i="5"/>
  <c r="C242" i="5"/>
  <c r="D242" i="5"/>
  <c r="A243" i="5"/>
  <c r="B243" i="5"/>
  <c r="C243" i="5"/>
  <c r="D243" i="5"/>
  <c r="A244" i="5"/>
  <c r="B244" i="5"/>
  <c r="C244" i="5"/>
  <c r="D244" i="5"/>
  <c r="A245" i="5"/>
  <c r="B245" i="5"/>
  <c r="C245" i="5"/>
  <c r="D245" i="5"/>
  <c r="A246" i="5"/>
  <c r="B246" i="5"/>
  <c r="C246" i="5"/>
  <c r="D246" i="5"/>
  <c r="A247" i="5"/>
  <c r="B247" i="5"/>
  <c r="C247" i="5"/>
  <c r="D247" i="5"/>
  <c r="A248" i="5"/>
  <c r="B248" i="5"/>
  <c r="C248" i="5"/>
  <c r="D248" i="5"/>
  <c r="A249" i="5"/>
  <c r="B249" i="5"/>
  <c r="C249" i="5"/>
  <c r="D249" i="5"/>
  <c r="A250" i="5"/>
  <c r="B250" i="5"/>
  <c r="C250" i="5"/>
  <c r="D250" i="5"/>
  <c r="A251" i="5"/>
  <c r="B251" i="5"/>
  <c r="C251" i="5"/>
  <c r="D251" i="5"/>
  <c r="A252" i="5"/>
  <c r="B252" i="5"/>
  <c r="C252" i="5"/>
  <c r="D252" i="5"/>
  <c r="A253" i="5"/>
  <c r="B253" i="5"/>
  <c r="C253" i="5"/>
  <c r="D253" i="5"/>
  <c r="A254" i="5"/>
  <c r="B254" i="5"/>
  <c r="C254" i="5"/>
  <c r="D254" i="5"/>
  <c r="A255" i="5"/>
  <c r="B255" i="5"/>
  <c r="C255" i="5"/>
  <c r="D255" i="5"/>
  <c r="A256" i="5"/>
  <c r="B256" i="5"/>
  <c r="C256" i="5"/>
  <c r="D256" i="5"/>
  <c r="A257" i="5"/>
  <c r="B257" i="5"/>
  <c r="C257" i="5"/>
  <c r="D257" i="5"/>
  <c r="A258" i="5"/>
  <c r="B258" i="5"/>
  <c r="C258" i="5"/>
  <c r="D258" i="5"/>
  <c r="A259" i="5"/>
  <c r="B259" i="5"/>
  <c r="C259" i="5"/>
  <c r="D259" i="5"/>
  <c r="A260" i="5"/>
  <c r="B260" i="5"/>
  <c r="C260" i="5"/>
  <c r="D260" i="5"/>
  <c r="A261" i="5"/>
  <c r="B261" i="5"/>
  <c r="C261" i="5"/>
  <c r="D261" i="5"/>
  <c r="A262" i="5"/>
  <c r="B262" i="5"/>
  <c r="C262" i="5"/>
  <c r="D262" i="5"/>
  <c r="A263" i="5"/>
  <c r="B263" i="5"/>
  <c r="C263" i="5"/>
  <c r="D263" i="5"/>
  <c r="A264" i="5"/>
  <c r="B264" i="5"/>
  <c r="C264" i="5"/>
  <c r="D264" i="5"/>
  <c r="A265" i="5"/>
  <c r="B265" i="5"/>
  <c r="C265" i="5"/>
  <c r="D265" i="5"/>
  <c r="A266" i="5"/>
  <c r="B266" i="5"/>
  <c r="C266" i="5"/>
  <c r="D266" i="5"/>
  <c r="A267" i="5"/>
  <c r="B267" i="5"/>
  <c r="C267" i="5"/>
  <c r="D267" i="5"/>
  <c r="A268" i="5"/>
  <c r="B268" i="5"/>
  <c r="C268" i="5"/>
  <c r="D268" i="5"/>
  <c r="A269" i="5"/>
  <c r="B269" i="5"/>
  <c r="C269" i="5"/>
  <c r="D269" i="5"/>
  <c r="A270" i="5"/>
  <c r="B270" i="5"/>
  <c r="C270" i="5"/>
  <c r="D270" i="5"/>
  <c r="A271" i="5"/>
  <c r="B271" i="5"/>
  <c r="C271" i="5"/>
  <c r="D271" i="5"/>
  <c r="A272" i="5"/>
  <c r="B272" i="5"/>
  <c r="C272" i="5"/>
  <c r="D272" i="5"/>
  <c r="A273" i="5"/>
  <c r="B273" i="5"/>
  <c r="C273" i="5"/>
  <c r="D273" i="5"/>
  <c r="A274" i="5"/>
  <c r="B274" i="5"/>
  <c r="C274" i="5"/>
  <c r="D274" i="5"/>
  <c r="A275" i="5"/>
  <c r="B275" i="5"/>
  <c r="C275" i="5"/>
  <c r="D275" i="5"/>
  <c r="A276" i="5"/>
  <c r="B276" i="5"/>
  <c r="C276" i="5"/>
  <c r="D276" i="5"/>
  <c r="A277" i="5"/>
  <c r="B277" i="5"/>
  <c r="C277" i="5"/>
  <c r="D277" i="5"/>
  <c r="A278" i="5"/>
  <c r="B278" i="5"/>
  <c r="C278" i="5"/>
  <c r="D278" i="5"/>
  <c r="A279" i="5"/>
  <c r="B279" i="5"/>
  <c r="C279" i="5"/>
  <c r="D279" i="5"/>
  <c r="A280" i="5"/>
  <c r="B280" i="5"/>
  <c r="C280" i="5"/>
  <c r="D280" i="5"/>
  <c r="A281" i="5"/>
  <c r="B281" i="5"/>
  <c r="C281" i="5"/>
  <c r="D281" i="5"/>
  <c r="A282" i="5"/>
  <c r="B282" i="5"/>
  <c r="C282" i="5"/>
  <c r="D282" i="5"/>
  <c r="A283" i="5"/>
  <c r="B283" i="5"/>
  <c r="C283" i="5"/>
  <c r="D283" i="5"/>
  <c r="A284" i="5"/>
  <c r="B284" i="5"/>
  <c r="C284" i="5"/>
  <c r="D284" i="5"/>
  <c r="A285" i="5"/>
  <c r="B285" i="5"/>
  <c r="C285" i="5"/>
  <c r="D285" i="5"/>
  <c r="A286" i="5"/>
  <c r="B286" i="5"/>
  <c r="C286" i="5"/>
  <c r="D286" i="5"/>
  <c r="A287" i="5"/>
  <c r="B287" i="5"/>
  <c r="C287" i="5"/>
  <c r="D287" i="5"/>
  <c r="A288" i="5"/>
  <c r="B288" i="5"/>
  <c r="C288" i="5"/>
  <c r="D288" i="5"/>
  <c r="A289" i="5"/>
  <c r="B289" i="5"/>
  <c r="C289" i="5"/>
  <c r="D289" i="5"/>
  <c r="A290" i="5"/>
  <c r="B290" i="5"/>
  <c r="C290" i="5"/>
  <c r="D290" i="5"/>
  <c r="A291" i="5"/>
  <c r="B291" i="5"/>
  <c r="C291" i="5"/>
  <c r="D291" i="5"/>
  <c r="A292" i="5"/>
  <c r="B292" i="5"/>
  <c r="C292" i="5"/>
  <c r="D292" i="5"/>
  <c r="A293" i="5"/>
  <c r="B293" i="5"/>
  <c r="C293" i="5"/>
  <c r="D293" i="5"/>
  <c r="A294" i="5"/>
  <c r="B294" i="5"/>
  <c r="C294" i="5"/>
  <c r="D294" i="5"/>
  <c r="A295" i="5"/>
  <c r="B295" i="5"/>
  <c r="C295" i="5"/>
  <c r="D295" i="5"/>
  <c r="A296" i="5"/>
  <c r="B296" i="5"/>
  <c r="C296" i="5"/>
  <c r="D296" i="5"/>
  <c r="A297" i="5"/>
  <c r="B297" i="5"/>
  <c r="C297" i="5"/>
  <c r="D297" i="5"/>
  <c r="A298" i="5"/>
  <c r="B298" i="5"/>
  <c r="C298" i="5"/>
  <c r="D298" i="5"/>
  <c r="A299" i="5"/>
  <c r="B299" i="5"/>
  <c r="C299" i="5"/>
  <c r="D299" i="5"/>
  <c r="A300" i="5"/>
  <c r="B300" i="5"/>
  <c r="C300" i="5"/>
  <c r="D300" i="5"/>
  <c r="A301" i="5"/>
  <c r="B301" i="5"/>
  <c r="C301" i="5"/>
  <c r="D301" i="5"/>
  <c r="A302" i="5"/>
  <c r="B302" i="5"/>
  <c r="C302" i="5"/>
  <c r="D302" i="5"/>
  <c r="A303" i="5"/>
  <c r="B303" i="5"/>
  <c r="C303" i="5"/>
  <c r="D303" i="5"/>
  <c r="A304" i="5"/>
  <c r="B304" i="5"/>
  <c r="C304" i="5"/>
  <c r="D304" i="5"/>
  <c r="A305" i="5"/>
  <c r="B305" i="5"/>
  <c r="C305" i="5"/>
  <c r="D305" i="5"/>
  <c r="A306" i="5"/>
  <c r="B306" i="5"/>
  <c r="C306" i="5"/>
  <c r="D306" i="5"/>
  <c r="A307" i="5"/>
  <c r="B307" i="5"/>
  <c r="C307" i="5"/>
  <c r="D307" i="5"/>
  <c r="A308" i="5"/>
  <c r="B308" i="5"/>
  <c r="C308" i="5"/>
  <c r="D308" i="5"/>
  <c r="A309" i="5"/>
  <c r="B309" i="5"/>
  <c r="C309" i="5"/>
  <c r="D309" i="5"/>
  <c r="A310" i="5"/>
  <c r="B310" i="5"/>
  <c r="C310" i="5"/>
  <c r="D310" i="5"/>
  <c r="A311" i="5"/>
  <c r="B311" i="5"/>
  <c r="C311" i="5"/>
  <c r="D311" i="5"/>
  <c r="A312" i="5"/>
  <c r="B312" i="5"/>
  <c r="C312" i="5"/>
  <c r="D312" i="5"/>
  <c r="A313" i="5"/>
  <c r="B313" i="5"/>
  <c r="C313" i="5"/>
  <c r="D313" i="5"/>
  <c r="A314" i="5"/>
  <c r="B314" i="5"/>
  <c r="C314" i="5"/>
  <c r="D314" i="5"/>
  <c r="A315" i="5"/>
  <c r="B315" i="5"/>
  <c r="C315" i="5"/>
  <c r="D315" i="5"/>
  <c r="A316" i="5"/>
  <c r="B316" i="5"/>
  <c r="C316" i="5"/>
  <c r="D316" i="5"/>
  <c r="A317" i="5"/>
  <c r="B317" i="5"/>
  <c r="C317" i="5"/>
  <c r="D317" i="5"/>
  <c r="A318" i="5"/>
  <c r="B318" i="5"/>
  <c r="C318" i="5"/>
  <c r="D318" i="5"/>
  <c r="A319" i="5"/>
  <c r="B319" i="5"/>
  <c r="C319" i="5"/>
  <c r="D319" i="5"/>
  <c r="A320" i="5"/>
  <c r="B320" i="5"/>
  <c r="C320" i="5"/>
  <c r="D320" i="5"/>
  <c r="A321" i="5"/>
  <c r="B321" i="5"/>
  <c r="C321" i="5"/>
  <c r="D321" i="5"/>
  <c r="A322" i="5"/>
  <c r="B322" i="5"/>
  <c r="C322" i="5"/>
  <c r="D322" i="5"/>
  <c r="A323" i="5"/>
  <c r="B323" i="5"/>
  <c r="C323" i="5"/>
  <c r="D323" i="5"/>
  <c r="A324" i="5"/>
  <c r="B324" i="5"/>
  <c r="C324" i="5"/>
  <c r="D324" i="5"/>
  <c r="A325" i="5"/>
  <c r="B325" i="5"/>
  <c r="C325" i="5"/>
  <c r="D325" i="5"/>
  <c r="A326" i="5"/>
  <c r="B326" i="5"/>
  <c r="C326" i="5"/>
  <c r="D326" i="5"/>
  <c r="A327" i="5"/>
  <c r="B327" i="5"/>
  <c r="C327" i="5"/>
  <c r="D327" i="5"/>
  <c r="A328" i="5"/>
  <c r="B328" i="5"/>
  <c r="C328" i="5"/>
  <c r="D328" i="5"/>
  <c r="A329" i="5"/>
  <c r="B329" i="5"/>
  <c r="C329" i="5"/>
  <c r="D329" i="5"/>
  <c r="A330" i="5"/>
  <c r="B330" i="5"/>
  <c r="C330" i="5"/>
  <c r="D330" i="5"/>
  <c r="A331" i="5"/>
  <c r="B331" i="5"/>
  <c r="C331" i="5"/>
  <c r="D331" i="5"/>
  <c r="A332" i="5"/>
  <c r="B332" i="5"/>
  <c r="C332" i="5"/>
  <c r="D332" i="5"/>
  <c r="A333" i="5"/>
  <c r="B333" i="5"/>
  <c r="C333" i="5"/>
  <c r="D333" i="5"/>
  <c r="A334" i="5"/>
  <c r="B334" i="5"/>
  <c r="C334" i="5"/>
  <c r="D334" i="5"/>
  <c r="A335" i="5"/>
  <c r="B335" i="5"/>
  <c r="C335" i="5"/>
  <c r="D335" i="5"/>
  <c r="A336" i="5"/>
  <c r="B336" i="5"/>
  <c r="C336" i="5"/>
  <c r="D336" i="5"/>
  <c r="A337" i="5"/>
  <c r="B337" i="5"/>
  <c r="C337" i="5"/>
  <c r="D337" i="5"/>
  <c r="A338" i="5"/>
  <c r="B338" i="5"/>
  <c r="C338" i="5"/>
  <c r="D338" i="5"/>
  <c r="A339" i="5"/>
  <c r="B339" i="5"/>
  <c r="C339" i="5"/>
  <c r="D339" i="5"/>
  <c r="A340" i="5"/>
  <c r="B340" i="5"/>
  <c r="C340" i="5"/>
  <c r="D340" i="5"/>
  <c r="A341" i="5"/>
  <c r="B341" i="5"/>
  <c r="C341" i="5"/>
  <c r="D341" i="5"/>
  <c r="A342" i="5"/>
  <c r="B342" i="5"/>
  <c r="C342" i="5"/>
  <c r="D342" i="5"/>
  <c r="A343" i="5"/>
  <c r="B343" i="5"/>
  <c r="C343" i="5"/>
  <c r="D343" i="5"/>
  <c r="A344" i="5"/>
  <c r="B344" i="5"/>
  <c r="C344" i="5"/>
  <c r="D344" i="5"/>
  <c r="A345" i="5"/>
  <c r="B345" i="5"/>
  <c r="C345" i="5"/>
  <c r="D345" i="5"/>
  <c r="A346" i="5"/>
  <c r="B346" i="5"/>
  <c r="C346" i="5"/>
  <c r="D346" i="5"/>
  <c r="A347" i="5"/>
  <c r="B347" i="5"/>
  <c r="C347" i="5"/>
  <c r="D347" i="5"/>
  <c r="A348" i="5"/>
  <c r="B348" i="5"/>
  <c r="C348" i="5"/>
  <c r="D348" i="5"/>
  <c r="A349" i="5"/>
  <c r="B349" i="5"/>
  <c r="C349" i="5"/>
  <c r="D349" i="5"/>
  <c r="A350" i="5"/>
  <c r="B350" i="5"/>
  <c r="C350" i="5"/>
  <c r="D350" i="5"/>
  <c r="A351" i="5"/>
  <c r="B351" i="5"/>
  <c r="C351" i="5"/>
  <c r="D351" i="5"/>
  <c r="A352" i="5"/>
  <c r="B352" i="5"/>
  <c r="C352" i="5"/>
  <c r="D352" i="5"/>
  <c r="A353" i="5"/>
  <c r="B353" i="5"/>
  <c r="C353" i="5"/>
  <c r="D353" i="5"/>
  <c r="A354" i="5"/>
  <c r="B354" i="5"/>
  <c r="C354" i="5"/>
  <c r="D354" i="5"/>
  <c r="A355" i="5"/>
  <c r="B355" i="5"/>
  <c r="C355" i="5"/>
  <c r="D355" i="5"/>
  <c r="A356" i="5"/>
  <c r="B356" i="5"/>
  <c r="C356" i="5"/>
  <c r="D356" i="5"/>
  <c r="A357" i="5"/>
  <c r="B357" i="5"/>
  <c r="C357" i="5"/>
  <c r="D357" i="5"/>
  <c r="A358" i="5"/>
  <c r="B358" i="5"/>
  <c r="C358" i="5"/>
  <c r="D358" i="5"/>
  <c r="A359" i="5"/>
  <c r="B359" i="5"/>
  <c r="C359" i="5"/>
  <c r="D359" i="5"/>
  <c r="A360" i="5"/>
  <c r="B360" i="5"/>
  <c r="C360" i="5"/>
  <c r="D360" i="5"/>
  <c r="A361" i="5"/>
  <c r="B361" i="5"/>
  <c r="C361" i="5"/>
  <c r="D361" i="5"/>
  <c r="A362" i="5"/>
  <c r="B362" i="5"/>
  <c r="C362" i="5"/>
  <c r="D362" i="5"/>
  <c r="A363" i="5"/>
  <c r="B363" i="5"/>
  <c r="C363" i="5"/>
  <c r="D363" i="5"/>
  <c r="A364" i="5"/>
  <c r="B364" i="5"/>
  <c r="C364" i="5"/>
  <c r="D364" i="5"/>
  <c r="A365" i="5"/>
  <c r="B365" i="5"/>
  <c r="C365" i="5"/>
  <c r="D365" i="5"/>
  <c r="A366" i="5"/>
  <c r="B366" i="5"/>
  <c r="C366" i="5"/>
  <c r="D366" i="5"/>
  <c r="A367" i="5"/>
  <c r="B367" i="5"/>
  <c r="C367" i="5"/>
  <c r="D367" i="5"/>
  <c r="A368" i="5"/>
  <c r="B368" i="5"/>
  <c r="C368" i="5"/>
  <c r="D368" i="5"/>
  <c r="A369" i="5"/>
  <c r="B369" i="5"/>
  <c r="C369" i="5"/>
  <c r="D369" i="5"/>
  <c r="A370" i="5"/>
  <c r="B370" i="5"/>
  <c r="C370" i="5"/>
  <c r="D370" i="5"/>
  <c r="A371" i="5"/>
  <c r="B371" i="5"/>
  <c r="C371" i="5"/>
  <c r="D371" i="5"/>
  <c r="A372" i="5"/>
  <c r="B372" i="5"/>
  <c r="C372" i="5"/>
  <c r="D372" i="5"/>
  <c r="A373" i="5"/>
  <c r="B373" i="5"/>
  <c r="C373" i="5"/>
  <c r="D373" i="5"/>
  <c r="A374" i="5"/>
  <c r="B374" i="5"/>
  <c r="C374" i="5"/>
  <c r="D374" i="5"/>
  <c r="A375" i="5"/>
  <c r="B375" i="5"/>
  <c r="C375" i="5"/>
  <c r="D375" i="5"/>
  <c r="A376" i="5"/>
  <c r="B376" i="5"/>
  <c r="C376" i="5"/>
  <c r="D376" i="5"/>
  <c r="A377" i="5"/>
  <c r="B377" i="5"/>
  <c r="C377" i="5"/>
  <c r="D377" i="5"/>
  <c r="A378" i="5"/>
  <c r="B378" i="5"/>
  <c r="C378" i="5"/>
  <c r="D378" i="5"/>
  <c r="A379" i="5"/>
  <c r="B379" i="5"/>
  <c r="C379" i="5"/>
  <c r="D379" i="5"/>
  <c r="A380" i="5"/>
  <c r="B380" i="5"/>
  <c r="C380" i="5"/>
  <c r="D380" i="5"/>
  <c r="A381" i="5"/>
  <c r="B381" i="5"/>
  <c r="C381" i="5"/>
  <c r="D381" i="5"/>
  <c r="A382" i="5"/>
  <c r="B382" i="5"/>
  <c r="C382" i="5"/>
  <c r="D382" i="5"/>
  <c r="A383" i="5"/>
  <c r="B383" i="5"/>
  <c r="C383" i="5"/>
  <c r="D383" i="5"/>
  <c r="A384" i="5"/>
  <c r="B384" i="5"/>
  <c r="C384" i="5"/>
  <c r="D384" i="5"/>
  <c r="A385" i="5"/>
  <c r="B385" i="5"/>
  <c r="C385" i="5"/>
  <c r="D385" i="5"/>
  <c r="A386" i="5"/>
  <c r="B386" i="5"/>
  <c r="C386" i="5"/>
  <c r="D386" i="5"/>
  <c r="A387" i="5"/>
  <c r="B387" i="5"/>
  <c r="C387" i="5"/>
  <c r="D387" i="5"/>
  <c r="A388" i="5"/>
  <c r="B388" i="5"/>
  <c r="C388" i="5"/>
  <c r="D388" i="5"/>
  <c r="A389" i="5"/>
  <c r="B389" i="5"/>
  <c r="C389" i="5"/>
  <c r="D389" i="5"/>
  <c r="A390" i="5"/>
  <c r="B390" i="5"/>
  <c r="C390" i="5"/>
  <c r="D390" i="5"/>
  <c r="A391" i="5"/>
  <c r="B391" i="5"/>
  <c r="C391" i="5"/>
  <c r="D391" i="5"/>
  <c r="A392" i="5"/>
  <c r="B392" i="5"/>
  <c r="C392" i="5"/>
  <c r="D392" i="5"/>
  <c r="A393" i="5"/>
  <c r="B393" i="5"/>
  <c r="C393" i="5"/>
  <c r="D393" i="5"/>
  <c r="A394" i="5"/>
  <c r="B394" i="5"/>
  <c r="C394" i="5"/>
  <c r="D394" i="5"/>
  <c r="A395" i="5"/>
  <c r="B395" i="5"/>
  <c r="C395" i="5"/>
  <c r="D395" i="5"/>
  <c r="A396" i="5"/>
  <c r="B396" i="5"/>
  <c r="C396" i="5"/>
  <c r="D396" i="5"/>
  <c r="A397" i="5"/>
  <c r="B397" i="5"/>
  <c r="C397" i="5"/>
  <c r="D397" i="5"/>
  <c r="A398" i="5"/>
  <c r="B398" i="5"/>
  <c r="C398" i="5"/>
  <c r="D398" i="5"/>
  <c r="A399" i="5"/>
  <c r="B399" i="5"/>
  <c r="C399" i="5"/>
  <c r="D399" i="5"/>
  <c r="A400" i="5"/>
  <c r="B400" i="5"/>
  <c r="C400" i="5"/>
  <c r="D400" i="5"/>
  <c r="A401" i="5"/>
  <c r="B401" i="5"/>
  <c r="C401" i="5"/>
  <c r="D401" i="5"/>
  <c r="A402" i="5"/>
  <c r="B402" i="5"/>
  <c r="C402" i="5"/>
  <c r="D402" i="5"/>
  <c r="A403" i="5"/>
  <c r="B403" i="5"/>
  <c r="C403" i="5"/>
  <c r="D403" i="5"/>
  <c r="A404" i="5"/>
  <c r="B404" i="5"/>
  <c r="C404" i="5"/>
  <c r="D404" i="5"/>
  <c r="A405" i="5"/>
  <c r="B405" i="5"/>
  <c r="C405" i="5"/>
  <c r="D405" i="5"/>
  <c r="A406" i="5"/>
  <c r="B406" i="5"/>
  <c r="C406" i="5"/>
  <c r="D406" i="5"/>
  <c r="A407" i="5"/>
  <c r="B407" i="5"/>
  <c r="C407" i="5"/>
  <c r="D407" i="5"/>
  <c r="A408" i="5"/>
  <c r="B408" i="5"/>
  <c r="C408" i="5"/>
  <c r="D408" i="5"/>
  <c r="A409" i="5"/>
  <c r="B409" i="5"/>
  <c r="C409" i="5"/>
  <c r="D409" i="5"/>
  <c r="A410" i="5"/>
  <c r="B410" i="5"/>
  <c r="C410" i="5"/>
  <c r="D410" i="5"/>
  <c r="A411" i="5"/>
  <c r="B411" i="5"/>
  <c r="C411" i="5"/>
  <c r="D411" i="5"/>
  <c r="A412" i="5"/>
  <c r="B412" i="5"/>
  <c r="C412" i="5"/>
  <c r="D412" i="5"/>
  <c r="A413" i="5"/>
  <c r="B413" i="5"/>
  <c r="C413" i="5"/>
  <c r="D413" i="5"/>
  <c r="A414" i="5"/>
  <c r="B414" i="5"/>
  <c r="C414" i="5"/>
  <c r="D414" i="5"/>
  <c r="A415" i="5"/>
  <c r="B415" i="5"/>
  <c r="C415" i="5"/>
  <c r="D415" i="5"/>
  <c r="A416" i="5"/>
  <c r="B416" i="5"/>
  <c r="C416" i="5"/>
  <c r="D416" i="5"/>
  <c r="A417" i="5"/>
  <c r="B417" i="5"/>
  <c r="C417" i="5"/>
  <c r="D417" i="5"/>
  <c r="A418" i="5"/>
  <c r="B418" i="5"/>
  <c r="C418" i="5"/>
  <c r="D418" i="5"/>
  <c r="A419" i="5"/>
  <c r="B419" i="5"/>
  <c r="C419" i="5"/>
  <c r="D419" i="5"/>
  <c r="A420" i="5"/>
  <c r="B420" i="5"/>
  <c r="C420" i="5"/>
  <c r="D420" i="5"/>
  <c r="A421" i="5"/>
  <c r="B421" i="5"/>
  <c r="C421" i="5"/>
  <c r="D421" i="5"/>
  <c r="A422" i="5"/>
  <c r="B422" i="5"/>
  <c r="C422" i="5"/>
  <c r="D422" i="5"/>
  <c r="A423" i="5"/>
  <c r="B423" i="5"/>
  <c r="C423" i="5"/>
  <c r="D423" i="5"/>
  <c r="A424" i="5"/>
  <c r="B424" i="5"/>
  <c r="C424" i="5"/>
  <c r="D424" i="5"/>
  <c r="A3" i="5"/>
  <c r="B3" i="5"/>
  <c r="C3" i="5"/>
  <c r="D3" i="5"/>
  <c r="A4" i="5"/>
  <c r="B4" i="5"/>
  <c r="C4" i="5"/>
  <c r="D4" i="5"/>
  <c r="A5" i="5"/>
  <c r="B5" i="5"/>
  <c r="C5" i="5"/>
  <c r="D5" i="5"/>
  <c r="A6" i="5"/>
  <c r="B6" i="5"/>
  <c r="C6" i="5"/>
  <c r="D6" i="5"/>
  <c r="A7" i="5"/>
  <c r="B7" i="5"/>
  <c r="C7" i="5"/>
  <c r="D7" i="5"/>
  <c r="A8" i="5"/>
  <c r="B8" i="5"/>
  <c r="C8" i="5"/>
  <c r="D8" i="5"/>
  <c r="A9" i="5"/>
  <c r="B9" i="5"/>
  <c r="C9" i="5"/>
  <c r="D9" i="5"/>
  <c r="A10" i="5"/>
  <c r="B10" i="5"/>
  <c r="C10" i="5"/>
  <c r="D10" i="5"/>
  <c r="A11" i="5"/>
  <c r="B11" i="5"/>
  <c r="C11" i="5"/>
  <c r="D11" i="5"/>
  <c r="A12" i="5"/>
  <c r="B12" i="5"/>
  <c r="C12" i="5"/>
  <c r="D12" i="5"/>
  <c r="A13" i="5"/>
  <c r="B13" i="5"/>
  <c r="C13" i="5"/>
  <c r="D13" i="5"/>
  <c r="A14" i="5"/>
  <c r="B14" i="5"/>
  <c r="C14" i="5"/>
  <c r="D14" i="5"/>
  <c r="A15" i="5"/>
  <c r="B15" i="5"/>
  <c r="C15" i="5"/>
  <c r="D15" i="5"/>
  <c r="A16" i="5"/>
  <c r="B16" i="5"/>
  <c r="C16" i="5"/>
  <c r="D16" i="5"/>
  <c r="A17" i="5"/>
  <c r="B17" i="5"/>
  <c r="C17" i="5"/>
  <c r="D17" i="5"/>
  <c r="A18" i="5"/>
  <c r="B18" i="5"/>
  <c r="C18" i="5"/>
  <c r="D18" i="5"/>
  <c r="A19" i="5"/>
  <c r="B19" i="5"/>
  <c r="C19" i="5"/>
  <c r="D19" i="5"/>
  <c r="A20" i="5"/>
  <c r="B20" i="5"/>
  <c r="C20" i="5"/>
  <c r="D20" i="5"/>
  <c r="A21" i="5"/>
  <c r="B21" i="5"/>
  <c r="C21" i="5"/>
  <c r="D21" i="5"/>
  <c r="A22" i="5"/>
  <c r="B22" i="5"/>
  <c r="C22" i="5"/>
  <c r="D22" i="5"/>
  <c r="A23" i="5"/>
  <c r="B23" i="5"/>
  <c r="C23" i="5"/>
  <c r="D23" i="5"/>
  <c r="A24" i="5"/>
  <c r="B24" i="5"/>
  <c r="C24" i="5"/>
  <c r="D24" i="5"/>
  <c r="A25" i="5"/>
  <c r="B25" i="5"/>
  <c r="C25" i="5"/>
  <c r="D25" i="5"/>
  <c r="A26" i="5"/>
  <c r="B26" i="5"/>
  <c r="C26" i="5"/>
  <c r="D26" i="5"/>
  <c r="A27" i="5"/>
  <c r="B27" i="5"/>
  <c r="C27" i="5"/>
  <c r="D27" i="5"/>
  <c r="A28" i="5"/>
  <c r="B28" i="5"/>
  <c r="C28" i="5"/>
  <c r="D28" i="5"/>
  <c r="A29" i="5"/>
  <c r="B29" i="5"/>
  <c r="C29" i="5"/>
  <c r="D29" i="5"/>
  <c r="A30" i="5"/>
  <c r="B30" i="5"/>
  <c r="C30" i="5"/>
  <c r="D30" i="5"/>
  <c r="A31" i="5"/>
  <c r="B31" i="5"/>
  <c r="C31" i="5"/>
  <c r="D31" i="5"/>
  <c r="A32" i="5"/>
  <c r="B32" i="5"/>
  <c r="C32" i="5"/>
  <c r="D32" i="5"/>
  <c r="A33" i="5"/>
  <c r="B33" i="5"/>
  <c r="C33" i="5"/>
  <c r="D33" i="5"/>
  <c r="A34" i="5"/>
  <c r="B34" i="5"/>
  <c r="C34" i="5"/>
  <c r="D34" i="5"/>
  <c r="A35" i="5"/>
  <c r="B35" i="5"/>
  <c r="C35" i="5"/>
  <c r="D35" i="5"/>
  <c r="A36" i="5"/>
  <c r="B36" i="5"/>
  <c r="C36" i="5"/>
  <c r="D36" i="5"/>
  <c r="A37" i="5"/>
  <c r="B37" i="5"/>
  <c r="C37" i="5"/>
  <c r="D37" i="5"/>
  <c r="A38" i="5"/>
  <c r="B38" i="5"/>
  <c r="C38" i="5"/>
  <c r="D38" i="5"/>
  <c r="A39" i="5"/>
  <c r="B39" i="5"/>
  <c r="C39" i="5"/>
  <c r="D39" i="5"/>
  <c r="A40" i="5"/>
  <c r="B40" i="5"/>
  <c r="C40" i="5"/>
  <c r="D40" i="5"/>
  <c r="A41" i="5"/>
  <c r="B41" i="5"/>
  <c r="C41" i="5"/>
  <c r="D41" i="5"/>
  <c r="A42" i="5"/>
  <c r="B42" i="5"/>
  <c r="C42" i="5"/>
  <c r="D42" i="5"/>
  <c r="A43" i="5"/>
  <c r="B43" i="5"/>
  <c r="C43" i="5"/>
  <c r="D43" i="5"/>
  <c r="A44" i="5"/>
  <c r="B44" i="5"/>
  <c r="C44" i="5"/>
  <c r="D44" i="5"/>
  <c r="A45" i="5"/>
  <c r="B45" i="5"/>
  <c r="C45" i="5"/>
  <c r="D45" i="5"/>
  <c r="A46" i="5"/>
  <c r="B46" i="5"/>
  <c r="C46" i="5"/>
  <c r="D46" i="5"/>
  <c r="A47" i="5"/>
  <c r="B47" i="5"/>
  <c r="C47" i="5"/>
  <c r="D47" i="5"/>
  <c r="A48" i="5"/>
  <c r="B48" i="5"/>
  <c r="C48" i="5"/>
  <c r="D48" i="5"/>
  <c r="A49" i="5"/>
  <c r="B49" i="5"/>
  <c r="C49" i="5"/>
  <c r="D49" i="5"/>
  <c r="A50" i="5"/>
  <c r="B50" i="5"/>
  <c r="C50" i="5"/>
  <c r="D50" i="5"/>
  <c r="A51" i="5"/>
  <c r="B51" i="5"/>
  <c r="C51" i="5"/>
  <c r="D51" i="5"/>
  <c r="A52" i="5"/>
  <c r="B52" i="5"/>
  <c r="C52" i="5"/>
  <c r="D52" i="5"/>
  <c r="A53" i="5"/>
  <c r="B53" i="5"/>
  <c r="C53" i="5"/>
  <c r="D53" i="5"/>
  <c r="A54" i="5"/>
  <c r="B54" i="5"/>
  <c r="C54" i="5"/>
  <c r="D54" i="5"/>
  <c r="A55" i="5"/>
  <c r="B55" i="5"/>
  <c r="C55" i="5"/>
  <c r="D55" i="5"/>
  <c r="A56" i="5"/>
  <c r="B56" i="5"/>
  <c r="C56" i="5"/>
  <c r="D56" i="5"/>
  <c r="A57" i="5"/>
  <c r="B57" i="5"/>
  <c r="C57" i="5"/>
  <c r="D57" i="5"/>
  <c r="A58" i="5"/>
  <c r="B58" i="5"/>
  <c r="C58" i="5"/>
  <c r="D58" i="5"/>
  <c r="A59" i="5"/>
  <c r="B59" i="5"/>
  <c r="C59" i="5"/>
  <c r="D59" i="5"/>
  <c r="A60" i="5"/>
  <c r="B60" i="5"/>
  <c r="C60" i="5"/>
  <c r="D60" i="5"/>
  <c r="A61" i="5"/>
  <c r="B61" i="5"/>
  <c r="C61" i="5"/>
  <c r="D61" i="5"/>
  <c r="A62" i="5"/>
  <c r="B62" i="5"/>
  <c r="C62" i="5"/>
  <c r="D62" i="5"/>
  <c r="A63" i="5"/>
  <c r="B63" i="5"/>
  <c r="C63" i="5"/>
  <c r="D63" i="5"/>
  <c r="A64" i="5"/>
  <c r="B64" i="5"/>
  <c r="C64" i="5"/>
  <c r="D64" i="5"/>
  <c r="A65" i="5"/>
  <c r="B65" i="5"/>
  <c r="C65" i="5"/>
  <c r="D65" i="5"/>
  <c r="A66" i="5"/>
  <c r="B66" i="5"/>
  <c r="C66" i="5"/>
  <c r="D66" i="5"/>
  <c r="A67" i="5"/>
  <c r="B67" i="5"/>
  <c r="C67" i="5"/>
  <c r="D67" i="5"/>
  <c r="A68" i="5"/>
  <c r="B68" i="5"/>
  <c r="C68" i="5"/>
  <c r="D68" i="5"/>
  <c r="A69" i="5"/>
  <c r="B69" i="5"/>
  <c r="C69" i="5"/>
  <c r="D69" i="5"/>
  <c r="A70" i="5"/>
  <c r="B70" i="5"/>
  <c r="C70" i="5"/>
  <c r="D70" i="5"/>
  <c r="A71" i="5"/>
  <c r="B71" i="5"/>
  <c r="C71" i="5"/>
  <c r="D71" i="5"/>
  <c r="A72" i="5"/>
  <c r="B72" i="5"/>
  <c r="C72" i="5"/>
  <c r="D72" i="5"/>
  <c r="A73" i="5"/>
  <c r="B73" i="5"/>
  <c r="C73" i="5"/>
  <c r="D73" i="5"/>
  <c r="A74" i="5"/>
  <c r="B74" i="5"/>
  <c r="C74" i="5"/>
  <c r="D74" i="5"/>
  <c r="A75" i="5"/>
  <c r="B75" i="5"/>
  <c r="C75" i="5"/>
  <c r="D75" i="5"/>
  <c r="A76" i="5"/>
  <c r="B76" i="5"/>
  <c r="C76" i="5"/>
  <c r="D76" i="5"/>
  <c r="A77" i="5"/>
  <c r="B77" i="5"/>
  <c r="C77" i="5"/>
  <c r="D77" i="5"/>
  <c r="A78" i="5"/>
  <c r="B78" i="5"/>
  <c r="C78" i="5"/>
  <c r="D78" i="5"/>
  <c r="A79" i="5"/>
  <c r="B79" i="5"/>
  <c r="C79" i="5"/>
  <c r="D79" i="5"/>
  <c r="A80" i="5"/>
  <c r="B80" i="5"/>
  <c r="C80" i="5"/>
  <c r="D80" i="5"/>
  <c r="A81" i="5"/>
  <c r="B81" i="5"/>
  <c r="C81" i="5"/>
  <c r="D81" i="5"/>
  <c r="A82" i="5"/>
  <c r="B82" i="5"/>
  <c r="C82" i="5"/>
  <c r="D82" i="5"/>
  <c r="A83" i="5"/>
  <c r="B83" i="5"/>
  <c r="C83" i="5"/>
  <c r="D83" i="5"/>
  <c r="A84" i="5"/>
  <c r="B84" i="5"/>
  <c r="C84" i="5"/>
  <c r="D84" i="5"/>
  <c r="A85" i="5"/>
  <c r="B85" i="5"/>
  <c r="C85" i="5"/>
  <c r="D85" i="5"/>
  <c r="A86" i="5"/>
  <c r="B86" i="5"/>
  <c r="C86" i="5"/>
  <c r="D86" i="5"/>
  <c r="A87" i="5"/>
  <c r="B87" i="5"/>
  <c r="C87" i="5"/>
  <c r="D87" i="5"/>
  <c r="A88" i="5"/>
  <c r="B88" i="5"/>
  <c r="C88" i="5"/>
  <c r="D88" i="5"/>
  <c r="A89" i="5"/>
  <c r="B89" i="5"/>
  <c r="C89" i="5"/>
  <c r="D89" i="5"/>
  <c r="A90" i="5"/>
  <c r="B90" i="5"/>
  <c r="C90" i="5"/>
  <c r="D90" i="5"/>
  <c r="A91" i="5"/>
  <c r="B91" i="5"/>
  <c r="C91" i="5"/>
  <c r="D91" i="5"/>
  <c r="A92" i="5"/>
  <c r="B92" i="5"/>
  <c r="C92" i="5"/>
  <c r="D92" i="5"/>
  <c r="A93" i="5"/>
  <c r="B93" i="5"/>
  <c r="C93" i="5"/>
  <c r="D93" i="5"/>
  <c r="A94" i="5"/>
  <c r="B94" i="5"/>
  <c r="C94" i="5"/>
  <c r="D94" i="5"/>
  <c r="A95" i="5"/>
  <c r="B95" i="5"/>
  <c r="C95" i="5"/>
  <c r="D95" i="5"/>
  <c r="A96" i="5"/>
  <c r="B96" i="5"/>
  <c r="C96" i="5"/>
  <c r="D96" i="5"/>
  <c r="A97" i="5"/>
  <c r="B97" i="5"/>
  <c r="C97" i="5"/>
  <c r="D97" i="5"/>
  <c r="A98" i="5"/>
  <c r="B98" i="5"/>
  <c r="C98" i="5"/>
  <c r="D98" i="5"/>
  <c r="A99" i="5"/>
  <c r="B99" i="5"/>
  <c r="C99" i="5"/>
  <c r="D99" i="5"/>
  <c r="A100" i="5"/>
  <c r="B100" i="5"/>
  <c r="C100" i="5"/>
  <c r="D100" i="5"/>
  <c r="A101" i="5"/>
  <c r="B101" i="5"/>
  <c r="C101" i="5"/>
  <c r="D101" i="5"/>
  <c r="A102" i="5"/>
  <c r="B102" i="5"/>
  <c r="C102" i="5"/>
  <c r="D102" i="5"/>
  <c r="A103" i="5"/>
  <c r="B103" i="5"/>
  <c r="C103" i="5"/>
  <c r="D103" i="5"/>
  <c r="A104" i="5"/>
  <c r="B104" i="5"/>
  <c r="C104" i="5"/>
  <c r="D104" i="5"/>
  <c r="A105" i="5"/>
  <c r="B105" i="5"/>
  <c r="C105" i="5"/>
  <c r="D105" i="5"/>
  <c r="A106" i="5"/>
  <c r="B106" i="5"/>
  <c r="C106" i="5"/>
  <c r="D106" i="5"/>
  <c r="A107" i="5"/>
  <c r="B107" i="5"/>
  <c r="C107" i="5"/>
  <c r="D107" i="5"/>
  <c r="A108" i="5"/>
  <c r="B108" i="5"/>
  <c r="C108" i="5"/>
  <c r="D108" i="5"/>
  <c r="A109" i="5"/>
  <c r="B109" i="5"/>
  <c r="C109" i="5"/>
  <c r="D109" i="5"/>
  <c r="A110" i="5"/>
  <c r="B110" i="5"/>
  <c r="C110" i="5"/>
  <c r="D110" i="5"/>
  <c r="A111" i="5"/>
  <c r="B111" i="5"/>
  <c r="C111" i="5"/>
  <c r="D111" i="5"/>
  <c r="A112" i="5"/>
  <c r="B112" i="5"/>
  <c r="C112" i="5"/>
  <c r="D112" i="5"/>
  <c r="A113" i="5"/>
  <c r="B113" i="5"/>
  <c r="C113" i="5"/>
  <c r="D113" i="5"/>
  <c r="A114" i="5"/>
  <c r="B114" i="5"/>
  <c r="C114" i="5"/>
  <c r="D114" i="5"/>
  <c r="A115" i="5"/>
  <c r="B115" i="5"/>
  <c r="C115" i="5"/>
  <c r="D115" i="5"/>
  <c r="A116" i="5"/>
  <c r="B116" i="5"/>
  <c r="C116" i="5"/>
  <c r="D116" i="5"/>
  <c r="A117" i="5"/>
  <c r="B117" i="5"/>
  <c r="C117" i="5"/>
  <c r="D117" i="5"/>
  <c r="A118" i="5"/>
  <c r="B118" i="5"/>
  <c r="C118" i="5"/>
  <c r="D118" i="5"/>
  <c r="A119" i="5"/>
  <c r="B119" i="5"/>
  <c r="C119" i="5"/>
  <c r="D119" i="5"/>
  <c r="A120" i="5"/>
  <c r="B120" i="5"/>
  <c r="C120" i="5"/>
  <c r="D120" i="5"/>
  <c r="A121" i="5"/>
  <c r="B121" i="5"/>
  <c r="C121" i="5"/>
  <c r="D121" i="5"/>
  <c r="A122" i="5"/>
  <c r="B122" i="5"/>
  <c r="C122" i="5"/>
  <c r="D122" i="5"/>
  <c r="A123" i="5"/>
  <c r="B123" i="5"/>
  <c r="C123" i="5"/>
  <c r="D123" i="5"/>
  <c r="A124" i="5"/>
  <c r="B124" i="5"/>
  <c r="C124" i="5"/>
  <c r="D124" i="5"/>
  <c r="A125" i="5"/>
  <c r="B125" i="5"/>
  <c r="C125" i="5"/>
  <c r="D125" i="5"/>
  <c r="A126" i="5"/>
  <c r="B126" i="5"/>
  <c r="C126" i="5"/>
  <c r="D126" i="5"/>
  <c r="A127" i="5"/>
  <c r="B127" i="5"/>
  <c r="C127" i="5"/>
  <c r="D127" i="5"/>
  <c r="A128" i="5"/>
  <c r="B128" i="5"/>
  <c r="C128" i="5"/>
  <c r="D128" i="5"/>
  <c r="A129" i="5"/>
  <c r="B129" i="5"/>
  <c r="C129" i="5"/>
  <c r="D129" i="5"/>
  <c r="A130" i="5"/>
  <c r="B130" i="5"/>
  <c r="C130" i="5"/>
  <c r="D130" i="5"/>
  <c r="A131" i="5"/>
  <c r="B131" i="5"/>
  <c r="C131" i="5"/>
  <c r="D131" i="5"/>
  <c r="A132" i="5"/>
  <c r="B132" i="5"/>
  <c r="C132" i="5"/>
  <c r="D132" i="5"/>
  <c r="A133" i="5"/>
  <c r="B133" i="5"/>
  <c r="C133" i="5"/>
  <c r="D133" i="5"/>
  <c r="A134" i="5"/>
  <c r="B134" i="5"/>
  <c r="C134" i="5"/>
  <c r="D134" i="5"/>
  <c r="A135" i="5"/>
  <c r="B135" i="5"/>
  <c r="C135" i="5"/>
  <c r="D135" i="5"/>
  <c r="A136" i="5"/>
  <c r="B136" i="5"/>
  <c r="C136" i="5"/>
  <c r="D136" i="5"/>
  <c r="A137" i="5"/>
  <c r="B137" i="5"/>
  <c r="C137" i="5"/>
  <c r="D137" i="5"/>
  <c r="A138" i="5"/>
  <c r="B138" i="5"/>
  <c r="C138" i="5"/>
  <c r="D138" i="5"/>
  <c r="A139" i="5"/>
  <c r="B139" i="5"/>
  <c r="C139" i="5"/>
  <c r="D139" i="5"/>
  <c r="A140" i="5"/>
  <c r="B140" i="5"/>
  <c r="C140" i="5"/>
  <c r="D140" i="5"/>
  <c r="A141" i="5"/>
  <c r="B141" i="5"/>
  <c r="C141" i="5"/>
  <c r="D141" i="5"/>
  <c r="A142" i="5"/>
  <c r="B142" i="5"/>
  <c r="C142" i="5"/>
  <c r="D142" i="5"/>
  <c r="A143" i="5"/>
  <c r="B143" i="5"/>
  <c r="C143" i="5"/>
  <c r="D143" i="5"/>
  <c r="A144" i="5"/>
  <c r="B144" i="5"/>
  <c r="C144" i="5"/>
  <c r="D144" i="5"/>
  <c r="A145" i="5"/>
  <c r="B145" i="5"/>
  <c r="C145" i="5"/>
  <c r="D145" i="5"/>
  <c r="A146" i="5"/>
  <c r="B146" i="5"/>
  <c r="C146" i="5"/>
  <c r="D146" i="5"/>
  <c r="A147" i="5"/>
  <c r="B147" i="5"/>
  <c r="C147" i="5"/>
  <c r="D147" i="5"/>
  <c r="A148" i="5"/>
  <c r="B148" i="5"/>
  <c r="C148" i="5"/>
  <c r="D148" i="5"/>
  <c r="A149" i="5"/>
  <c r="B149" i="5"/>
  <c r="C149" i="5"/>
  <c r="D149" i="5"/>
  <c r="A150" i="5"/>
  <c r="B150" i="5"/>
  <c r="C150" i="5"/>
  <c r="D150" i="5"/>
  <c r="A151" i="5"/>
  <c r="B151" i="5"/>
  <c r="C151" i="5"/>
  <c r="D151" i="5"/>
  <c r="A152" i="5"/>
  <c r="B152" i="5"/>
  <c r="C152" i="5"/>
  <c r="D152" i="5"/>
  <c r="A153" i="5"/>
  <c r="B153" i="5"/>
  <c r="C153" i="5"/>
  <c r="D153" i="5"/>
  <c r="A154" i="5"/>
  <c r="B154" i="5"/>
  <c r="C154" i="5"/>
  <c r="D154" i="5"/>
  <c r="A155" i="5"/>
  <c r="B155" i="5"/>
  <c r="C155" i="5"/>
  <c r="D155" i="5"/>
  <c r="A156" i="5"/>
  <c r="B156" i="5"/>
  <c r="C156" i="5"/>
  <c r="D156" i="5"/>
  <c r="A157" i="5"/>
  <c r="B157" i="5"/>
  <c r="C157" i="5"/>
  <c r="D157" i="5"/>
  <c r="A158" i="5"/>
  <c r="B158" i="5"/>
  <c r="C158" i="5"/>
  <c r="D158" i="5"/>
  <c r="A159" i="5"/>
  <c r="B159" i="5"/>
  <c r="C159" i="5"/>
  <c r="D159" i="5"/>
  <c r="A160" i="5"/>
  <c r="B160" i="5"/>
  <c r="C160" i="5"/>
  <c r="D160" i="5"/>
  <c r="A161" i="5"/>
  <c r="B161" i="5"/>
  <c r="C161" i="5"/>
  <c r="D161" i="5"/>
  <c r="A162" i="5"/>
  <c r="B162" i="5"/>
  <c r="C162" i="5"/>
  <c r="D162" i="5"/>
  <c r="A163" i="5"/>
  <c r="B163" i="5"/>
  <c r="C163" i="5"/>
  <c r="D163" i="5"/>
  <c r="A164" i="5"/>
  <c r="B164" i="5"/>
  <c r="C164" i="5"/>
  <c r="D164" i="5"/>
  <c r="A165" i="5"/>
  <c r="B165" i="5"/>
  <c r="C165" i="5"/>
  <c r="D165" i="5"/>
  <c r="A166" i="5"/>
  <c r="B166" i="5"/>
  <c r="C166" i="5"/>
  <c r="D166" i="5"/>
  <c r="A167" i="5"/>
  <c r="B167" i="5"/>
  <c r="C167" i="5"/>
  <c r="D167" i="5"/>
  <c r="A168" i="5"/>
  <c r="B168" i="5"/>
  <c r="C168" i="5"/>
  <c r="D168" i="5"/>
  <c r="A169" i="5"/>
  <c r="B169" i="5"/>
  <c r="C169" i="5"/>
  <c r="D169" i="5"/>
  <c r="A170" i="5"/>
  <c r="B170" i="5"/>
  <c r="C170" i="5"/>
  <c r="D170" i="5"/>
  <c r="A171" i="5"/>
  <c r="B171" i="5"/>
  <c r="C171" i="5"/>
  <c r="D171" i="5"/>
  <c r="A172" i="5"/>
  <c r="B172" i="5"/>
  <c r="C172" i="5"/>
  <c r="D172" i="5"/>
  <c r="A173" i="5"/>
  <c r="B173" i="5"/>
  <c r="C173" i="5"/>
  <c r="D173" i="5"/>
  <c r="A174" i="5"/>
  <c r="B174" i="5"/>
  <c r="C174" i="5"/>
  <c r="D174" i="5"/>
  <c r="A175" i="5"/>
  <c r="B175" i="5"/>
  <c r="C175" i="5"/>
  <c r="D175" i="5"/>
  <c r="A176" i="5"/>
  <c r="B176" i="5"/>
  <c r="C176" i="5"/>
  <c r="D176" i="5"/>
  <c r="A177" i="5"/>
  <c r="B177" i="5"/>
  <c r="C177" i="5"/>
  <c r="D177" i="5"/>
  <c r="A178" i="5"/>
  <c r="B178" i="5"/>
  <c r="C178" i="5"/>
  <c r="D178" i="5"/>
  <c r="A179" i="5"/>
  <c r="B179" i="5"/>
  <c r="C179" i="5"/>
  <c r="D179" i="5"/>
  <c r="A180" i="5"/>
  <c r="B180" i="5"/>
  <c r="C180" i="5"/>
  <c r="D180" i="5"/>
  <c r="A181" i="5"/>
  <c r="B181" i="5"/>
  <c r="C181" i="5"/>
  <c r="D181" i="5"/>
  <c r="A182" i="5"/>
  <c r="B182" i="5"/>
  <c r="C182" i="5"/>
  <c r="D182" i="5"/>
  <c r="A183" i="5"/>
  <c r="B183" i="5"/>
  <c r="C183" i="5"/>
  <c r="D183" i="5"/>
  <c r="A184" i="5"/>
  <c r="B184" i="5"/>
  <c r="C184" i="5"/>
  <c r="D184" i="5"/>
  <c r="A185" i="5"/>
  <c r="B185" i="5"/>
  <c r="C185" i="5"/>
  <c r="D185" i="5"/>
  <c r="A186" i="5"/>
  <c r="B186" i="5"/>
  <c r="C186" i="5"/>
  <c r="D186" i="5"/>
  <c r="A187" i="5"/>
  <c r="B187" i="5"/>
  <c r="C187" i="5"/>
  <c r="D187" i="5"/>
  <c r="A188" i="5"/>
  <c r="B188" i="5"/>
  <c r="C188" i="5"/>
  <c r="D188" i="5"/>
  <c r="A189" i="5"/>
  <c r="B189" i="5"/>
  <c r="C189" i="5"/>
  <c r="D189" i="5"/>
  <c r="A190" i="5"/>
  <c r="B190" i="5"/>
  <c r="C190" i="5"/>
  <c r="D190" i="5"/>
  <c r="A191" i="5"/>
  <c r="B191" i="5"/>
  <c r="C191" i="5"/>
  <c r="D191" i="5"/>
  <c r="A192" i="5"/>
  <c r="B192" i="5"/>
  <c r="C192" i="5"/>
  <c r="D192" i="5"/>
  <c r="A193" i="5"/>
  <c r="B193" i="5"/>
  <c r="C193" i="5"/>
  <c r="D193" i="5"/>
  <c r="A194" i="5"/>
  <c r="B194" i="5"/>
  <c r="C194" i="5"/>
  <c r="D194" i="5"/>
  <c r="A195" i="5"/>
  <c r="B195" i="5"/>
  <c r="C195" i="5"/>
  <c r="D195" i="5"/>
  <c r="A196" i="5"/>
  <c r="B196" i="5"/>
  <c r="C196" i="5"/>
  <c r="D196" i="5"/>
  <c r="A197" i="5"/>
  <c r="B197" i="5"/>
  <c r="C197" i="5"/>
  <c r="D197" i="5"/>
  <c r="A198" i="5"/>
  <c r="B198" i="5"/>
  <c r="C198" i="5"/>
  <c r="D198" i="5"/>
  <c r="A199" i="5"/>
  <c r="B199" i="5"/>
  <c r="C199" i="5"/>
  <c r="D199" i="5"/>
  <c r="A200" i="5"/>
  <c r="B200" i="5"/>
  <c r="C200" i="5"/>
  <c r="D200" i="5"/>
  <c r="A201" i="5"/>
  <c r="B201" i="5"/>
  <c r="C201" i="5"/>
  <c r="D201" i="5"/>
  <c r="A202" i="5"/>
  <c r="B202" i="5"/>
  <c r="C202" i="5"/>
  <c r="D202" i="5"/>
  <c r="A203" i="5"/>
  <c r="B203" i="5"/>
  <c r="C203" i="5"/>
  <c r="D203" i="5"/>
  <c r="A204" i="5"/>
  <c r="B204" i="5"/>
  <c r="C204" i="5"/>
  <c r="D204" i="5"/>
  <c r="A205" i="5"/>
  <c r="B205" i="5"/>
  <c r="C205" i="5"/>
  <c r="D205" i="5"/>
  <c r="A206" i="5"/>
  <c r="B206" i="5"/>
  <c r="C206" i="5"/>
  <c r="D206" i="5"/>
  <c r="A207" i="5"/>
  <c r="B207" i="5"/>
  <c r="C207" i="5"/>
  <c r="D207" i="5"/>
  <c r="A208" i="5"/>
  <c r="B208" i="5"/>
  <c r="C208" i="5"/>
  <c r="D208" i="5"/>
  <c r="A209" i="5"/>
  <c r="B209" i="5"/>
  <c r="C209" i="5"/>
  <c r="D209" i="5"/>
  <c r="A210" i="5"/>
  <c r="B210" i="5"/>
  <c r="C210" i="5"/>
  <c r="D210" i="5"/>
  <c r="A211" i="5"/>
  <c r="B211" i="5"/>
  <c r="C211" i="5"/>
  <c r="D211" i="5"/>
  <c r="B2" i="5"/>
  <c r="C2" i="5"/>
  <c r="D2" i="5"/>
  <c r="A2" i="5"/>
  <c r="F4" i="3"/>
  <c r="F5" i="3"/>
  <c r="F6" i="3"/>
  <c r="F7" i="3"/>
  <c r="F8" i="3"/>
  <c r="F9" i="3"/>
  <c r="F10" i="3"/>
  <c r="AG10" i="3" s="1"/>
  <c r="F11" i="3"/>
  <c r="AG11" i="3" s="1"/>
  <c r="F12" i="3"/>
  <c r="AG12" i="3" s="1"/>
  <c r="F13" i="3"/>
  <c r="AG13" i="3" s="1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AG60" i="3" s="1"/>
  <c r="F61" i="4" s="1"/>
  <c r="F61" i="3"/>
  <c r="AG61" i="3" s="1"/>
  <c r="F62" i="4" s="1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AG85" i="3" s="1"/>
  <c r="F86" i="4" s="1"/>
  <c r="F86" i="3"/>
  <c r="F87" i="3"/>
  <c r="E4" i="3"/>
  <c r="G4" i="3"/>
  <c r="H4" i="3"/>
  <c r="I4" i="3"/>
  <c r="J4" i="3"/>
  <c r="K4" i="3"/>
  <c r="L4" i="3"/>
  <c r="E5" i="3"/>
  <c r="G5" i="3"/>
  <c r="H5" i="3"/>
  <c r="I5" i="3"/>
  <c r="J5" i="3"/>
  <c r="K5" i="3"/>
  <c r="L5" i="3"/>
  <c r="E6" i="3"/>
  <c r="G6" i="3"/>
  <c r="H6" i="3"/>
  <c r="I6" i="3"/>
  <c r="J6" i="3"/>
  <c r="K6" i="3"/>
  <c r="L6" i="3"/>
  <c r="E7" i="3"/>
  <c r="G7" i="3"/>
  <c r="H7" i="3"/>
  <c r="I7" i="3"/>
  <c r="J7" i="3"/>
  <c r="K7" i="3"/>
  <c r="L7" i="3"/>
  <c r="E8" i="3"/>
  <c r="G8" i="3"/>
  <c r="H8" i="3"/>
  <c r="I8" i="3"/>
  <c r="J8" i="3"/>
  <c r="K8" i="3"/>
  <c r="L8" i="3"/>
  <c r="E9" i="3"/>
  <c r="G9" i="3"/>
  <c r="H9" i="3"/>
  <c r="I9" i="3"/>
  <c r="J9" i="3"/>
  <c r="K9" i="3"/>
  <c r="L9" i="3"/>
  <c r="E10" i="3"/>
  <c r="AF10" i="3" s="1"/>
  <c r="G10" i="3"/>
  <c r="AH10" i="3" s="1"/>
  <c r="H10" i="3"/>
  <c r="AI10" i="3" s="1"/>
  <c r="I10" i="3"/>
  <c r="AJ10" i="3" s="1"/>
  <c r="J10" i="3"/>
  <c r="AK10" i="3" s="1"/>
  <c r="K10" i="3"/>
  <c r="AL10" i="3" s="1"/>
  <c r="L10" i="3"/>
  <c r="AM10" i="3" s="1"/>
  <c r="E11" i="3"/>
  <c r="AF11" i="3" s="1"/>
  <c r="G11" i="3"/>
  <c r="AH11" i="3" s="1"/>
  <c r="H11" i="3"/>
  <c r="AI11" i="3" s="1"/>
  <c r="I11" i="3"/>
  <c r="AJ11" i="3" s="1"/>
  <c r="J11" i="3"/>
  <c r="AK11" i="3" s="1"/>
  <c r="K11" i="3"/>
  <c r="L11" i="3"/>
  <c r="AM11" i="3" s="1"/>
  <c r="E12" i="3"/>
  <c r="G12" i="3"/>
  <c r="AH12" i="3" s="1"/>
  <c r="H12" i="3"/>
  <c r="AI12" i="3" s="1"/>
  <c r="I12" i="3"/>
  <c r="AJ12" i="3" s="1"/>
  <c r="J12" i="3"/>
  <c r="K12" i="3"/>
  <c r="AL12" i="3" s="1"/>
  <c r="L12" i="3"/>
  <c r="E13" i="3"/>
  <c r="AF13" i="3" s="1"/>
  <c r="G13" i="3"/>
  <c r="AH13" i="3" s="1"/>
  <c r="H13" i="3"/>
  <c r="AI13" i="3" s="1"/>
  <c r="I13" i="3"/>
  <c r="AJ13" i="3" s="1"/>
  <c r="J13" i="3"/>
  <c r="AK13" i="3" s="1"/>
  <c r="K13" i="3"/>
  <c r="AL13" i="3" s="1"/>
  <c r="L13" i="3"/>
  <c r="AM13" i="3" s="1"/>
  <c r="E14" i="3"/>
  <c r="G14" i="3"/>
  <c r="AH14" i="3" s="1"/>
  <c r="G15" i="4" s="1"/>
  <c r="H14" i="3"/>
  <c r="I14" i="3"/>
  <c r="J14" i="3"/>
  <c r="K14" i="3"/>
  <c r="L14" i="3"/>
  <c r="E15" i="3"/>
  <c r="G15" i="3"/>
  <c r="H15" i="3"/>
  <c r="I15" i="3"/>
  <c r="J15" i="3"/>
  <c r="K15" i="3"/>
  <c r="L15" i="3"/>
  <c r="E16" i="3"/>
  <c r="G16" i="3"/>
  <c r="H16" i="3"/>
  <c r="I16" i="3"/>
  <c r="J16" i="3"/>
  <c r="K16" i="3"/>
  <c r="L16" i="3"/>
  <c r="E17" i="3"/>
  <c r="G17" i="3"/>
  <c r="H17" i="3"/>
  <c r="I17" i="3"/>
  <c r="J17" i="3"/>
  <c r="K17" i="3"/>
  <c r="L17" i="3"/>
  <c r="E18" i="3"/>
  <c r="G18" i="3"/>
  <c r="H18" i="3"/>
  <c r="I18" i="3"/>
  <c r="J18" i="3"/>
  <c r="K18" i="3"/>
  <c r="L18" i="3"/>
  <c r="E19" i="3"/>
  <c r="G19" i="3"/>
  <c r="H19" i="3"/>
  <c r="I19" i="3"/>
  <c r="J19" i="3"/>
  <c r="K19" i="3"/>
  <c r="AL19" i="3" s="1"/>
  <c r="K20" i="4" s="1"/>
  <c r="L19" i="3"/>
  <c r="E20" i="3"/>
  <c r="G20" i="3"/>
  <c r="H20" i="3"/>
  <c r="I20" i="3"/>
  <c r="J20" i="3"/>
  <c r="K20" i="3"/>
  <c r="L20" i="3"/>
  <c r="E21" i="3"/>
  <c r="AF21" i="3" s="1"/>
  <c r="E22" i="4" s="1"/>
  <c r="G21" i="3"/>
  <c r="AH21" i="3" s="1"/>
  <c r="G22" i="4" s="1"/>
  <c r="H21" i="3"/>
  <c r="I21" i="3"/>
  <c r="J21" i="3"/>
  <c r="K21" i="3"/>
  <c r="L21" i="3"/>
  <c r="E22" i="3"/>
  <c r="G22" i="3"/>
  <c r="H22" i="3"/>
  <c r="I22" i="3"/>
  <c r="J22" i="3"/>
  <c r="K22" i="3"/>
  <c r="L22" i="3"/>
  <c r="E23" i="3"/>
  <c r="G23" i="3"/>
  <c r="H23" i="3"/>
  <c r="I23" i="3"/>
  <c r="J23" i="3"/>
  <c r="K23" i="3"/>
  <c r="L23" i="3"/>
  <c r="E24" i="3"/>
  <c r="G24" i="3"/>
  <c r="H24" i="3"/>
  <c r="I24" i="3"/>
  <c r="J24" i="3"/>
  <c r="K24" i="3"/>
  <c r="L24" i="3"/>
  <c r="E25" i="3"/>
  <c r="G25" i="3"/>
  <c r="H25" i="3"/>
  <c r="I25" i="3"/>
  <c r="J25" i="3"/>
  <c r="K25" i="3"/>
  <c r="L25" i="3"/>
  <c r="E26" i="3"/>
  <c r="G26" i="3"/>
  <c r="H26" i="3"/>
  <c r="I26" i="3"/>
  <c r="J26" i="3"/>
  <c r="K26" i="3"/>
  <c r="L26" i="3"/>
  <c r="E27" i="3"/>
  <c r="G27" i="3"/>
  <c r="H27" i="3"/>
  <c r="I27" i="3"/>
  <c r="J27" i="3"/>
  <c r="K27" i="3"/>
  <c r="AL27" i="3" s="1"/>
  <c r="K28" i="4" s="1"/>
  <c r="L27" i="3"/>
  <c r="E28" i="3"/>
  <c r="G28" i="3"/>
  <c r="H28" i="3"/>
  <c r="I28" i="3"/>
  <c r="J28" i="3"/>
  <c r="K28" i="3"/>
  <c r="AL28" i="3" s="1"/>
  <c r="K29" i="4" s="1"/>
  <c r="L28" i="3"/>
  <c r="E29" i="3"/>
  <c r="G29" i="3"/>
  <c r="H29" i="3"/>
  <c r="I29" i="3"/>
  <c r="J29" i="3"/>
  <c r="K29" i="3"/>
  <c r="L29" i="3"/>
  <c r="E30" i="3"/>
  <c r="AF30" i="3" s="1"/>
  <c r="E31" i="4" s="1"/>
  <c r="G30" i="3"/>
  <c r="AH30" i="3" s="1"/>
  <c r="G31" i="4" s="1"/>
  <c r="H30" i="3"/>
  <c r="I30" i="3"/>
  <c r="J30" i="3"/>
  <c r="K30" i="3"/>
  <c r="L30" i="3"/>
  <c r="E31" i="3"/>
  <c r="G31" i="3"/>
  <c r="H31" i="3"/>
  <c r="I31" i="3"/>
  <c r="J31" i="3"/>
  <c r="K31" i="3"/>
  <c r="L31" i="3"/>
  <c r="E32" i="3"/>
  <c r="G32" i="3"/>
  <c r="H32" i="3"/>
  <c r="I32" i="3"/>
  <c r="J32" i="3"/>
  <c r="K32" i="3"/>
  <c r="L32" i="3"/>
  <c r="E33" i="3"/>
  <c r="G33" i="3"/>
  <c r="H33" i="3"/>
  <c r="I33" i="3"/>
  <c r="J33" i="3"/>
  <c r="K33" i="3"/>
  <c r="L33" i="3"/>
  <c r="E34" i="3"/>
  <c r="G34" i="3"/>
  <c r="H34" i="3"/>
  <c r="I34" i="3"/>
  <c r="J34" i="3"/>
  <c r="K34" i="3"/>
  <c r="AL34" i="3" s="1"/>
  <c r="K35" i="4" s="1"/>
  <c r="L34" i="3"/>
  <c r="E35" i="3"/>
  <c r="G35" i="3"/>
  <c r="H35" i="3"/>
  <c r="I35" i="3"/>
  <c r="J35" i="3"/>
  <c r="K35" i="3"/>
  <c r="L35" i="3"/>
  <c r="E36" i="3"/>
  <c r="G36" i="3"/>
  <c r="H36" i="3"/>
  <c r="I36" i="3"/>
  <c r="J36" i="3"/>
  <c r="K36" i="3"/>
  <c r="L36" i="3"/>
  <c r="E37" i="3"/>
  <c r="AF37" i="3" s="1"/>
  <c r="E38" i="4" s="1"/>
  <c r="G37" i="3"/>
  <c r="H37" i="3"/>
  <c r="I37" i="3"/>
  <c r="J37" i="3"/>
  <c r="K37" i="3"/>
  <c r="L37" i="3"/>
  <c r="E38" i="3"/>
  <c r="G38" i="3"/>
  <c r="H38" i="3"/>
  <c r="I38" i="3"/>
  <c r="J38" i="3"/>
  <c r="K38" i="3"/>
  <c r="AL38" i="3" s="1"/>
  <c r="K39" i="4" s="1"/>
  <c r="L38" i="3"/>
  <c r="E39" i="3"/>
  <c r="G39" i="3"/>
  <c r="H39" i="3"/>
  <c r="I39" i="3"/>
  <c r="J39" i="3"/>
  <c r="K39" i="3"/>
  <c r="L39" i="3"/>
  <c r="E40" i="3"/>
  <c r="G40" i="3"/>
  <c r="H40" i="3"/>
  <c r="I40" i="3"/>
  <c r="J40" i="3"/>
  <c r="K40" i="3"/>
  <c r="L40" i="3"/>
  <c r="E41" i="3"/>
  <c r="G41" i="3"/>
  <c r="H41" i="3"/>
  <c r="I41" i="3"/>
  <c r="J41" i="3"/>
  <c r="K41" i="3"/>
  <c r="L41" i="3"/>
  <c r="E42" i="3"/>
  <c r="G42" i="3"/>
  <c r="H42" i="3"/>
  <c r="I42" i="3"/>
  <c r="J42" i="3"/>
  <c r="K42" i="3"/>
  <c r="L42" i="3"/>
  <c r="E43" i="3"/>
  <c r="G43" i="3"/>
  <c r="H43" i="3"/>
  <c r="I43" i="3"/>
  <c r="J43" i="3"/>
  <c r="K43" i="3"/>
  <c r="L43" i="3"/>
  <c r="E44" i="3"/>
  <c r="AF44" i="3" s="1"/>
  <c r="E45" i="4" s="1"/>
  <c r="G44" i="3"/>
  <c r="H44" i="3"/>
  <c r="I44" i="3"/>
  <c r="J44" i="3"/>
  <c r="AK44" i="3" s="1"/>
  <c r="J45" i="4" s="1"/>
  <c r="K44" i="3"/>
  <c r="AL44" i="3" s="1"/>
  <c r="K45" i="4" s="1"/>
  <c r="L44" i="3"/>
  <c r="AM44" i="3" s="1"/>
  <c r="L45" i="4" s="1"/>
  <c r="E45" i="3"/>
  <c r="G45" i="3"/>
  <c r="AH45" i="3" s="1"/>
  <c r="G46" i="4" s="1"/>
  <c r="H45" i="3"/>
  <c r="I45" i="3"/>
  <c r="J45" i="3"/>
  <c r="AK45" i="3" s="1"/>
  <c r="J46" i="4" s="1"/>
  <c r="K45" i="3"/>
  <c r="L45" i="3"/>
  <c r="E46" i="3"/>
  <c r="AF46" i="3" s="1"/>
  <c r="E47" i="4" s="1"/>
  <c r="G46" i="3"/>
  <c r="H46" i="3"/>
  <c r="I46" i="3"/>
  <c r="J46" i="3"/>
  <c r="K46" i="3"/>
  <c r="L46" i="3"/>
  <c r="E47" i="3"/>
  <c r="G47" i="3"/>
  <c r="H47" i="3"/>
  <c r="I47" i="3"/>
  <c r="J47" i="3"/>
  <c r="K47" i="3"/>
  <c r="L47" i="3"/>
  <c r="E48" i="3"/>
  <c r="G48" i="3"/>
  <c r="H48" i="3"/>
  <c r="I48" i="3"/>
  <c r="J48" i="3"/>
  <c r="K48" i="3"/>
  <c r="L48" i="3"/>
  <c r="E49" i="3"/>
  <c r="G49" i="3"/>
  <c r="H49" i="3"/>
  <c r="I49" i="3"/>
  <c r="J49" i="3"/>
  <c r="K49" i="3"/>
  <c r="L49" i="3"/>
  <c r="E50" i="3"/>
  <c r="G50" i="3"/>
  <c r="H50" i="3"/>
  <c r="I50" i="3"/>
  <c r="J50" i="3"/>
  <c r="K50" i="3"/>
  <c r="L50" i="3"/>
  <c r="E51" i="3"/>
  <c r="G51" i="3"/>
  <c r="H51" i="3"/>
  <c r="I51" i="3"/>
  <c r="J51" i="3"/>
  <c r="K51" i="3"/>
  <c r="L51" i="3"/>
  <c r="E52" i="3"/>
  <c r="AF52" i="3" s="1"/>
  <c r="E53" i="4" s="1"/>
  <c r="G52" i="3"/>
  <c r="H52" i="3"/>
  <c r="I52" i="3"/>
  <c r="J52" i="3"/>
  <c r="K52" i="3"/>
  <c r="L52" i="3"/>
  <c r="AM52" i="3" s="1"/>
  <c r="L53" i="4" s="1"/>
  <c r="E53" i="3"/>
  <c r="G53" i="3"/>
  <c r="H53" i="3"/>
  <c r="I53" i="3"/>
  <c r="J53" i="3"/>
  <c r="K53" i="3"/>
  <c r="L53" i="3"/>
  <c r="E54" i="3"/>
  <c r="G54" i="3"/>
  <c r="H54" i="3"/>
  <c r="I54" i="3"/>
  <c r="J54" i="3"/>
  <c r="K54" i="3"/>
  <c r="L54" i="3"/>
  <c r="E55" i="3"/>
  <c r="G55" i="3"/>
  <c r="H55" i="3"/>
  <c r="I55" i="3"/>
  <c r="J55" i="3"/>
  <c r="K55" i="3"/>
  <c r="L55" i="3"/>
  <c r="E56" i="3"/>
  <c r="G56" i="3"/>
  <c r="H56" i="3"/>
  <c r="I56" i="3"/>
  <c r="J56" i="3"/>
  <c r="K56" i="3"/>
  <c r="L56" i="3"/>
  <c r="E57" i="3"/>
  <c r="G57" i="3"/>
  <c r="H57" i="3"/>
  <c r="I57" i="3"/>
  <c r="J57" i="3"/>
  <c r="K57" i="3"/>
  <c r="L57" i="3"/>
  <c r="E58" i="3"/>
  <c r="G58" i="3"/>
  <c r="H58" i="3"/>
  <c r="I58" i="3"/>
  <c r="J58" i="3"/>
  <c r="K58" i="3"/>
  <c r="L58" i="3"/>
  <c r="E59" i="3"/>
  <c r="G59" i="3"/>
  <c r="H59" i="3"/>
  <c r="I59" i="3"/>
  <c r="J59" i="3"/>
  <c r="K59" i="3"/>
  <c r="L59" i="3"/>
  <c r="E60" i="3"/>
  <c r="G60" i="3"/>
  <c r="H60" i="3"/>
  <c r="I60" i="3"/>
  <c r="J60" i="3"/>
  <c r="K60" i="3"/>
  <c r="AL60" i="3" s="1"/>
  <c r="K61" i="4" s="1"/>
  <c r="L60" i="3"/>
  <c r="E61" i="3"/>
  <c r="G61" i="3"/>
  <c r="H61" i="3"/>
  <c r="I61" i="3"/>
  <c r="J61" i="3"/>
  <c r="K61" i="3"/>
  <c r="L61" i="3"/>
  <c r="E62" i="3"/>
  <c r="G62" i="3"/>
  <c r="H62" i="3"/>
  <c r="I62" i="3"/>
  <c r="J62" i="3"/>
  <c r="K62" i="3"/>
  <c r="L62" i="3"/>
  <c r="E63" i="3"/>
  <c r="G63" i="3"/>
  <c r="H63" i="3"/>
  <c r="I63" i="3"/>
  <c r="J63" i="3"/>
  <c r="K63" i="3"/>
  <c r="L63" i="3"/>
  <c r="E64" i="3"/>
  <c r="G64" i="3"/>
  <c r="H64" i="3"/>
  <c r="I64" i="3"/>
  <c r="J64" i="3"/>
  <c r="K64" i="3"/>
  <c r="L64" i="3"/>
  <c r="E65" i="3"/>
  <c r="G65" i="3"/>
  <c r="H65" i="3"/>
  <c r="I65" i="3"/>
  <c r="J65" i="3"/>
  <c r="K65" i="3"/>
  <c r="L65" i="3"/>
  <c r="E66" i="3"/>
  <c r="G66" i="3"/>
  <c r="H66" i="3"/>
  <c r="I66" i="3"/>
  <c r="J66" i="3"/>
  <c r="K66" i="3"/>
  <c r="L66" i="3"/>
  <c r="E67" i="3"/>
  <c r="G67" i="3"/>
  <c r="H67" i="3"/>
  <c r="I67" i="3"/>
  <c r="J67" i="3"/>
  <c r="K67" i="3"/>
  <c r="AL67" i="3" s="1"/>
  <c r="K68" i="4" s="1"/>
  <c r="L67" i="3"/>
  <c r="E68" i="3"/>
  <c r="G68" i="3"/>
  <c r="H68" i="3"/>
  <c r="I68" i="3"/>
  <c r="J68" i="3"/>
  <c r="K68" i="3"/>
  <c r="L68" i="3"/>
  <c r="E69" i="3"/>
  <c r="AF69" i="3" s="1"/>
  <c r="E70" i="4" s="1"/>
  <c r="G69" i="3"/>
  <c r="H69" i="3"/>
  <c r="I69" i="3"/>
  <c r="J69" i="3"/>
  <c r="K69" i="3"/>
  <c r="L69" i="3"/>
  <c r="E70" i="3"/>
  <c r="AF70" i="3" s="1"/>
  <c r="E71" i="4" s="1"/>
  <c r="G70" i="3"/>
  <c r="H70" i="3"/>
  <c r="I70" i="3"/>
  <c r="J70" i="3"/>
  <c r="K70" i="3"/>
  <c r="AL70" i="3" s="1"/>
  <c r="K71" i="4" s="1"/>
  <c r="L70" i="3"/>
  <c r="E71" i="3"/>
  <c r="G71" i="3"/>
  <c r="H71" i="3"/>
  <c r="I71" i="3"/>
  <c r="J71" i="3"/>
  <c r="K71" i="3"/>
  <c r="L71" i="3"/>
  <c r="E72" i="3"/>
  <c r="G72" i="3"/>
  <c r="H72" i="3"/>
  <c r="I72" i="3"/>
  <c r="J72" i="3"/>
  <c r="K72" i="3"/>
  <c r="L72" i="3"/>
  <c r="E73" i="3"/>
  <c r="G73" i="3"/>
  <c r="H73" i="3"/>
  <c r="I73" i="3"/>
  <c r="J73" i="3"/>
  <c r="K73" i="3"/>
  <c r="L73" i="3"/>
  <c r="E74" i="3"/>
  <c r="G74" i="3"/>
  <c r="H74" i="3"/>
  <c r="I74" i="3"/>
  <c r="J74" i="3"/>
  <c r="K74" i="3"/>
  <c r="L74" i="3"/>
  <c r="E75" i="3"/>
  <c r="G75" i="3"/>
  <c r="H75" i="3"/>
  <c r="I75" i="3"/>
  <c r="J75" i="3"/>
  <c r="K75" i="3"/>
  <c r="L75" i="3"/>
  <c r="E76" i="3"/>
  <c r="AF76" i="3" s="1"/>
  <c r="E77" i="4" s="1"/>
  <c r="G76" i="3"/>
  <c r="H76" i="3"/>
  <c r="I76" i="3"/>
  <c r="J76" i="3"/>
  <c r="K76" i="3"/>
  <c r="L76" i="3"/>
  <c r="E77" i="3"/>
  <c r="G77" i="3"/>
  <c r="H77" i="3"/>
  <c r="I77" i="3"/>
  <c r="J77" i="3"/>
  <c r="K77" i="3"/>
  <c r="L77" i="3"/>
  <c r="E78" i="3"/>
  <c r="G78" i="3"/>
  <c r="H78" i="3"/>
  <c r="I78" i="3"/>
  <c r="J78" i="3"/>
  <c r="K78" i="3"/>
  <c r="L78" i="3"/>
  <c r="E79" i="3"/>
  <c r="G79" i="3"/>
  <c r="H79" i="3"/>
  <c r="I79" i="3"/>
  <c r="J79" i="3"/>
  <c r="K79" i="3"/>
  <c r="L79" i="3"/>
  <c r="E80" i="3"/>
  <c r="G80" i="3"/>
  <c r="H80" i="3"/>
  <c r="I80" i="3"/>
  <c r="J80" i="3"/>
  <c r="K80" i="3"/>
  <c r="L80" i="3"/>
  <c r="E81" i="3"/>
  <c r="G81" i="3"/>
  <c r="H81" i="3"/>
  <c r="I81" i="3"/>
  <c r="J81" i="3"/>
  <c r="K81" i="3"/>
  <c r="L81" i="3"/>
  <c r="E82" i="3"/>
  <c r="G82" i="3"/>
  <c r="H82" i="3"/>
  <c r="I82" i="3"/>
  <c r="J82" i="3"/>
  <c r="K82" i="3"/>
  <c r="L82" i="3"/>
  <c r="E83" i="3"/>
  <c r="G83" i="3"/>
  <c r="H83" i="3"/>
  <c r="I83" i="3"/>
  <c r="J83" i="3"/>
  <c r="K83" i="3"/>
  <c r="AL83" i="3" s="1"/>
  <c r="K84" i="4" s="1"/>
  <c r="L83" i="3"/>
  <c r="E84" i="3"/>
  <c r="AF84" i="3" s="1"/>
  <c r="E85" i="4" s="1"/>
  <c r="G84" i="3"/>
  <c r="H84" i="3"/>
  <c r="I84" i="3"/>
  <c r="J84" i="3"/>
  <c r="K84" i="3"/>
  <c r="L84" i="3"/>
  <c r="E85" i="3"/>
  <c r="G85" i="3"/>
  <c r="H85" i="3"/>
  <c r="I85" i="3"/>
  <c r="J85" i="3"/>
  <c r="K85" i="3"/>
  <c r="L85" i="3"/>
  <c r="E86" i="3"/>
  <c r="AF86" i="3" s="1"/>
  <c r="E87" i="4" s="1"/>
  <c r="G86" i="3"/>
  <c r="H86" i="3"/>
  <c r="I86" i="3"/>
  <c r="J86" i="3"/>
  <c r="K86" i="3"/>
  <c r="L86" i="3"/>
  <c r="E87" i="3"/>
  <c r="G87" i="3"/>
  <c r="H87" i="3"/>
  <c r="I87" i="3"/>
  <c r="J87" i="3"/>
  <c r="K87" i="3"/>
  <c r="L87" i="3"/>
  <c r="L3" i="3"/>
  <c r="K3" i="3"/>
  <c r="J3" i="3"/>
  <c r="I3" i="3"/>
  <c r="H3" i="3"/>
  <c r="G3" i="3"/>
  <c r="E3" i="3"/>
  <c r="F3" i="3"/>
  <c r="E4" i="2"/>
  <c r="F4" i="2"/>
  <c r="G4" i="2"/>
  <c r="H4" i="2"/>
  <c r="I4" i="2"/>
  <c r="J4" i="2"/>
  <c r="K4" i="2"/>
  <c r="L4" i="2"/>
  <c r="E5" i="2"/>
  <c r="F5" i="2"/>
  <c r="G5" i="2"/>
  <c r="H5" i="2"/>
  <c r="I5" i="2"/>
  <c r="J5" i="2"/>
  <c r="K5" i="2"/>
  <c r="L5" i="2"/>
  <c r="E6" i="2"/>
  <c r="F6" i="2"/>
  <c r="G6" i="2"/>
  <c r="H6" i="2"/>
  <c r="I6" i="2"/>
  <c r="J6" i="2"/>
  <c r="K6" i="2"/>
  <c r="L6" i="2"/>
  <c r="E7" i="2"/>
  <c r="F7" i="2"/>
  <c r="G7" i="2"/>
  <c r="H7" i="2"/>
  <c r="I7" i="2"/>
  <c r="J7" i="2"/>
  <c r="K7" i="2"/>
  <c r="L7" i="2"/>
  <c r="E8" i="2"/>
  <c r="F8" i="2"/>
  <c r="G8" i="2"/>
  <c r="H8" i="2"/>
  <c r="I8" i="2"/>
  <c r="J8" i="2"/>
  <c r="K8" i="2"/>
  <c r="L8" i="2"/>
  <c r="E9" i="2"/>
  <c r="AF9" i="2" s="1"/>
  <c r="F9" i="2"/>
  <c r="AG9" i="2" s="1"/>
  <c r="G9" i="2"/>
  <c r="AH9" i="2" s="1"/>
  <c r="H9" i="2"/>
  <c r="AI9" i="2" s="1"/>
  <c r="I9" i="2"/>
  <c r="J9" i="2"/>
  <c r="AK9" i="2" s="1"/>
  <c r="K9" i="2"/>
  <c r="L9" i="2"/>
  <c r="E10" i="2"/>
  <c r="F10" i="2"/>
  <c r="G10" i="2"/>
  <c r="H10" i="2"/>
  <c r="I10" i="2"/>
  <c r="AS10" i="2" s="1"/>
  <c r="AS11" i="4" s="1"/>
  <c r="BE11" i="4" s="1"/>
  <c r="J10" i="2"/>
  <c r="AT10" i="2" s="1"/>
  <c r="AT11" i="4" s="1"/>
  <c r="K10" i="2"/>
  <c r="AU10" i="2" s="1"/>
  <c r="AU11" i="4" s="1"/>
  <c r="BF11" i="4" s="1"/>
  <c r="L10" i="2"/>
  <c r="AV10" i="2" s="1"/>
  <c r="AV11" i="4" s="1"/>
  <c r="E11" i="2"/>
  <c r="F11" i="2"/>
  <c r="G11" i="2"/>
  <c r="H11" i="2"/>
  <c r="I11" i="2"/>
  <c r="AS11" i="2" s="1"/>
  <c r="AS12" i="4" s="1"/>
  <c r="BE12" i="4" s="1"/>
  <c r="J11" i="2"/>
  <c r="AT11" i="2" s="1"/>
  <c r="AT12" i="4" s="1"/>
  <c r="K11" i="2"/>
  <c r="AU11" i="2" s="1"/>
  <c r="AU12" i="4" s="1"/>
  <c r="BF12" i="4" s="1"/>
  <c r="L11" i="2"/>
  <c r="E12" i="2"/>
  <c r="F12" i="2"/>
  <c r="G12" i="2"/>
  <c r="H12" i="2"/>
  <c r="I12" i="2"/>
  <c r="AS12" i="2" s="1"/>
  <c r="AS13" i="4" s="1"/>
  <c r="BE13" i="4" s="1"/>
  <c r="J12" i="2"/>
  <c r="AT12" i="2" s="1"/>
  <c r="AT13" i="4" s="1"/>
  <c r="K12" i="2"/>
  <c r="AU12" i="2" s="1"/>
  <c r="AU13" i="4" s="1"/>
  <c r="BF13" i="4" s="1"/>
  <c r="L12" i="2"/>
  <c r="AV12" i="2" s="1"/>
  <c r="AV13" i="4" s="1"/>
  <c r="E13" i="2"/>
  <c r="F13" i="2"/>
  <c r="G13" i="2"/>
  <c r="H13" i="2"/>
  <c r="I13" i="2"/>
  <c r="AS13" i="2" s="1"/>
  <c r="AS14" i="4" s="1"/>
  <c r="BE14" i="4" s="1"/>
  <c r="J13" i="2"/>
  <c r="AT13" i="2" s="1"/>
  <c r="AT14" i="4" s="1"/>
  <c r="K13" i="2"/>
  <c r="AU13" i="2" s="1"/>
  <c r="AU14" i="4" s="1"/>
  <c r="BF14" i="4" s="1"/>
  <c r="L13" i="2"/>
  <c r="AV13" i="2" s="1"/>
  <c r="AV14" i="4" s="1"/>
  <c r="E14" i="2"/>
  <c r="F14" i="2"/>
  <c r="G14" i="2"/>
  <c r="H14" i="2"/>
  <c r="I14" i="2"/>
  <c r="AS14" i="2" s="1"/>
  <c r="AS15" i="4" s="1"/>
  <c r="BE15" i="4" s="1"/>
  <c r="J14" i="2"/>
  <c r="AT14" i="2" s="1"/>
  <c r="AT15" i="4" s="1"/>
  <c r="K14" i="2"/>
  <c r="AU14" i="2" s="1"/>
  <c r="AU15" i="4" s="1"/>
  <c r="BF15" i="4" s="1"/>
  <c r="L14" i="2"/>
  <c r="AV14" i="2" s="1"/>
  <c r="AV15" i="4" s="1"/>
  <c r="E15" i="2"/>
  <c r="F15" i="2"/>
  <c r="G15" i="2"/>
  <c r="H15" i="2"/>
  <c r="I15" i="2"/>
  <c r="AS15" i="2" s="1"/>
  <c r="AS16" i="4" s="1"/>
  <c r="BE16" i="4" s="1"/>
  <c r="J15" i="2"/>
  <c r="AT15" i="2" s="1"/>
  <c r="AT16" i="4" s="1"/>
  <c r="K15" i="2"/>
  <c r="AU15" i="2" s="1"/>
  <c r="AU16" i="4" s="1"/>
  <c r="BF16" i="4" s="1"/>
  <c r="L15" i="2"/>
  <c r="AV15" i="2" s="1"/>
  <c r="AV16" i="4" s="1"/>
  <c r="E16" i="2"/>
  <c r="F16" i="2"/>
  <c r="G16" i="2"/>
  <c r="H16" i="2"/>
  <c r="I16" i="2"/>
  <c r="AS16" i="2" s="1"/>
  <c r="AS17" i="4" s="1"/>
  <c r="BE17" i="4" s="1"/>
  <c r="J16" i="2"/>
  <c r="AT16" i="2" s="1"/>
  <c r="AT17" i="4" s="1"/>
  <c r="K16" i="2"/>
  <c r="AU16" i="2" s="1"/>
  <c r="AU17" i="4" s="1"/>
  <c r="BF17" i="4" s="1"/>
  <c r="L16" i="2"/>
  <c r="AV16" i="2" s="1"/>
  <c r="AV17" i="4" s="1"/>
  <c r="E17" i="2"/>
  <c r="F17" i="2"/>
  <c r="G17" i="2"/>
  <c r="H17" i="2"/>
  <c r="I17" i="2"/>
  <c r="AS17" i="2" s="1"/>
  <c r="AS18" i="4" s="1"/>
  <c r="BE18" i="4" s="1"/>
  <c r="J17" i="2"/>
  <c r="AT17" i="2" s="1"/>
  <c r="AT18" i="4" s="1"/>
  <c r="K17" i="2"/>
  <c r="AU17" i="2" s="1"/>
  <c r="AU18" i="4" s="1"/>
  <c r="BF18" i="4" s="1"/>
  <c r="L17" i="2"/>
  <c r="AV17" i="2" s="1"/>
  <c r="AV18" i="4" s="1"/>
  <c r="E18" i="2"/>
  <c r="F18" i="2"/>
  <c r="AP18" i="2" s="1"/>
  <c r="AP19" i="4" s="1"/>
  <c r="G18" i="2"/>
  <c r="H18" i="2"/>
  <c r="I18" i="2"/>
  <c r="AS18" i="2" s="1"/>
  <c r="AS19" i="4" s="1"/>
  <c r="BE19" i="4" s="1"/>
  <c r="J18" i="2"/>
  <c r="AT18" i="2" s="1"/>
  <c r="AT19" i="4" s="1"/>
  <c r="K18" i="2"/>
  <c r="AU18" i="2" s="1"/>
  <c r="AU19" i="4" s="1"/>
  <c r="BF19" i="4" s="1"/>
  <c r="L18" i="2"/>
  <c r="AV18" i="2" s="1"/>
  <c r="AV19" i="4" s="1"/>
  <c r="E19" i="2"/>
  <c r="F19" i="2"/>
  <c r="G19" i="2"/>
  <c r="H19" i="2"/>
  <c r="I19" i="2"/>
  <c r="AS19" i="2" s="1"/>
  <c r="AS20" i="4" s="1"/>
  <c r="BE20" i="4" s="1"/>
  <c r="J19" i="2"/>
  <c r="AT19" i="2" s="1"/>
  <c r="AT20" i="4" s="1"/>
  <c r="K19" i="2"/>
  <c r="AU19" i="2" s="1"/>
  <c r="AU20" i="4" s="1"/>
  <c r="BF20" i="4" s="1"/>
  <c r="L19" i="2"/>
  <c r="AV19" i="2" s="1"/>
  <c r="AV20" i="4" s="1"/>
  <c r="E20" i="2"/>
  <c r="F20" i="2"/>
  <c r="G20" i="2"/>
  <c r="H20" i="2"/>
  <c r="I20" i="2"/>
  <c r="AS20" i="2" s="1"/>
  <c r="AS21" i="4" s="1"/>
  <c r="BE21" i="4" s="1"/>
  <c r="J20" i="2"/>
  <c r="AT20" i="2" s="1"/>
  <c r="AT21" i="4" s="1"/>
  <c r="K20" i="2"/>
  <c r="AU20" i="2" s="1"/>
  <c r="AU21" i="4" s="1"/>
  <c r="BF21" i="4" s="1"/>
  <c r="L20" i="2"/>
  <c r="E21" i="2"/>
  <c r="F21" i="2"/>
  <c r="G21" i="2"/>
  <c r="H21" i="2"/>
  <c r="I21" i="2"/>
  <c r="AS21" i="2" s="1"/>
  <c r="AS22" i="4" s="1"/>
  <c r="BE22" i="4" s="1"/>
  <c r="J21" i="2"/>
  <c r="AT21" i="2" s="1"/>
  <c r="AT22" i="4" s="1"/>
  <c r="K21" i="2"/>
  <c r="AU21" i="2" s="1"/>
  <c r="AU22" i="4" s="1"/>
  <c r="BF22" i="4" s="1"/>
  <c r="L21" i="2"/>
  <c r="AV21" i="2" s="1"/>
  <c r="AV22" i="4" s="1"/>
  <c r="E22" i="2"/>
  <c r="F22" i="2"/>
  <c r="G22" i="2"/>
  <c r="H22" i="2"/>
  <c r="I22" i="2"/>
  <c r="AS22" i="2" s="1"/>
  <c r="AS23" i="4" s="1"/>
  <c r="BE23" i="4" s="1"/>
  <c r="J22" i="2"/>
  <c r="AT22" i="2" s="1"/>
  <c r="AT23" i="4" s="1"/>
  <c r="K22" i="2"/>
  <c r="AU22" i="2" s="1"/>
  <c r="AU23" i="4" s="1"/>
  <c r="BF23" i="4" s="1"/>
  <c r="L22" i="2"/>
  <c r="AV22" i="2" s="1"/>
  <c r="AV23" i="4" s="1"/>
  <c r="E23" i="2"/>
  <c r="F23" i="2"/>
  <c r="G23" i="2"/>
  <c r="H23" i="2"/>
  <c r="I23" i="2"/>
  <c r="AS23" i="2" s="1"/>
  <c r="AS24" i="4" s="1"/>
  <c r="BE24" i="4" s="1"/>
  <c r="J23" i="2"/>
  <c r="AT23" i="2" s="1"/>
  <c r="AT24" i="4" s="1"/>
  <c r="K23" i="2"/>
  <c r="AU23" i="2" s="1"/>
  <c r="AU24" i="4" s="1"/>
  <c r="BF24" i="4" s="1"/>
  <c r="L23" i="2"/>
  <c r="AV23" i="2" s="1"/>
  <c r="AV24" i="4" s="1"/>
  <c r="E24" i="2"/>
  <c r="F24" i="2"/>
  <c r="G24" i="2"/>
  <c r="H24" i="2"/>
  <c r="I24" i="2"/>
  <c r="AS24" i="2" s="1"/>
  <c r="AS25" i="4" s="1"/>
  <c r="BE25" i="4" s="1"/>
  <c r="J24" i="2"/>
  <c r="AT24" i="2" s="1"/>
  <c r="AT25" i="4" s="1"/>
  <c r="K24" i="2"/>
  <c r="AU24" i="2" s="1"/>
  <c r="AU25" i="4" s="1"/>
  <c r="BF25" i="4" s="1"/>
  <c r="L24" i="2"/>
  <c r="AV24" i="2" s="1"/>
  <c r="AV25" i="4" s="1"/>
  <c r="E25" i="2"/>
  <c r="F25" i="2"/>
  <c r="G25" i="2"/>
  <c r="H25" i="2"/>
  <c r="I25" i="2"/>
  <c r="AS25" i="2" s="1"/>
  <c r="AS26" i="4" s="1"/>
  <c r="BE26" i="4" s="1"/>
  <c r="J25" i="2"/>
  <c r="AT25" i="2" s="1"/>
  <c r="AT26" i="4" s="1"/>
  <c r="K25" i="2"/>
  <c r="AU25" i="2" s="1"/>
  <c r="AU26" i="4" s="1"/>
  <c r="BF26" i="4" s="1"/>
  <c r="L25" i="2"/>
  <c r="E26" i="2"/>
  <c r="F26" i="2"/>
  <c r="G26" i="2"/>
  <c r="H26" i="2"/>
  <c r="I26" i="2"/>
  <c r="AS26" i="2" s="1"/>
  <c r="AS27" i="4" s="1"/>
  <c r="BE27" i="4" s="1"/>
  <c r="J26" i="2"/>
  <c r="AT26" i="2" s="1"/>
  <c r="AT27" i="4" s="1"/>
  <c r="K26" i="2"/>
  <c r="AU26" i="2" s="1"/>
  <c r="AU27" i="4" s="1"/>
  <c r="BF27" i="4" s="1"/>
  <c r="L26" i="2"/>
  <c r="AV26" i="2" s="1"/>
  <c r="AV27" i="4" s="1"/>
  <c r="E27" i="2"/>
  <c r="F27" i="2"/>
  <c r="G27" i="2"/>
  <c r="H27" i="2"/>
  <c r="I27" i="2"/>
  <c r="AS27" i="2" s="1"/>
  <c r="AS28" i="4" s="1"/>
  <c r="BE28" i="4" s="1"/>
  <c r="J27" i="2"/>
  <c r="AT27" i="2" s="1"/>
  <c r="AT28" i="4" s="1"/>
  <c r="K27" i="2"/>
  <c r="AU27" i="2" s="1"/>
  <c r="AU28" i="4" s="1"/>
  <c r="BF28" i="4" s="1"/>
  <c r="L27" i="2"/>
  <c r="E28" i="2"/>
  <c r="F28" i="2"/>
  <c r="G28" i="2"/>
  <c r="H28" i="2"/>
  <c r="I28" i="2"/>
  <c r="AS28" i="2" s="1"/>
  <c r="AS29" i="4" s="1"/>
  <c r="BE29" i="4" s="1"/>
  <c r="J28" i="2"/>
  <c r="AT28" i="2" s="1"/>
  <c r="AT29" i="4" s="1"/>
  <c r="K28" i="2"/>
  <c r="AU28" i="2" s="1"/>
  <c r="AU29" i="4" s="1"/>
  <c r="BF29" i="4" s="1"/>
  <c r="L28" i="2"/>
  <c r="AV28" i="2" s="1"/>
  <c r="AV29" i="4" s="1"/>
  <c r="E29" i="2"/>
  <c r="F29" i="2"/>
  <c r="G29" i="2"/>
  <c r="H29" i="2"/>
  <c r="I29" i="2"/>
  <c r="AS29" i="2" s="1"/>
  <c r="AS30" i="4" s="1"/>
  <c r="BE30" i="4" s="1"/>
  <c r="J29" i="2"/>
  <c r="AT29" i="2" s="1"/>
  <c r="AT30" i="4" s="1"/>
  <c r="K29" i="2"/>
  <c r="AU29" i="2" s="1"/>
  <c r="AU30" i="4" s="1"/>
  <c r="BF30" i="4" s="1"/>
  <c r="L29" i="2"/>
  <c r="AV29" i="2" s="1"/>
  <c r="AV30" i="4" s="1"/>
  <c r="E30" i="2"/>
  <c r="F30" i="2"/>
  <c r="AP30" i="2" s="1"/>
  <c r="AP31" i="4" s="1"/>
  <c r="G30" i="2"/>
  <c r="H30" i="2"/>
  <c r="I30" i="2"/>
  <c r="AS30" i="2" s="1"/>
  <c r="AS31" i="4" s="1"/>
  <c r="BE31" i="4" s="1"/>
  <c r="J30" i="2"/>
  <c r="AT30" i="2" s="1"/>
  <c r="AT31" i="4" s="1"/>
  <c r="K30" i="2"/>
  <c r="AU30" i="2" s="1"/>
  <c r="AU31" i="4" s="1"/>
  <c r="BF31" i="4" s="1"/>
  <c r="L30" i="2"/>
  <c r="AV30" i="2" s="1"/>
  <c r="AV31" i="4" s="1"/>
  <c r="E31" i="2"/>
  <c r="F31" i="2"/>
  <c r="G31" i="2"/>
  <c r="H31" i="2"/>
  <c r="I31" i="2"/>
  <c r="AS31" i="2" s="1"/>
  <c r="AS32" i="4" s="1"/>
  <c r="BE32" i="4" s="1"/>
  <c r="J31" i="2"/>
  <c r="AT31" i="2" s="1"/>
  <c r="AT32" i="4" s="1"/>
  <c r="K31" i="2"/>
  <c r="AU31" i="2" s="1"/>
  <c r="AU32" i="4" s="1"/>
  <c r="BF32" i="4" s="1"/>
  <c r="L31" i="2"/>
  <c r="AV31" i="2" s="1"/>
  <c r="AV32" i="4" s="1"/>
  <c r="E32" i="2"/>
  <c r="F32" i="2"/>
  <c r="G32" i="2"/>
  <c r="H32" i="2"/>
  <c r="I32" i="2"/>
  <c r="AS32" i="2" s="1"/>
  <c r="AS33" i="4" s="1"/>
  <c r="BE33" i="4" s="1"/>
  <c r="J32" i="2"/>
  <c r="AT32" i="2" s="1"/>
  <c r="AT33" i="4" s="1"/>
  <c r="K32" i="2"/>
  <c r="AU32" i="2" s="1"/>
  <c r="AU33" i="4" s="1"/>
  <c r="BF33" i="4" s="1"/>
  <c r="L32" i="2"/>
  <c r="E33" i="2"/>
  <c r="F33" i="2"/>
  <c r="AP33" i="2" s="1"/>
  <c r="AP34" i="4" s="1"/>
  <c r="G33" i="2"/>
  <c r="H33" i="2"/>
  <c r="I33" i="2"/>
  <c r="AS33" i="2" s="1"/>
  <c r="AS34" i="4" s="1"/>
  <c r="BE34" i="4" s="1"/>
  <c r="J33" i="2"/>
  <c r="AT33" i="2" s="1"/>
  <c r="AT34" i="4" s="1"/>
  <c r="K33" i="2"/>
  <c r="AU33" i="2" s="1"/>
  <c r="AU34" i="4" s="1"/>
  <c r="BF34" i="4" s="1"/>
  <c r="L33" i="2"/>
  <c r="AV33" i="2" s="1"/>
  <c r="AV34" i="4" s="1"/>
  <c r="E34" i="2"/>
  <c r="F34" i="2"/>
  <c r="G34" i="2"/>
  <c r="H34" i="2"/>
  <c r="I34" i="2"/>
  <c r="AS34" i="2" s="1"/>
  <c r="AS35" i="4" s="1"/>
  <c r="BE35" i="4" s="1"/>
  <c r="J34" i="2"/>
  <c r="AT34" i="2" s="1"/>
  <c r="AT35" i="4" s="1"/>
  <c r="K34" i="2"/>
  <c r="AU34" i="2" s="1"/>
  <c r="AU35" i="4" s="1"/>
  <c r="BF35" i="4" s="1"/>
  <c r="L34" i="2"/>
  <c r="AV34" i="2" s="1"/>
  <c r="AV35" i="4" s="1"/>
  <c r="E35" i="2"/>
  <c r="F35" i="2"/>
  <c r="AP35" i="2" s="1"/>
  <c r="AP36" i="4" s="1"/>
  <c r="G35" i="2"/>
  <c r="H35" i="2"/>
  <c r="I35" i="2"/>
  <c r="AS35" i="2" s="1"/>
  <c r="AS36" i="4" s="1"/>
  <c r="BE36" i="4" s="1"/>
  <c r="J35" i="2"/>
  <c r="AT35" i="2" s="1"/>
  <c r="AT36" i="4" s="1"/>
  <c r="K35" i="2"/>
  <c r="AU35" i="2" s="1"/>
  <c r="AU36" i="4" s="1"/>
  <c r="BF36" i="4" s="1"/>
  <c r="L35" i="2"/>
  <c r="AV35" i="2" s="1"/>
  <c r="AV36" i="4" s="1"/>
  <c r="E36" i="2"/>
  <c r="F36" i="2"/>
  <c r="G36" i="2"/>
  <c r="H36" i="2"/>
  <c r="I36" i="2"/>
  <c r="AS36" i="2" s="1"/>
  <c r="AS37" i="4" s="1"/>
  <c r="BE37" i="4" s="1"/>
  <c r="J36" i="2"/>
  <c r="AT36" i="2" s="1"/>
  <c r="AT37" i="4" s="1"/>
  <c r="K36" i="2"/>
  <c r="AU36" i="2" s="1"/>
  <c r="AU37" i="4" s="1"/>
  <c r="BF37" i="4" s="1"/>
  <c r="L36" i="2"/>
  <c r="E37" i="2"/>
  <c r="F37" i="2"/>
  <c r="G37" i="2"/>
  <c r="H37" i="2"/>
  <c r="I37" i="2"/>
  <c r="AS37" i="2" s="1"/>
  <c r="AS38" i="4" s="1"/>
  <c r="BE38" i="4" s="1"/>
  <c r="J37" i="2"/>
  <c r="AT37" i="2" s="1"/>
  <c r="AT38" i="4" s="1"/>
  <c r="K37" i="2"/>
  <c r="AU37" i="2" s="1"/>
  <c r="AU38" i="4" s="1"/>
  <c r="BF38" i="4" s="1"/>
  <c r="L37" i="2"/>
  <c r="AV37" i="2" s="1"/>
  <c r="AV38" i="4" s="1"/>
  <c r="E38" i="2"/>
  <c r="F38" i="2"/>
  <c r="G38" i="2"/>
  <c r="H38" i="2"/>
  <c r="I38" i="2"/>
  <c r="AS38" i="2" s="1"/>
  <c r="AS39" i="4" s="1"/>
  <c r="BE39" i="4" s="1"/>
  <c r="J38" i="2"/>
  <c r="AT38" i="2" s="1"/>
  <c r="AT39" i="4" s="1"/>
  <c r="K38" i="2"/>
  <c r="AU38" i="2" s="1"/>
  <c r="AU39" i="4" s="1"/>
  <c r="BF39" i="4" s="1"/>
  <c r="L38" i="2"/>
  <c r="AV38" i="2" s="1"/>
  <c r="AV39" i="4" s="1"/>
  <c r="E39" i="2"/>
  <c r="F39" i="2"/>
  <c r="G39" i="2"/>
  <c r="H39" i="2"/>
  <c r="I39" i="2"/>
  <c r="AS39" i="2" s="1"/>
  <c r="AS40" i="4" s="1"/>
  <c r="BE40" i="4" s="1"/>
  <c r="J39" i="2"/>
  <c r="AT39" i="2" s="1"/>
  <c r="AT40" i="4" s="1"/>
  <c r="K39" i="2"/>
  <c r="AU39" i="2" s="1"/>
  <c r="AU40" i="4" s="1"/>
  <c r="BF40" i="4" s="1"/>
  <c r="L39" i="2"/>
  <c r="AV39" i="2" s="1"/>
  <c r="AV40" i="4" s="1"/>
  <c r="E40" i="2"/>
  <c r="F40" i="2"/>
  <c r="G40" i="2"/>
  <c r="H40" i="2"/>
  <c r="I40" i="2"/>
  <c r="AS40" i="2" s="1"/>
  <c r="AS41" i="4" s="1"/>
  <c r="BE41" i="4" s="1"/>
  <c r="J40" i="2"/>
  <c r="AT40" i="2" s="1"/>
  <c r="AT41" i="4" s="1"/>
  <c r="K40" i="2"/>
  <c r="AU40" i="2" s="1"/>
  <c r="AU41" i="4" s="1"/>
  <c r="BF41" i="4" s="1"/>
  <c r="L40" i="2"/>
  <c r="AV40" i="2" s="1"/>
  <c r="AV41" i="4" s="1"/>
  <c r="E41" i="2"/>
  <c r="F41" i="2"/>
  <c r="G41" i="2"/>
  <c r="H41" i="2"/>
  <c r="I41" i="2"/>
  <c r="AS41" i="2" s="1"/>
  <c r="AS42" i="4" s="1"/>
  <c r="BE42" i="4" s="1"/>
  <c r="J41" i="2"/>
  <c r="AT41" i="2" s="1"/>
  <c r="AT42" i="4" s="1"/>
  <c r="K41" i="2"/>
  <c r="AU41" i="2" s="1"/>
  <c r="AU42" i="4" s="1"/>
  <c r="BF42" i="4" s="1"/>
  <c r="L41" i="2"/>
  <c r="AV41" i="2" s="1"/>
  <c r="AV42" i="4" s="1"/>
  <c r="E42" i="2"/>
  <c r="F42" i="2"/>
  <c r="G42" i="2"/>
  <c r="H42" i="2"/>
  <c r="I42" i="2"/>
  <c r="AS42" i="2" s="1"/>
  <c r="AS43" i="4" s="1"/>
  <c r="BE43" i="4" s="1"/>
  <c r="J42" i="2"/>
  <c r="AT42" i="2" s="1"/>
  <c r="AT43" i="4" s="1"/>
  <c r="K42" i="2"/>
  <c r="AU42" i="2" s="1"/>
  <c r="AU43" i="4" s="1"/>
  <c r="BF43" i="4" s="1"/>
  <c r="L42" i="2"/>
  <c r="AV42" i="2" s="1"/>
  <c r="AV43" i="4" s="1"/>
  <c r="E43" i="2"/>
  <c r="F43" i="2"/>
  <c r="G43" i="2"/>
  <c r="H43" i="2"/>
  <c r="I43" i="2"/>
  <c r="AS43" i="2" s="1"/>
  <c r="AS44" i="4" s="1"/>
  <c r="BE44" i="4" s="1"/>
  <c r="J43" i="2"/>
  <c r="AT43" i="2" s="1"/>
  <c r="AT44" i="4" s="1"/>
  <c r="K43" i="2"/>
  <c r="AU43" i="2" s="1"/>
  <c r="AU44" i="4" s="1"/>
  <c r="BF44" i="4" s="1"/>
  <c r="L43" i="2"/>
  <c r="AV43" i="2" s="1"/>
  <c r="AV44" i="4" s="1"/>
  <c r="E44" i="2"/>
  <c r="F44" i="2"/>
  <c r="G44" i="2"/>
  <c r="H44" i="2"/>
  <c r="I44" i="2"/>
  <c r="AS44" i="2" s="1"/>
  <c r="AS45" i="4" s="1"/>
  <c r="BE45" i="4" s="1"/>
  <c r="J44" i="2"/>
  <c r="AT44" i="2" s="1"/>
  <c r="AT45" i="4" s="1"/>
  <c r="K44" i="2"/>
  <c r="AU44" i="2" s="1"/>
  <c r="AU45" i="4" s="1"/>
  <c r="BF45" i="4" s="1"/>
  <c r="L44" i="2"/>
  <c r="AV44" i="2" s="1"/>
  <c r="AV45" i="4" s="1"/>
  <c r="E45" i="2"/>
  <c r="F45" i="2"/>
  <c r="G45" i="2"/>
  <c r="H45" i="2"/>
  <c r="I45" i="2"/>
  <c r="AS45" i="2" s="1"/>
  <c r="AS46" i="4" s="1"/>
  <c r="BE46" i="4" s="1"/>
  <c r="J45" i="2"/>
  <c r="AT45" i="2" s="1"/>
  <c r="AT46" i="4" s="1"/>
  <c r="K45" i="2"/>
  <c r="AU45" i="2" s="1"/>
  <c r="AU46" i="4" s="1"/>
  <c r="BF46" i="4" s="1"/>
  <c r="L45" i="2"/>
  <c r="AV45" i="2" s="1"/>
  <c r="AV46" i="4" s="1"/>
  <c r="E46" i="2"/>
  <c r="F46" i="2"/>
  <c r="G46" i="2"/>
  <c r="H46" i="2"/>
  <c r="I46" i="2"/>
  <c r="AS46" i="2" s="1"/>
  <c r="AS47" i="4" s="1"/>
  <c r="BE47" i="4" s="1"/>
  <c r="J46" i="2"/>
  <c r="AT46" i="2" s="1"/>
  <c r="AT47" i="4" s="1"/>
  <c r="K46" i="2"/>
  <c r="AU46" i="2" s="1"/>
  <c r="AU47" i="4" s="1"/>
  <c r="BF47" i="4" s="1"/>
  <c r="L46" i="2"/>
  <c r="E47" i="2"/>
  <c r="F47" i="2"/>
  <c r="G47" i="2"/>
  <c r="H47" i="2"/>
  <c r="I47" i="2"/>
  <c r="AS47" i="2" s="1"/>
  <c r="AS48" i="4" s="1"/>
  <c r="BE48" i="4" s="1"/>
  <c r="J47" i="2"/>
  <c r="AT47" i="2" s="1"/>
  <c r="AT48" i="4" s="1"/>
  <c r="K47" i="2"/>
  <c r="AU47" i="2" s="1"/>
  <c r="AU48" i="4" s="1"/>
  <c r="BF48" i="4" s="1"/>
  <c r="L47" i="2"/>
  <c r="AV47" i="2" s="1"/>
  <c r="AV48" i="4" s="1"/>
  <c r="E48" i="2"/>
  <c r="F48" i="2"/>
  <c r="G48" i="2"/>
  <c r="H48" i="2"/>
  <c r="I48" i="2"/>
  <c r="AS48" i="2" s="1"/>
  <c r="AS49" i="4" s="1"/>
  <c r="BE49" i="4" s="1"/>
  <c r="J48" i="2"/>
  <c r="AT48" i="2" s="1"/>
  <c r="AT49" i="4" s="1"/>
  <c r="K48" i="2"/>
  <c r="AU48" i="2" s="1"/>
  <c r="AU49" i="4" s="1"/>
  <c r="BF49" i="4" s="1"/>
  <c r="L48" i="2"/>
  <c r="E49" i="2"/>
  <c r="F49" i="2"/>
  <c r="AP49" i="2" s="1"/>
  <c r="AP50" i="4" s="1"/>
  <c r="G49" i="2"/>
  <c r="H49" i="2"/>
  <c r="I49" i="2"/>
  <c r="AS49" i="2" s="1"/>
  <c r="AS50" i="4" s="1"/>
  <c r="BE50" i="4" s="1"/>
  <c r="J49" i="2"/>
  <c r="AT49" i="2" s="1"/>
  <c r="AT50" i="4" s="1"/>
  <c r="K49" i="2"/>
  <c r="AU49" i="2" s="1"/>
  <c r="AU50" i="4" s="1"/>
  <c r="BF50" i="4" s="1"/>
  <c r="L49" i="2"/>
  <c r="AV49" i="2" s="1"/>
  <c r="AV50" i="4" s="1"/>
  <c r="E50" i="2"/>
  <c r="F50" i="2"/>
  <c r="G50" i="2"/>
  <c r="H50" i="2"/>
  <c r="I50" i="2"/>
  <c r="AS50" i="2" s="1"/>
  <c r="AS51" i="4" s="1"/>
  <c r="BE51" i="4" s="1"/>
  <c r="J50" i="2"/>
  <c r="AT50" i="2" s="1"/>
  <c r="AT51" i="4" s="1"/>
  <c r="K50" i="2"/>
  <c r="AU50" i="2" s="1"/>
  <c r="AU51" i="4" s="1"/>
  <c r="BF51" i="4" s="1"/>
  <c r="L50" i="2"/>
  <c r="AV50" i="2" s="1"/>
  <c r="AV51" i="4" s="1"/>
  <c r="E51" i="2"/>
  <c r="F51" i="2"/>
  <c r="G51" i="2"/>
  <c r="H51" i="2"/>
  <c r="I51" i="2"/>
  <c r="AS51" i="2" s="1"/>
  <c r="AS52" i="4" s="1"/>
  <c r="BE52" i="4" s="1"/>
  <c r="J51" i="2"/>
  <c r="AT51" i="2" s="1"/>
  <c r="AT52" i="4" s="1"/>
  <c r="K51" i="2"/>
  <c r="AU51" i="2" s="1"/>
  <c r="AU52" i="4" s="1"/>
  <c r="BF52" i="4" s="1"/>
  <c r="L51" i="2"/>
  <c r="AV51" i="2" s="1"/>
  <c r="AV52" i="4" s="1"/>
  <c r="E52" i="2"/>
  <c r="F52" i="2"/>
  <c r="G52" i="2"/>
  <c r="H52" i="2"/>
  <c r="I52" i="2"/>
  <c r="AS52" i="2" s="1"/>
  <c r="AS53" i="4" s="1"/>
  <c r="BE53" i="4" s="1"/>
  <c r="J52" i="2"/>
  <c r="AT52" i="2" s="1"/>
  <c r="AT53" i="4" s="1"/>
  <c r="K52" i="2"/>
  <c r="AU52" i="2" s="1"/>
  <c r="AU53" i="4" s="1"/>
  <c r="BF53" i="4" s="1"/>
  <c r="L52" i="2"/>
  <c r="E53" i="2"/>
  <c r="F53" i="2"/>
  <c r="G53" i="2"/>
  <c r="H53" i="2"/>
  <c r="I53" i="2"/>
  <c r="AS53" i="2" s="1"/>
  <c r="AS54" i="4" s="1"/>
  <c r="BE54" i="4" s="1"/>
  <c r="J53" i="2"/>
  <c r="AT53" i="2" s="1"/>
  <c r="AT54" i="4" s="1"/>
  <c r="K53" i="2"/>
  <c r="AU53" i="2" s="1"/>
  <c r="AU54" i="4" s="1"/>
  <c r="BF54" i="4" s="1"/>
  <c r="L53" i="2"/>
  <c r="AV53" i="2" s="1"/>
  <c r="AV54" i="4" s="1"/>
  <c r="E54" i="2"/>
  <c r="F54" i="2"/>
  <c r="G54" i="2"/>
  <c r="H54" i="2"/>
  <c r="I54" i="2"/>
  <c r="AS54" i="2" s="1"/>
  <c r="AS55" i="4" s="1"/>
  <c r="BE55" i="4" s="1"/>
  <c r="J54" i="2"/>
  <c r="AT54" i="2" s="1"/>
  <c r="AT55" i="4" s="1"/>
  <c r="K54" i="2"/>
  <c r="AU54" i="2" s="1"/>
  <c r="AU55" i="4" s="1"/>
  <c r="BF55" i="4" s="1"/>
  <c r="L54" i="2"/>
  <c r="AV54" i="2" s="1"/>
  <c r="AV55" i="4" s="1"/>
  <c r="E55" i="2"/>
  <c r="F55" i="2"/>
  <c r="AP55" i="2" s="1"/>
  <c r="AP56" i="4" s="1"/>
  <c r="G55" i="2"/>
  <c r="H55" i="2"/>
  <c r="I55" i="2"/>
  <c r="AS55" i="2" s="1"/>
  <c r="AS56" i="4" s="1"/>
  <c r="BE56" i="4" s="1"/>
  <c r="J55" i="2"/>
  <c r="AT55" i="2" s="1"/>
  <c r="AT56" i="4" s="1"/>
  <c r="K55" i="2"/>
  <c r="AU55" i="2" s="1"/>
  <c r="AU56" i="4" s="1"/>
  <c r="BF56" i="4" s="1"/>
  <c r="L55" i="2"/>
  <c r="AV55" i="2" s="1"/>
  <c r="AV56" i="4" s="1"/>
  <c r="E56" i="2"/>
  <c r="F56" i="2"/>
  <c r="G56" i="2"/>
  <c r="H56" i="2"/>
  <c r="I56" i="2"/>
  <c r="AS56" i="2" s="1"/>
  <c r="AS57" i="4" s="1"/>
  <c r="BE57" i="4" s="1"/>
  <c r="J56" i="2"/>
  <c r="AT56" i="2" s="1"/>
  <c r="AT57" i="4" s="1"/>
  <c r="K56" i="2"/>
  <c r="AU56" i="2" s="1"/>
  <c r="AU57" i="4" s="1"/>
  <c r="BF57" i="4" s="1"/>
  <c r="L56" i="2"/>
  <c r="AV56" i="2" s="1"/>
  <c r="AV57" i="4" s="1"/>
  <c r="E57" i="2"/>
  <c r="F57" i="2"/>
  <c r="G57" i="2"/>
  <c r="H57" i="2"/>
  <c r="I57" i="2"/>
  <c r="AS57" i="2" s="1"/>
  <c r="AS58" i="4" s="1"/>
  <c r="BE58" i="4" s="1"/>
  <c r="J57" i="2"/>
  <c r="AT57" i="2" s="1"/>
  <c r="AT58" i="4" s="1"/>
  <c r="K57" i="2"/>
  <c r="AU57" i="2" s="1"/>
  <c r="AU58" i="4" s="1"/>
  <c r="BF58" i="4" s="1"/>
  <c r="L57" i="2"/>
  <c r="AV57" i="2" s="1"/>
  <c r="AV58" i="4" s="1"/>
  <c r="E58" i="2"/>
  <c r="F58" i="2"/>
  <c r="G58" i="2"/>
  <c r="H58" i="2"/>
  <c r="I58" i="2"/>
  <c r="AS58" i="2" s="1"/>
  <c r="AS59" i="4" s="1"/>
  <c r="BE59" i="4" s="1"/>
  <c r="J58" i="2"/>
  <c r="AT58" i="2" s="1"/>
  <c r="AT59" i="4" s="1"/>
  <c r="K58" i="2"/>
  <c r="AU58" i="2" s="1"/>
  <c r="AU59" i="4" s="1"/>
  <c r="BF59" i="4" s="1"/>
  <c r="L58" i="2"/>
  <c r="E59" i="2"/>
  <c r="F59" i="2"/>
  <c r="G59" i="2"/>
  <c r="H59" i="2"/>
  <c r="I59" i="2"/>
  <c r="AS59" i="2" s="1"/>
  <c r="AS60" i="4" s="1"/>
  <c r="BE60" i="4" s="1"/>
  <c r="J59" i="2"/>
  <c r="AT59" i="2" s="1"/>
  <c r="AT60" i="4" s="1"/>
  <c r="K59" i="2"/>
  <c r="AU59" i="2" s="1"/>
  <c r="AU60" i="4" s="1"/>
  <c r="BF60" i="4" s="1"/>
  <c r="L59" i="2"/>
  <c r="AV59" i="2" s="1"/>
  <c r="AV60" i="4" s="1"/>
  <c r="E60" i="2"/>
  <c r="F60" i="2"/>
  <c r="G60" i="2"/>
  <c r="H60" i="2"/>
  <c r="I60" i="2"/>
  <c r="AS60" i="2" s="1"/>
  <c r="AS61" i="4" s="1"/>
  <c r="BE61" i="4" s="1"/>
  <c r="J60" i="2"/>
  <c r="AT60" i="2" s="1"/>
  <c r="AT61" i="4" s="1"/>
  <c r="K60" i="2"/>
  <c r="AU60" i="2" s="1"/>
  <c r="AU61" i="4" s="1"/>
  <c r="BF61" i="4" s="1"/>
  <c r="L60" i="2"/>
  <c r="AV60" i="2" s="1"/>
  <c r="AV61" i="4" s="1"/>
  <c r="E61" i="2"/>
  <c r="F61" i="2"/>
  <c r="G61" i="2"/>
  <c r="H61" i="2"/>
  <c r="I61" i="2"/>
  <c r="AS61" i="2" s="1"/>
  <c r="AS62" i="4" s="1"/>
  <c r="BE62" i="4" s="1"/>
  <c r="J61" i="2"/>
  <c r="AT61" i="2" s="1"/>
  <c r="AT62" i="4" s="1"/>
  <c r="K61" i="2"/>
  <c r="AU61" i="2" s="1"/>
  <c r="AU62" i="4" s="1"/>
  <c r="BF62" i="4" s="1"/>
  <c r="L61" i="2"/>
  <c r="AV61" i="2" s="1"/>
  <c r="AV62" i="4" s="1"/>
  <c r="E62" i="2"/>
  <c r="F62" i="2"/>
  <c r="G62" i="2"/>
  <c r="H62" i="2"/>
  <c r="I62" i="2"/>
  <c r="AS62" i="2" s="1"/>
  <c r="AS63" i="4" s="1"/>
  <c r="BE63" i="4" s="1"/>
  <c r="J62" i="2"/>
  <c r="AT62" i="2" s="1"/>
  <c r="AT63" i="4" s="1"/>
  <c r="K62" i="2"/>
  <c r="AU62" i="2" s="1"/>
  <c r="AU63" i="4" s="1"/>
  <c r="BF63" i="4" s="1"/>
  <c r="L62" i="2"/>
  <c r="E63" i="2"/>
  <c r="F63" i="2"/>
  <c r="G63" i="2"/>
  <c r="H63" i="2"/>
  <c r="I63" i="2"/>
  <c r="AS63" i="2" s="1"/>
  <c r="AS64" i="4" s="1"/>
  <c r="BE64" i="4" s="1"/>
  <c r="J63" i="2"/>
  <c r="AT63" i="2" s="1"/>
  <c r="AT64" i="4" s="1"/>
  <c r="K63" i="2"/>
  <c r="AU63" i="2" s="1"/>
  <c r="AU64" i="4" s="1"/>
  <c r="BF64" i="4" s="1"/>
  <c r="L63" i="2"/>
  <c r="AV63" i="2" s="1"/>
  <c r="AV64" i="4" s="1"/>
  <c r="E64" i="2"/>
  <c r="F64" i="2"/>
  <c r="G64" i="2"/>
  <c r="H64" i="2"/>
  <c r="I64" i="2"/>
  <c r="AS64" i="2" s="1"/>
  <c r="AS65" i="4" s="1"/>
  <c r="BE65" i="4" s="1"/>
  <c r="J64" i="2"/>
  <c r="AT64" i="2" s="1"/>
  <c r="AT65" i="4" s="1"/>
  <c r="K64" i="2"/>
  <c r="AU64" i="2" s="1"/>
  <c r="AU65" i="4" s="1"/>
  <c r="BF65" i="4" s="1"/>
  <c r="L64" i="2"/>
  <c r="E65" i="2"/>
  <c r="F65" i="2"/>
  <c r="G65" i="2"/>
  <c r="H65" i="2"/>
  <c r="I65" i="2"/>
  <c r="AS65" i="2" s="1"/>
  <c r="AS66" i="4" s="1"/>
  <c r="BE66" i="4" s="1"/>
  <c r="J65" i="2"/>
  <c r="AT65" i="2" s="1"/>
  <c r="AT66" i="4" s="1"/>
  <c r="K65" i="2"/>
  <c r="AU65" i="2" s="1"/>
  <c r="AU66" i="4" s="1"/>
  <c r="BF66" i="4" s="1"/>
  <c r="L65" i="2"/>
  <c r="AV65" i="2" s="1"/>
  <c r="AV66" i="4" s="1"/>
  <c r="E66" i="2"/>
  <c r="F66" i="2"/>
  <c r="G66" i="2"/>
  <c r="H66" i="2"/>
  <c r="I66" i="2"/>
  <c r="AS66" i="2" s="1"/>
  <c r="AS67" i="4" s="1"/>
  <c r="BE67" i="4" s="1"/>
  <c r="J66" i="2"/>
  <c r="AT66" i="2" s="1"/>
  <c r="AT67" i="4" s="1"/>
  <c r="K66" i="2"/>
  <c r="AU66" i="2" s="1"/>
  <c r="AU67" i="4" s="1"/>
  <c r="BF67" i="4" s="1"/>
  <c r="L66" i="2"/>
  <c r="AV66" i="2" s="1"/>
  <c r="AV67" i="4" s="1"/>
  <c r="E67" i="2"/>
  <c r="F67" i="2"/>
  <c r="G67" i="2"/>
  <c r="H67" i="2"/>
  <c r="I67" i="2"/>
  <c r="AS67" i="2" s="1"/>
  <c r="AS68" i="4" s="1"/>
  <c r="BE68" i="4" s="1"/>
  <c r="J67" i="2"/>
  <c r="K67" i="2"/>
  <c r="AU67" i="2" s="1"/>
  <c r="AU68" i="4" s="1"/>
  <c r="BF68" i="4" s="1"/>
  <c r="L67" i="2"/>
  <c r="AV67" i="2" s="1"/>
  <c r="AV68" i="4" s="1"/>
  <c r="E68" i="2"/>
  <c r="F68" i="2"/>
  <c r="G68" i="2"/>
  <c r="H68" i="2"/>
  <c r="I68" i="2"/>
  <c r="AS68" i="2" s="1"/>
  <c r="AS69" i="4" s="1"/>
  <c r="BE69" i="4" s="1"/>
  <c r="J68" i="2"/>
  <c r="AT68" i="2" s="1"/>
  <c r="AT69" i="4" s="1"/>
  <c r="K68" i="2"/>
  <c r="AU68" i="2" s="1"/>
  <c r="AU69" i="4" s="1"/>
  <c r="BF69" i="4" s="1"/>
  <c r="L68" i="2"/>
  <c r="AV68" i="2" s="1"/>
  <c r="AV69" i="4" s="1"/>
  <c r="E69" i="2"/>
  <c r="F69" i="2"/>
  <c r="G69" i="2"/>
  <c r="H69" i="2"/>
  <c r="I69" i="2"/>
  <c r="AS69" i="2" s="1"/>
  <c r="AS70" i="4" s="1"/>
  <c r="BE70" i="4" s="1"/>
  <c r="J69" i="2"/>
  <c r="AT69" i="2" s="1"/>
  <c r="AT70" i="4" s="1"/>
  <c r="K69" i="2"/>
  <c r="AU69" i="2" s="1"/>
  <c r="AU70" i="4" s="1"/>
  <c r="BF70" i="4" s="1"/>
  <c r="L69" i="2"/>
  <c r="AV69" i="2" s="1"/>
  <c r="AV70" i="4" s="1"/>
  <c r="E70" i="2"/>
  <c r="F70" i="2"/>
  <c r="G70" i="2"/>
  <c r="H70" i="2"/>
  <c r="I70" i="2"/>
  <c r="AS70" i="2" s="1"/>
  <c r="AS71" i="4" s="1"/>
  <c r="BE71" i="4" s="1"/>
  <c r="J70" i="2"/>
  <c r="AT70" i="2" s="1"/>
  <c r="AT71" i="4" s="1"/>
  <c r="K70" i="2"/>
  <c r="AU70" i="2" s="1"/>
  <c r="AU71" i="4" s="1"/>
  <c r="BF71" i="4" s="1"/>
  <c r="L70" i="2"/>
  <c r="AV70" i="2" s="1"/>
  <c r="AV71" i="4" s="1"/>
  <c r="E71" i="2"/>
  <c r="F71" i="2"/>
  <c r="G71" i="2"/>
  <c r="H71" i="2"/>
  <c r="I71" i="2"/>
  <c r="AS71" i="2" s="1"/>
  <c r="AS72" i="4" s="1"/>
  <c r="BE72" i="4" s="1"/>
  <c r="J71" i="2"/>
  <c r="AT71" i="2" s="1"/>
  <c r="AT72" i="4" s="1"/>
  <c r="K71" i="2"/>
  <c r="AU71" i="2" s="1"/>
  <c r="AU72" i="4" s="1"/>
  <c r="BF72" i="4" s="1"/>
  <c r="L71" i="2"/>
  <c r="AV71" i="2" s="1"/>
  <c r="AV72" i="4" s="1"/>
  <c r="E72" i="2"/>
  <c r="F72" i="2"/>
  <c r="G72" i="2"/>
  <c r="H72" i="2"/>
  <c r="I72" i="2"/>
  <c r="AS72" i="2" s="1"/>
  <c r="AS73" i="4" s="1"/>
  <c r="BE73" i="4" s="1"/>
  <c r="J72" i="2"/>
  <c r="AT72" i="2" s="1"/>
  <c r="AT73" i="4" s="1"/>
  <c r="K72" i="2"/>
  <c r="AU72" i="2" s="1"/>
  <c r="AU73" i="4" s="1"/>
  <c r="BF73" i="4" s="1"/>
  <c r="L72" i="2"/>
  <c r="E73" i="2"/>
  <c r="F73" i="2"/>
  <c r="G73" i="2"/>
  <c r="H73" i="2"/>
  <c r="I73" i="2"/>
  <c r="AS73" i="2" s="1"/>
  <c r="AS74" i="4" s="1"/>
  <c r="BE74" i="4" s="1"/>
  <c r="J73" i="2"/>
  <c r="AT73" i="2" s="1"/>
  <c r="AT74" i="4" s="1"/>
  <c r="K73" i="2"/>
  <c r="AU73" i="2" s="1"/>
  <c r="AU74" i="4" s="1"/>
  <c r="BF74" i="4" s="1"/>
  <c r="L73" i="2"/>
  <c r="AV73" i="2" s="1"/>
  <c r="AV74" i="4" s="1"/>
  <c r="E74" i="2"/>
  <c r="F74" i="2"/>
  <c r="G74" i="2"/>
  <c r="H74" i="2"/>
  <c r="I74" i="2"/>
  <c r="AS74" i="2" s="1"/>
  <c r="AS75" i="4" s="1"/>
  <c r="BE75" i="4" s="1"/>
  <c r="J74" i="2"/>
  <c r="AT74" i="2" s="1"/>
  <c r="AT75" i="4" s="1"/>
  <c r="K74" i="2"/>
  <c r="AU74" i="2" s="1"/>
  <c r="AU75" i="4" s="1"/>
  <c r="BF75" i="4" s="1"/>
  <c r="L74" i="2"/>
  <c r="E75" i="2"/>
  <c r="F75" i="2"/>
  <c r="G75" i="2"/>
  <c r="H75" i="2"/>
  <c r="I75" i="2"/>
  <c r="AS75" i="2" s="1"/>
  <c r="AS76" i="4" s="1"/>
  <c r="BE76" i="4" s="1"/>
  <c r="J75" i="2"/>
  <c r="AT75" i="2" s="1"/>
  <c r="AT76" i="4" s="1"/>
  <c r="K75" i="2"/>
  <c r="AU75" i="2" s="1"/>
  <c r="AU76" i="4" s="1"/>
  <c r="BF76" i="4" s="1"/>
  <c r="L75" i="2"/>
  <c r="AV75" i="2" s="1"/>
  <c r="AV76" i="4" s="1"/>
  <c r="E76" i="2"/>
  <c r="F76" i="2"/>
  <c r="G76" i="2"/>
  <c r="H76" i="2"/>
  <c r="I76" i="2"/>
  <c r="AS76" i="2" s="1"/>
  <c r="AS77" i="4" s="1"/>
  <c r="BE77" i="4" s="1"/>
  <c r="J76" i="2"/>
  <c r="AT76" i="2" s="1"/>
  <c r="AT77" i="4" s="1"/>
  <c r="K76" i="2"/>
  <c r="AU76" i="2" s="1"/>
  <c r="AU77" i="4" s="1"/>
  <c r="BF77" i="4" s="1"/>
  <c r="L76" i="2"/>
  <c r="E77" i="2"/>
  <c r="F77" i="2"/>
  <c r="G77" i="2"/>
  <c r="H77" i="2"/>
  <c r="I77" i="2"/>
  <c r="AS77" i="2" s="1"/>
  <c r="AS78" i="4" s="1"/>
  <c r="BE78" i="4" s="1"/>
  <c r="J77" i="2"/>
  <c r="AT77" i="2" s="1"/>
  <c r="AT78" i="4" s="1"/>
  <c r="K77" i="2"/>
  <c r="AU77" i="2" s="1"/>
  <c r="AU78" i="4" s="1"/>
  <c r="BF78" i="4" s="1"/>
  <c r="L77" i="2"/>
  <c r="AV77" i="2" s="1"/>
  <c r="AV78" i="4" s="1"/>
  <c r="E78" i="2"/>
  <c r="F78" i="2"/>
  <c r="G78" i="2"/>
  <c r="H78" i="2"/>
  <c r="I78" i="2"/>
  <c r="AS78" i="2" s="1"/>
  <c r="AS79" i="4" s="1"/>
  <c r="BE79" i="4" s="1"/>
  <c r="J78" i="2"/>
  <c r="AT78" i="2" s="1"/>
  <c r="AT79" i="4" s="1"/>
  <c r="K78" i="2"/>
  <c r="AU78" i="2" s="1"/>
  <c r="AU79" i="4" s="1"/>
  <c r="BF79" i="4" s="1"/>
  <c r="L78" i="2"/>
  <c r="E79" i="2"/>
  <c r="F79" i="2"/>
  <c r="G79" i="2"/>
  <c r="H79" i="2"/>
  <c r="I79" i="2"/>
  <c r="AS79" i="2" s="1"/>
  <c r="AS80" i="4" s="1"/>
  <c r="BE80" i="4" s="1"/>
  <c r="J79" i="2"/>
  <c r="AT79" i="2" s="1"/>
  <c r="AT80" i="4" s="1"/>
  <c r="K79" i="2"/>
  <c r="AU79" i="2" s="1"/>
  <c r="AU80" i="4" s="1"/>
  <c r="BF80" i="4" s="1"/>
  <c r="L79" i="2"/>
  <c r="AV79" i="2" s="1"/>
  <c r="AV80" i="4" s="1"/>
  <c r="E80" i="2"/>
  <c r="F80" i="2"/>
  <c r="G80" i="2"/>
  <c r="H80" i="2"/>
  <c r="I80" i="2"/>
  <c r="AS80" i="2" s="1"/>
  <c r="AS81" i="4" s="1"/>
  <c r="BE81" i="4" s="1"/>
  <c r="J80" i="2"/>
  <c r="AT80" i="2" s="1"/>
  <c r="AT81" i="4" s="1"/>
  <c r="K80" i="2"/>
  <c r="AU80" i="2" s="1"/>
  <c r="AU81" i="4" s="1"/>
  <c r="BF81" i="4" s="1"/>
  <c r="L80" i="2"/>
  <c r="AV80" i="2" s="1"/>
  <c r="AV81" i="4" s="1"/>
  <c r="E81" i="2"/>
  <c r="F81" i="2"/>
  <c r="G81" i="2"/>
  <c r="H81" i="2"/>
  <c r="I81" i="2"/>
  <c r="AS81" i="2" s="1"/>
  <c r="AS82" i="4" s="1"/>
  <c r="BE82" i="4" s="1"/>
  <c r="J81" i="2"/>
  <c r="AT81" i="2" s="1"/>
  <c r="AT82" i="4" s="1"/>
  <c r="K81" i="2"/>
  <c r="AU81" i="2" s="1"/>
  <c r="AU82" i="4" s="1"/>
  <c r="BF82" i="4" s="1"/>
  <c r="L81" i="2"/>
  <c r="AV81" i="2" s="1"/>
  <c r="AV82" i="4" s="1"/>
  <c r="E82" i="2"/>
  <c r="F82" i="2"/>
  <c r="G82" i="2"/>
  <c r="H82" i="2"/>
  <c r="I82" i="2"/>
  <c r="AS82" i="2" s="1"/>
  <c r="AS83" i="4" s="1"/>
  <c r="BE83" i="4" s="1"/>
  <c r="J82" i="2"/>
  <c r="AT82" i="2" s="1"/>
  <c r="AT83" i="4" s="1"/>
  <c r="K82" i="2"/>
  <c r="AU82" i="2" s="1"/>
  <c r="AU83" i="4" s="1"/>
  <c r="BF83" i="4" s="1"/>
  <c r="L82" i="2"/>
  <c r="AV82" i="2" s="1"/>
  <c r="AV83" i="4" s="1"/>
  <c r="E83" i="2"/>
  <c r="F83" i="2"/>
  <c r="G83" i="2"/>
  <c r="H83" i="2"/>
  <c r="I83" i="2"/>
  <c r="AS83" i="2" s="1"/>
  <c r="AS84" i="4" s="1"/>
  <c r="BE84" i="4" s="1"/>
  <c r="J83" i="2"/>
  <c r="AT83" i="2" s="1"/>
  <c r="AT84" i="4" s="1"/>
  <c r="K83" i="2"/>
  <c r="AU83" i="2" s="1"/>
  <c r="AU84" i="4" s="1"/>
  <c r="BF84" i="4" s="1"/>
  <c r="L83" i="2"/>
  <c r="AV83" i="2" s="1"/>
  <c r="AV84" i="4" s="1"/>
  <c r="E84" i="2"/>
  <c r="F84" i="2"/>
  <c r="G84" i="2"/>
  <c r="H84" i="2"/>
  <c r="I84" i="2"/>
  <c r="AS84" i="2" s="1"/>
  <c r="AS85" i="4" s="1"/>
  <c r="BE85" i="4" s="1"/>
  <c r="J84" i="2"/>
  <c r="AT84" i="2" s="1"/>
  <c r="AT85" i="4" s="1"/>
  <c r="K84" i="2"/>
  <c r="AU84" i="2" s="1"/>
  <c r="AU85" i="4" s="1"/>
  <c r="BF85" i="4" s="1"/>
  <c r="L84" i="2"/>
  <c r="AV84" i="2" s="1"/>
  <c r="AV85" i="4" s="1"/>
  <c r="E85" i="2"/>
  <c r="F85" i="2"/>
  <c r="G85" i="2"/>
  <c r="H85" i="2"/>
  <c r="I85" i="2"/>
  <c r="AS85" i="2" s="1"/>
  <c r="AS86" i="4" s="1"/>
  <c r="BE86" i="4" s="1"/>
  <c r="J85" i="2"/>
  <c r="AT85" i="2" s="1"/>
  <c r="AT86" i="4" s="1"/>
  <c r="K85" i="2"/>
  <c r="AU85" i="2" s="1"/>
  <c r="AU86" i="4" s="1"/>
  <c r="BF86" i="4" s="1"/>
  <c r="L85" i="2"/>
  <c r="AV85" i="2" s="1"/>
  <c r="AV86" i="4" s="1"/>
  <c r="E86" i="2"/>
  <c r="F86" i="2"/>
  <c r="G86" i="2"/>
  <c r="H86" i="2"/>
  <c r="I86" i="2"/>
  <c r="AS86" i="2" s="1"/>
  <c r="AS87" i="4" s="1"/>
  <c r="BE87" i="4" s="1"/>
  <c r="J86" i="2"/>
  <c r="AT86" i="2" s="1"/>
  <c r="AT87" i="4" s="1"/>
  <c r="K86" i="2"/>
  <c r="AU86" i="2" s="1"/>
  <c r="AU87" i="4" s="1"/>
  <c r="BF87" i="4" s="1"/>
  <c r="L86" i="2"/>
  <c r="AV86" i="2" s="1"/>
  <c r="AV87" i="4" s="1"/>
  <c r="E87" i="2"/>
  <c r="F87" i="2"/>
  <c r="G87" i="2"/>
  <c r="H87" i="2"/>
  <c r="I87" i="2"/>
  <c r="AS87" i="2" s="1"/>
  <c r="AS88" i="4" s="1"/>
  <c r="BE88" i="4" s="1"/>
  <c r="J87" i="2"/>
  <c r="AT87" i="2" s="1"/>
  <c r="AT88" i="4" s="1"/>
  <c r="K87" i="2"/>
  <c r="AU87" i="2" s="1"/>
  <c r="AU88" i="4" s="1"/>
  <c r="BF88" i="4" s="1"/>
  <c r="L87" i="2"/>
  <c r="AV87" i="2" s="1"/>
  <c r="AV88" i="4" s="1"/>
  <c r="L3" i="2"/>
  <c r="K3" i="2"/>
  <c r="J3" i="2"/>
  <c r="I3" i="2"/>
  <c r="H3" i="2"/>
  <c r="G3" i="2"/>
  <c r="F3" i="2"/>
  <c r="E3" i="2"/>
  <c r="A4" i="4"/>
  <c r="B4" i="4"/>
  <c r="C4" i="4"/>
  <c r="D4" i="4"/>
  <c r="A5" i="4"/>
  <c r="B5" i="4"/>
  <c r="C5" i="4"/>
  <c r="D5" i="4"/>
  <c r="A6" i="4"/>
  <c r="B6" i="4"/>
  <c r="C6" i="4"/>
  <c r="D6" i="4"/>
  <c r="A7" i="4"/>
  <c r="B7" i="4"/>
  <c r="C7" i="4"/>
  <c r="D7" i="4"/>
  <c r="A8" i="4"/>
  <c r="B8" i="4"/>
  <c r="C8" i="4"/>
  <c r="D8" i="4"/>
  <c r="A9" i="4"/>
  <c r="B9" i="4"/>
  <c r="C9" i="4"/>
  <c r="D9" i="4"/>
  <c r="A10" i="4"/>
  <c r="B10" i="4"/>
  <c r="C10" i="4"/>
  <c r="D10" i="4"/>
  <c r="A11" i="4"/>
  <c r="B11" i="4"/>
  <c r="C11" i="4"/>
  <c r="D11" i="4"/>
  <c r="A12" i="4"/>
  <c r="B12" i="4"/>
  <c r="C12" i="4"/>
  <c r="D12" i="4"/>
  <c r="A13" i="4"/>
  <c r="B13" i="4"/>
  <c r="C13" i="4"/>
  <c r="D13" i="4"/>
  <c r="A14" i="4"/>
  <c r="B14" i="4"/>
  <c r="C14" i="4"/>
  <c r="D14" i="4"/>
  <c r="A15" i="4"/>
  <c r="B15" i="4"/>
  <c r="C15" i="4"/>
  <c r="D15" i="4"/>
  <c r="A16" i="4"/>
  <c r="B16" i="4"/>
  <c r="C16" i="4"/>
  <c r="D16" i="4"/>
  <c r="A17" i="4"/>
  <c r="B17" i="4"/>
  <c r="C17" i="4"/>
  <c r="D17" i="4"/>
  <c r="A18" i="4"/>
  <c r="B18" i="4"/>
  <c r="C18" i="4"/>
  <c r="D18" i="4"/>
  <c r="A19" i="4"/>
  <c r="B19" i="4"/>
  <c r="C19" i="4"/>
  <c r="D19" i="4"/>
  <c r="A20" i="4"/>
  <c r="B20" i="4"/>
  <c r="C20" i="4"/>
  <c r="D20" i="4"/>
  <c r="A21" i="4"/>
  <c r="B21" i="4"/>
  <c r="C21" i="4"/>
  <c r="D21" i="4"/>
  <c r="A22" i="4"/>
  <c r="B22" i="4"/>
  <c r="C22" i="4"/>
  <c r="D22" i="4"/>
  <c r="A23" i="4"/>
  <c r="B23" i="4"/>
  <c r="C23" i="4"/>
  <c r="D23" i="4"/>
  <c r="A24" i="4"/>
  <c r="B24" i="4"/>
  <c r="C24" i="4"/>
  <c r="D24" i="4"/>
  <c r="A25" i="4"/>
  <c r="B25" i="4"/>
  <c r="C25" i="4"/>
  <c r="D25" i="4"/>
  <c r="A26" i="4"/>
  <c r="B26" i="4"/>
  <c r="C26" i="4"/>
  <c r="D26" i="4"/>
  <c r="A27" i="4"/>
  <c r="B27" i="4"/>
  <c r="C27" i="4"/>
  <c r="D27" i="4"/>
  <c r="A28" i="4"/>
  <c r="B28" i="4"/>
  <c r="C28" i="4"/>
  <c r="D28" i="4"/>
  <c r="A29" i="4"/>
  <c r="B29" i="4"/>
  <c r="C29" i="4"/>
  <c r="D29" i="4"/>
  <c r="A30" i="4"/>
  <c r="B30" i="4"/>
  <c r="C30" i="4"/>
  <c r="D30" i="4"/>
  <c r="A31" i="4"/>
  <c r="B31" i="4"/>
  <c r="C31" i="4"/>
  <c r="D31" i="4"/>
  <c r="A32" i="4"/>
  <c r="B32" i="4"/>
  <c r="C32" i="4"/>
  <c r="D32" i="4"/>
  <c r="A33" i="4"/>
  <c r="B33" i="4"/>
  <c r="C33" i="4"/>
  <c r="D33" i="4"/>
  <c r="A34" i="4"/>
  <c r="B34" i="4"/>
  <c r="C34" i="4"/>
  <c r="D34" i="4"/>
  <c r="A35" i="4"/>
  <c r="B35" i="4"/>
  <c r="C35" i="4"/>
  <c r="D35" i="4"/>
  <c r="A36" i="4"/>
  <c r="B36" i="4"/>
  <c r="C36" i="4"/>
  <c r="D36" i="4"/>
  <c r="A37" i="4"/>
  <c r="B37" i="4"/>
  <c r="C37" i="4"/>
  <c r="D37" i="4"/>
  <c r="A38" i="4"/>
  <c r="B38" i="4"/>
  <c r="C38" i="4"/>
  <c r="D38" i="4"/>
  <c r="A39" i="4"/>
  <c r="B39" i="4"/>
  <c r="C39" i="4"/>
  <c r="D39" i="4"/>
  <c r="A40" i="4"/>
  <c r="B40" i="4"/>
  <c r="C40" i="4"/>
  <c r="D40" i="4"/>
  <c r="A41" i="4"/>
  <c r="B41" i="4"/>
  <c r="C41" i="4"/>
  <c r="D41" i="4"/>
  <c r="A42" i="4"/>
  <c r="B42" i="4"/>
  <c r="C42" i="4"/>
  <c r="D42" i="4"/>
  <c r="A43" i="4"/>
  <c r="B43" i="4"/>
  <c r="C43" i="4"/>
  <c r="D43" i="4"/>
  <c r="A44" i="4"/>
  <c r="B44" i="4"/>
  <c r="C44" i="4"/>
  <c r="D44" i="4"/>
  <c r="A45" i="4"/>
  <c r="B45" i="4"/>
  <c r="C45" i="4"/>
  <c r="D45" i="4"/>
  <c r="A46" i="4"/>
  <c r="B46" i="4"/>
  <c r="C46" i="4"/>
  <c r="D46" i="4"/>
  <c r="A47" i="4"/>
  <c r="B47" i="4"/>
  <c r="C47" i="4"/>
  <c r="D47" i="4"/>
  <c r="A48" i="4"/>
  <c r="B48" i="4"/>
  <c r="C48" i="4"/>
  <c r="D48" i="4"/>
  <c r="A49" i="4"/>
  <c r="B49" i="4"/>
  <c r="C49" i="4"/>
  <c r="D49" i="4"/>
  <c r="A50" i="4"/>
  <c r="B50" i="4"/>
  <c r="C50" i="4"/>
  <c r="D50" i="4"/>
  <c r="A51" i="4"/>
  <c r="B51" i="4"/>
  <c r="C51" i="4"/>
  <c r="D51" i="4"/>
  <c r="A52" i="4"/>
  <c r="B52" i="4"/>
  <c r="C52" i="4"/>
  <c r="D52" i="4"/>
  <c r="A53" i="4"/>
  <c r="B53" i="4"/>
  <c r="C53" i="4"/>
  <c r="D53" i="4"/>
  <c r="A54" i="4"/>
  <c r="B54" i="4"/>
  <c r="C54" i="4"/>
  <c r="D54" i="4"/>
  <c r="A55" i="4"/>
  <c r="B55" i="4"/>
  <c r="C55" i="4"/>
  <c r="D55" i="4"/>
  <c r="A56" i="4"/>
  <c r="B56" i="4"/>
  <c r="C56" i="4"/>
  <c r="D56" i="4"/>
  <c r="A57" i="4"/>
  <c r="B57" i="4"/>
  <c r="C57" i="4"/>
  <c r="D57" i="4"/>
  <c r="A58" i="4"/>
  <c r="B58" i="4"/>
  <c r="C58" i="4"/>
  <c r="D58" i="4"/>
  <c r="A59" i="4"/>
  <c r="B59" i="4"/>
  <c r="C59" i="4"/>
  <c r="D59" i="4"/>
  <c r="A60" i="4"/>
  <c r="B60" i="4"/>
  <c r="C60" i="4"/>
  <c r="D60" i="4"/>
  <c r="A61" i="4"/>
  <c r="B61" i="4"/>
  <c r="C61" i="4"/>
  <c r="D61" i="4"/>
  <c r="A62" i="4"/>
  <c r="B62" i="4"/>
  <c r="C62" i="4"/>
  <c r="D62" i="4"/>
  <c r="A63" i="4"/>
  <c r="B63" i="4"/>
  <c r="C63" i="4"/>
  <c r="D63" i="4"/>
  <c r="A64" i="4"/>
  <c r="B64" i="4"/>
  <c r="C64" i="4"/>
  <c r="D64" i="4"/>
  <c r="A65" i="4"/>
  <c r="B65" i="4"/>
  <c r="C65" i="4"/>
  <c r="D65" i="4"/>
  <c r="A66" i="4"/>
  <c r="B66" i="4"/>
  <c r="C66" i="4"/>
  <c r="D66" i="4"/>
  <c r="A67" i="4"/>
  <c r="B67" i="4"/>
  <c r="C67" i="4"/>
  <c r="D67" i="4"/>
  <c r="A68" i="4"/>
  <c r="B68" i="4"/>
  <c r="C68" i="4"/>
  <c r="D68" i="4"/>
  <c r="A69" i="4"/>
  <c r="B69" i="4"/>
  <c r="C69" i="4"/>
  <c r="D69" i="4"/>
  <c r="A70" i="4"/>
  <c r="B70" i="4"/>
  <c r="C70" i="4"/>
  <c r="D70" i="4"/>
  <c r="A71" i="4"/>
  <c r="B71" i="4"/>
  <c r="C71" i="4"/>
  <c r="D71" i="4"/>
  <c r="A72" i="4"/>
  <c r="B72" i="4"/>
  <c r="C72" i="4"/>
  <c r="D72" i="4"/>
  <c r="A73" i="4"/>
  <c r="B73" i="4"/>
  <c r="C73" i="4"/>
  <c r="D73" i="4"/>
  <c r="A74" i="4"/>
  <c r="B74" i="4"/>
  <c r="C74" i="4"/>
  <c r="D74" i="4"/>
  <c r="A75" i="4"/>
  <c r="B75" i="4"/>
  <c r="C75" i="4"/>
  <c r="D75" i="4"/>
  <c r="A76" i="4"/>
  <c r="B76" i="4"/>
  <c r="C76" i="4"/>
  <c r="D76" i="4"/>
  <c r="A77" i="4"/>
  <c r="B77" i="4"/>
  <c r="C77" i="4"/>
  <c r="D77" i="4"/>
  <c r="A78" i="4"/>
  <c r="B78" i="4"/>
  <c r="C78" i="4"/>
  <c r="D78" i="4"/>
  <c r="A79" i="4"/>
  <c r="B79" i="4"/>
  <c r="C79" i="4"/>
  <c r="D79" i="4"/>
  <c r="A80" i="4"/>
  <c r="B80" i="4"/>
  <c r="C80" i="4"/>
  <c r="D80" i="4"/>
  <c r="A81" i="4"/>
  <c r="B81" i="4"/>
  <c r="C81" i="4"/>
  <c r="D81" i="4"/>
  <c r="A82" i="4"/>
  <c r="B82" i="4"/>
  <c r="C82" i="4"/>
  <c r="D82" i="4"/>
  <c r="A83" i="4"/>
  <c r="B83" i="4"/>
  <c r="C83" i="4"/>
  <c r="D83" i="4"/>
  <c r="A84" i="4"/>
  <c r="B84" i="4"/>
  <c r="C84" i="4"/>
  <c r="D84" i="4"/>
  <c r="A85" i="4"/>
  <c r="B85" i="4"/>
  <c r="C85" i="4"/>
  <c r="D85" i="4"/>
  <c r="A86" i="4"/>
  <c r="B86" i="4"/>
  <c r="C86" i="4"/>
  <c r="D86" i="4"/>
  <c r="A87" i="4"/>
  <c r="B87" i="4"/>
  <c r="C87" i="4"/>
  <c r="D87" i="4"/>
  <c r="A88" i="4"/>
  <c r="B88" i="4"/>
  <c r="C88" i="4"/>
  <c r="D88" i="4"/>
  <c r="B3" i="4"/>
  <c r="C3" i="4"/>
  <c r="D3" i="4"/>
  <c r="A3" i="4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B2" i="3"/>
  <c r="C2" i="3"/>
  <c r="D2" i="3"/>
  <c r="A2" i="3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B2" i="2"/>
  <c r="C2" i="2"/>
  <c r="D2" i="2"/>
  <c r="A2" i="2"/>
  <c r="AF7" i="2" l="1"/>
  <c r="AO7" i="2"/>
  <c r="AO8" i="4" s="1"/>
  <c r="BC8" i="4" s="1"/>
  <c r="AF4" i="2"/>
  <c r="AO4" i="2"/>
  <c r="AO5" i="4" s="1"/>
  <c r="BC5" i="4" s="1"/>
  <c r="AF3" i="2"/>
  <c r="AO3" i="2"/>
  <c r="AO4" i="4" s="1"/>
  <c r="BC4" i="4" s="1"/>
  <c r="AV8" i="2"/>
  <c r="AV9" i="4" s="1"/>
  <c r="AM8" i="2"/>
  <c r="AM6" i="2"/>
  <c r="AV6" i="2"/>
  <c r="AV7" i="4" s="1"/>
  <c r="AV4" i="2"/>
  <c r="AV5" i="4" s="1"/>
  <c r="AM4" i="2"/>
  <c r="AP3" i="2"/>
  <c r="AP4" i="4" s="1"/>
  <c r="AG3" i="2"/>
  <c r="AQ3" i="2"/>
  <c r="AQ4" i="4" s="1"/>
  <c r="BD4" i="4" s="1"/>
  <c r="AH3" i="2"/>
  <c r="AT8" i="2"/>
  <c r="AT9" i="4" s="1"/>
  <c r="AK8" i="2"/>
  <c r="AT6" i="2"/>
  <c r="AT7" i="4" s="1"/>
  <c r="AK6" i="2"/>
  <c r="AT4" i="2"/>
  <c r="AT5" i="4" s="1"/>
  <c r="AK4" i="2"/>
  <c r="AR3" i="2"/>
  <c r="AR4" i="4" s="1"/>
  <c r="AI3" i="2"/>
  <c r="AS8" i="2"/>
  <c r="AS9" i="4" s="1"/>
  <c r="BE9" i="4" s="1"/>
  <c r="AJ8" i="2"/>
  <c r="AS6" i="2"/>
  <c r="AS7" i="4" s="1"/>
  <c r="BE7" i="4" s="1"/>
  <c r="AJ6" i="2"/>
  <c r="AS4" i="2"/>
  <c r="AS5" i="4" s="1"/>
  <c r="BE5" i="4" s="1"/>
  <c r="AJ4" i="2"/>
  <c r="R5" i="4" s="1"/>
  <c r="AS3" i="2"/>
  <c r="AS4" i="4" s="1"/>
  <c r="BE4" i="4" s="1"/>
  <c r="AJ3" i="2"/>
  <c r="AR7" i="2"/>
  <c r="AR8" i="4" s="1"/>
  <c r="AI7" i="2"/>
  <c r="AI4" i="2"/>
  <c r="AR4" i="2"/>
  <c r="AR5" i="4" s="1"/>
  <c r="AH8" i="2"/>
  <c r="AQ8" i="2"/>
  <c r="AQ9" i="4" s="1"/>
  <c r="BD9" i="4" s="1"/>
  <c r="AQ7" i="2"/>
  <c r="AQ8" i="4" s="1"/>
  <c r="BD8" i="4" s="1"/>
  <c r="AH7" i="2"/>
  <c r="P8" i="4" s="1"/>
  <c r="AQ6" i="2"/>
  <c r="AQ7" i="4" s="1"/>
  <c r="BD7" i="4" s="1"/>
  <c r="AH6" i="2"/>
  <c r="AH5" i="2"/>
  <c r="AQ5" i="2"/>
  <c r="AQ6" i="4" s="1"/>
  <c r="BD6" i="4" s="1"/>
  <c r="AH4" i="2"/>
  <c r="AQ4" i="2"/>
  <c r="AQ5" i="4" s="1"/>
  <c r="BD5" i="4" s="1"/>
  <c r="AV3" i="2"/>
  <c r="AV4" i="4" s="1"/>
  <c r="AM3" i="2"/>
  <c r="AF8" i="2"/>
  <c r="AO8" i="2"/>
  <c r="AO9" i="4" s="1"/>
  <c r="BC9" i="4" s="1"/>
  <c r="AO6" i="2"/>
  <c r="AO7" i="4" s="1"/>
  <c r="BC7" i="4" s="1"/>
  <c r="AF6" i="2"/>
  <c r="AO5" i="2"/>
  <c r="AO6" i="4" s="1"/>
  <c r="BC6" i="4" s="1"/>
  <c r="AF5" i="2"/>
  <c r="AV9" i="2"/>
  <c r="AV10" i="4" s="1"/>
  <c r="AM9" i="2"/>
  <c r="AV7" i="2"/>
  <c r="AV8" i="4" s="1"/>
  <c r="AM7" i="2"/>
  <c r="AM5" i="2"/>
  <c r="AV5" i="2"/>
  <c r="AV6" i="4" s="1"/>
  <c r="AU9" i="2"/>
  <c r="AU10" i="4" s="1"/>
  <c r="BF10" i="4" s="1"/>
  <c r="AL9" i="2"/>
  <c r="AU8" i="2"/>
  <c r="AU9" i="4" s="1"/>
  <c r="BF9" i="4" s="1"/>
  <c r="AL8" i="2"/>
  <c r="T9" i="4" s="1"/>
  <c r="AU7" i="2"/>
  <c r="AU8" i="4" s="1"/>
  <c r="BF8" i="4" s="1"/>
  <c r="AL7" i="2"/>
  <c r="AL6" i="2"/>
  <c r="T7" i="4" s="1"/>
  <c r="AU6" i="2"/>
  <c r="AU7" i="4" s="1"/>
  <c r="BF7" i="4" s="1"/>
  <c r="AL5" i="2"/>
  <c r="T6" i="4" s="1"/>
  <c r="AU5" i="2"/>
  <c r="AU6" i="4" s="1"/>
  <c r="BF6" i="4" s="1"/>
  <c r="AU4" i="2"/>
  <c r="AU5" i="4" s="1"/>
  <c r="BF5" i="4" s="1"/>
  <c r="AL4" i="2"/>
  <c r="T5" i="4" s="1"/>
  <c r="AT7" i="2"/>
  <c r="AT8" i="4" s="1"/>
  <c r="AK7" i="2"/>
  <c r="AT5" i="2"/>
  <c r="AT6" i="4" s="1"/>
  <c r="AK5" i="2"/>
  <c r="AS9" i="2"/>
  <c r="AS10" i="4" s="1"/>
  <c r="BE10" i="4" s="1"/>
  <c r="AJ9" i="2"/>
  <c r="R10" i="4" s="1"/>
  <c r="AS7" i="2"/>
  <c r="AS8" i="4" s="1"/>
  <c r="BE8" i="4" s="1"/>
  <c r="AJ7" i="2"/>
  <c r="R8" i="4" s="1"/>
  <c r="AS5" i="2"/>
  <c r="AS6" i="4" s="1"/>
  <c r="BE6" i="4" s="1"/>
  <c r="AJ5" i="2"/>
  <c r="AI8" i="2"/>
  <c r="AR8" i="2"/>
  <c r="AR9" i="4" s="1"/>
  <c r="AR6" i="2"/>
  <c r="AR7" i="4" s="1"/>
  <c r="AI6" i="2"/>
  <c r="AI5" i="2"/>
  <c r="AR5" i="2"/>
  <c r="AR6" i="4" s="1"/>
  <c r="AT3" i="2"/>
  <c r="AT4" i="4" s="1"/>
  <c r="AK3" i="2"/>
  <c r="AU3" i="2"/>
  <c r="AU4" i="4" s="1"/>
  <c r="BF4" i="4" s="1"/>
  <c r="AL3" i="2"/>
  <c r="T4" i="4" s="1"/>
  <c r="AG8" i="2"/>
  <c r="AP8" i="2"/>
  <c r="AP9" i="4" s="1"/>
  <c r="AP7" i="2"/>
  <c r="AP8" i="4" s="1"/>
  <c r="AG7" i="2"/>
  <c r="AP6" i="2"/>
  <c r="AP7" i="4" s="1"/>
  <c r="AG6" i="2"/>
  <c r="AG5" i="2"/>
  <c r="AP5" i="2"/>
  <c r="AP6" i="4" s="1"/>
  <c r="AG4" i="2"/>
  <c r="AP4" i="2"/>
  <c r="AP5" i="4" s="1"/>
  <c r="Y149" i="4"/>
  <c r="AD149" i="4" s="1"/>
  <c r="Y141" i="4"/>
  <c r="AD141" i="4" s="1"/>
  <c r="Y125" i="4"/>
  <c r="AD125" i="4" s="1"/>
  <c r="X120" i="4"/>
  <c r="AC120" i="4" s="1"/>
  <c r="Z114" i="4"/>
  <c r="AE114" i="4" s="1"/>
  <c r="Y109" i="4"/>
  <c r="AD109" i="4" s="1"/>
  <c r="Z106" i="4"/>
  <c r="AE106" i="4" s="1"/>
  <c r="Z82" i="4"/>
  <c r="Y77" i="4"/>
  <c r="X72" i="4"/>
  <c r="Z66" i="4"/>
  <c r="Y53" i="4"/>
  <c r="X40" i="4"/>
  <c r="Y37" i="4"/>
  <c r="Z34" i="4"/>
  <c r="Z10" i="4"/>
  <c r="Y5" i="4"/>
  <c r="Z153" i="4"/>
  <c r="AE153" i="4" s="1"/>
  <c r="Z145" i="4"/>
  <c r="AE145" i="4" s="1"/>
  <c r="Y140" i="4"/>
  <c r="AD140" i="4" s="1"/>
  <c r="X135" i="4"/>
  <c r="AC135" i="4" s="1"/>
  <c r="Z129" i="4"/>
  <c r="AE129" i="4" s="1"/>
  <c r="Y147" i="4"/>
  <c r="AD147" i="4" s="1"/>
  <c r="Z144" i="4"/>
  <c r="AE144" i="4" s="1"/>
  <c r="X142" i="4"/>
  <c r="AC142" i="4" s="1"/>
  <c r="Z136" i="4"/>
  <c r="AE136" i="4" s="1"/>
  <c r="Z128" i="4"/>
  <c r="AE128" i="4" s="1"/>
  <c r="Y123" i="4"/>
  <c r="AD123" i="4" s="1"/>
  <c r="Z120" i="4"/>
  <c r="AE120" i="4" s="1"/>
  <c r="X118" i="4"/>
  <c r="AC118" i="4" s="1"/>
  <c r="Y115" i="4"/>
  <c r="AD115" i="4" s="1"/>
  <c r="Y107" i="4"/>
  <c r="AD107" i="4" s="1"/>
  <c r="Z104" i="4"/>
  <c r="AE104" i="4" s="1"/>
  <c r="X102" i="4"/>
  <c r="AC102" i="4" s="1"/>
  <c r="Y99" i="4"/>
  <c r="AD99" i="4" s="1"/>
  <c r="Z80" i="4"/>
  <c r="X78" i="4"/>
  <c r="Y75" i="4"/>
  <c r="Z72" i="4"/>
  <c r="Z64" i="4"/>
  <c r="X62" i="4"/>
  <c r="Y59" i="4"/>
  <c r="Z56" i="4"/>
  <c r="X54" i="4"/>
  <c r="Y43" i="4"/>
  <c r="Y35" i="4"/>
  <c r="Z32" i="4"/>
  <c r="X30" i="4"/>
  <c r="X22" i="4"/>
  <c r="Z4" i="4"/>
  <c r="X152" i="4"/>
  <c r="AC152" i="4" s="1"/>
  <c r="X144" i="4"/>
  <c r="AC144" i="4" s="1"/>
  <c r="Y117" i="4"/>
  <c r="AD117" i="4" s="1"/>
  <c r="X112" i="4"/>
  <c r="AC112" i="4" s="1"/>
  <c r="Y101" i="4"/>
  <c r="AD101" i="4" s="1"/>
  <c r="X96" i="4"/>
  <c r="AC96" i="4" s="1"/>
  <c r="X88" i="4"/>
  <c r="Y85" i="4"/>
  <c r="Y69" i="4"/>
  <c r="Z58" i="4"/>
  <c r="X48" i="4"/>
  <c r="X32" i="4"/>
  <c r="Y13" i="4"/>
  <c r="X8" i="4"/>
  <c r="X151" i="4"/>
  <c r="AC151" i="4" s="1"/>
  <c r="X143" i="4"/>
  <c r="AC143" i="4" s="1"/>
  <c r="Y124" i="4"/>
  <c r="AD124" i="4" s="1"/>
  <c r="Z121" i="4"/>
  <c r="AE121" i="4" s="1"/>
  <c r="X119" i="4"/>
  <c r="AC119" i="4" s="1"/>
  <c r="Y116" i="4"/>
  <c r="AD116" i="4" s="1"/>
  <c r="Z113" i="4"/>
  <c r="AE113" i="4" s="1"/>
  <c r="Z105" i="4"/>
  <c r="AE105" i="4" s="1"/>
  <c r="X103" i="4"/>
  <c r="AC103" i="4" s="1"/>
  <c r="Y100" i="4"/>
  <c r="AD100" i="4" s="1"/>
  <c r="Y84" i="4"/>
  <c r="Z81" i="4"/>
  <c r="X79" i="4"/>
  <c r="Y76" i="4"/>
  <c r="Z73" i="4"/>
  <c r="X71" i="4"/>
  <c r="Y60" i="4"/>
  <c r="Z57" i="4"/>
  <c r="X55" i="4"/>
  <c r="Y52" i="4"/>
  <c r="Z49" i="4"/>
  <c r="Z41" i="4"/>
  <c r="Y36" i="4"/>
  <c r="Z33" i="4"/>
  <c r="X31" i="4"/>
  <c r="Y28" i="4"/>
  <c r="Y20" i="4"/>
  <c r="Z17" i="4"/>
  <c r="Y12" i="4"/>
  <c r="Z9" i="4"/>
  <c r="Z152" i="4"/>
  <c r="AE152" i="4" s="1"/>
  <c r="X4" i="4"/>
  <c r="Y19" i="4"/>
  <c r="Z16" i="4"/>
  <c r="Z8" i="4"/>
  <c r="X6" i="4"/>
  <c r="W4" i="4"/>
  <c r="X149" i="4"/>
  <c r="AC149" i="4" s="1"/>
  <c r="Y146" i="4"/>
  <c r="AD146" i="4" s="1"/>
  <c r="Z143" i="4"/>
  <c r="AE143" i="4" s="1"/>
  <c r="X141" i="4"/>
  <c r="AC141" i="4" s="1"/>
  <c r="Y130" i="4"/>
  <c r="AD130" i="4" s="1"/>
  <c r="Z127" i="4"/>
  <c r="AE127" i="4" s="1"/>
  <c r="X125" i="4"/>
  <c r="AC125" i="4" s="1"/>
  <c r="Y122" i="4"/>
  <c r="AD122" i="4" s="1"/>
  <c r="Z111" i="4"/>
  <c r="AE111" i="4" s="1"/>
  <c r="X109" i="4"/>
  <c r="AC109" i="4" s="1"/>
  <c r="Y106" i="4"/>
  <c r="AD106" i="4" s="1"/>
  <c r="Y98" i="4"/>
  <c r="AD98" i="4" s="1"/>
  <c r="Z87" i="4"/>
  <c r="X85" i="4"/>
  <c r="Y82" i="4"/>
  <c r="Z79" i="4"/>
  <c r="X77" i="4"/>
  <c r="X69" i="4"/>
  <c r="Y66" i="4"/>
  <c r="Z63" i="4"/>
  <c r="X61" i="4"/>
  <c r="Y58" i="4"/>
  <c r="Z55" i="4"/>
  <c r="X45" i="4"/>
  <c r="Y42" i="4"/>
  <c r="Z39" i="4"/>
  <c r="X37" i="4"/>
  <c r="Y34" i="4"/>
  <c r="Y26" i="4"/>
  <c r="X21" i="4"/>
  <c r="Y18" i="4"/>
  <c r="X13" i="4"/>
  <c r="Z150" i="4"/>
  <c r="AE150" i="4" s="1"/>
  <c r="X148" i="4"/>
  <c r="AC148" i="4" s="1"/>
  <c r="Y145" i="4"/>
  <c r="AD145" i="4" s="1"/>
  <c r="Y137" i="4"/>
  <c r="AD137" i="4" s="1"/>
  <c r="Z134" i="4"/>
  <c r="AE134" i="4" s="1"/>
  <c r="X132" i="4"/>
  <c r="AC132" i="4" s="1"/>
  <c r="Y129" i="4"/>
  <c r="AD129" i="4" s="1"/>
  <c r="Z126" i="4"/>
  <c r="AE126" i="4" s="1"/>
  <c r="Y121" i="4"/>
  <c r="AD121" i="4" s="1"/>
  <c r="Z118" i="4"/>
  <c r="AE118" i="4" s="1"/>
  <c r="Y113" i="4"/>
  <c r="AD113" i="4" s="1"/>
  <c r="X108" i="4"/>
  <c r="AC108" i="4" s="1"/>
  <c r="Y105" i="4"/>
  <c r="AD105" i="4" s="1"/>
  <c r="Z102" i="4"/>
  <c r="AE102" i="4" s="1"/>
  <c r="Z94" i="4"/>
  <c r="AE94" i="4" s="1"/>
  <c r="X92" i="4"/>
  <c r="AC92" i="4" s="1"/>
  <c r="X84" i="4"/>
  <c r="Y81" i="4"/>
  <c r="X76" i="4"/>
  <c r="Y73" i="4"/>
  <c r="Z70" i="4"/>
  <c r="X68" i="4"/>
  <c r="Y65" i="4"/>
  <c r="Z62" i="4"/>
  <c r="X60" i="4"/>
  <c r="Y57" i="4"/>
  <c r="Z54" i="4"/>
  <c r="X52" i="4"/>
  <c r="Y49" i="4"/>
  <c r="X44" i="4"/>
  <c r="Z38" i="4"/>
  <c r="Z30" i="4"/>
  <c r="X28" i="4"/>
  <c r="Y25" i="4"/>
  <c r="Y17" i="4"/>
  <c r="X12" i="4"/>
  <c r="Y9" i="4"/>
  <c r="Z6" i="4"/>
  <c r="Y152" i="4"/>
  <c r="AD152" i="4" s="1"/>
  <c r="Z149" i="4"/>
  <c r="AE149" i="4" s="1"/>
  <c r="Z141" i="4"/>
  <c r="AE141" i="4" s="1"/>
  <c r="X139" i="4"/>
  <c r="AC139" i="4" s="1"/>
  <c r="Z133" i="4"/>
  <c r="AE133" i="4" s="1"/>
  <c r="X131" i="4"/>
  <c r="AC131" i="4" s="1"/>
  <c r="Y128" i="4"/>
  <c r="AD128" i="4" s="1"/>
  <c r="Z117" i="4"/>
  <c r="AE117" i="4" s="1"/>
  <c r="Z109" i="4"/>
  <c r="AE109" i="4" s="1"/>
  <c r="Y104" i="4"/>
  <c r="AD104" i="4" s="1"/>
  <c r="Z101" i="4"/>
  <c r="AE101" i="4" s="1"/>
  <c r="X99" i="4"/>
  <c r="AC99" i="4" s="1"/>
  <c r="Y96" i="4"/>
  <c r="AD96" i="4" s="1"/>
  <c r="Z93" i="4"/>
  <c r="AE93" i="4" s="1"/>
  <c r="X91" i="4"/>
  <c r="AC91" i="4" s="1"/>
  <c r="Y88" i="4"/>
  <c r="Z85" i="4"/>
  <c r="Y80" i="4"/>
  <c r="Z77" i="4"/>
  <c r="X75" i="4"/>
  <c r="X67" i="4"/>
  <c r="Y64" i="4"/>
  <c r="X59" i="4"/>
  <c r="Y56" i="4"/>
  <c r="Z53" i="4"/>
  <c r="X51" i="4"/>
  <c r="Y48" i="4"/>
  <c r="Z45" i="4"/>
  <c r="X43" i="4"/>
  <c r="Y40" i="4"/>
  <c r="X35" i="4"/>
  <c r="X27" i="4"/>
  <c r="Y24" i="4"/>
  <c r="Z21" i="4"/>
  <c r="X19" i="4"/>
  <c r="Y16" i="4"/>
  <c r="Z13" i="4"/>
  <c r="Y8" i="4"/>
  <c r="Y151" i="4"/>
  <c r="AD151" i="4" s="1"/>
  <c r="Z148" i="4"/>
  <c r="AE148" i="4" s="1"/>
  <c r="X146" i="4"/>
  <c r="AC146" i="4" s="1"/>
  <c r="Y143" i="4"/>
  <c r="AD143" i="4" s="1"/>
  <c r="Z140" i="4"/>
  <c r="AE140" i="4" s="1"/>
  <c r="X138" i="4"/>
  <c r="AC138" i="4" s="1"/>
  <c r="Y135" i="4"/>
  <c r="AD135" i="4" s="1"/>
  <c r="X130" i="4"/>
  <c r="AC130" i="4" s="1"/>
  <c r="Y127" i="4"/>
  <c r="AD127" i="4" s="1"/>
  <c r="Z124" i="4"/>
  <c r="AE124" i="4" s="1"/>
  <c r="X122" i="4"/>
  <c r="AC122" i="4" s="1"/>
  <c r="Y119" i="4"/>
  <c r="AD119" i="4" s="1"/>
  <c r="X106" i="4"/>
  <c r="AC106" i="4" s="1"/>
  <c r="Y103" i="4"/>
  <c r="AD103" i="4" s="1"/>
  <c r="Z100" i="4"/>
  <c r="AE100" i="4" s="1"/>
  <c r="X98" i="4"/>
  <c r="AC98" i="4" s="1"/>
  <c r="Y95" i="4"/>
  <c r="AD95" i="4" s="1"/>
  <c r="Y79" i="4"/>
  <c r="X74" i="4"/>
  <c r="X66" i="4"/>
  <c r="Y63" i="4"/>
  <c r="Z60" i="4"/>
  <c r="X58" i="4"/>
  <c r="Z52" i="4"/>
  <c r="X50" i="4"/>
  <c r="Z44" i="4"/>
  <c r="X42" i="4"/>
  <c r="Y39" i="4"/>
  <c r="Z36" i="4"/>
  <c r="X34" i="4"/>
  <c r="Y31" i="4"/>
  <c r="Y23" i="4"/>
  <c r="X18" i="4"/>
  <c r="Y15" i="4"/>
  <c r="Z12" i="4"/>
  <c r="X10" i="4"/>
  <c r="Y7" i="4"/>
  <c r="R6" i="4"/>
  <c r="X114" i="4"/>
  <c r="AC114" i="4" s="1"/>
  <c r="Y55" i="4"/>
  <c r="R4" i="4"/>
  <c r="X145" i="4"/>
  <c r="AC145" i="4" s="1"/>
  <c r="Y110" i="4"/>
  <c r="AD110" i="4" s="1"/>
  <c r="Z99" i="4"/>
  <c r="AE99" i="4" s="1"/>
  <c r="X89" i="4"/>
  <c r="AC89" i="4" s="1"/>
  <c r="Z59" i="4"/>
  <c r="X49" i="4"/>
  <c r="X41" i="4"/>
  <c r="Z11" i="4"/>
  <c r="X9" i="4"/>
  <c r="Y45" i="4"/>
  <c r="Z26" i="4"/>
  <c r="Y132" i="4"/>
  <c r="AD132" i="4" s="1"/>
  <c r="Y92" i="4"/>
  <c r="AD92" i="4" s="1"/>
  <c r="Z25" i="4"/>
  <c r="X15" i="4"/>
  <c r="X7" i="4"/>
  <c r="Y139" i="4"/>
  <c r="AD139" i="4" s="1"/>
  <c r="Y131" i="4"/>
  <c r="AD131" i="4" s="1"/>
  <c r="X126" i="4"/>
  <c r="AC126" i="4" s="1"/>
  <c r="Z96" i="4"/>
  <c r="AE96" i="4" s="1"/>
  <c r="X94" i="4"/>
  <c r="AC94" i="4" s="1"/>
  <c r="Z88" i="4"/>
  <c r="X86" i="4"/>
  <c r="Y83" i="4"/>
  <c r="Y67" i="4"/>
  <c r="Y51" i="4"/>
  <c r="Z40" i="4"/>
  <c r="Z24" i="4"/>
  <c r="X14" i="4"/>
  <c r="Y11" i="4"/>
  <c r="Z132" i="4"/>
  <c r="AE132" i="4" s="1"/>
  <c r="X90" i="4"/>
  <c r="AC90" i="4" s="1"/>
  <c r="Y71" i="4"/>
  <c r="Y47" i="4"/>
  <c r="Z20" i="4"/>
  <c r="X153" i="4"/>
  <c r="AC153" i="4" s="1"/>
  <c r="Z123" i="4"/>
  <c r="AE123" i="4" s="1"/>
  <c r="X113" i="4"/>
  <c r="AC113" i="4" s="1"/>
  <c r="Z83" i="4"/>
  <c r="Z67" i="4"/>
  <c r="X57" i="4"/>
  <c r="X25" i="4"/>
  <c r="X17" i="4"/>
  <c r="P5" i="4"/>
  <c r="Z122" i="4"/>
  <c r="AE122" i="4" s="1"/>
  <c r="Z42" i="4"/>
  <c r="X24" i="4"/>
  <c r="Y4" i="4"/>
  <c r="Z137" i="4"/>
  <c r="AE137" i="4" s="1"/>
  <c r="X87" i="4"/>
  <c r="Y68" i="4"/>
  <c r="Z151" i="4"/>
  <c r="AE151" i="4" s="1"/>
  <c r="Z119" i="4"/>
  <c r="AE119" i="4" s="1"/>
  <c r="Y114" i="4"/>
  <c r="AD114" i="4" s="1"/>
  <c r="Z103" i="4"/>
  <c r="AE103" i="4" s="1"/>
  <c r="X93" i="4"/>
  <c r="AC93" i="4" s="1"/>
  <c r="Y90" i="4"/>
  <c r="AD90" i="4" s="1"/>
  <c r="Y50" i="4"/>
  <c r="Z47" i="4"/>
  <c r="X29" i="4"/>
  <c r="Z23" i="4"/>
  <c r="Z15" i="4"/>
  <c r="R7" i="4"/>
  <c r="Z116" i="4"/>
  <c r="AE116" i="4" s="1"/>
  <c r="Z92" i="4"/>
  <c r="AE92" i="4" s="1"/>
  <c r="X82" i="4"/>
  <c r="Z147" i="4"/>
  <c r="AE147" i="4" s="1"/>
  <c r="X129" i="4"/>
  <c r="AC129" i="4" s="1"/>
  <c r="Y118" i="4"/>
  <c r="AD118" i="4" s="1"/>
  <c r="Z107" i="4"/>
  <c r="AE107" i="4" s="1"/>
  <c r="Y86" i="4"/>
  <c r="Y78" i="4"/>
  <c r="X73" i="4"/>
  <c r="Y30" i="4"/>
  <c r="Z19" i="4"/>
  <c r="Z146" i="4"/>
  <c r="AE146" i="4" s="1"/>
  <c r="Z130" i="4"/>
  <c r="AE130" i="4" s="1"/>
  <c r="Y61" i="4"/>
  <c r="X127" i="4"/>
  <c r="AC127" i="4" s="1"/>
  <c r="X23" i="4"/>
  <c r="Y153" i="4"/>
  <c r="AD153" i="4" s="1"/>
  <c r="Z142" i="4"/>
  <c r="AE142" i="4" s="1"/>
  <c r="X140" i="4"/>
  <c r="AC140" i="4" s="1"/>
  <c r="X124" i="4"/>
  <c r="AC124" i="4" s="1"/>
  <c r="Z110" i="4"/>
  <c r="AE110" i="4" s="1"/>
  <c r="X100" i="4"/>
  <c r="AC100" i="4" s="1"/>
  <c r="Y97" i="4"/>
  <c r="AD97" i="4" s="1"/>
  <c r="Z86" i="4"/>
  <c r="Z78" i="4"/>
  <c r="Z46" i="4"/>
  <c r="X36" i="4"/>
  <c r="Y33" i="4"/>
  <c r="Z22" i="4"/>
  <c r="X20" i="4"/>
  <c r="Z14" i="4"/>
  <c r="Y87" i="4"/>
  <c r="Z68" i="4"/>
  <c r="X26" i="4"/>
  <c r="Y142" i="4"/>
  <c r="AD142" i="4" s="1"/>
  <c r="X137" i="4"/>
  <c r="AC137" i="4" s="1"/>
  <c r="Y126" i="4"/>
  <c r="AD126" i="4" s="1"/>
  <c r="Z115" i="4"/>
  <c r="AE115" i="4" s="1"/>
  <c r="Y102" i="4"/>
  <c r="AD102" i="4" s="1"/>
  <c r="X81" i="4"/>
  <c r="Z75" i="4"/>
  <c r="X65" i="4"/>
  <c r="Y38" i="4"/>
  <c r="Z27" i="4"/>
  <c r="Y14" i="4"/>
  <c r="Y6" i="4"/>
  <c r="Z138" i="4"/>
  <c r="AE138" i="4" s="1"/>
  <c r="X136" i="4"/>
  <c r="AC136" i="4" s="1"/>
  <c r="Y133" i="4"/>
  <c r="AD133" i="4" s="1"/>
  <c r="Z90" i="4"/>
  <c r="AE90" i="4" s="1"/>
  <c r="Z74" i="4"/>
  <c r="Z50" i="4"/>
  <c r="X16" i="4"/>
  <c r="Z97" i="4"/>
  <c r="AE97" i="4" s="1"/>
  <c r="X95" i="4"/>
  <c r="Z65" i="4"/>
  <c r="Y44" i="4"/>
  <c r="P4" i="4"/>
  <c r="X147" i="4"/>
  <c r="AC147" i="4" s="1"/>
  <c r="Y144" i="4"/>
  <c r="AD144" i="4" s="1"/>
  <c r="Y136" i="4"/>
  <c r="AD136" i="4" s="1"/>
  <c r="Z125" i="4"/>
  <c r="AE125" i="4" s="1"/>
  <c r="X123" i="4"/>
  <c r="AC123" i="4" s="1"/>
  <c r="Y112" i="4"/>
  <c r="AD112" i="4" s="1"/>
  <c r="X83" i="4"/>
  <c r="Y72" i="4"/>
  <c r="Z69" i="4"/>
  <c r="Z61" i="4"/>
  <c r="Z37" i="4"/>
  <c r="Y32" i="4"/>
  <c r="Z29" i="4"/>
  <c r="Z5" i="4"/>
  <c r="Y120" i="4"/>
  <c r="AD120" i="4" s="1"/>
  <c r="X107" i="4"/>
  <c r="AC107" i="4" s="1"/>
  <c r="X11" i="4"/>
  <c r="Z108" i="4"/>
  <c r="AE108" i="4" s="1"/>
  <c r="Z84" i="4"/>
  <c r="Z76" i="4"/>
  <c r="Z28" i="4"/>
  <c r="Z139" i="4"/>
  <c r="AE139" i="4" s="1"/>
  <c r="Z131" i="4"/>
  <c r="AE131" i="4" s="1"/>
  <c r="Y94" i="4"/>
  <c r="AD94" i="4" s="1"/>
  <c r="Z91" i="4"/>
  <c r="AE91" i="4" s="1"/>
  <c r="Y70" i="4"/>
  <c r="Z51" i="4"/>
  <c r="X104" i="4"/>
  <c r="AC104" i="4" s="1"/>
  <c r="Y29" i="4"/>
  <c r="Z18" i="4"/>
  <c r="Y148" i="4"/>
  <c r="AD148" i="4" s="1"/>
  <c r="X111" i="4"/>
  <c r="AC111" i="4" s="1"/>
  <c r="Y108" i="4"/>
  <c r="AD108" i="4" s="1"/>
  <c r="Z89" i="4"/>
  <c r="AE89" i="4" s="1"/>
  <c r="X63" i="4"/>
  <c r="X47" i="4"/>
  <c r="X39" i="4"/>
  <c r="X121" i="4"/>
  <c r="AC121" i="4" s="1"/>
  <c r="X105" i="4"/>
  <c r="AC105" i="4" s="1"/>
  <c r="Y62" i="4"/>
  <c r="Z43" i="4"/>
  <c r="Z35" i="4"/>
  <c r="X33" i="4"/>
  <c r="Y22" i="4"/>
  <c r="Y21" i="4"/>
  <c r="X150" i="4"/>
  <c r="AC150" i="4" s="1"/>
  <c r="X134" i="4"/>
  <c r="AC134" i="4" s="1"/>
  <c r="Z112" i="4"/>
  <c r="AE112" i="4" s="1"/>
  <c r="Y91" i="4"/>
  <c r="AD91" i="4" s="1"/>
  <c r="X70" i="4"/>
  <c r="Z48" i="4"/>
  <c r="Y27" i="4"/>
  <c r="X97" i="4"/>
  <c r="AC97" i="4" s="1"/>
  <c r="X117" i="4"/>
  <c r="AC117" i="4" s="1"/>
  <c r="Y74" i="4"/>
  <c r="Z71" i="4"/>
  <c r="Z7" i="4"/>
  <c r="X5" i="4"/>
  <c r="AI87" i="2"/>
  <c r="AR87" i="2"/>
  <c r="AR88" i="4" s="1"/>
  <c r="AI84" i="2"/>
  <c r="AR84" i="2"/>
  <c r="AR85" i="4" s="1"/>
  <c r="AI81" i="2"/>
  <c r="AR81" i="2"/>
  <c r="AR82" i="4" s="1"/>
  <c r="AI78" i="2"/>
  <c r="AR78" i="2"/>
  <c r="AR79" i="4" s="1"/>
  <c r="AI74" i="2"/>
  <c r="AR74" i="2"/>
  <c r="AR75" i="4" s="1"/>
  <c r="AI70" i="2"/>
  <c r="AR70" i="2"/>
  <c r="AR71" i="4" s="1"/>
  <c r="AI67" i="2"/>
  <c r="AR67" i="2"/>
  <c r="AR68" i="4" s="1"/>
  <c r="AI64" i="2"/>
  <c r="AR64" i="2"/>
  <c r="AR65" i="4" s="1"/>
  <c r="AI61" i="2"/>
  <c r="AR61" i="2"/>
  <c r="AR62" i="4" s="1"/>
  <c r="AI58" i="2"/>
  <c r="AR58" i="2"/>
  <c r="AR59" i="4" s="1"/>
  <c r="AI55" i="2"/>
  <c r="AR55" i="2"/>
  <c r="AR56" i="4" s="1"/>
  <c r="AI52" i="2"/>
  <c r="AR52" i="2"/>
  <c r="AR53" i="4" s="1"/>
  <c r="AI49" i="2"/>
  <c r="AR49" i="2"/>
  <c r="AR50" i="4" s="1"/>
  <c r="AI46" i="2"/>
  <c r="AR46" i="2"/>
  <c r="AR47" i="4" s="1"/>
  <c r="AI43" i="2"/>
  <c r="AR43" i="2"/>
  <c r="AR44" i="4" s="1"/>
  <c r="AI39" i="2"/>
  <c r="AR39" i="2"/>
  <c r="AR40" i="4" s="1"/>
  <c r="AI35" i="2"/>
  <c r="AR35" i="2"/>
  <c r="AR36" i="4" s="1"/>
  <c r="AI32" i="2"/>
  <c r="AR32" i="2"/>
  <c r="AR33" i="4" s="1"/>
  <c r="AI29" i="2"/>
  <c r="AR29" i="2"/>
  <c r="AR30" i="4" s="1"/>
  <c r="AI26" i="2"/>
  <c r="AR26" i="2"/>
  <c r="AR27" i="4" s="1"/>
  <c r="AI23" i="2"/>
  <c r="AR23" i="2"/>
  <c r="AR24" i="4" s="1"/>
  <c r="AI20" i="2"/>
  <c r="AR20" i="2"/>
  <c r="AR21" i="4" s="1"/>
  <c r="AI17" i="2"/>
  <c r="AR17" i="2"/>
  <c r="AR18" i="4" s="1"/>
  <c r="AI14" i="2"/>
  <c r="AR14" i="2"/>
  <c r="AR15" i="4" s="1"/>
  <c r="AI11" i="2"/>
  <c r="AR11" i="2"/>
  <c r="AR12" i="4" s="1"/>
  <c r="AH85" i="2"/>
  <c r="P86" i="4" s="1"/>
  <c r="AQ85" i="2"/>
  <c r="AQ86" i="4" s="1"/>
  <c r="BD86" i="4" s="1"/>
  <c r="AH82" i="2"/>
  <c r="P83" i="4" s="1"/>
  <c r="AQ82" i="2"/>
  <c r="AQ83" i="4" s="1"/>
  <c r="BD83" i="4" s="1"/>
  <c r="AH79" i="2"/>
  <c r="P80" i="4" s="1"/>
  <c r="AQ79" i="2"/>
  <c r="AQ80" i="4" s="1"/>
  <c r="BD80" i="4" s="1"/>
  <c r="AH75" i="2"/>
  <c r="P76" i="4" s="1"/>
  <c r="AQ75" i="2"/>
  <c r="AQ76" i="4" s="1"/>
  <c r="BD76" i="4" s="1"/>
  <c r="AH72" i="2"/>
  <c r="P73" i="4" s="1"/>
  <c r="AQ72" i="2"/>
  <c r="AQ73" i="4" s="1"/>
  <c r="BD73" i="4" s="1"/>
  <c r="AH69" i="2"/>
  <c r="P70" i="4" s="1"/>
  <c r="AQ69" i="2"/>
  <c r="AQ70" i="4" s="1"/>
  <c r="BD70" i="4" s="1"/>
  <c r="AH66" i="2"/>
  <c r="AQ66" i="2"/>
  <c r="AQ67" i="4" s="1"/>
  <c r="BD67" i="4" s="1"/>
  <c r="AH63" i="2"/>
  <c r="P64" i="4" s="1"/>
  <c r="AQ63" i="2"/>
  <c r="AQ64" i="4" s="1"/>
  <c r="BD64" i="4" s="1"/>
  <c r="AH60" i="2"/>
  <c r="P61" i="4" s="1"/>
  <c r="AQ60" i="2"/>
  <c r="AQ61" i="4" s="1"/>
  <c r="BD61" i="4" s="1"/>
  <c r="AH56" i="2"/>
  <c r="P57" i="4" s="1"/>
  <c r="AQ56" i="2"/>
  <c r="AQ57" i="4" s="1"/>
  <c r="BD57" i="4" s="1"/>
  <c r="AH52" i="2"/>
  <c r="P53" i="4" s="1"/>
  <c r="AQ52" i="2"/>
  <c r="AQ53" i="4" s="1"/>
  <c r="BD53" i="4" s="1"/>
  <c r="AH49" i="2"/>
  <c r="P50" i="4" s="1"/>
  <c r="AQ49" i="2"/>
  <c r="AQ50" i="4" s="1"/>
  <c r="BD50" i="4" s="1"/>
  <c r="AH44" i="2"/>
  <c r="P45" i="4" s="1"/>
  <c r="AQ44" i="2"/>
  <c r="AQ45" i="4" s="1"/>
  <c r="BD45" i="4" s="1"/>
  <c r="AH41" i="2"/>
  <c r="P42" i="4" s="1"/>
  <c r="AQ41" i="2"/>
  <c r="AQ42" i="4" s="1"/>
  <c r="BD42" i="4" s="1"/>
  <c r="AH38" i="2"/>
  <c r="P39" i="4" s="1"/>
  <c r="AQ38" i="2"/>
  <c r="AQ39" i="4" s="1"/>
  <c r="BD39" i="4" s="1"/>
  <c r="AH35" i="2"/>
  <c r="AQ35" i="2"/>
  <c r="AQ36" i="4" s="1"/>
  <c r="BD36" i="4" s="1"/>
  <c r="AH32" i="2"/>
  <c r="P33" i="4" s="1"/>
  <c r="AQ32" i="2"/>
  <c r="AQ33" i="4" s="1"/>
  <c r="BD33" i="4" s="1"/>
  <c r="AH29" i="2"/>
  <c r="P30" i="4" s="1"/>
  <c r="AQ29" i="2"/>
  <c r="AQ30" i="4" s="1"/>
  <c r="BD30" i="4" s="1"/>
  <c r="AH26" i="2"/>
  <c r="P27" i="4" s="1"/>
  <c r="AQ26" i="2"/>
  <c r="AQ27" i="4" s="1"/>
  <c r="BD27" i="4" s="1"/>
  <c r="AH24" i="2"/>
  <c r="P25" i="4" s="1"/>
  <c r="AQ24" i="2"/>
  <c r="AQ25" i="4" s="1"/>
  <c r="BD25" i="4" s="1"/>
  <c r="AH21" i="2"/>
  <c r="P22" i="4" s="1"/>
  <c r="AQ21" i="2"/>
  <c r="AQ22" i="4" s="1"/>
  <c r="BD22" i="4" s="1"/>
  <c r="AH17" i="2"/>
  <c r="P18" i="4" s="1"/>
  <c r="AQ17" i="2"/>
  <c r="AQ18" i="4" s="1"/>
  <c r="BD18" i="4" s="1"/>
  <c r="AH13" i="2"/>
  <c r="P14" i="4" s="1"/>
  <c r="AQ13" i="2"/>
  <c r="AQ14" i="4" s="1"/>
  <c r="BD14" i="4" s="1"/>
  <c r="P7" i="4"/>
  <c r="AG86" i="2"/>
  <c r="AP86" i="2"/>
  <c r="AP87" i="4" s="1"/>
  <c r="AG82" i="2"/>
  <c r="AP82" i="2"/>
  <c r="AP83" i="4" s="1"/>
  <c r="AG78" i="2"/>
  <c r="AP78" i="2"/>
  <c r="AP79" i="4" s="1"/>
  <c r="AG75" i="2"/>
  <c r="AP75" i="2"/>
  <c r="AP76" i="4" s="1"/>
  <c r="AG72" i="2"/>
  <c r="AP72" i="2"/>
  <c r="AP73" i="4" s="1"/>
  <c r="AG69" i="2"/>
  <c r="AP69" i="2"/>
  <c r="AP70" i="4" s="1"/>
  <c r="AG66" i="2"/>
  <c r="AP66" i="2"/>
  <c r="AP67" i="4" s="1"/>
  <c r="AG62" i="2"/>
  <c r="AP62" i="2"/>
  <c r="AP63" i="4" s="1"/>
  <c r="AG58" i="2"/>
  <c r="AP58" i="2"/>
  <c r="AP59" i="4" s="1"/>
  <c r="AG52" i="2"/>
  <c r="AP52" i="2"/>
  <c r="AP53" i="4" s="1"/>
  <c r="AG46" i="2"/>
  <c r="AP46" i="2"/>
  <c r="AP47" i="4" s="1"/>
  <c r="AG43" i="2"/>
  <c r="AP43" i="2"/>
  <c r="AP44" i="4" s="1"/>
  <c r="AG40" i="2"/>
  <c r="AP40" i="2"/>
  <c r="AP41" i="4" s="1"/>
  <c r="AG32" i="2"/>
  <c r="AP32" i="2"/>
  <c r="AP33" i="4" s="1"/>
  <c r="AG29" i="2"/>
  <c r="AP29" i="2"/>
  <c r="AP30" i="4" s="1"/>
  <c r="AG26" i="2"/>
  <c r="AP26" i="2"/>
  <c r="AP27" i="4" s="1"/>
  <c r="AG23" i="2"/>
  <c r="AP23" i="2"/>
  <c r="AP24" i="4" s="1"/>
  <c r="AG20" i="2"/>
  <c r="AP20" i="2"/>
  <c r="AP21" i="4" s="1"/>
  <c r="AG17" i="2"/>
  <c r="AP17" i="2"/>
  <c r="AP18" i="4" s="1"/>
  <c r="AG12" i="2"/>
  <c r="AP12" i="2"/>
  <c r="AP13" i="4" s="1"/>
  <c r="AF85" i="2"/>
  <c r="AO85" i="2"/>
  <c r="AO86" i="4" s="1"/>
  <c r="BC86" i="4" s="1"/>
  <c r="AF80" i="2"/>
  <c r="AO80" i="2"/>
  <c r="AO81" i="4" s="1"/>
  <c r="BC81" i="4" s="1"/>
  <c r="AF76" i="2"/>
  <c r="AO76" i="2"/>
  <c r="AO77" i="4" s="1"/>
  <c r="BC77" i="4" s="1"/>
  <c r="AF72" i="2"/>
  <c r="AO72" i="2"/>
  <c r="AO73" i="4" s="1"/>
  <c r="BC73" i="4" s="1"/>
  <c r="AF69" i="2"/>
  <c r="AO69" i="2"/>
  <c r="AO70" i="4" s="1"/>
  <c r="BC70" i="4" s="1"/>
  <c r="AF64" i="2"/>
  <c r="AO64" i="2"/>
  <c r="AO65" i="4" s="1"/>
  <c r="BC65" i="4" s="1"/>
  <c r="AF61" i="2"/>
  <c r="AO61" i="2"/>
  <c r="AO62" i="4" s="1"/>
  <c r="BC62" i="4" s="1"/>
  <c r="AF58" i="2"/>
  <c r="AO58" i="2"/>
  <c r="AO59" i="4" s="1"/>
  <c r="BC59" i="4" s="1"/>
  <c r="AF55" i="2"/>
  <c r="AO55" i="2"/>
  <c r="AO56" i="4" s="1"/>
  <c r="BC56" i="4" s="1"/>
  <c r="AF51" i="2"/>
  <c r="AO51" i="2"/>
  <c r="AO52" i="4" s="1"/>
  <c r="BC52" i="4" s="1"/>
  <c r="AF48" i="2"/>
  <c r="AO48" i="2"/>
  <c r="AO49" i="4" s="1"/>
  <c r="BC49" i="4" s="1"/>
  <c r="AF44" i="2"/>
  <c r="AO44" i="2"/>
  <c r="AO45" i="4" s="1"/>
  <c r="BC45" i="4" s="1"/>
  <c r="AF41" i="2"/>
  <c r="AO41" i="2"/>
  <c r="AO42" i="4" s="1"/>
  <c r="BC42" i="4" s="1"/>
  <c r="AF36" i="2"/>
  <c r="AO36" i="2"/>
  <c r="AO37" i="4" s="1"/>
  <c r="BC37" i="4" s="1"/>
  <c r="AF33" i="2"/>
  <c r="AO33" i="2"/>
  <c r="AO34" i="4" s="1"/>
  <c r="BC34" i="4" s="1"/>
  <c r="AF30" i="2"/>
  <c r="AO30" i="2"/>
  <c r="AO31" i="4" s="1"/>
  <c r="BC31" i="4" s="1"/>
  <c r="AF27" i="2"/>
  <c r="AO27" i="2"/>
  <c r="AO28" i="4" s="1"/>
  <c r="BC28" i="4" s="1"/>
  <c r="AF24" i="2"/>
  <c r="AO24" i="2"/>
  <c r="AO25" i="4" s="1"/>
  <c r="BC25" i="4" s="1"/>
  <c r="AF21" i="2"/>
  <c r="AO21" i="2"/>
  <c r="AO22" i="4" s="1"/>
  <c r="BC22" i="4" s="1"/>
  <c r="AF18" i="2"/>
  <c r="AO18" i="2"/>
  <c r="AO19" i="4" s="1"/>
  <c r="BC19" i="4" s="1"/>
  <c r="AF17" i="2"/>
  <c r="AO17" i="2"/>
  <c r="AO18" i="4" s="1"/>
  <c r="BC18" i="4" s="1"/>
  <c r="AF16" i="2"/>
  <c r="AO16" i="2"/>
  <c r="AO17" i="4" s="1"/>
  <c r="BC17" i="4" s="1"/>
  <c r="AF15" i="2"/>
  <c r="AO15" i="2"/>
  <c r="AO16" i="4" s="1"/>
  <c r="BC16" i="4" s="1"/>
  <c r="AF14" i="2"/>
  <c r="AO14" i="2"/>
  <c r="AO15" i="4" s="1"/>
  <c r="BC15" i="4" s="1"/>
  <c r="AF13" i="2"/>
  <c r="AO13" i="2"/>
  <c r="AO14" i="4" s="1"/>
  <c r="BC14" i="4" s="1"/>
  <c r="AF12" i="2"/>
  <c r="AO12" i="2"/>
  <c r="AO13" i="4" s="1"/>
  <c r="BC13" i="4" s="1"/>
  <c r="AF11" i="2"/>
  <c r="AO11" i="2"/>
  <c r="AO12" i="4" s="1"/>
  <c r="BC12" i="4" s="1"/>
  <c r="AF10" i="2"/>
  <c r="N11" i="4" s="1"/>
  <c r="AO10" i="2"/>
  <c r="AO11" i="4" s="1"/>
  <c r="BC11" i="4" s="1"/>
  <c r="AM78" i="2"/>
  <c r="U79" i="4" s="1"/>
  <c r="AV78" i="2"/>
  <c r="AV79" i="4" s="1"/>
  <c r="AM76" i="2"/>
  <c r="U77" i="4" s="1"/>
  <c r="AV76" i="2"/>
  <c r="AV77" i="4" s="1"/>
  <c r="AM74" i="2"/>
  <c r="U75" i="4" s="1"/>
  <c r="AV74" i="2"/>
  <c r="AV75" i="4" s="1"/>
  <c r="AM72" i="2"/>
  <c r="U73" i="4" s="1"/>
  <c r="AV72" i="2"/>
  <c r="AV73" i="4" s="1"/>
  <c r="AM64" i="2"/>
  <c r="U65" i="4" s="1"/>
  <c r="AV64" i="2"/>
  <c r="AV65" i="4" s="1"/>
  <c r="AM62" i="2"/>
  <c r="U63" i="4" s="1"/>
  <c r="AV62" i="2"/>
  <c r="AV63" i="4" s="1"/>
  <c r="AM58" i="2"/>
  <c r="U59" i="4" s="1"/>
  <c r="AV58" i="2"/>
  <c r="AV59" i="4" s="1"/>
  <c r="AM52" i="2"/>
  <c r="U53" i="4" s="1"/>
  <c r="AV52" i="2"/>
  <c r="AV53" i="4" s="1"/>
  <c r="AM48" i="2"/>
  <c r="U49" i="4" s="1"/>
  <c r="AV48" i="2"/>
  <c r="AV49" i="4" s="1"/>
  <c r="AM46" i="2"/>
  <c r="U47" i="4" s="1"/>
  <c r="AV46" i="2"/>
  <c r="AV47" i="4" s="1"/>
  <c r="AM36" i="2"/>
  <c r="U37" i="4" s="1"/>
  <c r="AV36" i="2"/>
  <c r="AV37" i="4" s="1"/>
  <c r="AM32" i="2"/>
  <c r="AV32" i="2"/>
  <c r="AV33" i="4" s="1"/>
  <c r="AM27" i="2"/>
  <c r="U28" i="4" s="1"/>
  <c r="AV27" i="2"/>
  <c r="AV28" i="4" s="1"/>
  <c r="AM25" i="2"/>
  <c r="U26" i="4" s="1"/>
  <c r="AV25" i="2"/>
  <c r="AV26" i="4" s="1"/>
  <c r="AM20" i="2"/>
  <c r="U21" i="4" s="1"/>
  <c r="AV20" i="2"/>
  <c r="AV21" i="4" s="1"/>
  <c r="AM11" i="2"/>
  <c r="U12" i="4" s="1"/>
  <c r="AV11" i="2"/>
  <c r="AV12" i="4" s="1"/>
  <c r="AI86" i="2"/>
  <c r="AR86" i="2"/>
  <c r="AR87" i="4" s="1"/>
  <c r="AI83" i="2"/>
  <c r="AR83" i="2"/>
  <c r="AR84" i="4" s="1"/>
  <c r="AI80" i="2"/>
  <c r="AR80" i="2"/>
  <c r="AR81" i="4" s="1"/>
  <c r="AI77" i="2"/>
  <c r="AR77" i="2"/>
  <c r="AR78" i="4" s="1"/>
  <c r="AI75" i="2"/>
  <c r="AR75" i="2"/>
  <c r="AR76" i="4" s="1"/>
  <c r="AI72" i="2"/>
  <c r="AR72" i="2"/>
  <c r="AR73" i="4" s="1"/>
  <c r="AI69" i="2"/>
  <c r="AR69" i="2"/>
  <c r="AR70" i="4" s="1"/>
  <c r="AI66" i="2"/>
  <c r="AR66" i="2"/>
  <c r="AR67" i="4" s="1"/>
  <c r="AI63" i="2"/>
  <c r="AR63" i="2"/>
  <c r="AR64" i="4" s="1"/>
  <c r="AI60" i="2"/>
  <c r="AR60" i="2"/>
  <c r="AR61" i="4" s="1"/>
  <c r="AI57" i="2"/>
  <c r="AR57" i="2"/>
  <c r="AR58" i="4" s="1"/>
  <c r="AI54" i="2"/>
  <c r="AR54" i="2"/>
  <c r="AR55" i="4" s="1"/>
  <c r="AI51" i="2"/>
  <c r="AR51" i="2"/>
  <c r="AR52" i="4" s="1"/>
  <c r="AI48" i="2"/>
  <c r="AR48" i="2"/>
  <c r="AR49" i="4" s="1"/>
  <c r="AI45" i="2"/>
  <c r="AR45" i="2"/>
  <c r="AR46" i="4" s="1"/>
  <c r="AI42" i="2"/>
  <c r="AR42" i="2"/>
  <c r="AR43" i="4" s="1"/>
  <c r="AI40" i="2"/>
  <c r="AR40" i="2"/>
  <c r="AR41" i="4" s="1"/>
  <c r="AI37" i="2"/>
  <c r="AR37" i="2"/>
  <c r="AR38" i="4" s="1"/>
  <c r="AI34" i="2"/>
  <c r="AR34" i="2"/>
  <c r="AR35" i="4" s="1"/>
  <c r="AI31" i="2"/>
  <c r="AR31" i="2"/>
  <c r="AR32" i="4" s="1"/>
  <c r="AI28" i="2"/>
  <c r="AR28" i="2"/>
  <c r="AR29" i="4" s="1"/>
  <c r="AI25" i="2"/>
  <c r="AR25" i="2"/>
  <c r="AR26" i="4" s="1"/>
  <c r="AI22" i="2"/>
  <c r="AR22" i="2"/>
  <c r="AR23" i="4" s="1"/>
  <c r="AI19" i="2"/>
  <c r="AR19" i="2"/>
  <c r="AR20" i="4" s="1"/>
  <c r="AI16" i="2"/>
  <c r="AR16" i="2"/>
  <c r="AR17" i="4" s="1"/>
  <c r="AI13" i="2"/>
  <c r="AR13" i="2"/>
  <c r="AR14" i="4" s="1"/>
  <c r="AI10" i="2"/>
  <c r="AR10" i="2"/>
  <c r="AR11" i="4" s="1"/>
  <c r="AH86" i="2"/>
  <c r="P87" i="4" s="1"/>
  <c r="AQ86" i="2"/>
  <c r="AQ87" i="4" s="1"/>
  <c r="BD87" i="4" s="1"/>
  <c r="AH83" i="2"/>
  <c r="P84" i="4" s="1"/>
  <c r="AQ83" i="2"/>
  <c r="AQ84" i="4" s="1"/>
  <c r="BD84" i="4" s="1"/>
  <c r="AH80" i="2"/>
  <c r="P81" i="4" s="1"/>
  <c r="AQ80" i="2"/>
  <c r="AQ81" i="4" s="1"/>
  <c r="BD81" i="4" s="1"/>
  <c r="AH77" i="2"/>
  <c r="P78" i="4" s="1"/>
  <c r="AQ77" i="2"/>
  <c r="AQ78" i="4" s="1"/>
  <c r="BD78" i="4" s="1"/>
  <c r="AH74" i="2"/>
  <c r="P75" i="4" s="1"/>
  <c r="AQ74" i="2"/>
  <c r="AQ75" i="4" s="1"/>
  <c r="BD75" i="4" s="1"/>
  <c r="AH71" i="2"/>
  <c r="P72" i="4" s="1"/>
  <c r="AQ71" i="2"/>
  <c r="AQ72" i="4" s="1"/>
  <c r="BD72" i="4" s="1"/>
  <c r="AH68" i="2"/>
  <c r="P69" i="4" s="1"/>
  <c r="AQ68" i="2"/>
  <c r="AQ69" i="4" s="1"/>
  <c r="BD69" i="4" s="1"/>
  <c r="AH65" i="2"/>
  <c r="P66" i="4" s="1"/>
  <c r="AQ65" i="2"/>
  <c r="AQ66" i="4" s="1"/>
  <c r="BD66" i="4" s="1"/>
  <c r="AH62" i="2"/>
  <c r="P63" i="4" s="1"/>
  <c r="AQ62" i="2"/>
  <c r="AQ63" i="4" s="1"/>
  <c r="BD63" i="4" s="1"/>
  <c r="AH59" i="2"/>
  <c r="P60" i="4" s="1"/>
  <c r="AQ59" i="2"/>
  <c r="AQ60" i="4" s="1"/>
  <c r="BD60" i="4" s="1"/>
  <c r="AH57" i="2"/>
  <c r="P58" i="4" s="1"/>
  <c r="AQ57" i="2"/>
  <c r="AQ58" i="4" s="1"/>
  <c r="BD58" i="4" s="1"/>
  <c r="AH54" i="2"/>
  <c r="P55" i="4" s="1"/>
  <c r="AQ54" i="2"/>
  <c r="AQ55" i="4" s="1"/>
  <c r="BD55" i="4" s="1"/>
  <c r="AH50" i="2"/>
  <c r="P51" i="4" s="1"/>
  <c r="AQ50" i="2"/>
  <c r="AQ51" i="4" s="1"/>
  <c r="BD51" i="4" s="1"/>
  <c r="AH47" i="2"/>
  <c r="P48" i="4" s="1"/>
  <c r="AQ47" i="2"/>
  <c r="AQ48" i="4" s="1"/>
  <c r="BD48" i="4" s="1"/>
  <c r="AH45" i="2"/>
  <c r="P46" i="4" s="1"/>
  <c r="AQ45" i="2"/>
  <c r="AQ46" i="4" s="1"/>
  <c r="BD46" i="4" s="1"/>
  <c r="AH42" i="2"/>
  <c r="P43" i="4" s="1"/>
  <c r="AQ42" i="2"/>
  <c r="AQ43" i="4" s="1"/>
  <c r="BD43" i="4" s="1"/>
  <c r="AH39" i="2"/>
  <c r="P40" i="4" s="1"/>
  <c r="AQ39" i="2"/>
  <c r="AQ40" i="4" s="1"/>
  <c r="BD40" i="4" s="1"/>
  <c r="AH36" i="2"/>
  <c r="P37" i="4" s="1"/>
  <c r="AQ36" i="2"/>
  <c r="AQ37" i="4" s="1"/>
  <c r="BD37" i="4" s="1"/>
  <c r="AH33" i="2"/>
  <c r="P34" i="4" s="1"/>
  <c r="AQ33" i="2"/>
  <c r="AQ34" i="4" s="1"/>
  <c r="BD34" i="4" s="1"/>
  <c r="AH30" i="2"/>
  <c r="P31" i="4" s="1"/>
  <c r="AQ30" i="2"/>
  <c r="AQ31" i="4" s="1"/>
  <c r="BD31" i="4" s="1"/>
  <c r="AH27" i="2"/>
  <c r="P28" i="4" s="1"/>
  <c r="AQ27" i="2"/>
  <c r="AQ28" i="4" s="1"/>
  <c r="BD28" i="4" s="1"/>
  <c r="AH23" i="2"/>
  <c r="P24" i="4" s="1"/>
  <c r="AQ23" i="2"/>
  <c r="AQ24" i="4" s="1"/>
  <c r="BD24" i="4" s="1"/>
  <c r="AH20" i="2"/>
  <c r="P21" i="4" s="1"/>
  <c r="AQ20" i="2"/>
  <c r="AQ21" i="4" s="1"/>
  <c r="BD21" i="4" s="1"/>
  <c r="AH18" i="2"/>
  <c r="P19" i="4" s="1"/>
  <c r="AQ18" i="2"/>
  <c r="AQ19" i="4" s="1"/>
  <c r="BD19" i="4" s="1"/>
  <c r="AH15" i="2"/>
  <c r="P16" i="4" s="1"/>
  <c r="AQ15" i="2"/>
  <c r="AQ16" i="4" s="1"/>
  <c r="BD16" i="4" s="1"/>
  <c r="AH12" i="2"/>
  <c r="P13" i="4" s="1"/>
  <c r="AQ12" i="2"/>
  <c r="AQ13" i="4" s="1"/>
  <c r="BD13" i="4" s="1"/>
  <c r="AH10" i="2"/>
  <c r="P11" i="4" s="1"/>
  <c r="AQ10" i="2"/>
  <c r="AQ11" i="4" s="1"/>
  <c r="BD11" i="4" s="1"/>
  <c r="P9" i="4"/>
  <c r="AG85" i="2"/>
  <c r="AP85" i="2"/>
  <c r="AP86" i="4" s="1"/>
  <c r="AG83" i="2"/>
  <c r="AP83" i="2"/>
  <c r="AP84" i="4" s="1"/>
  <c r="AG80" i="2"/>
  <c r="AP80" i="2"/>
  <c r="AP81" i="4" s="1"/>
  <c r="AG76" i="2"/>
  <c r="AP76" i="2"/>
  <c r="AP77" i="4" s="1"/>
  <c r="AG73" i="2"/>
  <c r="AP73" i="2"/>
  <c r="AP74" i="4" s="1"/>
  <c r="AG70" i="2"/>
  <c r="AP70" i="2"/>
  <c r="AP71" i="4" s="1"/>
  <c r="AG68" i="2"/>
  <c r="AP68" i="2"/>
  <c r="AP69" i="4" s="1"/>
  <c r="AG65" i="2"/>
  <c r="AP65" i="2"/>
  <c r="AP66" i="4" s="1"/>
  <c r="AG63" i="2"/>
  <c r="AP63" i="2"/>
  <c r="AP64" i="4" s="1"/>
  <c r="AG60" i="2"/>
  <c r="AP60" i="2"/>
  <c r="AP61" i="4" s="1"/>
  <c r="AG57" i="2"/>
  <c r="AP57" i="2"/>
  <c r="AP58" i="4" s="1"/>
  <c r="AG54" i="2"/>
  <c r="AP54" i="2"/>
  <c r="AP55" i="4" s="1"/>
  <c r="AG51" i="2"/>
  <c r="AP51" i="2"/>
  <c r="AP52" i="4" s="1"/>
  <c r="AG48" i="2"/>
  <c r="AP48" i="2"/>
  <c r="AP49" i="4" s="1"/>
  <c r="AG44" i="2"/>
  <c r="AP44" i="2"/>
  <c r="AP45" i="4" s="1"/>
  <c r="AG42" i="2"/>
  <c r="AP42" i="2"/>
  <c r="AP43" i="4" s="1"/>
  <c r="AG39" i="2"/>
  <c r="AP39" i="2"/>
  <c r="AP40" i="4" s="1"/>
  <c r="AG37" i="2"/>
  <c r="AP37" i="2"/>
  <c r="AP38" i="4" s="1"/>
  <c r="AG31" i="2"/>
  <c r="AP31" i="2"/>
  <c r="AP32" i="4" s="1"/>
  <c r="AG28" i="2"/>
  <c r="AP28" i="2"/>
  <c r="AP29" i="4" s="1"/>
  <c r="AG25" i="2"/>
  <c r="AP25" i="2"/>
  <c r="AP26" i="4" s="1"/>
  <c r="AG22" i="2"/>
  <c r="AP22" i="2"/>
  <c r="AP23" i="4" s="1"/>
  <c r="AG19" i="2"/>
  <c r="AP19" i="2"/>
  <c r="AP20" i="4" s="1"/>
  <c r="AG16" i="2"/>
  <c r="AP16" i="2"/>
  <c r="AP17" i="4" s="1"/>
  <c r="AG14" i="2"/>
  <c r="AP14" i="2"/>
  <c r="AP15" i="4" s="1"/>
  <c r="AG11" i="2"/>
  <c r="AP11" i="2"/>
  <c r="AP12" i="4" s="1"/>
  <c r="AP9" i="2"/>
  <c r="AP10" i="4" s="1"/>
  <c r="AF86" i="2"/>
  <c r="AO86" i="2"/>
  <c r="AO87" i="4" s="1"/>
  <c r="BC87" i="4" s="1"/>
  <c r="AF84" i="2"/>
  <c r="AO84" i="2"/>
  <c r="AO85" i="4" s="1"/>
  <c r="BC85" i="4" s="1"/>
  <c r="AF82" i="2"/>
  <c r="AO82" i="2"/>
  <c r="AO83" i="4" s="1"/>
  <c r="BC83" i="4" s="1"/>
  <c r="AF79" i="2"/>
  <c r="AO79" i="2"/>
  <c r="AO80" i="4" s="1"/>
  <c r="BC80" i="4" s="1"/>
  <c r="AF77" i="2"/>
  <c r="AO77" i="2"/>
  <c r="AO78" i="4" s="1"/>
  <c r="BC78" i="4" s="1"/>
  <c r="AF74" i="2"/>
  <c r="AO74" i="2"/>
  <c r="AO75" i="4" s="1"/>
  <c r="BC75" i="4" s="1"/>
  <c r="AF71" i="2"/>
  <c r="AO71" i="2"/>
  <c r="AO72" i="4" s="1"/>
  <c r="BC72" i="4" s="1"/>
  <c r="AF67" i="2"/>
  <c r="AO67" i="2"/>
  <c r="AO68" i="4" s="1"/>
  <c r="BC68" i="4" s="1"/>
  <c r="AF66" i="2"/>
  <c r="AO66" i="2"/>
  <c r="AO67" i="4" s="1"/>
  <c r="BC67" i="4" s="1"/>
  <c r="AF62" i="2"/>
  <c r="AO62" i="2"/>
  <c r="AO63" i="4" s="1"/>
  <c r="BC63" i="4" s="1"/>
  <c r="AF59" i="2"/>
  <c r="AO59" i="2"/>
  <c r="AO60" i="4" s="1"/>
  <c r="BC60" i="4" s="1"/>
  <c r="AF56" i="2"/>
  <c r="AO56" i="2"/>
  <c r="AO57" i="4" s="1"/>
  <c r="BC57" i="4" s="1"/>
  <c r="AF53" i="2"/>
  <c r="AO53" i="2"/>
  <c r="AO54" i="4" s="1"/>
  <c r="BC54" i="4" s="1"/>
  <c r="AF50" i="2"/>
  <c r="AO50" i="2"/>
  <c r="AO51" i="4" s="1"/>
  <c r="BC51" i="4" s="1"/>
  <c r="AF47" i="2"/>
  <c r="AO47" i="2"/>
  <c r="AO48" i="4" s="1"/>
  <c r="BC48" i="4" s="1"/>
  <c r="AF46" i="2"/>
  <c r="AO46" i="2"/>
  <c r="AO47" i="4" s="1"/>
  <c r="BC47" i="4" s="1"/>
  <c r="AF43" i="2"/>
  <c r="N44" i="4" s="1"/>
  <c r="AO43" i="2"/>
  <c r="AO44" i="4" s="1"/>
  <c r="BC44" i="4" s="1"/>
  <c r="AF40" i="2"/>
  <c r="AO40" i="2"/>
  <c r="AO41" i="4" s="1"/>
  <c r="BC41" i="4" s="1"/>
  <c r="AF38" i="2"/>
  <c r="AO38" i="2"/>
  <c r="AO39" i="4" s="1"/>
  <c r="BC39" i="4" s="1"/>
  <c r="AF35" i="2"/>
  <c r="AO35" i="2"/>
  <c r="AO36" i="4" s="1"/>
  <c r="BC36" i="4" s="1"/>
  <c r="AF32" i="2"/>
  <c r="AO32" i="2"/>
  <c r="AO33" i="4" s="1"/>
  <c r="BC33" i="4" s="1"/>
  <c r="AF29" i="2"/>
  <c r="AO29" i="2"/>
  <c r="AO30" i="4" s="1"/>
  <c r="BC30" i="4" s="1"/>
  <c r="AF25" i="2"/>
  <c r="AO25" i="2"/>
  <c r="AO26" i="4" s="1"/>
  <c r="BC26" i="4" s="1"/>
  <c r="AF22" i="2"/>
  <c r="AO22" i="2"/>
  <c r="AO23" i="4" s="1"/>
  <c r="BC23" i="4" s="1"/>
  <c r="AF19" i="2"/>
  <c r="AO19" i="2"/>
  <c r="AO20" i="4" s="1"/>
  <c r="BC20" i="4" s="1"/>
  <c r="AK67" i="2"/>
  <c r="S68" i="4" s="1"/>
  <c r="AT67" i="2"/>
  <c r="AT68" i="4" s="1"/>
  <c r="AT9" i="2"/>
  <c r="AT10" i="4" s="1"/>
  <c r="N99" i="4"/>
  <c r="AI85" i="2"/>
  <c r="AR85" i="2"/>
  <c r="AR86" i="4" s="1"/>
  <c r="AI82" i="2"/>
  <c r="AR82" i="2"/>
  <c r="AR83" i="4" s="1"/>
  <c r="AI79" i="2"/>
  <c r="AR79" i="2"/>
  <c r="AR80" i="4" s="1"/>
  <c r="AI76" i="2"/>
  <c r="AR76" i="2"/>
  <c r="AR77" i="4" s="1"/>
  <c r="AI73" i="2"/>
  <c r="AR73" i="2"/>
  <c r="AR74" i="4" s="1"/>
  <c r="AI71" i="2"/>
  <c r="AR71" i="2"/>
  <c r="AR72" i="4" s="1"/>
  <c r="AI68" i="2"/>
  <c r="AR68" i="2"/>
  <c r="AR69" i="4" s="1"/>
  <c r="AI65" i="2"/>
  <c r="AR65" i="2"/>
  <c r="AR66" i="4" s="1"/>
  <c r="AI62" i="2"/>
  <c r="AR62" i="2"/>
  <c r="AR63" i="4" s="1"/>
  <c r="AI59" i="2"/>
  <c r="AR59" i="2"/>
  <c r="AR60" i="4" s="1"/>
  <c r="AI56" i="2"/>
  <c r="AR56" i="2"/>
  <c r="AR57" i="4" s="1"/>
  <c r="AI53" i="2"/>
  <c r="AR53" i="2"/>
  <c r="AR54" i="4" s="1"/>
  <c r="AI50" i="2"/>
  <c r="AR50" i="2"/>
  <c r="AR51" i="4" s="1"/>
  <c r="AI47" i="2"/>
  <c r="AR47" i="2"/>
  <c r="AR48" i="4" s="1"/>
  <c r="AI44" i="2"/>
  <c r="AR44" i="2"/>
  <c r="AR45" i="4" s="1"/>
  <c r="AI41" i="2"/>
  <c r="AR41" i="2"/>
  <c r="AR42" i="4" s="1"/>
  <c r="AI38" i="2"/>
  <c r="AR38" i="2"/>
  <c r="AR39" i="4" s="1"/>
  <c r="AI36" i="2"/>
  <c r="AR36" i="2"/>
  <c r="AR37" i="4" s="1"/>
  <c r="AI33" i="2"/>
  <c r="AR33" i="2"/>
  <c r="AR34" i="4" s="1"/>
  <c r="AI30" i="2"/>
  <c r="AR30" i="2"/>
  <c r="AR31" i="4" s="1"/>
  <c r="AI27" i="2"/>
  <c r="AR27" i="2"/>
  <c r="AR28" i="4" s="1"/>
  <c r="AI24" i="2"/>
  <c r="AR24" i="2"/>
  <c r="AR25" i="4" s="1"/>
  <c r="AI21" i="2"/>
  <c r="AR21" i="2"/>
  <c r="AR22" i="4" s="1"/>
  <c r="AI18" i="2"/>
  <c r="AR18" i="2"/>
  <c r="AR19" i="4" s="1"/>
  <c r="AI15" i="2"/>
  <c r="AR15" i="2"/>
  <c r="AR16" i="4" s="1"/>
  <c r="AI12" i="2"/>
  <c r="AR12" i="2"/>
  <c r="AR13" i="4" s="1"/>
  <c r="AR9" i="2"/>
  <c r="AR10" i="4" s="1"/>
  <c r="AH87" i="2"/>
  <c r="P88" i="4" s="1"/>
  <c r="AQ87" i="2"/>
  <c r="AQ88" i="4" s="1"/>
  <c r="BD88" i="4" s="1"/>
  <c r="AH84" i="2"/>
  <c r="P85" i="4" s="1"/>
  <c r="AQ84" i="2"/>
  <c r="AQ85" i="4" s="1"/>
  <c r="BD85" i="4" s="1"/>
  <c r="AH81" i="2"/>
  <c r="P82" i="4" s="1"/>
  <c r="AQ81" i="2"/>
  <c r="AQ82" i="4" s="1"/>
  <c r="BD82" i="4" s="1"/>
  <c r="AH78" i="2"/>
  <c r="P79" i="4" s="1"/>
  <c r="AQ78" i="2"/>
  <c r="AQ79" i="4" s="1"/>
  <c r="BD79" i="4" s="1"/>
  <c r="AH76" i="2"/>
  <c r="P77" i="4" s="1"/>
  <c r="AQ76" i="2"/>
  <c r="AQ77" i="4" s="1"/>
  <c r="BD77" i="4" s="1"/>
  <c r="AH73" i="2"/>
  <c r="P74" i="4" s="1"/>
  <c r="AQ73" i="2"/>
  <c r="AQ74" i="4" s="1"/>
  <c r="BD74" i="4" s="1"/>
  <c r="AH70" i="2"/>
  <c r="P71" i="4" s="1"/>
  <c r="AQ70" i="2"/>
  <c r="AQ71" i="4" s="1"/>
  <c r="BD71" i="4" s="1"/>
  <c r="AH67" i="2"/>
  <c r="P68" i="4" s="1"/>
  <c r="AQ67" i="2"/>
  <c r="AQ68" i="4" s="1"/>
  <c r="BD68" i="4" s="1"/>
  <c r="AH64" i="2"/>
  <c r="P65" i="4" s="1"/>
  <c r="AQ64" i="2"/>
  <c r="AQ65" i="4" s="1"/>
  <c r="BD65" i="4" s="1"/>
  <c r="AH61" i="2"/>
  <c r="P62" i="4" s="1"/>
  <c r="AQ61" i="2"/>
  <c r="AQ62" i="4" s="1"/>
  <c r="BD62" i="4" s="1"/>
  <c r="AH58" i="2"/>
  <c r="P59" i="4" s="1"/>
  <c r="AQ58" i="2"/>
  <c r="AQ59" i="4" s="1"/>
  <c r="BD59" i="4" s="1"/>
  <c r="AH55" i="2"/>
  <c r="P56" i="4" s="1"/>
  <c r="AQ55" i="2"/>
  <c r="AQ56" i="4" s="1"/>
  <c r="BD56" i="4" s="1"/>
  <c r="AH53" i="2"/>
  <c r="P54" i="4" s="1"/>
  <c r="AQ53" i="2"/>
  <c r="AQ54" i="4" s="1"/>
  <c r="BD54" i="4" s="1"/>
  <c r="AH51" i="2"/>
  <c r="P52" i="4" s="1"/>
  <c r="AQ51" i="2"/>
  <c r="AQ52" i="4" s="1"/>
  <c r="BD52" i="4" s="1"/>
  <c r="AH48" i="2"/>
  <c r="P49" i="4" s="1"/>
  <c r="AQ48" i="2"/>
  <c r="AQ49" i="4" s="1"/>
  <c r="BD49" i="4" s="1"/>
  <c r="AH46" i="2"/>
  <c r="P47" i="4" s="1"/>
  <c r="AQ46" i="2"/>
  <c r="AQ47" i="4" s="1"/>
  <c r="BD47" i="4" s="1"/>
  <c r="AH43" i="2"/>
  <c r="P44" i="4" s="1"/>
  <c r="AQ43" i="2"/>
  <c r="AQ44" i="4" s="1"/>
  <c r="BD44" i="4" s="1"/>
  <c r="AH40" i="2"/>
  <c r="P41" i="4" s="1"/>
  <c r="AQ40" i="2"/>
  <c r="AQ41" i="4" s="1"/>
  <c r="BD41" i="4" s="1"/>
  <c r="AH37" i="2"/>
  <c r="P38" i="4" s="1"/>
  <c r="AQ37" i="2"/>
  <c r="AQ38" i="4" s="1"/>
  <c r="BD38" i="4" s="1"/>
  <c r="AH34" i="2"/>
  <c r="P35" i="4" s="1"/>
  <c r="AQ34" i="2"/>
  <c r="AQ35" i="4" s="1"/>
  <c r="BD35" i="4" s="1"/>
  <c r="AH31" i="2"/>
  <c r="P32" i="4" s="1"/>
  <c r="AQ31" i="2"/>
  <c r="AQ32" i="4" s="1"/>
  <c r="BD32" i="4" s="1"/>
  <c r="AH28" i="2"/>
  <c r="P29" i="4" s="1"/>
  <c r="AQ28" i="2"/>
  <c r="AQ29" i="4" s="1"/>
  <c r="BD29" i="4" s="1"/>
  <c r="AH25" i="2"/>
  <c r="P26" i="4" s="1"/>
  <c r="AQ25" i="2"/>
  <c r="AQ26" i="4" s="1"/>
  <c r="BD26" i="4" s="1"/>
  <c r="AH22" i="2"/>
  <c r="P23" i="4" s="1"/>
  <c r="AQ22" i="2"/>
  <c r="AQ23" i="4" s="1"/>
  <c r="BD23" i="4" s="1"/>
  <c r="AH19" i="2"/>
  <c r="P20" i="4" s="1"/>
  <c r="AQ19" i="2"/>
  <c r="AQ20" i="4" s="1"/>
  <c r="BD20" i="4" s="1"/>
  <c r="AH16" i="2"/>
  <c r="P17" i="4" s="1"/>
  <c r="AQ16" i="2"/>
  <c r="AQ17" i="4" s="1"/>
  <c r="BD17" i="4" s="1"/>
  <c r="AH14" i="2"/>
  <c r="P15" i="4" s="1"/>
  <c r="AQ14" i="2"/>
  <c r="AQ15" i="4" s="1"/>
  <c r="BD15" i="4" s="1"/>
  <c r="AH11" i="2"/>
  <c r="P12" i="4" s="1"/>
  <c r="AQ11" i="2"/>
  <c r="AQ12" i="4" s="1"/>
  <c r="BD12" i="4" s="1"/>
  <c r="P10" i="4"/>
  <c r="AQ9" i="2"/>
  <c r="AQ10" i="4" s="1"/>
  <c r="BD10" i="4" s="1"/>
  <c r="P6" i="4"/>
  <c r="AG87" i="2"/>
  <c r="AP87" i="2"/>
  <c r="AP88" i="4" s="1"/>
  <c r="AG84" i="2"/>
  <c r="AP84" i="2"/>
  <c r="AP85" i="4" s="1"/>
  <c r="AG81" i="2"/>
  <c r="AP81" i="2"/>
  <c r="AP82" i="4" s="1"/>
  <c r="AG79" i="2"/>
  <c r="AP79" i="2"/>
  <c r="AP80" i="4" s="1"/>
  <c r="AG77" i="2"/>
  <c r="AP77" i="2"/>
  <c r="AP78" i="4" s="1"/>
  <c r="AG74" i="2"/>
  <c r="AP74" i="2"/>
  <c r="AP75" i="4" s="1"/>
  <c r="AG71" i="2"/>
  <c r="AP71" i="2"/>
  <c r="AP72" i="4" s="1"/>
  <c r="AG67" i="2"/>
  <c r="AP67" i="2"/>
  <c r="AP68" i="4" s="1"/>
  <c r="AG64" i="2"/>
  <c r="AP64" i="2"/>
  <c r="AP65" i="4" s="1"/>
  <c r="AG61" i="2"/>
  <c r="AP61" i="2"/>
  <c r="AP62" i="4" s="1"/>
  <c r="AG59" i="2"/>
  <c r="AP59" i="2"/>
  <c r="AP60" i="4" s="1"/>
  <c r="AG56" i="2"/>
  <c r="AP56" i="2"/>
  <c r="AP57" i="4" s="1"/>
  <c r="AG53" i="2"/>
  <c r="AP53" i="2"/>
  <c r="AP54" i="4" s="1"/>
  <c r="AG50" i="2"/>
  <c r="AP50" i="2"/>
  <c r="AP51" i="4" s="1"/>
  <c r="AG47" i="2"/>
  <c r="AP47" i="2"/>
  <c r="AP48" i="4" s="1"/>
  <c r="AG45" i="2"/>
  <c r="AP45" i="2"/>
  <c r="AP46" i="4" s="1"/>
  <c r="AG41" i="2"/>
  <c r="AP41" i="2"/>
  <c r="AP42" i="4" s="1"/>
  <c r="AG38" i="2"/>
  <c r="AP38" i="2"/>
  <c r="AP39" i="4" s="1"/>
  <c r="AG36" i="2"/>
  <c r="AP36" i="2"/>
  <c r="AP37" i="4" s="1"/>
  <c r="AG34" i="2"/>
  <c r="AP34" i="2"/>
  <c r="AP35" i="4" s="1"/>
  <c r="AG27" i="2"/>
  <c r="AP27" i="2"/>
  <c r="AP28" i="4" s="1"/>
  <c r="AG24" i="2"/>
  <c r="AP24" i="2"/>
  <c r="AP25" i="4" s="1"/>
  <c r="AG21" i="2"/>
  <c r="AP21" i="2"/>
  <c r="AP22" i="4" s="1"/>
  <c r="AG15" i="2"/>
  <c r="AP15" i="2"/>
  <c r="AP16" i="4" s="1"/>
  <c r="AG13" i="2"/>
  <c r="AP13" i="2"/>
  <c r="AP14" i="4" s="1"/>
  <c r="AG10" i="2"/>
  <c r="AP10" i="2"/>
  <c r="AP11" i="4" s="1"/>
  <c r="AF87" i="2"/>
  <c r="AO87" i="2"/>
  <c r="AO88" i="4" s="1"/>
  <c r="BC88" i="4" s="1"/>
  <c r="AF83" i="2"/>
  <c r="AO83" i="2"/>
  <c r="AO84" i="4" s="1"/>
  <c r="BC84" i="4" s="1"/>
  <c r="AF81" i="2"/>
  <c r="AO81" i="2"/>
  <c r="AO82" i="4" s="1"/>
  <c r="BC82" i="4" s="1"/>
  <c r="AF78" i="2"/>
  <c r="AO78" i="2"/>
  <c r="AO79" i="4" s="1"/>
  <c r="BC79" i="4" s="1"/>
  <c r="AF75" i="2"/>
  <c r="AO75" i="2"/>
  <c r="AO76" i="4" s="1"/>
  <c r="BC76" i="4" s="1"/>
  <c r="AF73" i="2"/>
  <c r="AO73" i="2"/>
  <c r="AO74" i="4" s="1"/>
  <c r="BC74" i="4" s="1"/>
  <c r="AF70" i="2"/>
  <c r="AO70" i="2"/>
  <c r="AO71" i="4" s="1"/>
  <c r="BC71" i="4" s="1"/>
  <c r="AF68" i="2"/>
  <c r="AO68" i="2"/>
  <c r="AO69" i="4" s="1"/>
  <c r="BC69" i="4" s="1"/>
  <c r="AF65" i="2"/>
  <c r="AO65" i="2"/>
  <c r="AO66" i="4" s="1"/>
  <c r="BC66" i="4" s="1"/>
  <c r="AF63" i="2"/>
  <c r="AO63" i="2"/>
  <c r="AO64" i="4" s="1"/>
  <c r="BC64" i="4" s="1"/>
  <c r="AF60" i="2"/>
  <c r="AO60" i="2"/>
  <c r="AO61" i="4" s="1"/>
  <c r="BC61" i="4" s="1"/>
  <c r="AF57" i="2"/>
  <c r="AO57" i="2"/>
  <c r="AO58" i="4" s="1"/>
  <c r="BC58" i="4" s="1"/>
  <c r="AF54" i="2"/>
  <c r="AO54" i="2"/>
  <c r="AO55" i="4" s="1"/>
  <c r="BC55" i="4" s="1"/>
  <c r="AF52" i="2"/>
  <c r="AO52" i="2"/>
  <c r="AO53" i="4" s="1"/>
  <c r="BC53" i="4" s="1"/>
  <c r="AF49" i="2"/>
  <c r="AO49" i="2"/>
  <c r="AO50" i="4" s="1"/>
  <c r="BC50" i="4" s="1"/>
  <c r="AF45" i="2"/>
  <c r="AO45" i="2"/>
  <c r="AO46" i="4" s="1"/>
  <c r="BC46" i="4" s="1"/>
  <c r="AF42" i="2"/>
  <c r="AO42" i="2"/>
  <c r="AO43" i="4" s="1"/>
  <c r="BC43" i="4" s="1"/>
  <c r="AF39" i="2"/>
  <c r="AO39" i="2"/>
  <c r="AO40" i="4" s="1"/>
  <c r="BC40" i="4" s="1"/>
  <c r="AF37" i="2"/>
  <c r="AO37" i="2"/>
  <c r="AO38" i="4" s="1"/>
  <c r="BC38" i="4" s="1"/>
  <c r="AF34" i="2"/>
  <c r="AO34" i="2"/>
  <c r="AO35" i="4" s="1"/>
  <c r="BC35" i="4" s="1"/>
  <c r="AF31" i="2"/>
  <c r="AO31" i="2"/>
  <c r="AO32" i="4" s="1"/>
  <c r="BC32" i="4" s="1"/>
  <c r="AF28" i="2"/>
  <c r="AO28" i="2"/>
  <c r="AO29" i="4" s="1"/>
  <c r="BC29" i="4" s="1"/>
  <c r="AF26" i="2"/>
  <c r="AO26" i="2"/>
  <c r="AO27" i="4" s="1"/>
  <c r="BC27" i="4" s="1"/>
  <c r="AF23" i="2"/>
  <c r="AO23" i="2"/>
  <c r="AO24" i="4" s="1"/>
  <c r="BC24" i="4" s="1"/>
  <c r="AF20" i="2"/>
  <c r="AO20" i="2"/>
  <c r="AO21" i="4" s="1"/>
  <c r="BC21" i="4" s="1"/>
  <c r="AO9" i="2"/>
  <c r="AO10" i="4" s="1"/>
  <c r="BC10" i="4" s="1"/>
  <c r="R9" i="4"/>
  <c r="Q97" i="4"/>
  <c r="P95" i="4"/>
  <c r="AG55" i="2"/>
  <c r="AG49" i="2"/>
  <c r="O50" i="4" s="1"/>
  <c r="AG35" i="2"/>
  <c r="O36" i="4" s="1"/>
  <c r="AG33" i="2"/>
  <c r="AG30" i="2"/>
  <c r="O31" i="4" s="1"/>
  <c r="AG18" i="2"/>
  <c r="O19" i="4" s="1"/>
  <c r="AM12" i="3"/>
  <c r="L13" i="4" s="1"/>
  <c r="AL11" i="3"/>
  <c r="K12" i="4" s="1"/>
  <c r="Z98" i="4"/>
  <c r="AE98" i="4" s="1"/>
  <c r="X80" i="4"/>
  <c r="X56" i="4"/>
  <c r="AK12" i="3"/>
  <c r="J13" i="4" s="1"/>
  <c r="X46" i="4"/>
  <c r="Y138" i="4"/>
  <c r="AD138" i="4" s="1"/>
  <c r="Z135" i="4"/>
  <c r="AE135" i="4" s="1"/>
  <c r="X133" i="4"/>
  <c r="AC133" i="4" s="1"/>
  <c r="X101" i="4"/>
  <c r="AC101" i="4" s="1"/>
  <c r="Z95" i="4"/>
  <c r="AE95" i="4" s="1"/>
  <c r="X53" i="4"/>
  <c r="Z31" i="4"/>
  <c r="Y10" i="4"/>
  <c r="Y89" i="4"/>
  <c r="AD89" i="4" s="1"/>
  <c r="Y41" i="4"/>
  <c r="X115" i="4"/>
  <c r="AC115" i="4" s="1"/>
  <c r="AF12" i="3"/>
  <c r="E13" i="4" s="1"/>
  <c r="Y111" i="4"/>
  <c r="AD111" i="4" s="1"/>
  <c r="Y150" i="4"/>
  <c r="AD150" i="4" s="1"/>
  <c r="Y134" i="4"/>
  <c r="AD134" i="4" s="1"/>
  <c r="Y54" i="4"/>
  <c r="Y46" i="4"/>
  <c r="X116" i="4"/>
  <c r="AC116" i="4" s="1"/>
  <c r="X110" i="4"/>
  <c r="AC110" i="4" s="1"/>
  <c r="U145" i="4"/>
  <c r="U153" i="4"/>
  <c r="U120" i="4"/>
  <c r="U133" i="4"/>
  <c r="U135" i="4"/>
  <c r="U128" i="4"/>
  <c r="U90" i="4"/>
  <c r="U94" i="4"/>
  <c r="U98" i="4"/>
  <c r="U102" i="4"/>
  <c r="U107" i="4"/>
  <c r="U125" i="4"/>
  <c r="S119" i="4"/>
  <c r="S140" i="4"/>
  <c r="U148" i="4"/>
  <c r="O105" i="4"/>
  <c r="S103" i="4"/>
  <c r="O107" i="4"/>
  <c r="Y93" i="4"/>
  <c r="AD93" i="4" s="1"/>
  <c r="U146" i="4"/>
  <c r="U115" i="4"/>
  <c r="U122" i="4"/>
  <c r="S141" i="4"/>
  <c r="U111" i="4"/>
  <c r="S134" i="4"/>
  <c r="U137" i="4"/>
  <c r="U138" i="4"/>
  <c r="S130" i="4"/>
  <c r="U91" i="4"/>
  <c r="U95" i="4"/>
  <c r="U99" i="4"/>
  <c r="U103" i="4"/>
  <c r="U109" i="4"/>
  <c r="U136" i="4"/>
  <c r="U142" i="4"/>
  <c r="O115" i="4"/>
  <c r="O135" i="4"/>
  <c r="S89" i="4"/>
  <c r="Q141" i="4"/>
  <c r="S114" i="4"/>
  <c r="O150" i="4"/>
  <c r="X128" i="4"/>
  <c r="AC128" i="4" s="1"/>
  <c r="U147" i="4"/>
  <c r="S108" i="4"/>
  <c r="U116" i="4"/>
  <c r="U123" i="4"/>
  <c r="U108" i="4"/>
  <c r="S128" i="4"/>
  <c r="U130" i="4"/>
  <c r="U106" i="4"/>
  <c r="U112" i="4"/>
  <c r="U110" i="4"/>
  <c r="U132" i="4"/>
  <c r="U134" i="4"/>
  <c r="U92" i="4"/>
  <c r="U96" i="4"/>
  <c r="U100" i="4"/>
  <c r="U104" i="4"/>
  <c r="U113" i="4"/>
  <c r="U139" i="4"/>
  <c r="U144" i="4"/>
  <c r="O146" i="4"/>
  <c r="S149" i="4"/>
  <c r="S118" i="4"/>
  <c r="S91" i="4"/>
  <c r="S95" i="4"/>
  <c r="S101" i="4"/>
  <c r="Q150" i="4"/>
  <c r="Q153" i="4"/>
  <c r="O121" i="4"/>
  <c r="S124" i="4"/>
  <c r="O129" i="4"/>
  <c r="O131" i="4"/>
  <c r="O148" i="4"/>
  <c r="S151" i="4"/>
  <c r="S152" i="4"/>
  <c r="W153" i="4"/>
  <c r="AB153" i="4" s="1"/>
  <c r="W152" i="4"/>
  <c r="AB152" i="4" s="1"/>
  <c r="W151" i="4"/>
  <c r="AB151" i="4" s="1"/>
  <c r="W150" i="4"/>
  <c r="AB150" i="4" s="1"/>
  <c r="W149" i="4"/>
  <c r="AB149" i="4" s="1"/>
  <c r="W148" i="4"/>
  <c r="AB148" i="4" s="1"/>
  <c r="W147" i="4"/>
  <c r="AB147" i="4" s="1"/>
  <c r="W146" i="4"/>
  <c r="AB146" i="4" s="1"/>
  <c r="W145" i="4"/>
  <c r="AB145" i="4" s="1"/>
  <c r="W144" i="4"/>
  <c r="AB144" i="4" s="1"/>
  <c r="W143" i="4"/>
  <c r="AB143" i="4" s="1"/>
  <c r="W142" i="4"/>
  <c r="AB142" i="4" s="1"/>
  <c r="W141" i="4"/>
  <c r="AB141" i="4" s="1"/>
  <c r="W140" i="4"/>
  <c r="AB140" i="4" s="1"/>
  <c r="W139" i="4"/>
  <c r="AB139" i="4" s="1"/>
  <c r="W138" i="4"/>
  <c r="AB138" i="4" s="1"/>
  <c r="W137" i="4"/>
  <c r="AB137" i="4" s="1"/>
  <c r="W136" i="4"/>
  <c r="AB136" i="4" s="1"/>
  <c r="W135" i="4"/>
  <c r="AB135" i="4" s="1"/>
  <c r="W134" i="4"/>
  <c r="AB134" i="4" s="1"/>
  <c r="W133" i="4"/>
  <c r="AB133" i="4" s="1"/>
  <c r="W132" i="4"/>
  <c r="AB132" i="4" s="1"/>
  <c r="W131" i="4"/>
  <c r="AB131" i="4" s="1"/>
  <c r="W130" i="4"/>
  <c r="AB130" i="4" s="1"/>
  <c r="W129" i="4"/>
  <c r="AB129" i="4" s="1"/>
  <c r="W128" i="4"/>
  <c r="AB128" i="4" s="1"/>
  <c r="W127" i="4"/>
  <c r="AB127" i="4" s="1"/>
  <c r="W126" i="4"/>
  <c r="AB126" i="4" s="1"/>
  <c r="W125" i="4"/>
  <c r="AB125" i="4" s="1"/>
  <c r="W124" i="4"/>
  <c r="AB124" i="4" s="1"/>
  <c r="W123" i="4"/>
  <c r="AB123" i="4" s="1"/>
  <c r="W122" i="4"/>
  <c r="AB122" i="4" s="1"/>
  <c r="W121" i="4"/>
  <c r="AB121" i="4" s="1"/>
  <c r="W120" i="4"/>
  <c r="AB120" i="4" s="1"/>
  <c r="W119" i="4"/>
  <c r="AB119" i="4" s="1"/>
  <c r="W118" i="4"/>
  <c r="AB118" i="4" s="1"/>
  <c r="W117" i="4"/>
  <c r="AB117" i="4" s="1"/>
  <c r="W116" i="4"/>
  <c r="AB116" i="4" s="1"/>
  <c r="W115" i="4"/>
  <c r="AB115" i="4" s="1"/>
  <c r="W114" i="4"/>
  <c r="AB114" i="4" s="1"/>
  <c r="W113" i="4"/>
  <c r="AB113" i="4" s="1"/>
  <c r="W112" i="4"/>
  <c r="AB112" i="4" s="1"/>
  <c r="W111" i="4"/>
  <c r="AB111" i="4" s="1"/>
  <c r="W110" i="4"/>
  <c r="AB110" i="4" s="1"/>
  <c r="W109" i="4"/>
  <c r="AB109" i="4" s="1"/>
  <c r="W108" i="4"/>
  <c r="AB108" i="4" s="1"/>
  <c r="W107" i="4"/>
  <c r="AB107" i="4" s="1"/>
  <c r="W106" i="4"/>
  <c r="AB106" i="4" s="1"/>
  <c r="W105" i="4"/>
  <c r="AB105" i="4" s="1"/>
  <c r="W104" i="4"/>
  <c r="AB104" i="4" s="1"/>
  <c r="W103" i="4"/>
  <c r="AB103" i="4" s="1"/>
  <c r="W102" i="4"/>
  <c r="AB102" i="4" s="1"/>
  <c r="W101" i="4"/>
  <c r="AB101" i="4" s="1"/>
  <c r="W100" i="4"/>
  <c r="AB100" i="4" s="1"/>
  <c r="W99" i="4"/>
  <c r="W98" i="4"/>
  <c r="AB98" i="4" s="1"/>
  <c r="W97" i="4"/>
  <c r="AB97" i="4" s="1"/>
  <c r="W96" i="4"/>
  <c r="AB96" i="4" s="1"/>
  <c r="W95" i="4"/>
  <c r="AB95" i="4" s="1"/>
  <c r="W94" i="4"/>
  <c r="AB94" i="4" s="1"/>
  <c r="W93" i="4"/>
  <c r="AB93" i="4" s="1"/>
  <c r="W92" i="4"/>
  <c r="AB92" i="4" s="1"/>
  <c r="W91" i="4"/>
  <c r="AB91" i="4" s="1"/>
  <c r="W90" i="4"/>
  <c r="AB90" i="4" s="1"/>
  <c r="W89" i="4"/>
  <c r="AB89" i="4" s="1"/>
  <c r="W87" i="4"/>
  <c r="W85" i="4"/>
  <c r="W83" i="4"/>
  <c r="W82" i="4"/>
  <c r="W80" i="4"/>
  <c r="W78" i="4"/>
  <c r="W77" i="4"/>
  <c r="W76" i="4"/>
  <c r="W75" i="4"/>
  <c r="W74" i="4"/>
  <c r="W71" i="4"/>
  <c r="W69" i="4"/>
  <c r="W67" i="4"/>
  <c r="W66" i="4"/>
  <c r="W64" i="4"/>
  <c r="W63" i="4"/>
  <c r="W61" i="4"/>
  <c r="W60" i="4"/>
  <c r="W59" i="4"/>
  <c r="W58" i="4"/>
  <c r="W55" i="4"/>
  <c r="W54" i="4"/>
  <c r="W51" i="4"/>
  <c r="W50" i="4"/>
  <c r="W48" i="4"/>
  <c r="W47" i="4"/>
  <c r="W45" i="4"/>
  <c r="W44" i="4"/>
  <c r="W43" i="4"/>
  <c r="W40" i="4"/>
  <c r="W39" i="4"/>
  <c r="W38" i="4"/>
  <c r="W35" i="4"/>
  <c r="W34" i="4"/>
  <c r="W30" i="4"/>
  <c r="W28" i="4"/>
  <c r="W27" i="4"/>
  <c r="W26" i="4"/>
  <c r="W23" i="4"/>
  <c r="W21" i="4"/>
  <c r="W20" i="4"/>
  <c r="W19" i="4"/>
  <c r="W18" i="4"/>
  <c r="W15" i="4"/>
  <c r="W11" i="4"/>
  <c r="W10" i="4"/>
  <c r="W7" i="4"/>
  <c r="U152" i="4"/>
  <c r="S110" i="4"/>
  <c r="U119" i="4"/>
  <c r="U124" i="4"/>
  <c r="U127" i="4"/>
  <c r="U114" i="4"/>
  <c r="S132" i="4"/>
  <c r="U129" i="4"/>
  <c r="U131" i="4"/>
  <c r="U89" i="4"/>
  <c r="U93" i="4"/>
  <c r="U97" i="4"/>
  <c r="U101" i="4"/>
  <c r="U105" i="4"/>
  <c r="U118" i="4"/>
  <c r="S136" i="4"/>
  <c r="S93" i="4"/>
  <c r="S97" i="4"/>
  <c r="S117" i="4"/>
  <c r="S125" i="4"/>
  <c r="O142" i="4"/>
  <c r="O144" i="4"/>
  <c r="S147" i="4"/>
  <c r="U151" i="4"/>
  <c r="O109" i="4"/>
  <c r="O111" i="4"/>
  <c r="O113" i="4"/>
  <c r="S116" i="4"/>
  <c r="S99" i="4"/>
  <c r="S127" i="4"/>
  <c r="S153" i="4"/>
  <c r="AJ64" i="3"/>
  <c r="I65" i="4" s="1"/>
  <c r="AJ65" i="3"/>
  <c r="I66" i="4" s="1"/>
  <c r="AF45" i="3"/>
  <c r="E46" i="4" s="1"/>
  <c r="AJ28" i="3"/>
  <c r="I29" i="4" s="1"/>
  <c r="AG53" i="3"/>
  <c r="F54" i="4" s="1"/>
  <c r="AJ73" i="3"/>
  <c r="I74" i="4" s="1"/>
  <c r="AJ57" i="3"/>
  <c r="I58" i="4" s="1"/>
  <c r="AJ74" i="3"/>
  <c r="I75" i="4" s="1"/>
  <c r="AJ84" i="3"/>
  <c r="I85" i="4" s="1"/>
  <c r="AH44" i="3"/>
  <c r="G45" i="4" s="1"/>
  <c r="AF77" i="3"/>
  <c r="E78" i="4" s="1"/>
  <c r="AI76" i="3"/>
  <c r="H77" i="4" s="1"/>
  <c r="AI36" i="3"/>
  <c r="H37" i="4" s="1"/>
  <c r="AI28" i="3"/>
  <c r="H29" i="4" s="1"/>
  <c r="AF26" i="3"/>
  <c r="E27" i="4" s="1"/>
  <c r="AI20" i="3"/>
  <c r="H21" i="4" s="1"/>
  <c r="E11" i="4"/>
  <c r="AJ81" i="3"/>
  <c r="I82" i="4" s="1"/>
  <c r="AF36" i="3"/>
  <c r="E37" i="4" s="1"/>
  <c r="AJ76" i="3"/>
  <c r="I77" i="4" s="1"/>
  <c r="AJ68" i="3"/>
  <c r="I69" i="4" s="1"/>
  <c r="AJ60" i="3"/>
  <c r="I61" i="4" s="1"/>
  <c r="AJ52" i="3"/>
  <c r="I53" i="4" s="1"/>
  <c r="AJ44" i="3"/>
  <c r="I45" i="4" s="1"/>
  <c r="AJ36" i="3"/>
  <c r="I37" i="4" s="1"/>
  <c r="AJ20" i="3"/>
  <c r="I21" i="4" s="1"/>
  <c r="I13" i="4"/>
  <c r="AM19" i="3"/>
  <c r="L20" i="4" s="1"/>
  <c r="AG29" i="3"/>
  <c r="F30" i="4" s="1"/>
  <c r="AH36" i="3"/>
  <c r="G37" i="4" s="1"/>
  <c r="AH28" i="3"/>
  <c r="G29" i="4" s="1"/>
  <c r="AJ50" i="3"/>
  <c r="I51" i="4" s="1"/>
  <c r="AJ42" i="3"/>
  <c r="I43" i="4" s="1"/>
  <c r="AJ18" i="3"/>
  <c r="I19" i="4" s="1"/>
  <c r="I11" i="4"/>
  <c r="AJ27" i="3"/>
  <c r="I28" i="4" s="1"/>
  <c r="AF78" i="3"/>
  <c r="E79" i="4" s="1"/>
  <c r="AJ40" i="3"/>
  <c r="I41" i="4" s="1"/>
  <c r="AJ55" i="3"/>
  <c r="I56" i="4" s="1"/>
  <c r="AF38" i="3"/>
  <c r="E39" i="4" s="1"/>
  <c r="AJ49" i="3"/>
  <c r="I50" i="4" s="1"/>
  <c r="AM78" i="3"/>
  <c r="L79" i="4" s="1"/>
  <c r="AM18" i="3"/>
  <c r="L19" i="4" s="1"/>
  <c r="AF54" i="3"/>
  <c r="E55" i="4" s="1"/>
  <c r="AM22" i="3"/>
  <c r="L23" i="4" s="1"/>
  <c r="AL73" i="3"/>
  <c r="K74" i="4" s="1"/>
  <c r="AM40" i="3"/>
  <c r="L41" i="4" s="1"/>
  <c r="AF22" i="3"/>
  <c r="E23" i="4" s="1"/>
  <c r="AF62" i="3"/>
  <c r="E63" i="4" s="1"/>
  <c r="AL66" i="3"/>
  <c r="K67" i="4" s="1"/>
  <c r="AM35" i="3"/>
  <c r="L36" i="4" s="1"/>
  <c r="AH71" i="3"/>
  <c r="G72" i="4" s="1"/>
  <c r="AM38" i="3"/>
  <c r="L39" i="4" s="1"/>
  <c r="AJ82" i="3"/>
  <c r="I83" i="4" s="1"/>
  <c r="AJ17" i="3"/>
  <c r="I18" i="4" s="1"/>
  <c r="AM66" i="3"/>
  <c r="L67" i="4" s="1"/>
  <c r="AL35" i="3"/>
  <c r="K36" i="4" s="1"/>
  <c r="AJ33" i="3"/>
  <c r="I34" i="4" s="1"/>
  <c r="AM28" i="3"/>
  <c r="L29" i="4" s="1"/>
  <c r="AM36" i="3"/>
  <c r="L37" i="4" s="1"/>
  <c r="AM82" i="3"/>
  <c r="L83" i="4" s="1"/>
  <c r="AL81" i="3"/>
  <c r="K82" i="4" s="1"/>
  <c r="AJ63" i="3"/>
  <c r="I64" i="4" s="1"/>
  <c r="AL57" i="3"/>
  <c r="K58" i="4" s="1"/>
  <c r="AJ39" i="3"/>
  <c r="I40" i="4" s="1"/>
  <c r="AM34" i="3"/>
  <c r="L35" i="4" s="1"/>
  <c r="AL33" i="3"/>
  <c r="K34" i="4" s="1"/>
  <c r="AJ23" i="3"/>
  <c r="I24" i="4" s="1"/>
  <c r="AJ15" i="3"/>
  <c r="I16" i="4" s="1"/>
  <c r="AM76" i="3"/>
  <c r="L77" i="4" s="1"/>
  <c r="AL82" i="3"/>
  <c r="K83" i="4" s="1"/>
  <c r="AM20" i="3"/>
  <c r="L21" i="4" s="1"/>
  <c r="AM60" i="3"/>
  <c r="L61" i="4" s="1"/>
  <c r="AJ80" i="3"/>
  <c r="I81" i="4" s="1"/>
  <c r="AJ72" i="3"/>
  <c r="I73" i="4" s="1"/>
  <c r="AL58" i="3"/>
  <c r="K59" i="4" s="1"/>
  <c r="AL50" i="3"/>
  <c r="K51" i="4" s="1"/>
  <c r="AJ32" i="3"/>
  <c r="I33" i="4" s="1"/>
  <c r="AM27" i="3"/>
  <c r="L28" i="4" s="1"/>
  <c r="AL26" i="3"/>
  <c r="K27" i="4" s="1"/>
  <c r="AL18" i="3"/>
  <c r="K19" i="4" s="1"/>
  <c r="K11" i="4"/>
  <c r="AF66" i="3"/>
  <c r="E67" i="4" s="1"/>
  <c r="AF18" i="3"/>
  <c r="E19" i="4" s="1"/>
  <c r="AF68" i="3"/>
  <c r="E69" i="4" s="1"/>
  <c r="AG37" i="3"/>
  <c r="F38" i="4" s="1"/>
  <c r="AF34" i="3"/>
  <c r="E35" i="4" s="1"/>
  <c r="AG36" i="3"/>
  <c r="F37" i="4" s="1"/>
  <c r="AJ16" i="3"/>
  <c r="I17" i="4" s="1"/>
  <c r="AL41" i="3"/>
  <c r="K42" i="4" s="1"/>
  <c r="AF20" i="3"/>
  <c r="E21" i="4" s="1"/>
  <c r="E14" i="4"/>
  <c r="AJ71" i="3"/>
  <c r="I72" i="4" s="1"/>
  <c r="AJ24" i="3"/>
  <c r="I25" i="4" s="1"/>
  <c r="AF61" i="3"/>
  <c r="E62" i="4" s="1"/>
  <c r="AH60" i="3"/>
  <c r="G61" i="4" s="1"/>
  <c r="AJ31" i="3"/>
  <c r="I32" i="4" s="1"/>
  <c r="AG84" i="3"/>
  <c r="F85" i="4" s="1"/>
  <c r="AJ56" i="3"/>
  <c r="I57" i="4" s="1"/>
  <c r="AK21" i="3"/>
  <c r="J22" i="4" s="1"/>
  <c r="AH64" i="3"/>
  <c r="G65" i="4" s="1"/>
  <c r="K13" i="4"/>
  <c r="I4" i="4"/>
  <c r="AF29" i="3"/>
  <c r="E30" i="4" s="1"/>
  <c r="AF53" i="3"/>
  <c r="E54" i="4" s="1"/>
  <c r="AF85" i="3"/>
  <c r="E86" i="4" s="1"/>
  <c r="AG25" i="3"/>
  <c r="F26" i="4" s="1"/>
  <c r="AH72" i="3"/>
  <c r="G73" i="4" s="1"/>
  <c r="AK20" i="3"/>
  <c r="J21" i="4" s="1"/>
  <c r="AK48" i="3"/>
  <c r="J49" i="4" s="1"/>
  <c r="AK16" i="3"/>
  <c r="J17" i="4" s="1"/>
  <c r="AG68" i="3"/>
  <c r="F69" i="4" s="1"/>
  <c r="AF28" i="3"/>
  <c r="E29" i="4" s="1"/>
  <c r="F13" i="4"/>
  <c r="J14" i="4"/>
  <c r="AG35" i="3"/>
  <c r="F36" i="4" s="1"/>
  <c r="AG69" i="3"/>
  <c r="F70" i="4" s="1"/>
  <c r="AK40" i="3"/>
  <c r="J41" i="4" s="1"/>
  <c r="AK36" i="3"/>
  <c r="J37" i="4" s="1"/>
  <c r="AG45" i="3"/>
  <c r="F46" i="4" s="1"/>
  <c r="AG76" i="3"/>
  <c r="F77" i="4" s="1"/>
  <c r="AK61" i="3"/>
  <c r="J62" i="4" s="1"/>
  <c r="AG51" i="3"/>
  <c r="F52" i="4" s="1"/>
  <c r="AG47" i="3"/>
  <c r="F48" i="4" s="1"/>
  <c r="AK37" i="3"/>
  <c r="J38" i="4" s="1"/>
  <c r="AG20" i="3"/>
  <c r="F21" i="4" s="1"/>
  <c r="AG19" i="3"/>
  <c r="F20" i="4" s="1"/>
  <c r="S10" i="4"/>
  <c r="AK68" i="3"/>
  <c r="J69" i="4" s="1"/>
  <c r="AK52" i="3"/>
  <c r="J53" i="4" s="1"/>
  <c r="AG73" i="3"/>
  <c r="F74" i="4" s="1"/>
  <c r="AG21" i="3"/>
  <c r="F22" i="4" s="1"/>
  <c r="F14" i="4"/>
  <c r="AK81" i="3"/>
  <c r="J82" i="4" s="1"/>
  <c r="AK35" i="3"/>
  <c r="J36" i="4" s="1"/>
  <c r="AG28" i="3"/>
  <c r="F29" i="4" s="1"/>
  <c r="AL25" i="3"/>
  <c r="K26" i="4" s="1"/>
  <c r="AF60" i="3"/>
  <c r="E61" i="4" s="1"/>
  <c r="AJ47" i="3"/>
  <c r="I48" i="4" s="1"/>
  <c r="AJ87" i="3"/>
  <c r="I88" i="4" s="1"/>
  <c r="AK17" i="3"/>
  <c r="J18" i="4" s="1"/>
  <c r="AG44" i="3"/>
  <c r="F45" i="4" s="1"/>
  <c r="AG52" i="3"/>
  <c r="F53" i="4" s="1"/>
  <c r="AG77" i="3"/>
  <c r="F78" i="4" s="1"/>
  <c r="AK78" i="3"/>
  <c r="J79" i="4" s="1"/>
  <c r="AK46" i="3"/>
  <c r="J47" i="4" s="1"/>
  <c r="AK38" i="3"/>
  <c r="J39" i="4" s="1"/>
  <c r="AG27" i="3"/>
  <c r="F28" i="4" s="1"/>
  <c r="U33" i="4"/>
  <c r="AK75" i="3"/>
  <c r="J76" i="4" s="1"/>
  <c r="AK59" i="3"/>
  <c r="J60" i="4" s="1"/>
  <c r="AK43" i="3"/>
  <c r="J44" i="4" s="1"/>
  <c r="AI41" i="3"/>
  <c r="H42" i="4" s="1"/>
  <c r="AK27" i="3"/>
  <c r="J28" i="4" s="1"/>
  <c r="AG74" i="3"/>
  <c r="F75" i="4" s="1"/>
  <c r="AG70" i="3"/>
  <c r="F71" i="4" s="1"/>
  <c r="AG66" i="3"/>
  <c r="F67" i="4" s="1"/>
  <c r="AG62" i="3"/>
  <c r="F63" i="4" s="1"/>
  <c r="AG58" i="3"/>
  <c r="F59" i="4" s="1"/>
  <c r="AG50" i="3"/>
  <c r="F51" i="4" s="1"/>
  <c r="AG30" i="3"/>
  <c r="F31" i="4" s="1"/>
  <c r="AG26" i="3"/>
  <c r="F27" i="4" s="1"/>
  <c r="AG22" i="3"/>
  <c r="F23" i="4" s="1"/>
  <c r="AG18" i="3"/>
  <c r="F19" i="4" s="1"/>
  <c r="N60" i="4"/>
  <c r="H7" i="4"/>
  <c r="AG32" i="3"/>
  <c r="F33" i="4" s="1"/>
  <c r="AG16" i="3"/>
  <c r="F17" i="4" s="1"/>
  <c r="AI86" i="3"/>
  <c r="H87" i="4" s="1"/>
  <c r="AI78" i="3"/>
  <c r="H79" i="4" s="1"/>
  <c r="AI63" i="3"/>
  <c r="H64" i="4" s="1"/>
  <c r="AI30" i="3"/>
  <c r="H31" i="4" s="1"/>
  <c r="K5" i="4"/>
  <c r="AK57" i="3"/>
  <c r="J58" i="4" s="1"/>
  <c r="AK33" i="3"/>
  <c r="J34" i="4" s="1"/>
  <c r="AK25" i="3"/>
  <c r="J26" i="4" s="1"/>
  <c r="AM67" i="2"/>
  <c r="AI60" i="3"/>
  <c r="H61" i="4" s="1"/>
  <c r="AF58" i="3"/>
  <c r="E59" i="4" s="1"/>
  <c r="AI87" i="3"/>
  <c r="H88" i="4" s="1"/>
  <c r="AF47" i="3"/>
  <c r="E48" i="4" s="1"/>
  <c r="AK60" i="3"/>
  <c r="J61" i="4" s="1"/>
  <c r="AK80" i="3"/>
  <c r="J81" i="4" s="1"/>
  <c r="AG79" i="3"/>
  <c r="F80" i="4" s="1"/>
  <c r="AL51" i="3"/>
  <c r="K52" i="4" s="1"/>
  <c r="AL20" i="3"/>
  <c r="K21" i="4" s="1"/>
  <c r="AL74" i="3"/>
  <c r="K75" i="4" s="1"/>
  <c r="AG49" i="3"/>
  <c r="F50" i="4" s="1"/>
  <c r="AK56" i="3"/>
  <c r="J57" i="4" s="1"/>
  <c r="J10" i="4"/>
  <c r="AL84" i="3"/>
  <c r="K85" i="4" s="1"/>
  <c r="AF71" i="3"/>
  <c r="E72" i="4" s="1"/>
  <c r="AL68" i="3"/>
  <c r="K69" i="4" s="1"/>
  <c r="AF63" i="3"/>
  <c r="E64" i="4" s="1"/>
  <c r="AF55" i="3"/>
  <c r="E56" i="4" s="1"/>
  <c r="AL52" i="3"/>
  <c r="K53" i="4" s="1"/>
  <c r="AL36" i="3"/>
  <c r="K37" i="4" s="1"/>
  <c r="AF31" i="3"/>
  <c r="E32" i="4" s="1"/>
  <c r="AG82" i="3"/>
  <c r="F83" i="4" s="1"/>
  <c r="AG34" i="3"/>
  <c r="F35" i="4" s="1"/>
  <c r="F11" i="4"/>
  <c r="AL65" i="3"/>
  <c r="K66" i="4" s="1"/>
  <c r="AL49" i="3"/>
  <c r="K50" i="4" s="1"/>
  <c r="AL17" i="3"/>
  <c r="K18" i="4" s="1"/>
  <c r="K10" i="4"/>
  <c r="AI45" i="3"/>
  <c r="H46" i="4" s="1"/>
  <c r="AI85" i="3"/>
  <c r="H86" i="4" s="1"/>
  <c r="AK76" i="3"/>
  <c r="J77" i="4" s="1"/>
  <c r="AK28" i="3"/>
  <c r="J29" i="4" s="1"/>
  <c r="AG81" i="3"/>
  <c r="F82" i="4" s="1"/>
  <c r="AG57" i="3"/>
  <c r="F58" i="4" s="1"/>
  <c r="AG41" i="3"/>
  <c r="F42" i="4" s="1"/>
  <c r="AG17" i="3"/>
  <c r="F18" i="4" s="1"/>
  <c r="AK82" i="3"/>
  <c r="J83" i="4" s="1"/>
  <c r="AK77" i="3"/>
  <c r="J78" i="4" s="1"/>
  <c r="AK73" i="3"/>
  <c r="J74" i="4" s="1"/>
  <c r="AK64" i="3"/>
  <c r="J65" i="4" s="1"/>
  <c r="AK49" i="3"/>
  <c r="J50" i="4" s="1"/>
  <c r="AK41" i="3"/>
  <c r="J42" i="4" s="1"/>
  <c r="AK34" i="3"/>
  <c r="J35" i="4" s="1"/>
  <c r="AK32" i="3"/>
  <c r="J33" i="4" s="1"/>
  <c r="AK24" i="3"/>
  <c r="J25" i="4" s="1"/>
  <c r="AK23" i="3"/>
  <c r="J24" i="4" s="1"/>
  <c r="AK18" i="3"/>
  <c r="J19" i="4" s="1"/>
  <c r="AG80" i="3"/>
  <c r="F81" i="4" s="1"/>
  <c r="AG64" i="3"/>
  <c r="F65" i="4" s="1"/>
  <c r="AG56" i="3"/>
  <c r="F57" i="4" s="1"/>
  <c r="AG40" i="3"/>
  <c r="F41" i="4" s="1"/>
  <c r="AJ48" i="3"/>
  <c r="I49" i="4" s="1"/>
  <c r="I9" i="4"/>
  <c r="AH77" i="3"/>
  <c r="G78" i="4" s="1"/>
  <c r="AM33" i="2"/>
  <c r="AM23" i="2"/>
  <c r="AK58" i="3"/>
  <c r="J59" i="4" s="1"/>
  <c r="AL43" i="3"/>
  <c r="K44" i="4" s="1"/>
  <c r="AK42" i="3"/>
  <c r="J43" i="4" s="1"/>
  <c r="AK26" i="3"/>
  <c r="J27" i="4" s="1"/>
  <c r="J11" i="4"/>
  <c r="AM75" i="3"/>
  <c r="L76" i="4" s="1"/>
  <c r="AM58" i="3"/>
  <c r="L59" i="4" s="1"/>
  <c r="AM51" i="3"/>
  <c r="L52" i="4" s="1"/>
  <c r="AM26" i="3"/>
  <c r="L27" i="4" s="1"/>
  <c r="L11" i="4"/>
  <c r="AK74" i="3"/>
  <c r="J75" i="4" s="1"/>
  <c r="AM46" i="3"/>
  <c r="L47" i="4" s="1"/>
  <c r="AG43" i="3"/>
  <c r="F44" i="4" s="1"/>
  <c r="AG42" i="3"/>
  <c r="F43" i="4" s="1"/>
  <c r="AM84" i="3"/>
  <c r="L85" i="4" s="1"/>
  <c r="AG83" i="3"/>
  <c r="F84" i="4" s="1"/>
  <c r="AM83" i="3"/>
  <c r="L84" i="4" s="1"/>
  <c r="AM70" i="3"/>
  <c r="L71" i="4" s="1"/>
  <c r="AM59" i="3"/>
  <c r="L60" i="4" s="1"/>
  <c r="AM50" i="3"/>
  <c r="L51" i="4" s="1"/>
  <c r="F12" i="4"/>
  <c r="AG59" i="3"/>
  <c r="F60" i="4" s="1"/>
  <c r="AG67" i="3"/>
  <c r="F68" i="4" s="1"/>
  <c r="AL59" i="3"/>
  <c r="K60" i="4" s="1"/>
  <c r="AF14" i="3"/>
  <c r="E15" i="4" s="1"/>
  <c r="AL42" i="3"/>
  <c r="K43" i="4" s="1"/>
  <c r="AF15" i="3"/>
  <c r="E16" i="4" s="1"/>
  <c r="AJ41" i="3"/>
  <c r="I42" i="4" s="1"/>
  <c r="L12" i="4"/>
  <c r="AM67" i="3"/>
  <c r="L68" i="4" s="1"/>
  <c r="AK66" i="3"/>
  <c r="J67" i="4" s="1"/>
  <c r="AG75" i="3"/>
  <c r="F76" i="4" s="1"/>
  <c r="AM43" i="3"/>
  <c r="L44" i="4" s="1"/>
  <c r="AM42" i="3"/>
  <c r="L43" i="4" s="1"/>
  <c r="AK50" i="3"/>
  <c r="J51" i="4" s="1"/>
  <c r="AM68" i="3"/>
  <c r="L69" i="4" s="1"/>
  <c r="AM74" i="3"/>
  <c r="L75" i="4" s="1"/>
  <c r="AL53" i="3"/>
  <c r="K54" i="4" s="1"/>
  <c r="AL45" i="3"/>
  <c r="K46" i="4" s="1"/>
  <c r="AL37" i="3"/>
  <c r="K38" i="4" s="1"/>
  <c r="AL29" i="3"/>
  <c r="K30" i="4" s="1"/>
  <c r="K14" i="4"/>
  <c r="J5" i="4"/>
  <c r="AK65" i="3"/>
  <c r="J66" i="4" s="1"/>
  <c r="AM65" i="2"/>
  <c r="AM75" i="2"/>
  <c r="AM47" i="2"/>
  <c r="AM37" i="2"/>
  <c r="AM21" i="2"/>
  <c r="H4" i="4"/>
  <c r="AM87" i="3"/>
  <c r="L88" i="4" s="1"/>
  <c r="AK85" i="3"/>
  <c r="J86" i="4" s="1"/>
  <c r="AM79" i="3"/>
  <c r="L80" i="4" s="1"/>
  <c r="AM71" i="3"/>
  <c r="L72" i="4" s="1"/>
  <c r="AM55" i="3"/>
  <c r="L56" i="4" s="1"/>
  <c r="AM47" i="3"/>
  <c r="L48" i="4" s="1"/>
  <c r="AM39" i="3"/>
  <c r="L40" i="4" s="1"/>
  <c r="AM31" i="3"/>
  <c r="L32" i="4" s="1"/>
  <c r="AL30" i="3"/>
  <c r="K31" i="4" s="1"/>
  <c r="AK29" i="3"/>
  <c r="J30" i="4" s="1"/>
  <c r="AM23" i="3"/>
  <c r="L24" i="4" s="1"/>
  <c r="AM15" i="3"/>
  <c r="L16" i="4" s="1"/>
  <c r="K7" i="4"/>
  <c r="J6" i="4"/>
  <c r="I5" i="4"/>
  <c r="AM35" i="2"/>
  <c r="AK86" i="3"/>
  <c r="J87" i="4" s="1"/>
  <c r="AK54" i="3"/>
  <c r="J55" i="4" s="1"/>
  <c r="AI81" i="3"/>
  <c r="H82" i="4" s="1"/>
  <c r="AI80" i="3"/>
  <c r="H81" i="4" s="1"/>
  <c r="AI75" i="3"/>
  <c r="H76" i="4" s="1"/>
  <c r="AI72" i="3"/>
  <c r="H73" i="4" s="1"/>
  <c r="AI57" i="3"/>
  <c r="H58" i="4" s="1"/>
  <c r="AF83" i="3"/>
  <c r="E84" i="4" s="1"/>
  <c r="AI77" i="3"/>
  <c r="H78" i="4" s="1"/>
  <c r="AM65" i="3"/>
  <c r="L66" i="4" s="1"/>
  <c r="AK63" i="3"/>
  <c r="J64" i="4" s="1"/>
  <c r="AF51" i="3"/>
  <c r="E52" i="4" s="1"/>
  <c r="AK47" i="3"/>
  <c r="J48" i="4" s="1"/>
  <c r="AF35" i="3"/>
  <c r="E36" i="4" s="1"/>
  <c r="AM33" i="3"/>
  <c r="L34" i="4" s="1"/>
  <c r="AK31" i="3"/>
  <c r="J32" i="4" s="1"/>
  <c r="AK15" i="3"/>
  <c r="J16" i="4" s="1"/>
  <c r="AH62" i="3"/>
  <c r="G63" i="4" s="1"/>
  <c r="AH56" i="3"/>
  <c r="G57" i="4" s="1"/>
  <c r="W42" i="4"/>
  <c r="AI43" i="3"/>
  <c r="H44" i="4" s="1"/>
  <c r="AI79" i="3"/>
  <c r="H80" i="4" s="1"/>
  <c r="AI83" i="3"/>
  <c r="H84" i="4" s="1"/>
  <c r="AM81" i="2"/>
  <c r="AM83" i="2"/>
  <c r="AM80" i="2"/>
  <c r="AF82" i="3"/>
  <c r="E83" i="4" s="1"/>
  <c r="AI47" i="3"/>
  <c r="H48" i="4" s="1"/>
  <c r="AI15" i="3"/>
  <c r="H16" i="4" s="1"/>
  <c r="H12" i="4"/>
  <c r="AJ34" i="3"/>
  <c r="I35" i="4" s="1"/>
  <c r="AF43" i="3"/>
  <c r="E44" i="4" s="1"/>
  <c r="AH79" i="3"/>
  <c r="G80" i="4" s="1"/>
  <c r="AJ25" i="3"/>
  <c r="I26" i="4" s="1"/>
  <c r="AJ79" i="3"/>
  <c r="I80" i="4" s="1"/>
  <c r="AK71" i="3"/>
  <c r="J72" i="4" s="1"/>
  <c r="G6" i="4"/>
  <c r="AM63" i="3"/>
  <c r="L64" i="4" s="1"/>
  <c r="AG72" i="3"/>
  <c r="F73" i="4" s="1"/>
  <c r="AG48" i="3"/>
  <c r="F49" i="4" s="1"/>
  <c r="AG24" i="3"/>
  <c r="F25" i="4" s="1"/>
  <c r="AM25" i="3"/>
  <c r="L26" i="4" s="1"/>
  <c r="AH86" i="3"/>
  <c r="G87" i="4" s="1"/>
  <c r="AH85" i="3"/>
  <c r="G86" i="4" s="1"/>
  <c r="AH38" i="3"/>
  <c r="G39" i="4" s="1"/>
  <c r="AH29" i="3"/>
  <c r="G30" i="4" s="1"/>
  <c r="F4" i="4"/>
  <c r="I10" i="4"/>
  <c r="W81" i="4"/>
  <c r="W49" i="4"/>
  <c r="AM86" i="3"/>
  <c r="L87" i="4" s="1"/>
  <c r="AJ83" i="3"/>
  <c r="I84" i="4" s="1"/>
  <c r="AJ75" i="3"/>
  <c r="I76" i="4" s="1"/>
  <c r="AJ67" i="3"/>
  <c r="I68" i="4" s="1"/>
  <c r="AJ51" i="3"/>
  <c r="I52" i="4" s="1"/>
  <c r="AJ43" i="3"/>
  <c r="I44" i="4" s="1"/>
  <c r="AJ35" i="3"/>
  <c r="I36" i="4" s="1"/>
  <c r="AJ19" i="3"/>
  <c r="I20" i="4" s="1"/>
  <c r="I12" i="4"/>
  <c r="AK53" i="3"/>
  <c r="J54" i="4" s="1"/>
  <c r="J9" i="4"/>
  <c r="AK63" i="2"/>
  <c r="AK57" i="2"/>
  <c r="AK81" i="2"/>
  <c r="AK61" i="2"/>
  <c r="AJ74" i="2"/>
  <c r="R75" i="4" s="1"/>
  <c r="AK83" i="3"/>
  <c r="J84" i="4" s="1"/>
  <c r="AM77" i="3"/>
  <c r="L78" i="4" s="1"/>
  <c r="AM69" i="3"/>
  <c r="L70" i="4" s="1"/>
  <c r="AK67" i="3"/>
  <c r="J68" i="4" s="1"/>
  <c r="AM61" i="3"/>
  <c r="L62" i="4" s="1"/>
  <c r="AJ58" i="3"/>
  <c r="I59" i="4" s="1"/>
  <c r="AK51" i="3"/>
  <c r="J52" i="4" s="1"/>
  <c r="AM45" i="3"/>
  <c r="L46" i="4" s="1"/>
  <c r="AM37" i="3"/>
  <c r="L38" i="4" s="1"/>
  <c r="AM29" i="3"/>
  <c r="L30" i="4" s="1"/>
  <c r="AJ26" i="3"/>
  <c r="I27" i="4" s="1"/>
  <c r="AK19" i="3"/>
  <c r="J20" i="4" s="1"/>
  <c r="L14" i="4"/>
  <c r="J12" i="4"/>
  <c r="AM71" i="2"/>
  <c r="AM31" i="2"/>
  <c r="AM79" i="2"/>
  <c r="AM77" i="2"/>
  <c r="AM69" i="2"/>
  <c r="AM45" i="2"/>
  <c r="AM42" i="2"/>
  <c r="AM22" i="2"/>
  <c r="AM19" i="2"/>
  <c r="E5" i="4"/>
  <c r="F6" i="4"/>
  <c r="AM55" i="2"/>
  <c r="W17" i="4"/>
  <c r="W84" i="4"/>
  <c r="W68" i="4"/>
  <c r="W52" i="4"/>
  <c r="W36" i="4"/>
  <c r="W32" i="4"/>
  <c r="W12" i="4"/>
  <c r="AH78" i="3"/>
  <c r="G79" i="4" s="1"/>
  <c r="AH55" i="3"/>
  <c r="G56" i="4" s="1"/>
  <c r="AG39" i="3"/>
  <c r="F40" i="4" s="1"/>
  <c r="AI65" i="3"/>
  <c r="H66" i="4" s="1"/>
  <c r="AI73" i="3"/>
  <c r="H74" i="4" s="1"/>
  <c r="AH48" i="3"/>
  <c r="G49" i="4" s="1"/>
  <c r="AH32" i="3"/>
  <c r="G33" i="4" s="1"/>
  <c r="AH24" i="3"/>
  <c r="G25" i="4" s="1"/>
  <c r="AI17" i="3"/>
  <c r="H18" i="4" s="1"/>
  <c r="W29" i="4"/>
  <c r="W13" i="4"/>
  <c r="W88" i="4"/>
  <c r="W86" i="4"/>
  <c r="W72" i="4"/>
  <c r="W70" i="4"/>
  <c r="W56" i="4"/>
  <c r="W24" i="4"/>
  <c r="W6" i="4"/>
  <c r="W16" i="4"/>
  <c r="AF59" i="3"/>
  <c r="E60" i="4" s="1"/>
  <c r="AH52" i="3"/>
  <c r="G53" i="4" s="1"/>
  <c r="AH87" i="3"/>
  <c r="G88" i="4" s="1"/>
  <c r="AI39" i="3"/>
  <c r="H40" i="4" s="1"/>
  <c r="AG55" i="3"/>
  <c r="F56" i="4" s="1"/>
  <c r="AF50" i="3"/>
  <c r="E51" i="4" s="1"/>
  <c r="AH22" i="3"/>
  <c r="G23" i="4" s="1"/>
  <c r="AI27" i="3"/>
  <c r="H28" i="4" s="1"/>
  <c r="H8" i="4"/>
  <c r="G7" i="4"/>
  <c r="AL87" i="3"/>
  <c r="K88" i="4" s="1"/>
  <c r="AJ85" i="3"/>
  <c r="I86" i="4" s="1"/>
  <c r="AI84" i="3"/>
  <c r="H85" i="4" s="1"/>
  <c r="AH83" i="3"/>
  <c r="G84" i="4" s="1"/>
  <c r="AM80" i="3"/>
  <c r="L81" i="4" s="1"/>
  <c r="AL79" i="3"/>
  <c r="K80" i="4" s="1"/>
  <c r="AJ77" i="3"/>
  <c r="I78" i="4" s="1"/>
  <c r="AH75" i="3"/>
  <c r="G76" i="4" s="1"/>
  <c r="AF74" i="3"/>
  <c r="E75" i="4" s="1"/>
  <c r="AM72" i="3"/>
  <c r="L73" i="4" s="1"/>
  <c r="AL71" i="3"/>
  <c r="K72" i="4" s="1"/>
  <c r="AK70" i="3"/>
  <c r="J71" i="4" s="1"/>
  <c r="AJ69" i="3"/>
  <c r="I70" i="4" s="1"/>
  <c r="AI68" i="3"/>
  <c r="H69" i="4" s="1"/>
  <c r="AH67" i="3"/>
  <c r="G68" i="4" s="1"/>
  <c r="AM64" i="3"/>
  <c r="L65" i="4" s="1"/>
  <c r="AL63" i="3"/>
  <c r="K64" i="4" s="1"/>
  <c r="AK62" i="3"/>
  <c r="J63" i="4" s="1"/>
  <c r="AJ61" i="3"/>
  <c r="I62" i="4" s="1"/>
  <c r="AH59" i="3"/>
  <c r="G60" i="4" s="1"/>
  <c r="AM56" i="3"/>
  <c r="L57" i="4" s="1"/>
  <c r="AL55" i="3"/>
  <c r="K56" i="4" s="1"/>
  <c r="AJ53" i="3"/>
  <c r="I54" i="4" s="1"/>
  <c r="AI52" i="3"/>
  <c r="H53" i="4" s="1"/>
  <c r="AH51" i="3"/>
  <c r="G52" i="4" s="1"/>
  <c r="AM48" i="3"/>
  <c r="L49" i="4" s="1"/>
  <c r="AL47" i="3"/>
  <c r="K48" i="4" s="1"/>
  <c r="AJ45" i="3"/>
  <c r="I46" i="4" s="1"/>
  <c r="AI44" i="3"/>
  <c r="H45" i="4" s="1"/>
  <c r="AH43" i="3"/>
  <c r="G44" i="4" s="1"/>
  <c r="AF42" i="3"/>
  <c r="E43" i="4" s="1"/>
  <c r="AL39" i="3"/>
  <c r="K40" i="4" s="1"/>
  <c r="AJ37" i="3"/>
  <c r="I38" i="4" s="1"/>
  <c r="AH35" i="3"/>
  <c r="G36" i="4" s="1"/>
  <c r="AM32" i="3"/>
  <c r="L33" i="4" s="1"/>
  <c r="AL31" i="3"/>
  <c r="K32" i="4" s="1"/>
  <c r="AK30" i="3"/>
  <c r="J31" i="4" s="1"/>
  <c r="AJ29" i="3"/>
  <c r="I30" i="4" s="1"/>
  <c r="AH27" i="3"/>
  <c r="G28" i="4" s="1"/>
  <c r="AM24" i="3"/>
  <c r="L25" i="4" s="1"/>
  <c r="AL23" i="3"/>
  <c r="K24" i="4" s="1"/>
  <c r="AK22" i="3"/>
  <c r="J23" i="4" s="1"/>
  <c r="AJ21" i="3"/>
  <c r="I22" i="4" s="1"/>
  <c r="AH19" i="3"/>
  <c r="G20" i="4" s="1"/>
  <c r="AM16" i="3"/>
  <c r="L17" i="4" s="1"/>
  <c r="AL15" i="3"/>
  <c r="K16" i="4" s="1"/>
  <c r="AK14" i="3"/>
  <c r="J15" i="4" s="1"/>
  <c r="I14" i="4"/>
  <c r="H13" i="4"/>
  <c r="G12" i="4"/>
  <c r="L9" i="4"/>
  <c r="K8" i="4"/>
  <c r="J7" i="4"/>
  <c r="I6" i="4"/>
  <c r="H5" i="4"/>
  <c r="AG87" i="3"/>
  <c r="F88" i="4" s="1"/>
  <c r="AG71" i="3"/>
  <c r="F72" i="4" s="1"/>
  <c r="AG63" i="3"/>
  <c r="F64" i="4" s="1"/>
  <c r="AG31" i="3"/>
  <c r="F32" i="4" s="1"/>
  <c r="AG23" i="3"/>
  <c r="F24" i="4" s="1"/>
  <c r="AG15" i="3"/>
  <c r="F16" i="4" s="1"/>
  <c r="F8" i="4"/>
  <c r="AI71" i="3"/>
  <c r="H72" i="4" s="1"/>
  <c r="AI70" i="3"/>
  <c r="H71" i="4" s="1"/>
  <c r="AI67" i="3"/>
  <c r="H68" i="4" s="1"/>
  <c r="AI64" i="3"/>
  <c r="H65" i="4" s="1"/>
  <c r="AI62" i="3"/>
  <c r="H63" i="4" s="1"/>
  <c r="AI59" i="3"/>
  <c r="H60" i="4" s="1"/>
  <c r="AI56" i="3"/>
  <c r="H57" i="4" s="1"/>
  <c r="AI55" i="3"/>
  <c r="H56" i="4" s="1"/>
  <c r="AI54" i="3"/>
  <c r="H55" i="4" s="1"/>
  <c r="AI51" i="3"/>
  <c r="H52" i="4" s="1"/>
  <c r="AI48" i="3"/>
  <c r="H49" i="4" s="1"/>
  <c r="AI46" i="3"/>
  <c r="H47" i="4" s="1"/>
  <c r="AI40" i="3"/>
  <c r="H41" i="4" s="1"/>
  <c r="AI38" i="3"/>
  <c r="H39" i="4" s="1"/>
  <c r="AI35" i="3"/>
  <c r="H36" i="4" s="1"/>
  <c r="AI33" i="3"/>
  <c r="H34" i="4" s="1"/>
  <c r="AI32" i="3"/>
  <c r="H33" i="4" s="1"/>
  <c r="AI31" i="3"/>
  <c r="H32" i="4" s="1"/>
  <c r="AI24" i="3"/>
  <c r="H25" i="4" s="1"/>
  <c r="AI23" i="3"/>
  <c r="H24" i="4" s="1"/>
  <c r="AI22" i="3"/>
  <c r="H23" i="4" s="1"/>
  <c r="AI19" i="3"/>
  <c r="H20" i="4" s="1"/>
  <c r="AI16" i="3"/>
  <c r="H17" i="4" s="1"/>
  <c r="AI14" i="3"/>
  <c r="H15" i="4" s="1"/>
  <c r="H9" i="4"/>
  <c r="J4" i="4"/>
  <c r="G8" i="4"/>
  <c r="K4" i="4"/>
  <c r="AK87" i="3"/>
  <c r="J88" i="4" s="1"/>
  <c r="AJ86" i="3"/>
  <c r="I87" i="4" s="1"/>
  <c r="AH84" i="3"/>
  <c r="G85" i="4" s="1"/>
  <c r="AM81" i="3"/>
  <c r="L82" i="4" s="1"/>
  <c r="AL80" i="3"/>
  <c r="K81" i="4" s="1"/>
  <c r="AK79" i="3"/>
  <c r="J80" i="4" s="1"/>
  <c r="AJ78" i="3"/>
  <c r="I79" i="4" s="1"/>
  <c r="AH76" i="3"/>
  <c r="G77" i="4" s="1"/>
  <c r="AF75" i="3"/>
  <c r="E76" i="4" s="1"/>
  <c r="AM73" i="3"/>
  <c r="L74" i="4" s="1"/>
  <c r="AL72" i="3"/>
  <c r="K73" i="4" s="1"/>
  <c r="AJ70" i="3"/>
  <c r="I71" i="4" s="1"/>
  <c r="AI69" i="3"/>
  <c r="H70" i="4" s="1"/>
  <c r="AH68" i="3"/>
  <c r="G69" i="4" s="1"/>
  <c r="AF67" i="3"/>
  <c r="E68" i="4" s="1"/>
  <c r="AL64" i="3"/>
  <c r="K65" i="4" s="1"/>
  <c r="AJ62" i="3"/>
  <c r="I63" i="4" s="1"/>
  <c r="AI61" i="3"/>
  <c r="H62" i="4" s="1"/>
  <c r="AM57" i="3"/>
  <c r="L58" i="4" s="1"/>
  <c r="AL56" i="3"/>
  <c r="K57" i="4" s="1"/>
  <c r="AK55" i="3"/>
  <c r="J56" i="4" s="1"/>
  <c r="AJ54" i="3"/>
  <c r="I55" i="4" s="1"/>
  <c r="AI53" i="3"/>
  <c r="H54" i="4" s="1"/>
  <c r="AM49" i="3"/>
  <c r="L50" i="4" s="1"/>
  <c r="AL48" i="3"/>
  <c r="K49" i="4" s="1"/>
  <c r="AJ46" i="3"/>
  <c r="I47" i="4" s="1"/>
  <c r="AM41" i="3"/>
  <c r="L42" i="4" s="1"/>
  <c r="AL40" i="3"/>
  <c r="K41" i="4" s="1"/>
  <c r="AK39" i="3"/>
  <c r="J40" i="4" s="1"/>
  <c r="AJ38" i="3"/>
  <c r="I39" i="4" s="1"/>
  <c r="AI37" i="3"/>
  <c r="H38" i="4" s="1"/>
  <c r="AL32" i="3"/>
  <c r="K33" i="4" s="1"/>
  <c r="AJ30" i="3"/>
  <c r="I31" i="4" s="1"/>
  <c r="AI29" i="3"/>
  <c r="H30" i="4" s="1"/>
  <c r="AF27" i="3"/>
  <c r="E28" i="4" s="1"/>
  <c r="AL24" i="3"/>
  <c r="K25" i="4" s="1"/>
  <c r="AJ22" i="3"/>
  <c r="I23" i="4" s="1"/>
  <c r="AI21" i="3"/>
  <c r="H22" i="4" s="1"/>
  <c r="AH20" i="3"/>
  <c r="G21" i="4" s="1"/>
  <c r="AF19" i="3"/>
  <c r="E20" i="4" s="1"/>
  <c r="AM17" i="3"/>
  <c r="L18" i="4" s="1"/>
  <c r="AL16" i="3"/>
  <c r="K17" i="4" s="1"/>
  <c r="AJ14" i="3"/>
  <c r="I15" i="4" s="1"/>
  <c r="H14" i="4"/>
  <c r="G13" i="4"/>
  <c r="E12" i="4"/>
  <c r="L10" i="4"/>
  <c r="K9" i="4"/>
  <c r="J8" i="4"/>
  <c r="I7" i="4"/>
  <c r="H6" i="4"/>
  <c r="G5" i="4"/>
  <c r="AG86" i="3"/>
  <c r="F87" i="4" s="1"/>
  <c r="AG78" i="3"/>
  <c r="F79" i="4" s="1"/>
  <c r="AG54" i="3"/>
  <c r="F55" i="4" s="1"/>
  <c r="AG46" i="3"/>
  <c r="F47" i="4" s="1"/>
  <c r="AG38" i="3"/>
  <c r="F39" i="4" s="1"/>
  <c r="AG14" i="3"/>
  <c r="F15" i="4" s="1"/>
  <c r="F7" i="4"/>
  <c r="AH70" i="3"/>
  <c r="G71" i="4" s="1"/>
  <c r="AH69" i="3"/>
  <c r="G70" i="4" s="1"/>
  <c r="AH63" i="3"/>
  <c r="G64" i="4" s="1"/>
  <c r="AH61" i="3"/>
  <c r="G62" i="4" s="1"/>
  <c r="AH54" i="3"/>
  <c r="G55" i="4" s="1"/>
  <c r="AH53" i="3"/>
  <c r="G54" i="4" s="1"/>
  <c r="AH47" i="3"/>
  <c r="G48" i="4" s="1"/>
  <c r="AH46" i="3"/>
  <c r="G47" i="4" s="1"/>
  <c r="AH39" i="3"/>
  <c r="G40" i="4" s="1"/>
  <c r="AH37" i="3"/>
  <c r="G38" i="4" s="1"/>
  <c r="AH31" i="3"/>
  <c r="G32" i="4" s="1"/>
  <c r="AH23" i="3"/>
  <c r="G24" i="4" s="1"/>
  <c r="AH15" i="3"/>
  <c r="G16" i="4" s="1"/>
  <c r="G14" i="4"/>
  <c r="AJ28" i="2"/>
  <c r="R29" i="4" s="1"/>
  <c r="AL75" i="3"/>
  <c r="K76" i="4" s="1"/>
  <c r="AJ66" i="3"/>
  <c r="I67" i="4" s="1"/>
  <c r="AM14" i="3"/>
  <c r="L15" i="4" s="1"/>
  <c r="AM54" i="3"/>
  <c r="L55" i="4" s="1"/>
  <c r="AK69" i="3"/>
  <c r="J70" i="4" s="1"/>
  <c r="AK72" i="3"/>
  <c r="J73" i="4" s="1"/>
  <c r="AK84" i="3"/>
  <c r="J85" i="4" s="1"/>
  <c r="AL87" i="2"/>
  <c r="T88" i="4" s="1"/>
  <c r="AL86" i="2"/>
  <c r="T87" i="4" s="1"/>
  <c r="AL85" i="2"/>
  <c r="T86" i="4" s="1"/>
  <c r="AL84" i="2"/>
  <c r="T85" i="4" s="1"/>
  <c r="AL83" i="2"/>
  <c r="T84" i="4" s="1"/>
  <c r="AL82" i="2"/>
  <c r="T83" i="4" s="1"/>
  <c r="AL81" i="2"/>
  <c r="T82" i="4" s="1"/>
  <c r="AL80" i="2"/>
  <c r="T81" i="4" s="1"/>
  <c r="AL79" i="2"/>
  <c r="T80" i="4" s="1"/>
  <c r="AL78" i="2"/>
  <c r="T79" i="4" s="1"/>
  <c r="AL77" i="2"/>
  <c r="T78" i="4" s="1"/>
  <c r="AL76" i="2"/>
  <c r="T77" i="4" s="1"/>
  <c r="AL75" i="2"/>
  <c r="T76" i="4" s="1"/>
  <c r="AL74" i="2"/>
  <c r="T75" i="4" s="1"/>
  <c r="AL73" i="2"/>
  <c r="T74" i="4" s="1"/>
  <c r="AL72" i="2"/>
  <c r="T73" i="4" s="1"/>
  <c r="AL71" i="2"/>
  <c r="T72" i="4" s="1"/>
  <c r="AL70" i="2"/>
  <c r="T71" i="4" s="1"/>
  <c r="AL69" i="2"/>
  <c r="T70" i="4" s="1"/>
  <c r="AL68" i="2"/>
  <c r="T69" i="4" s="1"/>
  <c r="AL67" i="2"/>
  <c r="T68" i="4" s="1"/>
  <c r="AL66" i="2"/>
  <c r="T67" i="4" s="1"/>
  <c r="AL65" i="2"/>
  <c r="T66" i="4" s="1"/>
  <c r="AL64" i="2"/>
  <c r="T65" i="4" s="1"/>
  <c r="AL63" i="2"/>
  <c r="T64" i="4" s="1"/>
  <c r="AL62" i="2"/>
  <c r="T63" i="4" s="1"/>
  <c r="AL61" i="2"/>
  <c r="T62" i="4" s="1"/>
  <c r="AL60" i="2"/>
  <c r="T61" i="4" s="1"/>
  <c r="AL59" i="2"/>
  <c r="T60" i="4" s="1"/>
  <c r="AL58" i="2"/>
  <c r="T59" i="4" s="1"/>
  <c r="AL57" i="2"/>
  <c r="T58" i="4" s="1"/>
  <c r="AL56" i="2"/>
  <c r="T57" i="4" s="1"/>
  <c r="AL55" i="2"/>
  <c r="T56" i="4" s="1"/>
  <c r="AL54" i="2"/>
  <c r="T55" i="4" s="1"/>
  <c r="AL53" i="2"/>
  <c r="T54" i="4" s="1"/>
  <c r="AL52" i="2"/>
  <c r="T53" i="4" s="1"/>
  <c r="AL51" i="2"/>
  <c r="T52" i="4" s="1"/>
  <c r="AL50" i="2"/>
  <c r="T51" i="4" s="1"/>
  <c r="AL49" i="2"/>
  <c r="T50" i="4" s="1"/>
  <c r="AL48" i="2"/>
  <c r="T49" i="4" s="1"/>
  <c r="AL47" i="2"/>
  <c r="T48" i="4" s="1"/>
  <c r="AL46" i="2"/>
  <c r="T47" i="4" s="1"/>
  <c r="AL45" i="2"/>
  <c r="T46" i="4" s="1"/>
  <c r="AL44" i="2"/>
  <c r="T45" i="4" s="1"/>
  <c r="AL43" i="2"/>
  <c r="T44" i="4" s="1"/>
  <c r="AL42" i="2"/>
  <c r="T43" i="4" s="1"/>
  <c r="AL41" i="2"/>
  <c r="T42" i="4" s="1"/>
  <c r="AL40" i="2"/>
  <c r="T41" i="4" s="1"/>
  <c r="AL39" i="2"/>
  <c r="T40" i="4" s="1"/>
  <c r="AL38" i="2"/>
  <c r="T39" i="4" s="1"/>
  <c r="AL37" i="2"/>
  <c r="T38" i="4" s="1"/>
  <c r="AL36" i="2"/>
  <c r="T37" i="4" s="1"/>
  <c r="AL35" i="2"/>
  <c r="T36" i="4" s="1"/>
  <c r="AL34" i="2"/>
  <c r="T35" i="4" s="1"/>
  <c r="AL33" i="2"/>
  <c r="T34" i="4" s="1"/>
  <c r="AL32" i="2"/>
  <c r="T33" i="4" s="1"/>
  <c r="AL31" i="2"/>
  <c r="T32" i="4" s="1"/>
  <c r="AL30" i="2"/>
  <c r="T31" i="4" s="1"/>
  <c r="AL29" i="2"/>
  <c r="T30" i="4" s="1"/>
  <c r="AL28" i="2"/>
  <c r="T29" i="4" s="1"/>
  <c r="AL27" i="2"/>
  <c r="T28" i="4" s="1"/>
  <c r="AL26" i="2"/>
  <c r="T27" i="4" s="1"/>
  <c r="AL25" i="2"/>
  <c r="T26" i="4" s="1"/>
  <c r="AL24" i="2"/>
  <c r="T25" i="4" s="1"/>
  <c r="AL23" i="2"/>
  <c r="T24" i="4" s="1"/>
  <c r="AL22" i="2"/>
  <c r="T23" i="4" s="1"/>
  <c r="AL21" i="2"/>
  <c r="T22" i="4" s="1"/>
  <c r="AL20" i="2"/>
  <c r="T21" i="4" s="1"/>
  <c r="AL19" i="2"/>
  <c r="T20" i="4" s="1"/>
  <c r="AL18" i="2"/>
  <c r="T19" i="4" s="1"/>
  <c r="AL17" i="2"/>
  <c r="T18" i="4" s="1"/>
  <c r="AL16" i="2"/>
  <c r="T17" i="4" s="1"/>
  <c r="AL15" i="2"/>
  <c r="T16" i="4" s="1"/>
  <c r="AL14" i="2"/>
  <c r="T15" i="4" s="1"/>
  <c r="AL13" i="2"/>
  <c r="T14" i="4" s="1"/>
  <c r="AL12" i="2"/>
  <c r="T13" i="4" s="1"/>
  <c r="AL11" i="2"/>
  <c r="T12" i="4" s="1"/>
  <c r="AL10" i="2"/>
  <c r="T11" i="4" s="1"/>
  <c r="T10" i="4"/>
  <c r="T8" i="4"/>
  <c r="E7" i="4"/>
  <c r="L5" i="4"/>
  <c r="AJ87" i="2"/>
  <c r="R88" i="4" s="1"/>
  <c r="AJ84" i="2"/>
  <c r="R85" i="4" s="1"/>
  <c r="AJ80" i="2"/>
  <c r="R81" i="4" s="1"/>
  <c r="AJ71" i="2"/>
  <c r="R72" i="4" s="1"/>
  <c r="AJ66" i="2"/>
  <c r="R67" i="4" s="1"/>
  <c r="AJ63" i="2"/>
  <c r="R64" i="4" s="1"/>
  <c r="AJ60" i="2"/>
  <c r="R61" i="4" s="1"/>
  <c r="AJ57" i="2"/>
  <c r="R58" i="4" s="1"/>
  <c r="AJ54" i="2"/>
  <c r="R55" i="4" s="1"/>
  <c r="AJ51" i="2"/>
  <c r="R52" i="4" s="1"/>
  <c r="AJ48" i="2"/>
  <c r="R49" i="4" s="1"/>
  <c r="AJ45" i="2"/>
  <c r="R46" i="4" s="1"/>
  <c r="AJ42" i="2"/>
  <c r="R43" i="4" s="1"/>
  <c r="AJ39" i="2"/>
  <c r="R40" i="4" s="1"/>
  <c r="AJ36" i="2"/>
  <c r="R37" i="4" s="1"/>
  <c r="AJ34" i="2"/>
  <c r="R35" i="4" s="1"/>
  <c r="AJ31" i="2"/>
  <c r="R32" i="4" s="1"/>
  <c r="AJ29" i="2"/>
  <c r="R30" i="4" s="1"/>
  <c r="AJ26" i="2"/>
  <c r="R27" i="4" s="1"/>
  <c r="AJ23" i="2"/>
  <c r="R24" i="4" s="1"/>
  <c r="AJ20" i="2"/>
  <c r="R21" i="4" s="1"/>
  <c r="AJ17" i="2"/>
  <c r="R18" i="4" s="1"/>
  <c r="AJ14" i="2"/>
  <c r="R15" i="4" s="1"/>
  <c r="AJ11" i="2"/>
  <c r="R12" i="4" s="1"/>
  <c r="E4" i="4"/>
  <c r="AF87" i="3"/>
  <c r="E88" i="4" s="1"/>
  <c r="AM85" i="3"/>
  <c r="L86" i="4" s="1"/>
  <c r="AH80" i="3"/>
  <c r="G81" i="4" s="1"/>
  <c r="AM53" i="3"/>
  <c r="L54" i="4" s="1"/>
  <c r="AF23" i="3"/>
  <c r="E24" i="4" s="1"/>
  <c r="AM21" i="3"/>
  <c r="L22" i="4" s="1"/>
  <c r="AH16" i="3"/>
  <c r="G17" i="4" s="1"/>
  <c r="H10" i="4"/>
  <c r="G9" i="4"/>
  <c r="E8" i="4"/>
  <c r="L6" i="4"/>
  <c r="W9" i="4"/>
  <c r="W65" i="4"/>
  <c r="W33" i="4"/>
  <c r="AJ85" i="2"/>
  <c r="R86" i="4" s="1"/>
  <c r="AJ82" i="2"/>
  <c r="R83" i="4" s="1"/>
  <c r="AJ79" i="2"/>
  <c r="R80" i="4" s="1"/>
  <c r="AJ77" i="2"/>
  <c r="R78" i="4" s="1"/>
  <c r="AJ75" i="2"/>
  <c r="R76" i="4" s="1"/>
  <c r="AJ72" i="2"/>
  <c r="R73" i="4" s="1"/>
  <c r="AJ69" i="2"/>
  <c r="R70" i="4" s="1"/>
  <c r="AJ68" i="2"/>
  <c r="R69" i="4" s="1"/>
  <c r="AJ65" i="2"/>
  <c r="R66" i="4" s="1"/>
  <c r="AJ62" i="2"/>
  <c r="R63" i="4" s="1"/>
  <c r="AJ59" i="2"/>
  <c r="R60" i="4" s="1"/>
  <c r="AJ56" i="2"/>
  <c r="R57" i="4" s="1"/>
  <c r="AJ53" i="2"/>
  <c r="R54" i="4" s="1"/>
  <c r="AJ50" i="2"/>
  <c r="R51" i="4" s="1"/>
  <c r="AJ47" i="2"/>
  <c r="R48" i="4" s="1"/>
  <c r="AJ44" i="2"/>
  <c r="R45" i="4" s="1"/>
  <c r="AJ41" i="2"/>
  <c r="R42" i="4" s="1"/>
  <c r="AJ38" i="2"/>
  <c r="R39" i="4" s="1"/>
  <c r="AJ33" i="2"/>
  <c r="R34" i="4" s="1"/>
  <c r="AJ25" i="2"/>
  <c r="R26" i="4" s="1"/>
  <c r="AJ21" i="2"/>
  <c r="R22" i="4" s="1"/>
  <c r="AJ18" i="2"/>
  <c r="R19" i="4" s="1"/>
  <c r="AJ15" i="2"/>
  <c r="R16" i="4" s="1"/>
  <c r="AJ12" i="2"/>
  <c r="R13" i="4" s="1"/>
  <c r="AI49" i="3"/>
  <c r="H50" i="4" s="1"/>
  <c r="G4" i="4"/>
  <c r="AL85" i="3"/>
  <c r="K86" i="4" s="1"/>
  <c r="AI82" i="3"/>
  <c r="H83" i="4" s="1"/>
  <c r="AH81" i="3"/>
  <c r="G82" i="4" s="1"/>
  <c r="AF80" i="3"/>
  <c r="E81" i="4" s="1"/>
  <c r="AL77" i="3"/>
  <c r="K78" i="4" s="1"/>
  <c r="AI74" i="3"/>
  <c r="H75" i="4" s="1"/>
  <c r="AH73" i="3"/>
  <c r="G74" i="4" s="1"/>
  <c r="AF72" i="3"/>
  <c r="E73" i="4" s="1"/>
  <c r="AL69" i="3"/>
  <c r="K70" i="4" s="1"/>
  <c r="AI66" i="3"/>
  <c r="H67" i="4" s="1"/>
  <c r="AH65" i="3"/>
  <c r="G66" i="4" s="1"/>
  <c r="AF64" i="3"/>
  <c r="E65" i="4" s="1"/>
  <c r="AM62" i="3"/>
  <c r="L63" i="4" s="1"/>
  <c r="AL61" i="3"/>
  <c r="K62" i="4" s="1"/>
  <c r="AJ59" i="3"/>
  <c r="I60" i="4" s="1"/>
  <c r="AI58" i="3"/>
  <c r="H59" i="4" s="1"/>
  <c r="AH57" i="3"/>
  <c r="G58" i="4" s="1"/>
  <c r="AI50" i="3"/>
  <c r="H51" i="4" s="1"/>
  <c r="AH49" i="3"/>
  <c r="G50" i="4" s="1"/>
  <c r="AF48" i="3"/>
  <c r="E49" i="4" s="1"/>
  <c r="AI42" i="3"/>
  <c r="H43" i="4" s="1"/>
  <c r="AH41" i="3"/>
  <c r="G42" i="4" s="1"/>
  <c r="AF40" i="3"/>
  <c r="E41" i="4" s="1"/>
  <c r="AI34" i="3"/>
  <c r="H35" i="4" s="1"/>
  <c r="AH33" i="3"/>
  <c r="G34" i="4" s="1"/>
  <c r="AF32" i="3"/>
  <c r="E33" i="4" s="1"/>
  <c r="AM30" i="3"/>
  <c r="L31" i="4" s="1"/>
  <c r="AI26" i="3"/>
  <c r="H27" i="4" s="1"/>
  <c r="AH25" i="3"/>
  <c r="G26" i="4" s="1"/>
  <c r="AF24" i="3"/>
  <c r="E25" i="4" s="1"/>
  <c r="AL21" i="3"/>
  <c r="K22" i="4" s="1"/>
  <c r="AI18" i="3"/>
  <c r="H19" i="4" s="1"/>
  <c r="AH17" i="3"/>
  <c r="G18" i="4" s="1"/>
  <c r="AF16" i="3"/>
  <c r="E17" i="4" s="1"/>
  <c r="H11" i="4"/>
  <c r="G10" i="4"/>
  <c r="E9" i="4"/>
  <c r="L7" i="4"/>
  <c r="K6" i="4"/>
  <c r="AG65" i="3"/>
  <c r="F66" i="4" s="1"/>
  <c r="AG33" i="3"/>
  <c r="F34" i="4" s="1"/>
  <c r="F10" i="4"/>
  <c r="X64" i="4"/>
  <c r="X38" i="4"/>
  <c r="AJ86" i="2"/>
  <c r="R87" i="4" s="1"/>
  <c r="AJ83" i="2"/>
  <c r="R84" i="4" s="1"/>
  <c r="AJ81" i="2"/>
  <c r="R82" i="4" s="1"/>
  <c r="AJ78" i="2"/>
  <c r="R79" i="4" s="1"/>
  <c r="AJ76" i="2"/>
  <c r="R77" i="4" s="1"/>
  <c r="AJ73" i="2"/>
  <c r="R74" i="4" s="1"/>
  <c r="AJ70" i="2"/>
  <c r="R71" i="4" s="1"/>
  <c r="AJ67" i="2"/>
  <c r="R68" i="4" s="1"/>
  <c r="AJ64" i="2"/>
  <c r="R65" i="4" s="1"/>
  <c r="AJ61" i="2"/>
  <c r="R62" i="4" s="1"/>
  <c r="AJ58" i="2"/>
  <c r="R59" i="4" s="1"/>
  <c r="AJ55" i="2"/>
  <c r="R56" i="4" s="1"/>
  <c r="AJ52" i="2"/>
  <c r="R53" i="4" s="1"/>
  <c r="AJ49" i="2"/>
  <c r="R50" i="4" s="1"/>
  <c r="AJ46" i="2"/>
  <c r="R47" i="4" s="1"/>
  <c r="AJ43" i="2"/>
  <c r="R44" i="4" s="1"/>
  <c r="AJ40" i="2"/>
  <c r="R41" i="4" s="1"/>
  <c r="AJ37" i="2"/>
  <c r="R38" i="4" s="1"/>
  <c r="AJ35" i="2"/>
  <c r="R36" i="4" s="1"/>
  <c r="AJ32" i="2"/>
  <c r="R33" i="4" s="1"/>
  <c r="AJ30" i="2"/>
  <c r="R31" i="4" s="1"/>
  <c r="AJ27" i="2"/>
  <c r="R28" i="4" s="1"/>
  <c r="AJ24" i="2"/>
  <c r="R25" i="4" s="1"/>
  <c r="AJ22" i="2"/>
  <c r="R23" i="4" s="1"/>
  <c r="AJ19" i="2"/>
  <c r="R20" i="4" s="1"/>
  <c r="AJ16" i="2"/>
  <c r="R17" i="4" s="1"/>
  <c r="AJ13" i="2"/>
  <c r="R14" i="4" s="1"/>
  <c r="AJ10" i="2"/>
  <c r="R11" i="4" s="1"/>
  <c r="AF79" i="3"/>
  <c r="E80" i="4" s="1"/>
  <c r="AF56" i="3"/>
  <c r="E57" i="4" s="1"/>
  <c r="AH40" i="3"/>
  <c r="G41" i="4" s="1"/>
  <c r="AL76" i="3"/>
  <c r="K77" i="4" s="1"/>
  <c r="AF39" i="3"/>
  <c r="E40" i="4" s="1"/>
  <c r="AI25" i="3"/>
  <c r="H26" i="4" s="1"/>
  <c r="P67" i="4"/>
  <c r="P36" i="4"/>
  <c r="AK87" i="2"/>
  <c r="AK86" i="2"/>
  <c r="AK85" i="2"/>
  <c r="AK84" i="2"/>
  <c r="AK83" i="2"/>
  <c r="AK82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6" i="2"/>
  <c r="AK65" i="2"/>
  <c r="AK64" i="2"/>
  <c r="AK62" i="2"/>
  <c r="AK60" i="2"/>
  <c r="AK59" i="2"/>
  <c r="AK58" i="2"/>
  <c r="AK56" i="2"/>
  <c r="AK55" i="2"/>
  <c r="AK54" i="2"/>
  <c r="AK53" i="2"/>
  <c r="AK52" i="2"/>
  <c r="AK51" i="2"/>
  <c r="AK50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L4" i="4"/>
  <c r="E6" i="4"/>
  <c r="F5" i="4"/>
  <c r="W22" i="4"/>
  <c r="I8" i="4"/>
  <c r="W73" i="4"/>
  <c r="W57" i="4"/>
  <c r="W41" i="4"/>
  <c r="W25" i="4"/>
  <c r="AK35" i="2"/>
  <c r="W79" i="4"/>
  <c r="W31" i="4"/>
  <c r="W8" i="4"/>
  <c r="AL86" i="3"/>
  <c r="K87" i="4" s="1"/>
  <c r="AH82" i="3"/>
  <c r="G83" i="4" s="1"/>
  <c r="AF81" i="3"/>
  <c r="E82" i="4" s="1"/>
  <c r="AL78" i="3"/>
  <c r="K79" i="4" s="1"/>
  <c r="AH74" i="3"/>
  <c r="G75" i="4" s="1"/>
  <c r="AF73" i="3"/>
  <c r="E74" i="4" s="1"/>
  <c r="AH66" i="3"/>
  <c r="G67" i="4" s="1"/>
  <c r="AF65" i="3"/>
  <c r="E66" i="4" s="1"/>
  <c r="AL62" i="3"/>
  <c r="K63" i="4" s="1"/>
  <c r="AH58" i="3"/>
  <c r="G59" i="4" s="1"/>
  <c r="AF57" i="3"/>
  <c r="E58" i="4" s="1"/>
  <c r="AL54" i="3"/>
  <c r="K55" i="4" s="1"/>
  <c r="AH50" i="3"/>
  <c r="G51" i="4" s="1"/>
  <c r="AF49" i="3"/>
  <c r="E50" i="4" s="1"/>
  <c r="AL46" i="3"/>
  <c r="K47" i="4" s="1"/>
  <c r="AH42" i="3"/>
  <c r="G43" i="4" s="1"/>
  <c r="AF41" i="3"/>
  <c r="E42" i="4" s="1"/>
  <c r="AH34" i="3"/>
  <c r="G35" i="4" s="1"/>
  <c r="AF33" i="3"/>
  <c r="E34" i="4" s="1"/>
  <c r="AH26" i="3"/>
  <c r="G27" i="4" s="1"/>
  <c r="AF25" i="3"/>
  <c r="E26" i="4" s="1"/>
  <c r="AL22" i="3"/>
  <c r="K23" i="4" s="1"/>
  <c r="AH18" i="3"/>
  <c r="G19" i="4" s="1"/>
  <c r="AF17" i="3"/>
  <c r="E18" i="4" s="1"/>
  <c r="AL14" i="3"/>
  <c r="K15" i="4" s="1"/>
  <c r="G11" i="4"/>
  <c r="E10" i="4"/>
  <c r="L8" i="4"/>
  <c r="F9" i="4"/>
  <c r="W62" i="4"/>
  <c r="W53" i="4"/>
  <c r="W46" i="4"/>
  <c r="W37" i="4"/>
  <c r="W14" i="4"/>
  <c r="W5" i="4"/>
  <c r="AK49" i="2"/>
  <c r="AM63" i="2"/>
  <c r="AM53" i="2"/>
  <c r="AM17" i="2"/>
  <c r="AM87" i="2"/>
  <c r="AM51" i="2"/>
  <c r="AM15" i="2"/>
  <c r="AM86" i="2"/>
  <c r="AM84" i="2"/>
  <c r="AM82" i="2"/>
  <c r="AM73" i="2"/>
  <c r="AM70" i="2"/>
  <c r="AM68" i="2"/>
  <c r="AM66" i="2"/>
  <c r="AM61" i="2"/>
  <c r="AM60" i="2"/>
  <c r="AM59" i="2"/>
  <c r="AM57" i="2"/>
  <c r="AM56" i="2"/>
  <c r="AM54" i="2"/>
  <c r="AM50" i="2"/>
  <c r="AM44" i="2"/>
  <c r="AM43" i="2"/>
  <c r="AM41" i="2"/>
  <c r="AM40" i="2"/>
  <c r="AM38" i="2"/>
  <c r="AM34" i="2"/>
  <c r="AM30" i="2"/>
  <c r="AM29" i="2"/>
  <c r="AM28" i="2"/>
  <c r="AM26" i="2"/>
  <c r="AM24" i="2"/>
  <c r="AM18" i="2"/>
  <c r="AM16" i="2"/>
  <c r="AM14" i="2"/>
  <c r="AM13" i="2"/>
  <c r="AM12" i="2"/>
  <c r="AM10" i="2"/>
  <c r="AM85" i="2"/>
  <c r="AM49" i="2"/>
  <c r="AM39" i="2"/>
  <c r="AB99" i="4" l="1"/>
  <c r="O34" i="4"/>
  <c r="AC95" i="4"/>
  <c r="O56" i="4"/>
  <c r="AE39" i="4"/>
  <c r="AD13" i="4"/>
  <c r="AE66" i="4"/>
  <c r="AD69" i="4"/>
  <c r="AD81" i="4"/>
  <c r="AC39" i="4"/>
  <c r="AB11" i="4"/>
  <c r="AD27" i="4"/>
  <c r="AC15" i="4"/>
  <c r="AD19" i="4"/>
  <c r="AD83" i="4"/>
  <c r="AD37" i="4"/>
  <c r="AD61" i="4"/>
  <c r="AE29" i="4"/>
  <c r="AB60" i="4"/>
  <c r="AE14" i="4"/>
  <c r="AC31" i="4"/>
  <c r="AE36" i="4"/>
  <c r="AC87" i="4"/>
  <c r="AD34" i="4"/>
  <c r="AE67" i="4"/>
  <c r="AC63" i="4"/>
  <c r="AE28" i="4"/>
  <c r="AC29" i="4"/>
  <c r="AC37" i="4"/>
  <c r="AE10" i="4"/>
  <c r="AE30" i="4"/>
  <c r="AE42" i="4"/>
  <c r="AE50" i="4"/>
  <c r="AE54" i="4"/>
  <c r="U68" i="4"/>
  <c r="N68" i="4"/>
  <c r="AB68" i="4" s="1"/>
  <c r="U71" i="4"/>
  <c r="U87" i="4"/>
  <c r="U6" i="4"/>
  <c r="N34" i="4"/>
  <c r="AB34" i="4" s="1"/>
  <c r="U88" i="4"/>
  <c r="O11" i="4"/>
  <c r="O17" i="4"/>
  <c r="O23" i="4"/>
  <c r="O41" i="4"/>
  <c r="O48" i="4"/>
  <c r="O55" i="4"/>
  <c r="O67" i="4"/>
  <c r="O79" i="4"/>
  <c r="S6" i="4"/>
  <c r="S13" i="4"/>
  <c r="S19" i="4"/>
  <c r="S25" i="4"/>
  <c r="S31" i="4"/>
  <c r="S38" i="4"/>
  <c r="S48" i="4"/>
  <c r="S66" i="4"/>
  <c r="Q10" i="4"/>
  <c r="Q7" i="4"/>
  <c r="Q19" i="4"/>
  <c r="Q36" i="4"/>
  <c r="Q49" i="4"/>
  <c r="O4" i="4"/>
  <c r="N59" i="4"/>
  <c r="AB59" i="4" s="1"/>
  <c r="O28" i="4"/>
  <c r="N40" i="4"/>
  <c r="AB40" i="4" s="1"/>
  <c r="N74" i="4"/>
  <c r="AB74" i="4" s="1"/>
  <c r="O8" i="4"/>
  <c r="U7" i="4"/>
  <c r="U10" i="4"/>
  <c r="U13" i="4"/>
  <c r="U15" i="4"/>
  <c r="U19" i="4"/>
  <c r="U27" i="4"/>
  <c r="U30" i="4"/>
  <c r="U41" i="4"/>
  <c r="U44" i="4"/>
  <c r="U51" i="4"/>
  <c r="U57" i="4"/>
  <c r="U60" i="4"/>
  <c r="U62" i="4"/>
  <c r="U74" i="4"/>
  <c r="O10" i="4"/>
  <c r="O46" i="4"/>
  <c r="N7" i="4"/>
  <c r="AB7" i="4" s="1"/>
  <c r="N12" i="4"/>
  <c r="AB12" i="4" s="1"/>
  <c r="N14" i="4"/>
  <c r="AB14" i="4" s="1"/>
  <c r="N16" i="4"/>
  <c r="AB16" i="4" s="1"/>
  <c r="N21" i="4"/>
  <c r="AB21" i="4" s="1"/>
  <c r="N25" i="4"/>
  <c r="AB25" i="4" s="1"/>
  <c r="N28" i="4"/>
  <c r="AB28" i="4" s="1"/>
  <c r="N32" i="4"/>
  <c r="AB32" i="4" s="1"/>
  <c r="N45" i="4"/>
  <c r="AB45" i="4" s="1"/>
  <c r="N61" i="4"/>
  <c r="AB61" i="4" s="1"/>
  <c r="N69" i="4"/>
  <c r="AB69" i="4" s="1"/>
  <c r="N73" i="4"/>
  <c r="AB73" i="4" s="1"/>
  <c r="N76" i="4"/>
  <c r="AB76" i="4" s="1"/>
  <c r="N78" i="4"/>
  <c r="AB78" i="4" s="1"/>
  <c r="N80" i="4"/>
  <c r="AB80" i="4" s="1"/>
  <c r="N83" i="4"/>
  <c r="AB83" i="4" s="1"/>
  <c r="N87" i="4"/>
  <c r="AB87" i="4" s="1"/>
  <c r="O22" i="4"/>
  <c r="O58" i="4"/>
  <c r="O33" i="4"/>
  <c r="O37" i="4"/>
  <c r="O52" i="4"/>
  <c r="S36" i="4"/>
  <c r="S21" i="4"/>
  <c r="S40" i="4"/>
  <c r="S42" i="4"/>
  <c r="S53" i="4"/>
  <c r="S57" i="4"/>
  <c r="S69" i="4"/>
  <c r="S71" i="4"/>
  <c r="S73" i="4"/>
  <c r="S75" i="4"/>
  <c r="S77" i="4"/>
  <c r="S79" i="4"/>
  <c r="S81" i="4"/>
  <c r="S86" i="4"/>
  <c r="S88" i="4"/>
  <c r="AC72" i="4"/>
  <c r="Q8" i="4"/>
  <c r="Q12" i="4"/>
  <c r="Q20" i="4"/>
  <c r="Q23" i="4"/>
  <c r="Q31" i="4"/>
  <c r="Q43" i="4"/>
  <c r="Q65" i="4"/>
  <c r="Q77" i="4"/>
  <c r="Q81" i="4"/>
  <c r="Q40" i="4"/>
  <c r="Q44" i="4"/>
  <c r="Q66" i="4"/>
  <c r="Q70" i="4"/>
  <c r="Q74" i="4"/>
  <c r="Q78" i="4"/>
  <c r="Q83" i="4"/>
  <c r="Q87" i="4"/>
  <c r="U23" i="4"/>
  <c r="U46" i="4"/>
  <c r="U78" i="4"/>
  <c r="S64" i="4"/>
  <c r="N56" i="4"/>
  <c r="AB56" i="4" s="1"/>
  <c r="N66" i="4"/>
  <c r="AB66" i="4" s="1"/>
  <c r="O65" i="4"/>
  <c r="O84" i="4"/>
  <c r="N4" i="4"/>
  <c r="AB4" i="4" s="1"/>
  <c r="N10" i="4"/>
  <c r="AB10" i="4" s="1"/>
  <c r="N20" i="4"/>
  <c r="AB20" i="4" s="1"/>
  <c r="O49" i="4"/>
  <c r="O66" i="4"/>
  <c r="O82" i="4"/>
  <c r="U76" i="4"/>
  <c r="U24" i="4"/>
  <c r="O44" i="4"/>
  <c r="U67" i="4"/>
  <c r="U83" i="4"/>
  <c r="N41" i="4"/>
  <c r="AB41" i="4" s="1"/>
  <c r="N57" i="4"/>
  <c r="AB57" i="4" s="1"/>
  <c r="U4" i="4"/>
  <c r="U18" i="4"/>
  <c r="O7" i="4"/>
  <c r="O15" i="4"/>
  <c r="O20" i="4"/>
  <c r="O27" i="4"/>
  <c r="O45" i="4"/>
  <c r="O59" i="4"/>
  <c r="O63" i="4"/>
  <c r="O71" i="4"/>
  <c r="O75" i="4"/>
  <c r="O83" i="4"/>
  <c r="O87" i="4"/>
  <c r="S8" i="4"/>
  <c r="S15" i="4"/>
  <c r="S29" i="4"/>
  <c r="S35" i="4"/>
  <c r="S46" i="4"/>
  <c r="S63" i="4"/>
  <c r="Q18" i="4"/>
  <c r="Q48" i="4"/>
  <c r="Q56" i="4"/>
  <c r="Q71" i="4"/>
  <c r="Q86" i="4"/>
  <c r="Q11" i="4"/>
  <c r="Q28" i="4"/>
  <c r="Q57" i="4"/>
  <c r="O26" i="4"/>
  <c r="O40" i="4"/>
  <c r="O72" i="4"/>
  <c r="O86" i="4"/>
  <c r="U38" i="4"/>
  <c r="U50" i="4"/>
  <c r="U86" i="4"/>
  <c r="N22" i="4"/>
  <c r="AB22" i="4" s="1"/>
  <c r="O54" i="4"/>
  <c r="U35" i="4"/>
  <c r="U69" i="4"/>
  <c r="U85" i="4"/>
  <c r="U16" i="4"/>
  <c r="U52" i="4"/>
  <c r="N30" i="4"/>
  <c r="AB30" i="4" s="1"/>
  <c r="N39" i="4"/>
  <c r="AB39" i="4" s="1"/>
  <c r="N47" i="4"/>
  <c r="AB47" i="4" s="1"/>
  <c r="N49" i="4"/>
  <c r="AB49" i="4" s="1"/>
  <c r="N55" i="4"/>
  <c r="AB55" i="4" s="1"/>
  <c r="N63" i="4"/>
  <c r="AB63" i="4" s="1"/>
  <c r="N65" i="4"/>
  <c r="AB65" i="4" s="1"/>
  <c r="U8" i="4"/>
  <c r="N26" i="4"/>
  <c r="AB26" i="4" s="1"/>
  <c r="U64" i="4"/>
  <c r="O5" i="4"/>
  <c r="O9" i="4"/>
  <c r="O13" i="4"/>
  <c r="O16" i="4"/>
  <c r="O21" i="4"/>
  <c r="O25" i="4"/>
  <c r="O29" i="4"/>
  <c r="O35" i="4"/>
  <c r="O39" i="4"/>
  <c r="O43" i="4"/>
  <c r="O47" i="4"/>
  <c r="O51" i="4"/>
  <c r="O57" i="4"/>
  <c r="O61" i="4"/>
  <c r="O64" i="4"/>
  <c r="O69" i="4"/>
  <c r="O73" i="4"/>
  <c r="O77" i="4"/>
  <c r="O81" i="4"/>
  <c r="O85" i="4"/>
  <c r="AD50" i="4"/>
  <c r="S5" i="4"/>
  <c r="S7" i="4"/>
  <c r="S9" i="4"/>
  <c r="S12" i="4"/>
  <c r="S14" i="4"/>
  <c r="S16" i="4"/>
  <c r="S18" i="4"/>
  <c r="S20" i="4"/>
  <c r="S22" i="4"/>
  <c r="S24" i="4"/>
  <c r="S26" i="4"/>
  <c r="S28" i="4"/>
  <c r="S30" i="4"/>
  <c r="S32" i="4"/>
  <c r="S34" i="4"/>
  <c r="S39" i="4"/>
  <c r="S43" i="4"/>
  <c r="S47" i="4"/>
  <c r="S52" i="4"/>
  <c r="S54" i="4"/>
  <c r="S59" i="4"/>
  <c r="S78" i="4"/>
  <c r="S80" i="4"/>
  <c r="S4" i="4"/>
  <c r="Q16" i="4"/>
  <c r="Q27" i="4"/>
  <c r="Q35" i="4"/>
  <c r="Q39" i="4"/>
  <c r="Q46" i="4"/>
  <c r="Q50" i="4"/>
  <c r="Q54" i="4"/>
  <c r="Q58" i="4"/>
  <c r="Q62" i="4"/>
  <c r="Q69" i="4"/>
  <c r="Q73" i="4"/>
  <c r="Q84" i="4"/>
  <c r="Q88" i="4"/>
  <c r="Q5" i="4"/>
  <c r="Q9" i="4"/>
  <c r="Q13" i="4"/>
  <c r="Q17" i="4"/>
  <c r="Q26" i="4"/>
  <c r="Q30" i="4"/>
  <c r="Q47" i="4"/>
  <c r="Q55" i="4"/>
  <c r="Q59" i="4"/>
  <c r="Q4" i="4"/>
  <c r="AE26" i="4"/>
  <c r="U20" i="4"/>
  <c r="U70" i="4"/>
  <c r="U80" i="4"/>
  <c r="U32" i="4"/>
  <c r="U81" i="4"/>
  <c r="N19" i="4"/>
  <c r="AB19" i="4" s="1"/>
  <c r="N37" i="4"/>
  <c r="AB37" i="4" s="1"/>
  <c r="O14" i="4"/>
  <c r="O38" i="4"/>
  <c r="O62" i="4"/>
  <c r="N53" i="4"/>
  <c r="AB53" i="4" s="1"/>
  <c r="O24" i="4"/>
  <c r="O42" i="4"/>
  <c r="O70" i="4"/>
  <c r="N50" i="4"/>
  <c r="AB50" i="4" s="1"/>
  <c r="N6" i="4"/>
  <c r="AB6" i="4" s="1"/>
  <c r="N54" i="4"/>
  <c r="AB54" i="4" s="1"/>
  <c r="N88" i="4"/>
  <c r="AB88" i="4" s="1"/>
  <c r="O76" i="4"/>
  <c r="O88" i="4"/>
  <c r="U36" i="4"/>
  <c r="U22" i="4"/>
  <c r="U48" i="4"/>
  <c r="U66" i="4"/>
  <c r="U34" i="4"/>
  <c r="N33" i="4"/>
  <c r="AB33" i="4" s="1"/>
  <c r="U54" i="4"/>
  <c r="N82" i="4"/>
  <c r="AB82" i="4" s="1"/>
  <c r="S11" i="4"/>
  <c r="S17" i="4"/>
  <c r="S23" i="4"/>
  <c r="S27" i="4"/>
  <c r="S33" i="4"/>
  <c r="S44" i="4"/>
  <c r="S51" i="4"/>
  <c r="S55" i="4"/>
  <c r="S60" i="4"/>
  <c r="S84" i="4"/>
  <c r="Q52" i="4"/>
  <c r="Q60" i="4"/>
  <c r="Q67" i="4"/>
  <c r="Q75" i="4"/>
  <c r="Q82" i="4"/>
  <c r="Q15" i="4"/>
  <c r="Q24" i="4"/>
  <c r="Q32" i="4"/>
  <c r="Q53" i="4"/>
  <c r="Q61" i="4"/>
  <c r="U56" i="4"/>
  <c r="S82" i="4"/>
  <c r="N35" i="4"/>
  <c r="AB35" i="4" s="1"/>
  <c r="O60" i="4"/>
  <c r="O74" i="4"/>
  <c r="N52" i="4"/>
  <c r="AB52" i="4" s="1"/>
  <c r="O6" i="4"/>
  <c r="U40" i="4"/>
  <c r="N58" i="4"/>
  <c r="AB58" i="4" s="1"/>
  <c r="U5" i="4"/>
  <c r="U9" i="4"/>
  <c r="U11" i="4"/>
  <c r="U14" i="4"/>
  <c r="U17" i="4"/>
  <c r="U25" i="4"/>
  <c r="U29" i="4"/>
  <c r="U31" i="4"/>
  <c r="U39" i="4"/>
  <c r="U42" i="4"/>
  <c r="U45" i="4"/>
  <c r="U55" i="4"/>
  <c r="U58" i="4"/>
  <c r="U61" i="4"/>
  <c r="N24" i="4"/>
  <c r="AB24" i="4" s="1"/>
  <c r="N70" i="4"/>
  <c r="AB70" i="4" s="1"/>
  <c r="N5" i="4"/>
  <c r="AB5" i="4" s="1"/>
  <c r="N9" i="4"/>
  <c r="AB9" i="4" s="1"/>
  <c r="N13" i="4"/>
  <c r="AB13" i="4" s="1"/>
  <c r="N15" i="4"/>
  <c r="AB15" i="4" s="1"/>
  <c r="N17" i="4"/>
  <c r="AB17" i="4" s="1"/>
  <c r="N23" i="4"/>
  <c r="AB23" i="4" s="1"/>
  <c r="N27" i="4"/>
  <c r="AB27" i="4" s="1"/>
  <c r="N29" i="4"/>
  <c r="AB29" i="4" s="1"/>
  <c r="N31" i="4"/>
  <c r="AB31" i="4" s="1"/>
  <c r="N46" i="4"/>
  <c r="AB46" i="4" s="1"/>
  <c r="N48" i="4"/>
  <c r="AB48" i="4" s="1"/>
  <c r="N51" i="4"/>
  <c r="AB51" i="4" s="1"/>
  <c r="N62" i="4"/>
  <c r="AB62" i="4" s="1"/>
  <c r="N64" i="4"/>
  <c r="AB64" i="4" s="1"/>
  <c r="N67" i="4"/>
  <c r="AB67" i="4" s="1"/>
  <c r="N71" i="4"/>
  <c r="AB71" i="4" s="1"/>
  <c r="N75" i="4"/>
  <c r="AB75" i="4" s="1"/>
  <c r="N77" i="4"/>
  <c r="AB77" i="4" s="1"/>
  <c r="N79" i="4"/>
  <c r="AB79" i="4" s="1"/>
  <c r="N81" i="4"/>
  <c r="AB81" i="4" s="1"/>
  <c r="N85" i="4"/>
  <c r="AB85" i="4" s="1"/>
  <c r="O12" i="4"/>
  <c r="N36" i="4"/>
  <c r="AB36" i="4" s="1"/>
  <c r="N72" i="4"/>
  <c r="AB72" i="4" s="1"/>
  <c r="O18" i="4"/>
  <c r="O53" i="4"/>
  <c r="S50" i="4"/>
  <c r="S37" i="4"/>
  <c r="S41" i="4"/>
  <c r="S45" i="4"/>
  <c r="S49" i="4"/>
  <c r="S56" i="4"/>
  <c r="S61" i="4"/>
  <c r="S65" i="4"/>
  <c r="S67" i="4"/>
  <c r="S70" i="4"/>
  <c r="S72" i="4"/>
  <c r="S74" i="4"/>
  <c r="S76" i="4"/>
  <c r="S83" i="4"/>
  <c r="S85" i="4"/>
  <c r="S87" i="4"/>
  <c r="Q6" i="4"/>
  <c r="Q14" i="4"/>
  <c r="Q21" i="4"/>
  <c r="Q25" i="4"/>
  <c r="Q29" i="4"/>
  <c r="Q33" i="4"/>
  <c r="Q37" i="4"/>
  <c r="Q41" i="4"/>
  <c r="Q45" i="4"/>
  <c r="Q63" i="4"/>
  <c r="Q79" i="4"/>
  <c r="Q22" i="4"/>
  <c r="Q34" i="4"/>
  <c r="Q38" i="4"/>
  <c r="Q42" i="4"/>
  <c r="Q51" i="4"/>
  <c r="Q64" i="4"/>
  <c r="Q68" i="4"/>
  <c r="Q72" i="4"/>
  <c r="Q76" i="4"/>
  <c r="Q80" i="4"/>
  <c r="Q85" i="4"/>
  <c r="AE84" i="4"/>
  <c r="U43" i="4"/>
  <c r="U72" i="4"/>
  <c r="S62" i="4"/>
  <c r="S58" i="4"/>
  <c r="U84" i="4"/>
  <c r="N8" i="4"/>
  <c r="AB8" i="4" s="1"/>
  <c r="N42" i="4"/>
  <c r="AB42" i="4" s="1"/>
  <c r="N86" i="4"/>
  <c r="AB86" i="4" s="1"/>
  <c r="O68" i="4"/>
  <c r="O78" i="4"/>
  <c r="U82" i="4"/>
  <c r="N18" i="4"/>
  <c r="AB18" i="4" s="1"/>
  <c r="N38" i="4"/>
  <c r="AB38" i="4" s="1"/>
  <c r="N84" i="4"/>
  <c r="AB84" i="4" s="1"/>
  <c r="O32" i="4"/>
  <c r="O80" i="4"/>
  <c r="N43" i="4"/>
  <c r="AB43" i="4" s="1"/>
  <c r="O30" i="4"/>
  <c r="AD21" i="4"/>
  <c r="AD53" i="4"/>
  <c r="AE75" i="4"/>
  <c r="AE35" i="4"/>
  <c r="AD73" i="4"/>
  <c r="AD32" i="4"/>
  <c r="AE18" i="4"/>
  <c r="AE46" i="4"/>
  <c r="AE62" i="4"/>
  <c r="AE34" i="4"/>
  <c r="AE52" i="4"/>
  <c r="AE60" i="4"/>
  <c r="AE82" i="4"/>
  <c r="AD40" i="4"/>
  <c r="AE37" i="4"/>
  <c r="AE61" i="4"/>
  <c r="AD33" i="4"/>
  <c r="AD52" i="4"/>
  <c r="AC45" i="4"/>
  <c r="AC57" i="4"/>
  <c r="AD51" i="4"/>
  <c r="AD58" i="4"/>
  <c r="AD72" i="4"/>
  <c r="AE57" i="4"/>
  <c r="AE65" i="4"/>
  <c r="AC77" i="4"/>
  <c r="AC88" i="4"/>
  <c r="AB44" i="4"/>
  <c r="AD48" i="4"/>
  <c r="AD75" i="4"/>
  <c r="AD10" i="4"/>
  <c r="AD42" i="4"/>
  <c r="AD76" i="4"/>
  <c r="AE41" i="4"/>
  <c r="AD44" i="4"/>
  <c r="AD29" i="4"/>
  <c r="AD8" i="4"/>
  <c r="AC30" i="4"/>
  <c r="AC46" i="4"/>
  <c r="AD41" i="4"/>
  <c r="AD85" i="4"/>
  <c r="AD49" i="4"/>
  <c r="AE11" i="4"/>
  <c r="AE19" i="4"/>
  <c r="AE31" i="4"/>
  <c r="AE43" i="4"/>
  <c r="AE51" i="4"/>
  <c r="AE59" i="4"/>
  <c r="AD80" i="4"/>
  <c r="AE38" i="4"/>
  <c r="AC80" i="4"/>
  <c r="AC22" i="4"/>
  <c r="AD11" i="4"/>
  <c r="AE83" i="4"/>
  <c r="AD12" i="4"/>
  <c r="AD35" i="4"/>
  <c r="AD68" i="4"/>
  <c r="AE74" i="4"/>
  <c r="AD66" i="4"/>
  <c r="AC24" i="4"/>
  <c r="AE7" i="4"/>
  <c r="AC51" i="4"/>
  <c r="AD36" i="4"/>
  <c r="AE44" i="4"/>
  <c r="AE23" i="4"/>
  <c r="AC43" i="4"/>
  <c r="AC61" i="4"/>
  <c r="AC65" i="4"/>
  <c r="AE77" i="4"/>
  <c r="AD25" i="4"/>
  <c r="AE22" i="4"/>
  <c r="AE86" i="4"/>
  <c r="AD26" i="4"/>
  <c r="AD45" i="4"/>
  <c r="AE12" i="4"/>
  <c r="AE20" i="4"/>
  <c r="AE68" i="4"/>
  <c r="AD67" i="4"/>
  <c r="AE58" i="4"/>
  <c r="AD59" i="4"/>
  <c r="AE63" i="4"/>
  <c r="AC73" i="4"/>
  <c r="AD17" i="4"/>
  <c r="AD28" i="4"/>
  <c r="AD74" i="4"/>
  <c r="AD84" i="4"/>
  <c r="AE6" i="4"/>
  <c r="AC66" i="4"/>
  <c r="AE78" i="4"/>
  <c r="AE5" i="4"/>
  <c r="AE13" i="4"/>
  <c r="AE21" i="4"/>
  <c r="AE45" i="4"/>
  <c r="AE24" i="4"/>
  <c r="AE55" i="4"/>
  <c r="AD38" i="4"/>
  <c r="AC34" i="4"/>
  <c r="AD4" i="4"/>
  <c r="AC6" i="4"/>
  <c r="AC78" i="4"/>
  <c r="AC86" i="4"/>
  <c r="AD20" i="4"/>
  <c r="AD77" i="4"/>
  <c r="AE70" i="4"/>
  <c r="AD5" i="4"/>
  <c r="AC9" i="4"/>
  <c r="AD43" i="4"/>
  <c r="AD88" i="4"/>
  <c r="AC20" i="4"/>
  <c r="AE64" i="4"/>
  <c r="AE15" i="4"/>
  <c r="AC83" i="4"/>
  <c r="AC10" i="4"/>
  <c r="AD60" i="4"/>
  <c r="AD57" i="4"/>
  <c r="AE69" i="4"/>
  <c r="AE85" i="4"/>
  <c r="AC16" i="4"/>
  <c r="AD7" i="4"/>
  <c r="AE17" i="4"/>
  <c r="AD14" i="4"/>
  <c r="AC7" i="4"/>
  <c r="AC74" i="4"/>
  <c r="AC47" i="4"/>
  <c r="AC27" i="4"/>
  <c r="AE47" i="4"/>
  <c r="AC75" i="4"/>
  <c r="AD9" i="4"/>
  <c r="AD65" i="4"/>
  <c r="AC50" i="4"/>
  <c r="AC17" i="4"/>
  <c r="AC40" i="4"/>
  <c r="AC26" i="4"/>
  <c r="AD24" i="4"/>
  <c r="AE8" i="4"/>
  <c r="AC35" i="4"/>
  <c r="AE53" i="4"/>
  <c r="AC67" i="4"/>
  <c r="AD16" i="4"/>
  <c r="AC81" i="4"/>
  <c r="AD18" i="4"/>
  <c r="AC70" i="4"/>
  <c r="AD23" i="4"/>
  <c r="AD31" i="4"/>
  <c r="AD62" i="4"/>
  <c r="AD78" i="4"/>
  <c r="AC56" i="4"/>
  <c r="AC18" i="4"/>
  <c r="AC11" i="4"/>
  <c r="AC19" i="4"/>
  <c r="AE87" i="4"/>
  <c r="AC41" i="4"/>
  <c r="AD56" i="4"/>
  <c r="AC42" i="4"/>
  <c r="AD64" i="4"/>
  <c r="AE27" i="4"/>
  <c r="AC32" i="4"/>
  <c r="AC62" i="4"/>
  <c r="AC5" i="4"/>
  <c r="AC69" i="4"/>
  <c r="AD87" i="4"/>
  <c r="AC36" i="4"/>
  <c r="AC44" i="4"/>
  <c r="AE56" i="4"/>
  <c r="AE80" i="4"/>
  <c r="AD82" i="4"/>
  <c r="AC58" i="4"/>
  <c r="AC59" i="4"/>
  <c r="AE79" i="4"/>
  <c r="AC82" i="4"/>
  <c r="AC4" i="4"/>
  <c r="AE71" i="4"/>
  <c r="AE76" i="4"/>
  <c r="AC54" i="4"/>
  <c r="AD63" i="4"/>
  <c r="AD30" i="4"/>
  <c r="AC14" i="4"/>
  <c r="AC38" i="4"/>
  <c r="AC13" i="4"/>
  <c r="AE81" i="4"/>
  <c r="AC52" i="4"/>
  <c r="AD86" i="4"/>
  <c r="AC25" i="4"/>
  <c r="AD39" i="4"/>
  <c r="AD71" i="4"/>
  <c r="AE4" i="4"/>
  <c r="AE32" i="4"/>
  <c r="AE40" i="4"/>
  <c r="AD70" i="4"/>
  <c r="AE88" i="4"/>
  <c r="AC33" i="4"/>
  <c r="AC71" i="4"/>
  <c r="AE9" i="4"/>
  <c r="AE25" i="4"/>
  <c r="AE33" i="4"/>
  <c r="AD47" i="4"/>
  <c r="AD55" i="4"/>
  <c r="AC85" i="4"/>
  <c r="AD22" i="4"/>
  <c r="AD46" i="4"/>
  <c r="AC60" i="4"/>
  <c r="AC76" i="4"/>
  <c r="AC79" i="4"/>
  <c r="AC55" i="4"/>
  <c r="AC64" i="4"/>
  <c r="AC21" i="4"/>
  <c r="AE73" i="4"/>
  <c r="AD79" i="4"/>
  <c r="AD6" i="4"/>
  <c r="AC12" i="4"/>
  <c r="AE16" i="4"/>
  <c r="AC28" i="4"/>
  <c r="AE48" i="4"/>
  <c r="AD54" i="4"/>
  <c r="AC84" i="4"/>
  <c r="AC23" i="4"/>
  <c r="AC53" i="4"/>
  <c r="AC48" i="4"/>
  <c r="AD15" i="4"/>
  <c r="AE49" i="4"/>
  <c r="AC8" i="4"/>
  <c r="AC68" i="4"/>
  <c r="AE72" i="4"/>
  <c r="AC49" i="4"/>
</calcChain>
</file>

<file path=xl/sharedStrings.xml><?xml version="1.0" encoding="utf-8"?>
<sst xmlns="http://schemas.openxmlformats.org/spreadsheetml/2006/main" count="8629" uniqueCount="241">
  <si>
    <t>3s</t>
  </si>
  <si>
    <t>30s</t>
  </si>
  <si>
    <t>300s</t>
  </si>
  <si>
    <t>3000s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</si>
  <si>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</si>
  <si>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</si>
  <si>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</si>
  <si>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</si>
  <si>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</si>
  <si>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</si>
  <si>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</si>
  <si>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</si>
  <si>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</si>
  <si>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</si>
  <si>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</si>
  <si>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</si>
  <si>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</si>
  <si>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High</t>
  </si>
  <si>
    <t>Medium</t>
  </si>
  <si>
    <t>SD</t>
  </si>
  <si>
    <t>% D</t>
  </si>
  <si>
    <t># D</t>
  </si>
  <si>
    <t>T-Test</t>
  </si>
  <si>
    <t>Significant changes</t>
  </si>
  <si>
    <t>FQRQLTAL</t>
  </si>
  <si>
    <t>QRQLTAL</t>
  </si>
  <si>
    <t>IGYDVTDVSNVHDDE</t>
  </si>
  <si>
    <t>IGYDVTDVSNVHDDELE</t>
  </si>
  <si>
    <t>DVTDVSNVHDDE</t>
  </si>
  <si>
    <t>DVTDVSNVHDDELE</t>
  </si>
  <si>
    <t>DVTDVSNVHDDELEF</t>
  </si>
  <si>
    <t>EFTRRGLVT</t>
  </si>
  <si>
    <t>EFTRRGLVTPRMAEVASRDPKL</t>
  </si>
  <si>
    <t>TRRGLVTPRM</t>
  </si>
  <si>
    <t>TRRGLVTPRMAEVASRDPKL</t>
  </si>
  <si>
    <t>AEVASRDPKL</t>
  </si>
  <si>
    <t>VASRDPKL</t>
  </si>
  <si>
    <t>YAMHPWVTSKPLPEYL</t>
  </si>
  <si>
    <t>WKKIANN</t>
  </si>
  <si>
    <t>WKKIANNCIF</t>
  </si>
  <si>
    <t>IVIHRSTTSQTIKVSPDDTPGAIL</t>
  </si>
  <si>
    <t>VIHRSTTSQTI</t>
  </si>
  <si>
    <t>TIKVSPDDTPGAIL</t>
  </si>
  <si>
    <t>IKVSPDDTPGAIL</t>
  </si>
  <si>
    <t>FFTKMAKKKSLMDIPESQSEQD</t>
  </si>
  <si>
    <t>FTKMAKKKSLMDIPESQSEQD</t>
  </si>
  <si>
    <t>FVLRVCGRD</t>
  </si>
  <si>
    <t>FVLRVCGRDEYL</t>
  </si>
  <si>
    <t>VGETPIKNFQ</t>
  </si>
  <si>
    <t>WVRHCLKNGEEIHVVL</t>
  </si>
  <si>
    <t>DTPPDPAL</t>
  </si>
  <si>
    <t>DTPPDPALDE</t>
  </si>
  <si>
    <t>DEVRKEEWPLVDDCTGVTGY</t>
  </si>
  <si>
    <t>DEVRKEEWPLVDDCTGVTGYHEQL</t>
  </si>
  <si>
    <t>EVRKEEWPLVDDCTGVTGY</t>
  </si>
  <si>
    <t>DCTGVTGYHEQL</t>
  </si>
  <si>
    <t>HEQLTIHGKDHESVF</t>
  </si>
  <si>
    <t>WDCDRKFRVKIRGIDIPVLPRNTDL</t>
  </si>
  <si>
    <t>RVKIRGIDIPVLPRNTDL</t>
  </si>
  <si>
    <t>IPVLPRNTDL</t>
  </si>
  <si>
    <t>IPVLPRNTDLTV</t>
  </si>
  <si>
    <t>FVEANIQHGQQVL</t>
  </si>
  <si>
    <t>VEANIQHGQQVL</t>
  </si>
  <si>
    <t>NIQHGQQVL</t>
  </si>
  <si>
    <t>CQRRTSPKPFTEE</t>
  </si>
  <si>
    <t>SIKIKDLPKGAL</t>
  </si>
  <si>
    <t>SIKIKDLPKGALLNL</t>
  </si>
  <si>
    <t>LYYVNL</t>
  </si>
  <si>
    <t>LLLIDHRFL</t>
  </si>
  <si>
    <t>LLIDHRFLLRRGEY</t>
  </si>
  <si>
    <t>WQISGKGEDQGSF</t>
  </si>
  <si>
    <t>NADKLTSATNPDKENS</t>
  </si>
  <si>
    <t>NADKLTSATNPDKENSMS</t>
  </si>
  <si>
    <t>LDNYCHPIALPKHQPTPDPEGDRVRAEMPNQL</t>
  </si>
  <si>
    <t>LDNYCHPIALPKHQPTPDPEGDRVRAEMPNQLRKQLE</t>
  </si>
  <si>
    <t>AIIATDPLNPLTAEDKE</t>
  </si>
  <si>
    <t>AIIATDPLNPLTAEDKELLWHF</t>
  </si>
  <si>
    <t>AIIATDPLNPLTAEDKELLWHFRY</t>
  </si>
  <si>
    <t>IIATDPLNPLTA</t>
  </si>
  <si>
    <t>IIATDPLNPLTAE</t>
  </si>
  <si>
    <t>IIATDPLNPLTAED</t>
  </si>
  <si>
    <t>IIATDPLNPLTAEDKE</t>
  </si>
  <si>
    <t>IIATDPLNPLTAEDKELLWHF</t>
  </si>
  <si>
    <t>RYESLKHPKAYPKL</t>
  </si>
  <si>
    <t>FSSVKWGQQ</t>
  </si>
  <si>
    <t>FSSVKWGQQEIVAKT</t>
  </si>
  <si>
    <t>ARREVWDQSAL</t>
  </si>
  <si>
    <t>DVGLTMQL</t>
  </si>
  <si>
    <t>LDCNF</t>
  </si>
  <si>
    <t>SDENVRA</t>
  </si>
  <si>
    <t>IAVQKLESLEDD</t>
  </si>
  <si>
    <t>IAVQKLESLEDDDVL</t>
  </si>
  <si>
    <t>IAVQKLESLEDDDVLHYLLQ</t>
  </si>
  <si>
    <t>IAVQKLESLEDDDVLHYLLQL</t>
  </si>
  <si>
    <t>HYLLQL</t>
  </si>
  <si>
    <t>LVQAVKFEPYHDSAL</t>
  </si>
  <si>
    <t>VQAVKFEPYHDSAL</t>
  </si>
  <si>
    <t>AVKFEPYHDSAL</t>
  </si>
  <si>
    <t>LLKRGLRNKRIGHFLFW</t>
  </si>
  <si>
    <t>WFLRSEIAQSRHYQQRF</t>
  </si>
  <si>
    <t>FLRSEIAQSRHYQQRF</t>
  </si>
  <si>
    <t>RSEIAQSRHYQQRF</t>
  </si>
  <si>
    <t>AVILEA</t>
  </si>
  <si>
    <t>YLRGCGTAML</t>
  </si>
  <si>
    <t>YLRGCGTAMLHD</t>
  </si>
  <si>
    <t>HDFTQQVQ</t>
  </si>
  <si>
    <t>HDFTQQVQV</t>
  </si>
  <si>
    <t>DIKSLSAEKYDVSSQVISQL</t>
  </si>
  <si>
    <t>DIKSLSAEKYDVSSQVISQLKQKLENLQNSQLPES</t>
  </si>
  <si>
    <t>EKYDVSSQVISQLKQKLENLQNSQLPES</t>
  </si>
  <si>
    <t>QVISQLKQKLENLQNSQLPES</t>
  </si>
  <si>
    <t>KQKLENLQNSQLPES</t>
  </si>
  <si>
    <t>FRVPYDPGLKAGAL</t>
  </si>
  <si>
    <t>AIEKCKVMASKKKPLW</t>
  </si>
  <si>
    <t>AIEKCKVMASKKKPLWL</t>
  </si>
  <si>
    <t>AIEKCKVMASKKKPLWLEF</t>
  </si>
  <si>
    <t>EFKCADPTALSNETIGIIFKHGDDLRQDM</t>
  </si>
  <si>
    <t>KCADPTAL</t>
  </si>
  <si>
    <t>KCADPTALSN</t>
  </si>
  <si>
    <t>KCADPTALSNETIGIIFKHGDDLRQDM</t>
  </si>
  <si>
    <t>SNETIGIIFKHGDDLRQDM</t>
  </si>
  <si>
    <t>IIFKHGDDLRQDM</t>
  </si>
  <si>
    <t>RIMESIW</t>
  </si>
  <si>
    <t>RIMESIWETESL</t>
  </si>
  <si>
    <t>SIWETESLD</t>
  </si>
  <si>
    <t>SIWETESLDL</t>
  </si>
  <si>
    <t>LCLLPYGCISTGDKIGM</t>
  </si>
  <si>
    <t>CLLPYGCISTGDKIGMIE</t>
  </si>
  <si>
    <t>ISTGDKIGM</t>
  </si>
  <si>
    <t>IEIVKDATT</t>
  </si>
  <si>
    <t>IEIVKDATTIAKIQQSTVGNTGA</t>
  </si>
  <si>
    <t>EIVKDATTI</t>
  </si>
  <si>
    <t>IAKIQQSTVGNTGA</t>
  </si>
  <si>
    <t>IAKIQQSTVGNTGAFKDEVL</t>
  </si>
  <si>
    <t>IAKIQQSTVGNTGAFKDEVLNHW</t>
  </si>
  <si>
    <t>FKDEVLNHW</t>
  </si>
  <si>
    <t>FKDEVLNHWLKEKSPTEEKFQAA</t>
  </si>
  <si>
    <t>RFVYSCAG</t>
  </si>
  <si>
    <t>FVLGIGDRHNDNIM</t>
  </si>
  <si>
    <t>ITETGNLF</t>
  </si>
  <si>
    <t>FHIDFGHILGNY</t>
  </si>
  <si>
    <t>FHIDFGHILGNYKSF</t>
  </si>
  <si>
    <t>HIDFGHILGNYKSF</t>
  </si>
  <si>
    <t>KSFLGIN</t>
  </si>
  <si>
    <t>FVMGTSGKKTSPHFQKFQDICV</t>
  </si>
  <si>
    <t>LMTGMPQL</t>
  </si>
  <si>
    <t>LMTGMPQLTSKEDIEY</t>
  </si>
  <si>
    <t>MTGMPQLTSKEDIE</t>
  </si>
  <si>
    <t>YIRDALTVGKNEEDAKKYFLDQ</t>
  </si>
  <si>
    <t>IRDALTVGKNEEDAKKYFLDQ</t>
  </si>
  <si>
    <t>IEVCRDKGWTVQF</t>
  </si>
  <si>
    <t>p110g</t>
  </si>
  <si>
    <t>Apo_p110g</t>
  </si>
  <si>
    <t>LENYKQPVVL</t>
  </si>
  <si>
    <t>YKQPVVL</t>
  </si>
  <si>
    <t>ELIPIE</t>
  </si>
  <si>
    <t>ELIPIEF</t>
  </si>
  <si>
    <t>FVLPTSQRKCKSPETAL</t>
  </si>
  <si>
    <t>FVLPTSQRKCKSPETALL</t>
  </si>
  <si>
    <t>VLPTSQRKCKSPETALL</t>
  </si>
  <si>
    <t>LHVAGHGNVEQ</t>
  </si>
  <si>
    <t>LHVAGHGNVEQM</t>
  </si>
  <si>
    <t>LHVAGHGNVEQMKAQV</t>
  </si>
  <si>
    <t>HVAGHGNVEQ</t>
  </si>
  <si>
    <t>HVAGHGNVEQM</t>
  </si>
  <si>
    <t>KAQVWL</t>
  </si>
  <si>
    <t>RALETSVA</t>
  </si>
  <si>
    <t>LETSVA</t>
  </si>
  <si>
    <t>LETSVAAD</t>
  </si>
  <si>
    <t>FYHRLGPHHFLLL</t>
  </si>
  <si>
    <t>YHRLGPHHFLL</t>
  </si>
  <si>
    <t>YHRLGPHHFLLL</t>
  </si>
  <si>
    <t>YQKKGQW</t>
  </si>
  <si>
    <t>YEIYDKY</t>
  </si>
  <si>
    <t>YEIYDKYQVVQT</t>
  </si>
  <si>
    <t>YEIYDKYQVVQTL</t>
  </si>
  <si>
    <t>LRYWKATHRSPGQIHL</t>
  </si>
  <si>
    <t>LRYWKATHRSPGQIHLVQRHPPSEESQA</t>
  </si>
  <si>
    <t>WKATHRSPGQIHL</t>
  </si>
  <si>
    <t>VQRHPPSEESQA</t>
  </si>
  <si>
    <t>ESQAFQRQLTAL</t>
  </si>
  <si>
    <t>IGYDVTD</t>
  </si>
  <si>
    <t>IGYDVTDVSNVHDDEL</t>
  </si>
  <si>
    <t>VSNVHDDELE</t>
  </si>
  <si>
    <t>EFTRRGLVTPRMAE</t>
  </si>
  <si>
    <t>FTRRGLVT</t>
  </si>
  <si>
    <t>TRRGLVT</t>
  </si>
  <si>
    <t>IVIHRSTTSQT</t>
  </si>
  <si>
    <t>VGETPIKNFQWVRHCLKNGEEIHVVL</t>
  </si>
  <si>
    <t>WVRHCLKNGEE</t>
  </si>
  <si>
    <t>TIHGKDHESVF</t>
  </si>
  <si>
    <t>YVNLLL</t>
  </si>
  <si>
    <t>LLIDHRFLL</t>
  </si>
  <si>
    <t>LLIDHRFLLRRGE</t>
  </si>
  <si>
    <t>LIDHRFLLRRGEY</t>
  </si>
  <si>
    <t>DKLTSATNPDKENSMS</t>
  </si>
  <si>
    <t>MSISIL</t>
  </si>
  <si>
    <t>LDNYCHPIAL</t>
  </si>
  <si>
    <t>YCHPIALPKHQPTPDPEGDRVRAEMPNQL</t>
  </si>
  <si>
    <t>LLWHF</t>
  </si>
  <si>
    <t>LLWHFRYESLKHPKAYPKL</t>
  </si>
  <si>
    <t>EIVAKT</t>
  </si>
  <si>
    <t>KTYQLL</t>
  </si>
  <si>
    <t>LARREVWDQSAL</t>
  </si>
  <si>
    <t>DDVLHYLLQ</t>
  </si>
  <si>
    <t>AVILE</t>
  </si>
  <si>
    <t>FTQQVQ</t>
  </si>
  <si>
    <t>LKQKLENLQNSQLPES</t>
  </si>
  <si>
    <t>KCKVMASKKKPLW</t>
  </si>
  <si>
    <t>KVMASKKKPLWLEF</t>
  </si>
  <si>
    <t>EFKCADPTAL</t>
  </si>
  <si>
    <t>KCADPTALSNETIGIIFKHGDDL</t>
  </si>
  <si>
    <t>KCADPTALSNETIGIIFKHGDDLRQDML</t>
  </si>
  <si>
    <t>SNETIG</t>
  </si>
  <si>
    <t>ILQIL</t>
  </si>
  <si>
    <t>LCLLPYGC</t>
  </si>
  <si>
    <t>IAKIQQSTVGNTGAF</t>
  </si>
  <si>
    <t>VERFVYSCAG</t>
  </si>
  <si>
    <t>YCVAT</t>
  </si>
  <si>
    <t>ITETGNL</t>
  </si>
  <si>
    <t>VCRDKGWTVQF</t>
  </si>
  <si>
    <t>LHLVL</t>
  </si>
  <si>
    <t>R982C_p110g</t>
  </si>
  <si>
    <t>R1021C_p110g</t>
  </si>
  <si>
    <t>p110g vs (R982C)</t>
  </si>
  <si>
    <t>p110g vs (R1021C)</t>
  </si>
  <si>
    <t>p110g R982C</t>
  </si>
  <si>
    <t>p110g R1021C</t>
  </si>
  <si>
    <t>ITETGNLFHIDFGHILGNYKSFLGINKERVPFVLTPDFL</t>
  </si>
  <si>
    <t>FHIDFGHILGNYKSFLGINKERVPFVLTPDFL</t>
  </si>
  <si>
    <t>KSFLGINKERVPFVLTPDFL</t>
  </si>
  <si>
    <t>LGINKERVPFVLTPDFL</t>
  </si>
  <si>
    <t>KERVPFVLTPDFL</t>
  </si>
  <si>
    <t>KAYLALRHHTNLL</t>
  </si>
  <si>
    <t>YLALRHHTNL</t>
  </si>
  <si>
    <t>ALRHHTNL</t>
  </si>
  <si>
    <t>R982C</t>
  </si>
  <si>
    <t>R1021C</t>
  </si>
  <si>
    <t>Mutant peptides</t>
  </si>
  <si>
    <t>Mutant Peptides</t>
  </si>
  <si>
    <t>MUTANT PEPTIDES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</si>
</sst>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Border="1"/>
    <xf numFmtId="0" fontId="3" fillId="0" borderId="0" xfId="0" applyFont="1" applyBorder="1"/>
    <xf numFmtId="2" fontId="5" fillId="0" borderId="0" xfId="0" applyNumberFormat="1" applyFont="1" applyBorder="1"/>
    <xf numFmtId="0" fontId="5" fillId="0" borderId="0" xfId="0" applyFont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/>
    <xf numFmtId="0" fontId="0" fillId="0" borderId="1" xfId="0" applyBorder="1"/>
    <xf numFmtId="0" fontId="0" fillId="0" borderId="2" xfId="0" applyBorder="1"/>
    <xf numFmtId="0" fontId="0" fillId="2" borderId="0" xfId="0" applyFill="1"/>
    <xf numFmtId="0" fontId="5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3" xfId="0" applyFont="1" applyBorder="1" applyAlignment="1">
      <alignment horizontal="center"/>
    </xf>
    <xf numFmtId="0" fontId="0" fillId="0" borderId="0" xfId="0" applyFont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5" fillId="0" borderId="0" xfId="0" applyFont="1" applyAlignment="1">
      <alignment horizontal="center"/>
    </xf>
    <xf numFmtId="2" fontId="2" fillId="0" borderId="0" xfId="0" applyNumberFormat="1" applyFont="1" applyBorder="1" applyAlignment="1"/>
  </cellXfs>
  <cellStyles count="1">
    <cellStyle name="Normal" xfId="0" builtinId="0"/>
  </cellStyles>
  <dxfs count="182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3499862666707357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3499862666707357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4"/>
  <sheetViews>
    <sheetView topLeftCell="A583" zoomScale="55" zoomScaleNormal="55" workbookViewId="0">
      <selection activeCell="V3" sqref="V3"/>
    </sheetView>
  </sheetViews>
  <sheetFormatPr defaultColWidth="8.85546875" defaultRowHeight="15" x14ac:dyDescent="0.25"/>
  <cols>
    <col min="1" max="1" width="32.42578125" bestFit="1" customWidth="1"/>
    <col min="5" max="10" width="8.85546875" customWidth="1"/>
    <col min="12" max="16" width="8.85546875" customWidth="1"/>
    <col min="18" max="22" width="8.85546875" customWidth="1"/>
    <col min="24" max="28" width="8.85546875" customWidth="1"/>
    <col min="30" max="34" width="8.85546875" customWidth="1"/>
    <col min="36" max="40" width="8.85546875" customWidth="1"/>
    <col min="42" max="46" width="8.85546875" customWidth="1"/>
    <col min="48" max="52" width="8.85546875" customWidth="1"/>
    <col min="54" max="58" width="8.85546875" customWidth="1"/>
    <col min="60" max="64" width="8.85546875" customWidth="1"/>
    <col min="66" max="76" width="8.85546875" customWidth="1"/>
    <col min="78" max="79" width="8.85546875" customWidth="1"/>
  </cols>
  <sheetData>
    <row r="1" spans="1:79" x14ac:dyDescent="0.25">
      <c r="H1" t="s">
        <v>0</v>
      </c>
      <c r="N1" t="s">
        <v>0</v>
      </c>
      <c r="T1" t="s">
        <v>0</v>
      </c>
      <c r="Z1" t="s">
        <v>1</v>
      </c>
      <c r="AF1" t="s">
        <v>1</v>
      </c>
      <c r="AL1" t="s">
        <v>1</v>
      </c>
      <c r="AR1" t="s">
        <v>2</v>
      </c>
      <c r="AX1" t="s">
        <v>2</v>
      </c>
      <c r="BD1" t="s">
        <v>2</v>
      </c>
      <c r="BJ1" t="s">
        <v>3</v>
      </c>
      <c r="BP1" t="s">
        <v>3</v>
      </c>
      <c r="BV1" t="s">
        <v>3</v>
      </c>
    </row>
    <row r="2" spans="1:79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  <c r="AE2" t="s">
        <v>16</v>
      </c>
      <c r="AF2" t="s">
        <v>11</v>
      </c>
      <c r="AG2" t="s">
        <v>12</v>
      </c>
      <c r="AH2" t="s">
        <v>13</v>
      </c>
      <c r="AI2" t="s">
        <v>14</v>
      </c>
      <c r="AJ2" t="s">
        <v>15</v>
      </c>
      <c r="AK2" t="s">
        <v>16</v>
      </c>
      <c r="AL2" t="s">
        <v>11</v>
      </c>
      <c r="AM2" t="s">
        <v>12</v>
      </c>
      <c r="AN2" t="s">
        <v>13</v>
      </c>
      <c r="AO2" t="s">
        <v>14</v>
      </c>
      <c r="AP2" t="s">
        <v>15</v>
      </c>
      <c r="AQ2" t="s">
        <v>16</v>
      </c>
      <c r="AR2" t="s">
        <v>11</v>
      </c>
      <c r="AS2" t="s">
        <v>12</v>
      </c>
      <c r="AT2" t="s">
        <v>13</v>
      </c>
      <c r="AU2" t="s">
        <v>14</v>
      </c>
      <c r="AV2" t="s">
        <v>15</v>
      </c>
      <c r="AW2" t="s">
        <v>16</v>
      </c>
      <c r="AX2" t="s">
        <v>11</v>
      </c>
      <c r="AY2" t="s">
        <v>12</v>
      </c>
      <c r="AZ2" t="s">
        <v>13</v>
      </c>
      <c r="BA2" t="s">
        <v>14</v>
      </c>
      <c r="BB2" t="s">
        <v>15</v>
      </c>
      <c r="BC2" t="s">
        <v>16</v>
      </c>
      <c r="BD2" t="s">
        <v>11</v>
      </c>
      <c r="BE2" t="s">
        <v>12</v>
      </c>
      <c r="BF2" t="s">
        <v>13</v>
      </c>
      <c r="BG2" t="s">
        <v>14</v>
      </c>
      <c r="BH2" t="s">
        <v>15</v>
      </c>
      <c r="BI2" t="s">
        <v>16</v>
      </c>
      <c r="BJ2" t="s">
        <v>11</v>
      </c>
      <c r="BK2" t="s">
        <v>12</v>
      </c>
      <c r="BL2" t="s">
        <v>13</v>
      </c>
      <c r="BM2" t="s">
        <v>14</v>
      </c>
      <c r="BN2" t="s">
        <v>15</v>
      </c>
      <c r="BO2" t="s">
        <v>16</v>
      </c>
      <c r="BP2" t="s">
        <v>11</v>
      </c>
      <c r="BQ2" t="s">
        <v>12</v>
      </c>
      <c r="BR2" t="s">
        <v>13</v>
      </c>
      <c r="BS2" t="s">
        <v>14</v>
      </c>
      <c r="BT2" t="s">
        <v>15</v>
      </c>
      <c r="BU2" t="s">
        <v>16</v>
      </c>
      <c r="BV2" t="s">
        <v>11</v>
      </c>
      <c r="BW2" t="s">
        <v>12</v>
      </c>
      <c r="BX2" t="s">
        <v>13</v>
      </c>
      <c r="BY2" t="s">
        <v>14</v>
      </c>
      <c r="BZ2" t="s">
        <v>15</v>
      </c>
      <c r="CA2" t="s">
        <v>16</v>
      </c>
    </row>
    <row r="3" spans="1:79" x14ac:dyDescent="0.25">
      <c r="A3" t="s">
        <v>152</v>
      </c>
      <c r="B3">
        <v>3</v>
      </c>
      <c r="C3">
        <v>12</v>
      </c>
      <c r="D3" t="s">
        <v>153</v>
      </c>
      <c r="E3">
        <v>9.52</v>
      </c>
      <c r="F3">
        <v>1</v>
      </c>
      <c r="G3">
        <v>7</v>
      </c>
      <c r="H3">
        <v>9.48</v>
      </c>
      <c r="I3">
        <v>9.5500000000000007</v>
      </c>
      <c r="J3">
        <v>4.867</v>
      </c>
      <c r="K3">
        <v>75.986999999999995</v>
      </c>
      <c r="L3">
        <v>0.80069999999999997</v>
      </c>
      <c r="M3" t="s">
        <v>18</v>
      </c>
      <c r="N3">
        <v>9.51</v>
      </c>
      <c r="O3">
        <v>9.59</v>
      </c>
      <c r="P3">
        <v>4.8479999999999999</v>
      </c>
      <c r="Q3">
        <v>75.688000000000002</v>
      </c>
      <c r="R3">
        <v>0.8458</v>
      </c>
      <c r="S3" t="s">
        <v>18</v>
      </c>
      <c r="T3">
        <v>9.51</v>
      </c>
      <c r="U3">
        <v>9.59</v>
      </c>
      <c r="V3">
        <v>4.9249999999999998</v>
      </c>
      <c r="W3">
        <v>76.891999999999996</v>
      </c>
      <c r="X3">
        <v>0.83930000000000005</v>
      </c>
      <c r="Y3" t="s">
        <v>18</v>
      </c>
      <c r="Z3">
        <v>9.43</v>
      </c>
      <c r="AA3">
        <v>9.5</v>
      </c>
      <c r="AB3">
        <v>4.8319999999999999</v>
      </c>
      <c r="AC3">
        <v>75.435000000000002</v>
      </c>
      <c r="AD3">
        <v>0.7722</v>
      </c>
      <c r="AE3" t="s">
        <v>18</v>
      </c>
      <c r="AF3">
        <v>9.4499999999999993</v>
      </c>
      <c r="AG3">
        <v>9.52</v>
      </c>
      <c r="AH3">
        <v>4.7850000000000001</v>
      </c>
      <c r="AI3">
        <v>74.712000000000003</v>
      </c>
      <c r="AJ3">
        <v>0.79239999999999999</v>
      </c>
      <c r="AK3" t="s">
        <v>18</v>
      </c>
      <c r="AL3">
        <v>9.5</v>
      </c>
      <c r="AM3">
        <v>9.59</v>
      </c>
      <c r="AN3">
        <v>4.7869999999999999</v>
      </c>
      <c r="AO3">
        <v>74.738</v>
      </c>
      <c r="AP3">
        <v>0.82669999999999999</v>
      </c>
      <c r="AQ3" t="s">
        <v>18</v>
      </c>
      <c r="AR3">
        <v>9.5299999999999994</v>
      </c>
      <c r="AS3">
        <v>9.6</v>
      </c>
      <c r="AT3">
        <v>4.6989999999999998</v>
      </c>
      <c r="AU3">
        <v>73.363</v>
      </c>
      <c r="AV3">
        <v>0.82940000000000003</v>
      </c>
      <c r="AW3" t="s">
        <v>18</v>
      </c>
      <c r="AX3">
        <v>9.51</v>
      </c>
      <c r="AY3">
        <v>9.59</v>
      </c>
      <c r="AZ3">
        <v>4.72</v>
      </c>
      <c r="BA3">
        <v>73.691000000000003</v>
      </c>
      <c r="BB3">
        <v>0.82940000000000003</v>
      </c>
      <c r="BC3" t="s">
        <v>18</v>
      </c>
      <c r="BJ3">
        <v>9.52</v>
      </c>
      <c r="BK3">
        <v>9.59</v>
      </c>
      <c r="BL3">
        <v>4.8609999999999998</v>
      </c>
      <c r="BM3">
        <v>75.891000000000005</v>
      </c>
      <c r="BN3">
        <v>0.84699999999999998</v>
      </c>
      <c r="BO3" t="s">
        <v>18</v>
      </c>
      <c r="BP3">
        <v>9.52</v>
      </c>
      <c r="BQ3">
        <v>9.59</v>
      </c>
      <c r="BR3">
        <v>5.0119999999999996</v>
      </c>
      <c r="BS3">
        <v>78.245999999999995</v>
      </c>
      <c r="BT3">
        <v>0.77180000000000004</v>
      </c>
      <c r="BU3" t="s">
        <v>18</v>
      </c>
    </row>
    <row r="4" spans="1:79" s="17" customFormat="1" x14ac:dyDescent="0.25">
      <c r="A4" s="17" t="s">
        <v>152</v>
      </c>
      <c r="B4" s="17">
        <v>6</v>
      </c>
      <c r="C4" s="17">
        <v>12</v>
      </c>
      <c r="D4" s="17" t="s">
        <v>154</v>
      </c>
      <c r="E4" s="17">
        <v>8.8000000000000007</v>
      </c>
      <c r="F4" s="17">
        <v>1</v>
      </c>
      <c r="G4" s="17">
        <v>4</v>
      </c>
      <c r="H4" s="17">
        <v>8.7899999999999991</v>
      </c>
      <c r="I4" s="17">
        <v>8.85</v>
      </c>
      <c r="J4" s="17">
        <v>3.1869999999999998</v>
      </c>
      <c r="K4" s="17">
        <v>87.082999999999998</v>
      </c>
      <c r="L4" s="17">
        <v>0.91969999999999996</v>
      </c>
      <c r="M4" s="17" t="s">
        <v>18</v>
      </c>
      <c r="N4" s="17">
        <v>8.7799999999999994</v>
      </c>
      <c r="O4" s="17">
        <v>8.85</v>
      </c>
      <c r="P4" s="17">
        <v>3.145</v>
      </c>
      <c r="Q4" s="17">
        <v>85.921999999999997</v>
      </c>
      <c r="R4" s="17">
        <v>0.91759999999999997</v>
      </c>
      <c r="S4" s="17" t="s">
        <v>18</v>
      </c>
      <c r="T4" s="17">
        <v>8.7799999999999994</v>
      </c>
      <c r="U4" s="17">
        <v>8.85</v>
      </c>
      <c r="V4" s="17">
        <v>3.18</v>
      </c>
      <c r="W4" s="17">
        <v>86.885000000000005</v>
      </c>
      <c r="X4" s="17">
        <v>0.9244</v>
      </c>
      <c r="Y4" s="17" t="s">
        <v>18</v>
      </c>
      <c r="Z4" s="17">
        <v>8.7899999999999991</v>
      </c>
      <c r="AA4" s="17">
        <v>8.85</v>
      </c>
      <c r="AB4" s="17">
        <v>3.1970000000000001</v>
      </c>
      <c r="AC4" s="17">
        <v>87.350999999999999</v>
      </c>
      <c r="AD4" s="17">
        <v>0.90590000000000004</v>
      </c>
      <c r="AE4" s="17" t="s">
        <v>18</v>
      </c>
      <c r="AF4" s="17">
        <v>8.7899999999999991</v>
      </c>
      <c r="AG4" s="17">
        <v>8.85</v>
      </c>
      <c r="AH4" s="17">
        <v>3.1850000000000001</v>
      </c>
      <c r="AI4" s="17">
        <v>87.031000000000006</v>
      </c>
      <c r="AJ4" s="17">
        <v>0.92049999999999998</v>
      </c>
      <c r="AK4" s="17" t="s">
        <v>18</v>
      </c>
      <c r="AL4" s="17">
        <v>8.7799999999999994</v>
      </c>
      <c r="AM4" s="17">
        <v>8.85</v>
      </c>
      <c r="AN4" s="17">
        <v>3.2370000000000001</v>
      </c>
      <c r="AO4" s="17">
        <v>88.447000000000003</v>
      </c>
      <c r="AP4" s="17">
        <v>0.92490000000000006</v>
      </c>
      <c r="AQ4" s="17" t="s">
        <v>18</v>
      </c>
      <c r="AR4" s="17">
        <v>8.7799999999999994</v>
      </c>
      <c r="AS4" s="17">
        <v>8.85</v>
      </c>
      <c r="AT4" s="17">
        <v>3.2010000000000001</v>
      </c>
      <c r="AU4" s="17">
        <v>87.459000000000003</v>
      </c>
      <c r="AV4" s="17">
        <v>0.92749999999999999</v>
      </c>
      <c r="AW4" s="17" t="s">
        <v>18</v>
      </c>
      <c r="AX4" s="17">
        <v>8.7799999999999994</v>
      </c>
      <c r="AY4" s="17">
        <v>8.85</v>
      </c>
      <c r="AZ4" s="17">
        <v>3.1890000000000001</v>
      </c>
      <c r="BA4" s="17">
        <v>87.13</v>
      </c>
      <c r="BB4" s="17">
        <v>0.91839999999999999</v>
      </c>
      <c r="BC4" s="17" t="s">
        <v>18</v>
      </c>
      <c r="BJ4" s="17">
        <v>8.83</v>
      </c>
      <c r="BK4" s="17">
        <v>8.9</v>
      </c>
      <c r="BL4" s="17">
        <v>3.202</v>
      </c>
      <c r="BM4" s="17">
        <v>87.495000000000005</v>
      </c>
      <c r="BN4" s="17">
        <v>0.92200000000000004</v>
      </c>
      <c r="BO4" s="17" t="s">
        <v>18</v>
      </c>
      <c r="BP4" s="17">
        <v>8.7799999999999994</v>
      </c>
      <c r="BQ4" s="17">
        <v>8.85</v>
      </c>
      <c r="BR4" s="17">
        <v>3.1349999999999998</v>
      </c>
      <c r="BS4" s="17">
        <v>85.665000000000006</v>
      </c>
      <c r="BT4" s="17">
        <v>0.88160000000000005</v>
      </c>
      <c r="BU4" s="17" t="s">
        <v>18</v>
      </c>
    </row>
    <row r="5" spans="1:79" x14ac:dyDescent="0.25">
      <c r="A5" t="s">
        <v>152</v>
      </c>
      <c r="B5">
        <v>36</v>
      </c>
      <c r="C5">
        <v>41</v>
      </c>
      <c r="D5" t="s">
        <v>155</v>
      </c>
      <c r="E5">
        <v>10.59</v>
      </c>
      <c r="F5">
        <v>1</v>
      </c>
      <c r="G5">
        <v>3</v>
      </c>
      <c r="H5">
        <v>10.7</v>
      </c>
      <c r="I5">
        <v>10.77</v>
      </c>
      <c r="J5">
        <v>4.4999999999999998E-2</v>
      </c>
      <c r="K5">
        <v>1.633</v>
      </c>
      <c r="L5">
        <v>0.87849999999999995</v>
      </c>
      <c r="M5" t="s">
        <v>17</v>
      </c>
      <c r="N5">
        <v>10.7</v>
      </c>
      <c r="O5">
        <v>10.77</v>
      </c>
      <c r="P5">
        <v>3.9E-2</v>
      </c>
      <c r="Q5">
        <v>1.4119999999999999</v>
      </c>
      <c r="R5">
        <v>0.8861</v>
      </c>
      <c r="S5" t="s">
        <v>17</v>
      </c>
      <c r="T5">
        <v>10.7</v>
      </c>
      <c r="U5">
        <v>10.77</v>
      </c>
      <c r="V5">
        <v>4.8000000000000001E-2</v>
      </c>
      <c r="W5">
        <v>1.7370000000000001</v>
      </c>
      <c r="X5">
        <v>0.87809999999999999</v>
      </c>
      <c r="Y5" t="s">
        <v>17</v>
      </c>
      <c r="Z5">
        <v>10.7</v>
      </c>
      <c r="AA5">
        <v>10.77</v>
      </c>
      <c r="AB5">
        <v>6.4000000000000001E-2</v>
      </c>
      <c r="AC5">
        <v>2.3370000000000002</v>
      </c>
      <c r="AD5">
        <v>0.88649999999999995</v>
      </c>
      <c r="AE5" t="s">
        <v>17</v>
      </c>
      <c r="AF5">
        <v>10.7</v>
      </c>
      <c r="AG5">
        <v>10.78</v>
      </c>
      <c r="AH5">
        <v>6.9000000000000006E-2</v>
      </c>
      <c r="AI5">
        <v>2.5110000000000001</v>
      </c>
      <c r="AJ5">
        <v>0.87450000000000006</v>
      </c>
      <c r="AK5" t="s">
        <v>17</v>
      </c>
      <c r="AL5">
        <v>10.7</v>
      </c>
      <c r="AM5">
        <v>10.77</v>
      </c>
      <c r="AN5">
        <v>0.08</v>
      </c>
      <c r="AO5">
        <v>2.9180000000000001</v>
      </c>
      <c r="AP5">
        <v>0.87109999999999999</v>
      </c>
      <c r="AQ5" t="s">
        <v>17</v>
      </c>
      <c r="AR5">
        <v>10.7</v>
      </c>
      <c r="AS5">
        <v>10.77</v>
      </c>
      <c r="AT5">
        <v>0.24099999999999999</v>
      </c>
      <c r="AU5">
        <v>8.7650000000000006</v>
      </c>
      <c r="AV5">
        <v>0.89180000000000004</v>
      </c>
      <c r="AW5" t="s">
        <v>17</v>
      </c>
      <c r="AX5">
        <v>10.7</v>
      </c>
      <c r="AY5">
        <v>10.77</v>
      </c>
      <c r="AZ5">
        <v>0.251</v>
      </c>
      <c r="BA5">
        <v>9.1609999999999996</v>
      </c>
      <c r="BB5">
        <v>0.88970000000000005</v>
      </c>
      <c r="BC5" t="s">
        <v>17</v>
      </c>
      <c r="BJ5">
        <v>10.7</v>
      </c>
      <c r="BK5">
        <v>10.78</v>
      </c>
      <c r="BL5">
        <v>0.52100000000000002</v>
      </c>
      <c r="BM5">
        <v>18.986000000000001</v>
      </c>
      <c r="BN5">
        <v>0.89080000000000004</v>
      </c>
      <c r="BO5" t="s">
        <v>17</v>
      </c>
      <c r="BP5">
        <v>10.7</v>
      </c>
      <c r="BQ5">
        <v>10.78</v>
      </c>
      <c r="BR5">
        <v>0.48899999999999999</v>
      </c>
      <c r="BS5">
        <v>17.803999999999998</v>
      </c>
      <c r="BT5">
        <v>0.91220000000000001</v>
      </c>
      <c r="BU5" t="s">
        <v>18</v>
      </c>
    </row>
    <row r="6" spans="1:79" x14ac:dyDescent="0.25">
      <c r="A6" t="s">
        <v>152</v>
      </c>
      <c r="B6">
        <v>36</v>
      </c>
      <c r="C6">
        <v>42</v>
      </c>
      <c r="D6" t="s">
        <v>156</v>
      </c>
      <c r="E6">
        <v>13.88</v>
      </c>
      <c r="F6">
        <v>1</v>
      </c>
      <c r="G6">
        <v>4</v>
      </c>
      <c r="H6">
        <v>13.96</v>
      </c>
      <c r="I6">
        <v>14.04</v>
      </c>
      <c r="J6">
        <v>5.7000000000000002E-2</v>
      </c>
      <c r="K6">
        <v>1.552</v>
      </c>
      <c r="L6">
        <v>0.82369999999999999</v>
      </c>
      <c r="M6" t="s">
        <v>18</v>
      </c>
      <c r="N6">
        <v>13.96</v>
      </c>
      <c r="O6">
        <v>14.04</v>
      </c>
      <c r="P6">
        <v>4.8000000000000001E-2</v>
      </c>
      <c r="Q6">
        <v>1.3169999999999999</v>
      </c>
      <c r="R6">
        <v>0.82930000000000004</v>
      </c>
      <c r="S6" t="s">
        <v>18</v>
      </c>
      <c r="T6">
        <v>13.96</v>
      </c>
      <c r="U6">
        <v>14.04</v>
      </c>
      <c r="V6">
        <v>7.2999999999999995E-2</v>
      </c>
      <c r="W6">
        <v>1.9930000000000001</v>
      </c>
      <c r="X6">
        <v>0.82389999999999997</v>
      </c>
      <c r="Y6" t="s">
        <v>18</v>
      </c>
      <c r="Z6">
        <v>13.96</v>
      </c>
      <c r="AA6">
        <v>14.04</v>
      </c>
      <c r="AB6">
        <v>0.10199999999999999</v>
      </c>
      <c r="AC6">
        <v>2.786</v>
      </c>
      <c r="AD6">
        <v>0.83220000000000005</v>
      </c>
      <c r="AE6" t="s">
        <v>18</v>
      </c>
      <c r="AF6">
        <v>13.96</v>
      </c>
      <c r="AG6">
        <v>14.04</v>
      </c>
      <c r="AH6">
        <v>8.3000000000000004E-2</v>
      </c>
      <c r="AI6">
        <v>2.2749999999999999</v>
      </c>
      <c r="AJ6">
        <v>0.85060000000000002</v>
      </c>
      <c r="AK6" t="s">
        <v>18</v>
      </c>
      <c r="AL6">
        <v>13.96</v>
      </c>
      <c r="AM6">
        <v>14.04</v>
      </c>
      <c r="AN6">
        <v>0.14599999999999999</v>
      </c>
      <c r="AO6">
        <v>3.9969999999999999</v>
      </c>
      <c r="AP6">
        <v>0.83930000000000005</v>
      </c>
      <c r="AQ6" t="s">
        <v>18</v>
      </c>
      <c r="AR6">
        <v>13.96</v>
      </c>
      <c r="AS6">
        <v>14.04</v>
      </c>
      <c r="AT6">
        <v>0.29199999999999998</v>
      </c>
      <c r="AU6">
        <v>7.9850000000000003</v>
      </c>
      <c r="AV6">
        <v>0.84389999999999998</v>
      </c>
      <c r="AW6" t="s">
        <v>18</v>
      </c>
      <c r="AX6">
        <v>13.96</v>
      </c>
      <c r="AY6">
        <v>14.04</v>
      </c>
      <c r="AZ6">
        <v>0.32100000000000001</v>
      </c>
      <c r="BA6">
        <v>8.7769999999999992</v>
      </c>
      <c r="BB6">
        <v>0.85460000000000003</v>
      </c>
      <c r="BC6" t="s">
        <v>18</v>
      </c>
      <c r="BJ6">
        <v>13.96</v>
      </c>
      <c r="BK6">
        <v>14.04</v>
      </c>
      <c r="BL6">
        <v>0.52800000000000002</v>
      </c>
      <c r="BM6">
        <v>14.439</v>
      </c>
      <c r="BN6">
        <v>0.83030000000000004</v>
      </c>
      <c r="BO6" t="s">
        <v>18</v>
      </c>
      <c r="BP6">
        <v>13.97</v>
      </c>
      <c r="BQ6">
        <v>14.04</v>
      </c>
      <c r="BR6">
        <v>0.498</v>
      </c>
      <c r="BS6">
        <v>13.606</v>
      </c>
      <c r="BT6">
        <v>0.78210000000000002</v>
      </c>
      <c r="BU6" t="s">
        <v>18</v>
      </c>
    </row>
    <row r="7" spans="1:79" x14ac:dyDescent="0.25">
      <c r="A7" t="s">
        <v>152</v>
      </c>
      <c r="B7">
        <v>42</v>
      </c>
      <c r="C7">
        <v>58</v>
      </c>
      <c r="D7" t="s">
        <v>157</v>
      </c>
      <c r="E7">
        <v>8.48</v>
      </c>
      <c r="F7">
        <v>2</v>
      </c>
      <c r="G7">
        <v>13</v>
      </c>
      <c r="H7">
        <v>8.34</v>
      </c>
      <c r="I7">
        <v>8.48</v>
      </c>
      <c r="J7">
        <v>3.444</v>
      </c>
      <c r="K7">
        <v>28.95</v>
      </c>
      <c r="L7">
        <v>0.95130000000000003</v>
      </c>
      <c r="M7" t="s">
        <v>17</v>
      </c>
      <c r="N7">
        <v>8.34</v>
      </c>
      <c r="O7">
        <v>8.48</v>
      </c>
      <c r="P7">
        <v>3.351</v>
      </c>
      <c r="Q7">
        <v>28.167000000000002</v>
      </c>
      <c r="R7">
        <v>0.95309999999999995</v>
      </c>
      <c r="S7" t="s">
        <v>17</v>
      </c>
      <c r="T7">
        <v>8.34</v>
      </c>
      <c r="U7">
        <v>8.48</v>
      </c>
      <c r="V7">
        <v>3.456</v>
      </c>
      <c r="W7">
        <v>29.055</v>
      </c>
      <c r="X7">
        <v>0.95140000000000002</v>
      </c>
      <c r="Y7" t="s">
        <v>17</v>
      </c>
      <c r="Z7">
        <v>8.34</v>
      </c>
      <c r="AA7">
        <v>8.48</v>
      </c>
      <c r="AB7">
        <v>4.4169999999999998</v>
      </c>
      <c r="AC7">
        <v>37.131</v>
      </c>
      <c r="AD7">
        <v>0.94910000000000005</v>
      </c>
      <c r="AE7" t="s">
        <v>17</v>
      </c>
      <c r="AF7">
        <v>8.34</v>
      </c>
      <c r="AG7">
        <v>8.48</v>
      </c>
      <c r="AH7">
        <v>4.3609999999999998</v>
      </c>
      <c r="AI7">
        <v>36.667000000000002</v>
      </c>
      <c r="AJ7">
        <v>0.94289999999999996</v>
      </c>
      <c r="AK7" t="s">
        <v>17</v>
      </c>
      <c r="AL7">
        <v>8.34</v>
      </c>
      <c r="AM7">
        <v>8.48</v>
      </c>
      <c r="AN7">
        <v>4.5460000000000003</v>
      </c>
      <c r="AO7">
        <v>38.213999999999999</v>
      </c>
      <c r="AP7">
        <v>0.94230000000000003</v>
      </c>
      <c r="AQ7" t="s">
        <v>17</v>
      </c>
      <c r="AR7">
        <v>8.34</v>
      </c>
      <c r="AS7">
        <v>8.48</v>
      </c>
      <c r="AT7">
        <v>5.0339999999999998</v>
      </c>
      <c r="AU7">
        <v>42.323</v>
      </c>
      <c r="AV7">
        <v>0.94079999999999997</v>
      </c>
      <c r="AW7" t="s">
        <v>17</v>
      </c>
      <c r="AX7">
        <v>8.34</v>
      </c>
      <c r="AY7">
        <v>8.48</v>
      </c>
      <c r="AZ7">
        <v>5.0060000000000002</v>
      </c>
      <c r="BA7">
        <v>42.088000000000001</v>
      </c>
      <c r="BB7">
        <v>0.94259999999999999</v>
      </c>
      <c r="BC7" t="s">
        <v>17</v>
      </c>
      <c r="BJ7">
        <v>8.33</v>
      </c>
      <c r="BK7">
        <v>8.5299999999999994</v>
      </c>
      <c r="BL7">
        <v>5.77</v>
      </c>
      <c r="BM7">
        <v>48.505000000000003</v>
      </c>
      <c r="BN7">
        <v>0.83330000000000004</v>
      </c>
      <c r="BO7" t="s">
        <v>18</v>
      </c>
      <c r="BP7">
        <v>8.34</v>
      </c>
      <c r="BQ7">
        <v>8.49</v>
      </c>
      <c r="BR7">
        <v>5.6020000000000003</v>
      </c>
      <c r="BS7">
        <v>47.098999999999997</v>
      </c>
      <c r="BT7">
        <v>0.93379999999999996</v>
      </c>
      <c r="BU7" t="s">
        <v>17</v>
      </c>
    </row>
    <row r="8" spans="1:79" x14ac:dyDescent="0.25">
      <c r="A8" t="s">
        <v>152</v>
      </c>
      <c r="B8">
        <v>42</v>
      </c>
      <c r="C8">
        <v>59</v>
      </c>
      <c r="D8" t="s">
        <v>158</v>
      </c>
      <c r="E8">
        <v>9.4600000000000009</v>
      </c>
      <c r="F8">
        <v>2</v>
      </c>
      <c r="G8">
        <v>14</v>
      </c>
      <c r="H8">
        <v>9.4700000000000006</v>
      </c>
      <c r="I8">
        <v>9.56</v>
      </c>
      <c r="J8">
        <v>2.944</v>
      </c>
      <c r="K8">
        <v>22.984999999999999</v>
      </c>
      <c r="L8">
        <v>0.93059999999999998</v>
      </c>
      <c r="M8" t="s">
        <v>17</v>
      </c>
      <c r="N8">
        <v>9.4700000000000006</v>
      </c>
      <c r="O8">
        <v>9.56</v>
      </c>
      <c r="P8">
        <v>2.85</v>
      </c>
      <c r="Q8">
        <v>22.247</v>
      </c>
      <c r="R8">
        <v>0.93379999999999996</v>
      </c>
      <c r="S8" t="s">
        <v>17</v>
      </c>
      <c r="T8">
        <v>9.4700000000000006</v>
      </c>
      <c r="U8">
        <v>9.56</v>
      </c>
      <c r="V8">
        <v>2.944</v>
      </c>
      <c r="W8">
        <v>22.978999999999999</v>
      </c>
      <c r="X8">
        <v>0.9274</v>
      </c>
      <c r="Y8" t="s">
        <v>17</v>
      </c>
      <c r="Z8">
        <v>9.4700000000000006</v>
      </c>
      <c r="AA8">
        <v>9.56</v>
      </c>
      <c r="AB8">
        <v>3.8519999999999999</v>
      </c>
      <c r="AC8">
        <v>30.068999999999999</v>
      </c>
      <c r="AD8">
        <v>0.9365</v>
      </c>
      <c r="AE8" t="s">
        <v>17</v>
      </c>
      <c r="AF8">
        <v>9.4700000000000006</v>
      </c>
      <c r="AG8">
        <v>9.56</v>
      </c>
      <c r="AH8">
        <v>3.754</v>
      </c>
      <c r="AI8">
        <v>29.303999999999998</v>
      </c>
      <c r="AJ8">
        <v>0.92989999999999995</v>
      </c>
      <c r="AK8" t="s">
        <v>17</v>
      </c>
      <c r="AL8">
        <v>9.4700000000000006</v>
      </c>
      <c r="AM8">
        <v>9.56</v>
      </c>
      <c r="AN8">
        <v>3.875</v>
      </c>
      <c r="AO8">
        <v>30.247</v>
      </c>
      <c r="AP8">
        <v>0.92069999999999996</v>
      </c>
      <c r="AQ8" t="s">
        <v>17</v>
      </c>
      <c r="AR8">
        <v>9.4700000000000006</v>
      </c>
      <c r="AS8">
        <v>9.56</v>
      </c>
      <c r="AT8">
        <v>4.4290000000000003</v>
      </c>
      <c r="AU8">
        <v>34.578000000000003</v>
      </c>
      <c r="AV8">
        <v>0.92920000000000003</v>
      </c>
      <c r="AW8" t="s">
        <v>17</v>
      </c>
      <c r="AX8">
        <v>9.4700000000000006</v>
      </c>
      <c r="AY8">
        <v>9.56</v>
      </c>
      <c r="AZ8">
        <v>4.4359999999999999</v>
      </c>
      <c r="BA8">
        <v>34.631</v>
      </c>
      <c r="BB8">
        <v>0.92630000000000001</v>
      </c>
      <c r="BC8" t="s">
        <v>17</v>
      </c>
      <c r="BJ8">
        <v>9.4700000000000006</v>
      </c>
      <c r="BK8">
        <v>9.5500000000000007</v>
      </c>
      <c r="BL8">
        <v>5.24</v>
      </c>
      <c r="BM8">
        <v>40.908999999999999</v>
      </c>
      <c r="BN8">
        <v>0.92979999999999996</v>
      </c>
      <c r="BO8" t="s">
        <v>17</v>
      </c>
      <c r="BP8">
        <v>9.48</v>
      </c>
      <c r="BQ8">
        <v>9.56</v>
      </c>
      <c r="BR8">
        <v>5.0419999999999998</v>
      </c>
      <c r="BS8">
        <v>39.36</v>
      </c>
      <c r="BT8">
        <v>0.89790000000000003</v>
      </c>
      <c r="BU8" t="s">
        <v>18</v>
      </c>
    </row>
    <row r="9" spans="1:79" x14ac:dyDescent="0.25">
      <c r="A9" t="s">
        <v>152</v>
      </c>
      <c r="B9">
        <v>43</v>
      </c>
      <c r="C9">
        <v>59</v>
      </c>
      <c r="D9" t="s">
        <v>159</v>
      </c>
      <c r="E9">
        <v>8.07</v>
      </c>
      <c r="F9">
        <v>2</v>
      </c>
      <c r="G9">
        <v>13</v>
      </c>
      <c r="H9">
        <v>8.0399999999999991</v>
      </c>
      <c r="I9">
        <v>8.11</v>
      </c>
      <c r="J9">
        <v>3.5640000000000001</v>
      </c>
      <c r="K9">
        <v>29.963999999999999</v>
      </c>
      <c r="L9">
        <v>0.90369999999999995</v>
      </c>
      <c r="M9" t="s">
        <v>17</v>
      </c>
      <c r="N9">
        <v>8.0399999999999991</v>
      </c>
      <c r="O9">
        <v>8.1</v>
      </c>
      <c r="P9">
        <v>3.464</v>
      </c>
      <c r="Q9">
        <v>29.123000000000001</v>
      </c>
      <c r="R9">
        <v>0.88919999999999999</v>
      </c>
      <c r="S9" t="s">
        <v>18</v>
      </c>
      <c r="T9">
        <v>8.0399999999999991</v>
      </c>
      <c r="U9">
        <v>8.1</v>
      </c>
      <c r="V9">
        <v>3.5369999999999999</v>
      </c>
      <c r="W9">
        <v>29.733000000000001</v>
      </c>
      <c r="X9">
        <v>0.89119999999999999</v>
      </c>
      <c r="Y9" t="s">
        <v>18</v>
      </c>
      <c r="Z9">
        <v>8.0399999999999991</v>
      </c>
      <c r="AA9">
        <v>8.11</v>
      </c>
      <c r="AB9">
        <v>4.6029999999999998</v>
      </c>
      <c r="AC9">
        <v>38.694000000000003</v>
      </c>
      <c r="AD9">
        <v>0.91469999999999996</v>
      </c>
      <c r="AE9" t="s">
        <v>17</v>
      </c>
      <c r="AF9">
        <v>8.0399999999999991</v>
      </c>
      <c r="AG9">
        <v>8.11</v>
      </c>
      <c r="AH9">
        <v>4.5369999999999999</v>
      </c>
      <c r="AI9">
        <v>38.142000000000003</v>
      </c>
      <c r="AJ9">
        <v>0.90910000000000002</v>
      </c>
      <c r="AK9" t="s">
        <v>17</v>
      </c>
      <c r="AL9">
        <v>8.0399999999999991</v>
      </c>
      <c r="AM9">
        <v>8.11</v>
      </c>
      <c r="AN9">
        <v>4.7439999999999998</v>
      </c>
      <c r="AO9">
        <v>39.884999999999998</v>
      </c>
      <c r="AP9">
        <v>0.90539999999999998</v>
      </c>
      <c r="AQ9" t="s">
        <v>17</v>
      </c>
      <c r="AR9">
        <v>8.0399999999999991</v>
      </c>
      <c r="AS9">
        <v>8.1</v>
      </c>
      <c r="AT9">
        <v>5.2030000000000003</v>
      </c>
      <c r="AU9">
        <v>43.738</v>
      </c>
      <c r="AV9">
        <v>0.90410000000000001</v>
      </c>
      <c r="AW9" t="s">
        <v>17</v>
      </c>
      <c r="AX9">
        <v>8.0399999999999991</v>
      </c>
      <c r="AY9">
        <v>8.1</v>
      </c>
      <c r="AZ9">
        <v>5.1760000000000002</v>
      </c>
      <c r="BA9">
        <v>43.512</v>
      </c>
      <c r="BB9">
        <v>0.91700000000000004</v>
      </c>
      <c r="BC9" t="s">
        <v>17</v>
      </c>
      <c r="BJ9">
        <v>8.11</v>
      </c>
      <c r="BK9">
        <v>8.17</v>
      </c>
      <c r="BL9">
        <v>5.5890000000000004</v>
      </c>
      <c r="BM9">
        <v>46.99</v>
      </c>
      <c r="BN9">
        <v>0.91569999999999996</v>
      </c>
      <c r="BO9" t="s">
        <v>17</v>
      </c>
      <c r="BP9">
        <v>8.1</v>
      </c>
      <c r="BQ9">
        <v>8.17</v>
      </c>
      <c r="BR9">
        <v>5.4080000000000004</v>
      </c>
      <c r="BS9">
        <v>45.468000000000004</v>
      </c>
      <c r="BT9">
        <v>0.80179999999999996</v>
      </c>
      <c r="BU9" t="s">
        <v>18</v>
      </c>
    </row>
    <row r="10" spans="1:79" x14ac:dyDescent="0.25">
      <c r="A10" t="s">
        <v>152</v>
      </c>
      <c r="B10">
        <v>59</v>
      </c>
      <c r="C10">
        <v>69</v>
      </c>
      <c r="D10" t="s">
        <v>160</v>
      </c>
      <c r="E10">
        <v>5.03</v>
      </c>
      <c r="F10">
        <v>2</v>
      </c>
      <c r="G10">
        <v>9</v>
      </c>
      <c r="H10">
        <v>5.03</v>
      </c>
      <c r="I10">
        <v>5.0999999999999996</v>
      </c>
      <c r="J10">
        <v>0.66800000000000004</v>
      </c>
      <c r="K10">
        <v>8.1080000000000005</v>
      </c>
      <c r="L10">
        <v>0.83220000000000005</v>
      </c>
      <c r="M10" t="s">
        <v>18</v>
      </c>
      <c r="N10">
        <v>5.03</v>
      </c>
      <c r="O10">
        <v>5.0999999999999996</v>
      </c>
      <c r="P10">
        <v>0.71399999999999997</v>
      </c>
      <c r="Q10">
        <v>8.6669999999999998</v>
      </c>
      <c r="R10">
        <v>0.82250000000000001</v>
      </c>
      <c r="S10" t="s">
        <v>18</v>
      </c>
      <c r="T10">
        <v>5.03</v>
      </c>
      <c r="U10">
        <v>5.0999999999999996</v>
      </c>
      <c r="V10">
        <v>0.70899999999999996</v>
      </c>
      <c r="W10">
        <v>8.6059999999999999</v>
      </c>
      <c r="X10">
        <v>0.80730000000000002</v>
      </c>
      <c r="Y10" t="s">
        <v>18</v>
      </c>
      <c r="Z10">
        <v>5.03</v>
      </c>
      <c r="AA10">
        <v>5.0999999999999996</v>
      </c>
      <c r="AB10">
        <v>1.365</v>
      </c>
      <c r="AC10">
        <v>16.574999999999999</v>
      </c>
      <c r="AD10">
        <v>0.8427</v>
      </c>
      <c r="AE10" t="s">
        <v>18</v>
      </c>
      <c r="AF10">
        <v>5.03</v>
      </c>
      <c r="AG10">
        <v>5.0999999999999996</v>
      </c>
      <c r="AH10">
        <v>1.3640000000000001</v>
      </c>
      <c r="AI10">
        <v>16.567</v>
      </c>
      <c r="AJ10">
        <v>0.82540000000000002</v>
      </c>
      <c r="AK10" t="s">
        <v>18</v>
      </c>
      <c r="AL10">
        <v>5.03</v>
      </c>
      <c r="AM10">
        <v>5.0999999999999996</v>
      </c>
      <c r="AN10">
        <v>1.4259999999999999</v>
      </c>
      <c r="AO10">
        <v>17.315000000000001</v>
      </c>
      <c r="AP10">
        <v>0.79469999999999996</v>
      </c>
      <c r="AQ10" t="s">
        <v>18</v>
      </c>
      <c r="AR10">
        <v>5.04</v>
      </c>
      <c r="AS10">
        <v>5.0999999999999996</v>
      </c>
      <c r="AT10">
        <v>2.1030000000000002</v>
      </c>
      <c r="AU10">
        <v>25.533000000000001</v>
      </c>
      <c r="AV10">
        <v>0.83050000000000002</v>
      </c>
      <c r="AW10" t="s">
        <v>18</v>
      </c>
      <c r="AX10">
        <v>5.03</v>
      </c>
      <c r="AY10">
        <v>5.0999999999999996</v>
      </c>
      <c r="AZ10">
        <v>2.1240000000000001</v>
      </c>
      <c r="BA10">
        <v>25.79</v>
      </c>
      <c r="BB10">
        <v>0.84440000000000004</v>
      </c>
      <c r="BC10" t="s">
        <v>18</v>
      </c>
      <c r="BJ10">
        <v>5.03</v>
      </c>
      <c r="BK10">
        <v>5.0999999999999996</v>
      </c>
      <c r="BL10">
        <v>3.5590000000000002</v>
      </c>
      <c r="BM10">
        <v>43.219000000000001</v>
      </c>
      <c r="BN10">
        <v>0.79710000000000003</v>
      </c>
      <c r="BO10" t="s">
        <v>18</v>
      </c>
      <c r="BP10">
        <v>5.08</v>
      </c>
      <c r="BQ10">
        <v>5.15</v>
      </c>
      <c r="BR10">
        <v>3.5179999999999998</v>
      </c>
      <c r="BS10">
        <v>42.713999999999999</v>
      </c>
      <c r="BT10">
        <v>0.67759999999999998</v>
      </c>
      <c r="BU10" t="s">
        <v>18</v>
      </c>
    </row>
    <row r="11" spans="1:79" x14ac:dyDescent="0.25">
      <c r="A11" t="s">
        <v>152</v>
      </c>
      <c r="B11">
        <v>59</v>
      </c>
      <c r="C11">
        <v>70</v>
      </c>
      <c r="D11" t="s">
        <v>161</v>
      </c>
      <c r="E11">
        <v>6.54</v>
      </c>
      <c r="F11">
        <v>2</v>
      </c>
      <c r="G11">
        <v>10</v>
      </c>
      <c r="H11">
        <v>6.64</v>
      </c>
      <c r="I11">
        <v>6.74</v>
      </c>
      <c r="J11">
        <v>0.57799999999999996</v>
      </c>
      <c r="K11">
        <v>6.3159999999999998</v>
      </c>
      <c r="L11">
        <v>0.90300000000000002</v>
      </c>
      <c r="M11" t="s">
        <v>17</v>
      </c>
      <c r="N11">
        <v>6.64</v>
      </c>
      <c r="O11">
        <v>6.74</v>
      </c>
      <c r="P11">
        <v>0.51300000000000001</v>
      </c>
      <c r="Q11">
        <v>5.61</v>
      </c>
      <c r="R11">
        <v>0.92889999999999995</v>
      </c>
      <c r="S11" t="s">
        <v>17</v>
      </c>
      <c r="T11">
        <v>6.64</v>
      </c>
      <c r="U11">
        <v>6.74</v>
      </c>
      <c r="V11">
        <v>0.58599999999999997</v>
      </c>
      <c r="W11">
        <v>6.4020000000000001</v>
      </c>
      <c r="X11">
        <v>0.92569999999999997</v>
      </c>
      <c r="Y11" t="s">
        <v>17</v>
      </c>
      <c r="Z11">
        <v>6.64</v>
      </c>
      <c r="AA11">
        <v>6.74</v>
      </c>
      <c r="AB11">
        <v>1.1399999999999999</v>
      </c>
      <c r="AC11">
        <v>12.461</v>
      </c>
      <c r="AD11">
        <v>0.91490000000000005</v>
      </c>
      <c r="AE11" t="s">
        <v>17</v>
      </c>
      <c r="AF11">
        <v>6.64</v>
      </c>
      <c r="AG11">
        <v>6.74</v>
      </c>
      <c r="AH11">
        <v>1.1499999999999999</v>
      </c>
      <c r="AI11">
        <v>12.57</v>
      </c>
      <c r="AJ11">
        <v>0.9133</v>
      </c>
      <c r="AK11" t="s">
        <v>17</v>
      </c>
      <c r="AL11">
        <v>6.64</v>
      </c>
      <c r="AM11">
        <v>6.74</v>
      </c>
      <c r="AN11">
        <v>1.153</v>
      </c>
      <c r="AO11">
        <v>12.599</v>
      </c>
      <c r="AP11">
        <v>0.90690000000000004</v>
      </c>
      <c r="AQ11" t="s">
        <v>17</v>
      </c>
      <c r="AR11">
        <v>6.64</v>
      </c>
      <c r="AS11">
        <v>6.74</v>
      </c>
      <c r="AT11">
        <v>1.7210000000000001</v>
      </c>
      <c r="AU11">
        <v>18.812000000000001</v>
      </c>
      <c r="AV11">
        <v>0.92220000000000002</v>
      </c>
      <c r="AW11" t="s">
        <v>17</v>
      </c>
      <c r="AX11">
        <v>6.64</v>
      </c>
      <c r="AY11">
        <v>6.74</v>
      </c>
      <c r="AZ11">
        <v>1.6859999999999999</v>
      </c>
      <c r="BA11">
        <v>18.427</v>
      </c>
      <c r="BB11">
        <v>0.91310000000000002</v>
      </c>
      <c r="BC11" t="s">
        <v>17</v>
      </c>
      <c r="BJ11">
        <v>6.64</v>
      </c>
      <c r="BK11">
        <v>6.74</v>
      </c>
      <c r="BL11">
        <v>3.0870000000000002</v>
      </c>
      <c r="BM11">
        <v>33.734999999999999</v>
      </c>
      <c r="BN11">
        <v>0.94269999999999998</v>
      </c>
      <c r="BO11" t="s">
        <v>17</v>
      </c>
      <c r="BP11">
        <v>6.62</v>
      </c>
      <c r="BQ11">
        <v>6.7</v>
      </c>
      <c r="BR11">
        <v>2.927</v>
      </c>
      <c r="BS11">
        <v>31.992000000000001</v>
      </c>
      <c r="BT11">
        <v>0.91830000000000001</v>
      </c>
      <c r="BU11" t="s">
        <v>17</v>
      </c>
    </row>
    <row r="12" spans="1:79" x14ac:dyDescent="0.25">
      <c r="A12" t="s">
        <v>152</v>
      </c>
      <c r="B12">
        <v>59</v>
      </c>
      <c r="C12">
        <v>74</v>
      </c>
      <c r="D12" t="s">
        <v>162</v>
      </c>
      <c r="E12">
        <v>6.81</v>
      </c>
      <c r="F12">
        <v>2</v>
      </c>
      <c r="G12">
        <v>14</v>
      </c>
      <c r="H12">
        <v>6.74</v>
      </c>
      <c r="I12">
        <v>6.81</v>
      </c>
      <c r="J12">
        <v>0.44400000000000001</v>
      </c>
      <c r="K12">
        <v>3.4649999999999999</v>
      </c>
      <c r="L12">
        <v>0.8891</v>
      </c>
      <c r="M12" t="s">
        <v>18</v>
      </c>
      <c r="N12">
        <v>6.74</v>
      </c>
      <c r="O12">
        <v>6.81</v>
      </c>
      <c r="P12">
        <v>0.42199999999999999</v>
      </c>
      <c r="Q12">
        <v>3.2909999999999999</v>
      </c>
      <c r="R12">
        <v>0.89019999999999999</v>
      </c>
      <c r="S12" t="s">
        <v>18</v>
      </c>
      <c r="T12">
        <v>6.74</v>
      </c>
      <c r="U12">
        <v>6.81</v>
      </c>
      <c r="V12">
        <v>0.48799999999999999</v>
      </c>
      <c r="W12">
        <v>3.8090000000000002</v>
      </c>
      <c r="X12">
        <v>0.89800000000000002</v>
      </c>
      <c r="Y12" t="s">
        <v>18</v>
      </c>
      <c r="Z12">
        <v>6.74</v>
      </c>
      <c r="AA12">
        <v>6.81</v>
      </c>
      <c r="AB12">
        <v>0.90900000000000003</v>
      </c>
      <c r="AC12">
        <v>7.093</v>
      </c>
      <c r="AD12">
        <v>0.88619999999999999</v>
      </c>
      <c r="AE12" t="s">
        <v>18</v>
      </c>
      <c r="AF12">
        <v>6.74</v>
      </c>
      <c r="AG12">
        <v>6.81</v>
      </c>
      <c r="AH12">
        <v>0.93500000000000005</v>
      </c>
      <c r="AI12">
        <v>7.3019999999999996</v>
      </c>
      <c r="AJ12">
        <v>0.89329999999999998</v>
      </c>
      <c r="AK12" t="s">
        <v>18</v>
      </c>
      <c r="AL12">
        <v>6.74</v>
      </c>
      <c r="AM12">
        <v>6.81</v>
      </c>
      <c r="AN12">
        <v>0.997</v>
      </c>
      <c r="AO12">
        <v>7.7809999999999997</v>
      </c>
      <c r="AP12">
        <v>0.89139999999999997</v>
      </c>
      <c r="AQ12" t="s">
        <v>18</v>
      </c>
      <c r="AR12">
        <v>6.74</v>
      </c>
      <c r="AS12">
        <v>6.81</v>
      </c>
      <c r="AT12">
        <v>1.5</v>
      </c>
      <c r="AU12">
        <v>11.712</v>
      </c>
      <c r="AV12">
        <v>0.86609999999999998</v>
      </c>
      <c r="AW12" t="s">
        <v>18</v>
      </c>
      <c r="AX12">
        <v>6.74</v>
      </c>
      <c r="AY12">
        <v>6.81</v>
      </c>
      <c r="AZ12">
        <v>1.472</v>
      </c>
      <c r="BA12">
        <v>11.494</v>
      </c>
      <c r="BB12">
        <v>0.87909999999999999</v>
      </c>
      <c r="BC12" t="s">
        <v>17</v>
      </c>
      <c r="BJ12">
        <v>6.79</v>
      </c>
      <c r="BK12">
        <v>6.86</v>
      </c>
      <c r="BL12">
        <v>3.6789999999999998</v>
      </c>
      <c r="BM12">
        <v>28.724</v>
      </c>
      <c r="BN12">
        <v>0.88900000000000001</v>
      </c>
      <c r="BO12" t="s">
        <v>17</v>
      </c>
      <c r="BP12">
        <v>6.72</v>
      </c>
      <c r="BQ12">
        <v>6.8</v>
      </c>
      <c r="BR12">
        <v>3.4649999999999999</v>
      </c>
      <c r="BS12">
        <v>27.053000000000001</v>
      </c>
      <c r="BT12">
        <v>0.70330000000000004</v>
      </c>
      <c r="BU12" t="s">
        <v>18</v>
      </c>
    </row>
    <row r="13" spans="1:79" x14ac:dyDescent="0.25">
      <c r="A13" t="s">
        <v>152</v>
      </c>
      <c r="B13">
        <v>60</v>
      </c>
      <c r="C13">
        <v>69</v>
      </c>
      <c r="D13" t="s">
        <v>163</v>
      </c>
      <c r="E13">
        <v>3.57</v>
      </c>
      <c r="F13">
        <v>2</v>
      </c>
      <c r="G13">
        <v>8</v>
      </c>
      <c r="H13">
        <v>3.67</v>
      </c>
      <c r="I13">
        <v>3.74</v>
      </c>
      <c r="J13">
        <v>0.625</v>
      </c>
      <c r="K13">
        <v>8.5410000000000004</v>
      </c>
      <c r="L13">
        <v>0.85580000000000001</v>
      </c>
      <c r="M13" t="s">
        <v>18</v>
      </c>
      <c r="N13">
        <v>3.67</v>
      </c>
      <c r="O13">
        <v>3.74</v>
      </c>
      <c r="P13">
        <v>0.58699999999999997</v>
      </c>
      <c r="Q13">
        <v>8.0220000000000002</v>
      </c>
      <c r="R13">
        <v>0.84299999999999997</v>
      </c>
      <c r="S13" t="s">
        <v>18</v>
      </c>
      <c r="T13">
        <v>3.67</v>
      </c>
      <c r="U13">
        <v>3.74</v>
      </c>
      <c r="V13">
        <v>0.65100000000000002</v>
      </c>
      <c r="W13">
        <v>8.8889999999999993</v>
      </c>
      <c r="X13">
        <v>0.86809999999999998</v>
      </c>
      <c r="Y13" t="s">
        <v>18</v>
      </c>
      <c r="Z13">
        <v>3.67</v>
      </c>
      <c r="AA13">
        <v>3.74</v>
      </c>
      <c r="AB13">
        <v>1.4059999999999999</v>
      </c>
      <c r="AC13">
        <v>19.201000000000001</v>
      </c>
      <c r="AD13">
        <v>0.80300000000000005</v>
      </c>
      <c r="AE13" t="s">
        <v>18</v>
      </c>
      <c r="AF13">
        <v>3.67</v>
      </c>
      <c r="AG13">
        <v>3.74</v>
      </c>
      <c r="AH13">
        <v>1.403</v>
      </c>
      <c r="AI13">
        <v>19.170999999999999</v>
      </c>
      <c r="AJ13">
        <v>0.82940000000000003</v>
      </c>
      <c r="AK13" t="s">
        <v>18</v>
      </c>
      <c r="AL13">
        <v>3.67</v>
      </c>
      <c r="AM13">
        <v>3.74</v>
      </c>
      <c r="AN13">
        <v>1.403</v>
      </c>
      <c r="AO13">
        <v>19.166</v>
      </c>
      <c r="AP13">
        <v>0.83919999999999995</v>
      </c>
      <c r="AQ13" t="s">
        <v>18</v>
      </c>
      <c r="AR13">
        <v>3.67</v>
      </c>
      <c r="AS13">
        <v>3.75</v>
      </c>
      <c r="AT13">
        <v>2.093</v>
      </c>
      <c r="AU13">
        <v>28.597000000000001</v>
      </c>
      <c r="AV13">
        <v>0.80500000000000005</v>
      </c>
      <c r="AW13" t="s">
        <v>18</v>
      </c>
      <c r="AX13">
        <v>3.67</v>
      </c>
      <c r="AY13">
        <v>3.74</v>
      </c>
      <c r="AZ13">
        <v>2.1560000000000001</v>
      </c>
      <c r="BA13">
        <v>29.46</v>
      </c>
      <c r="BB13">
        <v>0.85460000000000003</v>
      </c>
      <c r="BC13" t="s">
        <v>18</v>
      </c>
      <c r="BJ13">
        <v>3.67</v>
      </c>
      <c r="BK13">
        <v>3.74</v>
      </c>
      <c r="BL13">
        <v>3.2909999999999999</v>
      </c>
      <c r="BM13">
        <v>44.956000000000003</v>
      </c>
      <c r="BN13">
        <v>0.79779999999999995</v>
      </c>
      <c r="BO13" t="s">
        <v>18</v>
      </c>
      <c r="BP13">
        <v>3.65</v>
      </c>
      <c r="BQ13">
        <v>3.72</v>
      </c>
      <c r="BR13">
        <v>3.3959999999999999</v>
      </c>
      <c r="BS13">
        <v>46.393999999999998</v>
      </c>
      <c r="BT13">
        <v>0.67920000000000003</v>
      </c>
      <c r="BU13" t="s">
        <v>18</v>
      </c>
    </row>
    <row r="14" spans="1:79" x14ac:dyDescent="0.25">
      <c r="A14" t="s">
        <v>152</v>
      </c>
      <c r="B14">
        <v>60</v>
      </c>
      <c r="C14">
        <v>70</v>
      </c>
      <c r="D14" t="s">
        <v>164</v>
      </c>
      <c r="E14">
        <v>5.29</v>
      </c>
      <c r="F14">
        <v>1</v>
      </c>
      <c r="G14">
        <v>9</v>
      </c>
      <c r="H14">
        <v>5.28</v>
      </c>
      <c r="I14">
        <v>5.38</v>
      </c>
      <c r="J14">
        <v>0.47099999999999997</v>
      </c>
      <c r="K14">
        <v>5.7249999999999996</v>
      </c>
      <c r="L14">
        <v>0.86119999999999997</v>
      </c>
      <c r="M14" t="s">
        <v>18</v>
      </c>
      <c r="N14">
        <v>5.28</v>
      </c>
      <c r="O14">
        <v>5.38</v>
      </c>
      <c r="P14">
        <v>0.53600000000000003</v>
      </c>
      <c r="Q14">
        <v>6.5090000000000003</v>
      </c>
      <c r="R14">
        <v>0.86080000000000001</v>
      </c>
      <c r="S14" t="s">
        <v>18</v>
      </c>
      <c r="T14">
        <v>5.28</v>
      </c>
      <c r="U14">
        <v>5.38</v>
      </c>
      <c r="V14">
        <v>0.50900000000000001</v>
      </c>
      <c r="W14">
        <v>6.1849999999999996</v>
      </c>
      <c r="X14">
        <v>0.86829999999999996</v>
      </c>
      <c r="Y14" t="s">
        <v>18</v>
      </c>
      <c r="Z14">
        <v>5.28</v>
      </c>
      <c r="AA14">
        <v>5.38</v>
      </c>
      <c r="AB14">
        <v>1.07</v>
      </c>
      <c r="AC14">
        <v>12.997</v>
      </c>
      <c r="AD14">
        <v>0.88339999999999996</v>
      </c>
      <c r="AE14" t="s">
        <v>18</v>
      </c>
      <c r="AF14">
        <v>5.28</v>
      </c>
      <c r="AG14">
        <v>5.38</v>
      </c>
      <c r="AH14">
        <v>1.107</v>
      </c>
      <c r="AI14">
        <v>13.444000000000001</v>
      </c>
      <c r="AJ14">
        <v>0.87860000000000005</v>
      </c>
      <c r="AK14" t="s">
        <v>18</v>
      </c>
      <c r="AL14">
        <v>5.28</v>
      </c>
      <c r="AM14">
        <v>5.38</v>
      </c>
      <c r="AN14">
        <v>1.147</v>
      </c>
      <c r="AO14">
        <v>13.932</v>
      </c>
      <c r="AP14">
        <v>0.86650000000000005</v>
      </c>
      <c r="AQ14" t="s">
        <v>18</v>
      </c>
      <c r="AR14">
        <v>5.28</v>
      </c>
      <c r="AS14">
        <v>5.38</v>
      </c>
      <c r="AT14">
        <v>1.859</v>
      </c>
      <c r="AU14">
        <v>22.577000000000002</v>
      </c>
      <c r="AV14">
        <v>0.87219999999999998</v>
      </c>
      <c r="AW14" t="s">
        <v>18</v>
      </c>
      <c r="AX14">
        <v>5.33</v>
      </c>
      <c r="AY14">
        <v>5.43</v>
      </c>
      <c r="AZ14">
        <v>1.865</v>
      </c>
      <c r="BA14">
        <v>22.643000000000001</v>
      </c>
      <c r="BB14">
        <v>0.88270000000000004</v>
      </c>
      <c r="BC14" t="s">
        <v>18</v>
      </c>
      <c r="BJ14">
        <v>5.28</v>
      </c>
      <c r="BK14">
        <v>5.38</v>
      </c>
      <c r="BL14">
        <v>2.9319999999999999</v>
      </c>
      <c r="BM14">
        <v>35.61</v>
      </c>
      <c r="BN14">
        <v>0.86580000000000001</v>
      </c>
      <c r="BO14" t="s">
        <v>18</v>
      </c>
      <c r="BP14">
        <v>5.35</v>
      </c>
      <c r="BQ14">
        <v>5.45</v>
      </c>
      <c r="BR14">
        <v>3.0089999999999999</v>
      </c>
      <c r="BS14">
        <v>36.536999999999999</v>
      </c>
      <c r="BT14">
        <v>0.64039999999999997</v>
      </c>
      <c r="BU14" t="s">
        <v>18</v>
      </c>
    </row>
    <row r="15" spans="1:79" x14ac:dyDescent="0.25">
      <c r="A15" t="s">
        <v>152</v>
      </c>
      <c r="B15">
        <v>71</v>
      </c>
      <c r="C15">
        <v>76</v>
      </c>
      <c r="D15" t="s">
        <v>165</v>
      </c>
      <c r="E15">
        <v>10.59</v>
      </c>
      <c r="F15">
        <v>1</v>
      </c>
      <c r="G15">
        <v>4</v>
      </c>
      <c r="H15">
        <v>10.71</v>
      </c>
      <c r="I15">
        <v>10.78</v>
      </c>
      <c r="J15">
        <v>3.5000000000000003E-2</v>
      </c>
      <c r="K15">
        <v>0.96399999999999997</v>
      </c>
      <c r="L15">
        <v>0.94040000000000001</v>
      </c>
      <c r="M15" t="s">
        <v>18</v>
      </c>
      <c r="N15">
        <v>10.71</v>
      </c>
      <c r="O15">
        <v>10.78</v>
      </c>
      <c r="P15">
        <v>3.5000000000000003E-2</v>
      </c>
      <c r="Q15">
        <v>0.94399999999999995</v>
      </c>
      <c r="R15">
        <v>0.94140000000000001</v>
      </c>
      <c r="S15" t="s">
        <v>18</v>
      </c>
      <c r="T15">
        <v>10.71</v>
      </c>
      <c r="U15">
        <v>10.78</v>
      </c>
      <c r="V15">
        <v>3.7999999999999999E-2</v>
      </c>
      <c r="W15">
        <v>1.0269999999999999</v>
      </c>
      <c r="X15">
        <v>0.9345</v>
      </c>
      <c r="Y15" t="s">
        <v>18</v>
      </c>
      <c r="Z15">
        <v>10.71</v>
      </c>
      <c r="AA15">
        <v>10.78</v>
      </c>
      <c r="AB15">
        <v>5.0999999999999997E-2</v>
      </c>
      <c r="AC15">
        <v>1.3939999999999999</v>
      </c>
      <c r="AD15">
        <v>0.92879999999999996</v>
      </c>
      <c r="AE15" t="s">
        <v>18</v>
      </c>
      <c r="AF15">
        <v>10.71</v>
      </c>
      <c r="AG15">
        <v>10.78</v>
      </c>
      <c r="AH15">
        <v>4.2000000000000003E-2</v>
      </c>
      <c r="AI15">
        <v>1.145</v>
      </c>
      <c r="AJ15">
        <v>0.93879999999999997</v>
      </c>
      <c r="AK15" t="s">
        <v>18</v>
      </c>
      <c r="AL15">
        <v>10.71</v>
      </c>
      <c r="AM15">
        <v>10.78</v>
      </c>
      <c r="AN15">
        <v>4.1000000000000002E-2</v>
      </c>
      <c r="AO15">
        <v>1.1080000000000001</v>
      </c>
      <c r="AP15">
        <v>0.92059999999999997</v>
      </c>
      <c r="AQ15" t="s">
        <v>18</v>
      </c>
      <c r="AR15">
        <v>10.71</v>
      </c>
      <c r="AS15">
        <v>10.78</v>
      </c>
      <c r="AT15">
        <v>6.6000000000000003E-2</v>
      </c>
      <c r="AU15">
        <v>1.81</v>
      </c>
      <c r="AV15">
        <v>0.92420000000000002</v>
      </c>
      <c r="AW15" t="s">
        <v>18</v>
      </c>
      <c r="AX15">
        <v>10.71</v>
      </c>
      <c r="AY15">
        <v>10.78</v>
      </c>
      <c r="AZ15">
        <v>6.6000000000000003E-2</v>
      </c>
      <c r="BA15">
        <v>1.7989999999999999</v>
      </c>
      <c r="BB15">
        <v>0.92849999999999999</v>
      </c>
      <c r="BC15" t="s">
        <v>18</v>
      </c>
      <c r="BJ15">
        <v>10.71</v>
      </c>
      <c r="BK15">
        <v>10.78</v>
      </c>
      <c r="BL15">
        <v>0.24299999999999999</v>
      </c>
      <c r="BM15">
        <v>6.6310000000000002</v>
      </c>
      <c r="BN15">
        <v>0.9163</v>
      </c>
      <c r="BO15" t="s">
        <v>18</v>
      </c>
      <c r="BP15">
        <v>10.71</v>
      </c>
      <c r="BQ15">
        <v>10.78</v>
      </c>
      <c r="BR15">
        <v>0.20599999999999999</v>
      </c>
      <c r="BS15">
        <v>5.6319999999999997</v>
      </c>
      <c r="BT15">
        <v>0.88260000000000005</v>
      </c>
      <c r="BU15" t="s">
        <v>18</v>
      </c>
    </row>
    <row r="16" spans="1:79" x14ac:dyDescent="0.25">
      <c r="A16" t="s">
        <v>152</v>
      </c>
      <c r="B16">
        <v>77</v>
      </c>
      <c r="C16">
        <v>84</v>
      </c>
      <c r="D16" t="s">
        <v>166</v>
      </c>
      <c r="E16">
        <v>6.28</v>
      </c>
      <c r="F16">
        <v>2</v>
      </c>
      <c r="G16">
        <v>6</v>
      </c>
      <c r="H16">
        <v>6.19</v>
      </c>
      <c r="I16">
        <v>6.26</v>
      </c>
      <c r="J16">
        <v>1.9019999999999999</v>
      </c>
      <c r="K16">
        <v>34.645000000000003</v>
      </c>
      <c r="L16">
        <v>0.85270000000000001</v>
      </c>
      <c r="M16" t="s">
        <v>18</v>
      </c>
      <c r="N16">
        <v>6.13</v>
      </c>
      <c r="O16">
        <v>6.2</v>
      </c>
      <c r="P16">
        <v>1.8979999999999999</v>
      </c>
      <c r="Q16">
        <v>34.579000000000001</v>
      </c>
      <c r="R16">
        <v>0.85450000000000004</v>
      </c>
      <c r="S16" t="s">
        <v>18</v>
      </c>
      <c r="T16">
        <v>6.19</v>
      </c>
      <c r="U16">
        <v>6.26</v>
      </c>
      <c r="V16">
        <v>1.952</v>
      </c>
      <c r="W16">
        <v>35.548000000000002</v>
      </c>
      <c r="X16">
        <v>0.89270000000000005</v>
      </c>
      <c r="Y16" t="s">
        <v>18</v>
      </c>
      <c r="Z16">
        <v>6.16</v>
      </c>
      <c r="AA16">
        <v>6.23</v>
      </c>
      <c r="AB16">
        <v>2.7320000000000002</v>
      </c>
      <c r="AC16">
        <v>49.764000000000003</v>
      </c>
      <c r="AD16">
        <v>0.86499999999999999</v>
      </c>
      <c r="AE16" t="s">
        <v>18</v>
      </c>
      <c r="AF16">
        <v>6.19</v>
      </c>
      <c r="AG16">
        <v>6.26</v>
      </c>
      <c r="AH16">
        <v>2.7639999999999998</v>
      </c>
      <c r="AI16">
        <v>50.354999999999997</v>
      </c>
      <c r="AJ16">
        <v>0.84119999999999995</v>
      </c>
      <c r="AK16" t="s">
        <v>18</v>
      </c>
      <c r="AL16">
        <v>6.19</v>
      </c>
      <c r="AM16">
        <v>6.26</v>
      </c>
      <c r="AN16">
        <v>2.75</v>
      </c>
      <c r="AO16">
        <v>50.091999999999999</v>
      </c>
      <c r="AP16">
        <v>0.86860000000000004</v>
      </c>
      <c r="AQ16" t="s">
        <v>18</v>
      </c>
      <c r="AR16">
        <v>6.19</v>
      </c>
      <c r="AS16">
        <v>6.27</v>
      </c>
      <c r="AT16">
        <v>3.2069999999999999</v>
      </c>
      <c r="AU16">
        <v>58.418999999999997</v>
      </c>
      <c r="AV16">
        <v>0.79769999999999996</v>
      </c>
      <c r="AW16" t="s">
        <v>18</v>
      </c>
      <c r="AX16">
        <v>6.22</v>
      </c>
      <c r="AY16">
        <v>6.29</v>
      </c>
      <c r="AZ16">
        <v>3.254</v>
      </c>
      <c r="BA16">
        <v>59.274999999999999</v>
      </c>
      <c r="BB16">
        <v>0.77729999999999999</v>
      </c>
      <c r="BC16" t="s">
        <v>18</v>
      </c>
      <c r="BJ16">
        <v>6.19</v>
      </c>
      <c r="BK16">
        <v>6.26</v>
      </c>
      <c r="BL16">
        <v>3.9489999999999998</v>
      </c>
      <c r="BM16">
        <v>71.927999999999997</v>
      </c>
      <c r="BN16">
        <v>0.8911</v>
      </c>
      <c r="BO16" t="s">
        <v>18</v>
      </c>
      <c r="BP16">
        <v>6.19</v>
      </c>
      <c r="BQ16">
        <v>6.26</v>
      </c>
      <c r="BR16">
        <v>3.907</v>
      </c>
      <c r="BS16">
        <v>71.17</v>
      </c>
      <c r="BT16">
        <v>0.77759999999999996</v>
      </c>
      <c r="BU16" t="s">
        <v>18</v>
      </c>
    </row>
    <row r="17" spans="1:73" x14ac:dyDescent="0.25">
      <c r="A17" t="s">
        <v>152</v>
      </c>
      <c r="B17">
        <v>79</v>
      </c>
      <c r="C17">
        <v>84</v>
      </c>
      <c r="D17" t="s">
        <v>167</v>
      </c>
      <c r="E17">
        <v>6.27</v>
      </c>
      <c r="F17">
        <v>1</v>
      </c>
      <c r="G17">
        <v>4</v>
      </c>
      <c r="H17">
        <v>6.28</v>
      </c>
      <c r="I17">
        <v>6.36</v>
      </c>
      <c r="J17">
        <v>1.87</v>
      </c>
      <c r="K17">
        <v>51.085999999999999</v>
      </c>
      <c r="L17">
        <v>0.92910000000000004</v>
      </c>
      <c r="M17" t="s">
        <v>18</v>
      </c>
      <c r="N17">
        <v>6.32</v>
      </c>
      <c r="O17">
        <v>6.39</v>
      </c>
      <c r="P17">
        <v>1.841</v>
      </c>
      <c r="Q17">
        <v>50.290999999999997</v>
      </c>
      <c r="R17">
        <v>0.9173</v>
      </c>
      <c r="S17" t="s">
        <v>18</v>
      </c>
      <c r="T17">
        <v>6.28</v>
      </c>
      <c r="U17">
        <v>6.36</v>
      </c>
      <c r="V17">
        <v>1.893</v>
      </c>
      <c r="W17">
        <v>51.725000000000001</v>
      </c>
      <c r="X17">
        <v>0.93169999999999997</v>
      </c>
      <c r="Y17" t="s">
        <v>18</v>
      </c>
      <c r="Z17">
        <v>6.28</v>
      </c>
      <c r="AA17">
        <v>6.36</v>
      </c>
      <c r="AB17">
        <v>2.605</v>
      </c>
      <c r="AC17">
        <v>71.162999999999997</v>
      </c>
      <c r="AD17">
        <v>0.9264</v>
      </c>
      <c r="AE17" t="s">
        <v>18</v>
      </c>
      <c r="AF17">
        <v>6.28</v>
      </c>
      <c r="AG17">
        <v>6.36</v>
      </c>
      <c r="AH17">
        <v>2.6280000000000001</v>
      </c>
      <c r="AI17">
        <v>71.811000000000007</v>
      </c>
      <c r="AJ17">
        <v>0.92749999999999999</v>
      </c>
      <c r="AK17" t="s">
        <v>18</v>
      </c>
      <c r="AL17">
        <v>6.28</v>
      </c>
      <c r="AM17">
        <v>6.36</v>
      </c>
      <c r="AN17">
        <v>2.6789999999999998</v>
      </c>
      <c r="AO17">
        <v>73.183999999999997</v>
      </c>
      <c r="AP17">
        <v>0.91879999999999995</v>
      </c>
      <c r="AQ17" t="s">
        <v>18</v>
      </c>
      <c r="AR17">
        <v>6.28</v>
      </c>
      <c r="AS17">
        <v>6.36</v>
      </c>
      <c r="AT17">
        <v>2.931</v>
      </c>
      <c r="AU17">
        <v>80.085999999999999</v>
      </c>
      <c r="AV17">
        <v>0.90939999999999999</v>
      </c>
      <c r="AW17" t="s">
        <v>18</v>
      </c>
      <c r="AX17">
        <v>6.28</v>
      </c>
      <c r="AY17">
        <v>6.36</v>
      </c>
      <c r="AZ17">
        <v>2.891</v>
      </c>
      <c r="BA17">
        <v>78.988</v>
      </c>
      <c r="BB17">
        <v>0.9234</v>
      </c>
      <c r="BC17" t="s">
        <v>18</v>
      </c>
      <c r="BJ17">
        <v>6.29</v>
      </c>
      <c r="BK17">
        <v>6.36</v>
      </c>
      <c r="BL17">
        <v>2.919</v>
      </c>
      <c r="BM17">
        <v>79.747</v>
      </c>
      <c r="BN17">
        <v>0.9365</v>
      </c>
      <c r="BO17" t="s">
        <v>18</v>
      </c>
      <c r="BP17">
        <v>6.27</v>
      </c>
      <c r="BQ17">
        <v>6.34</v>
      </c>
      <c r="BR17">
        <v>2.86</v>
      </c>
      <c r="BS17">
        <v>78.150000000000006</v>
      </c>
      <c r="BT17">
        <v>0.91039999999999999</v>
      </c>
      <c r="BU17" t="s">
        <v>18</v>
      </c>
    </row>
    <row r="18" spans="1:73" x14ac:dyDescent="0.25">
      <c r="A18" t="s">
        <v>152</v>
      </c>
      <c r="B18">
        <v>79</v>
      </c>
      <c r="C18">
        <v>86</v>
      </c>
      <c r="D18" t="s">
        <v>168</v>
      </c>
      <c r="E18">
        <v>6.06</v>
      </c>
      <c r="F18">
        <v>1</v>
      </c>
      <c r="G18">
        <v>6</v>
      </c>
      <c r="H18">
        <v>6.17</v>
      </c>
      <c r="I18">
        <v>6.23</v>
      </c>
      <c r="J18">
        <v>3.0760000000000001</v>
      </c>
      <c r="K18">
        <v>56.029000000000003</v>
      </c>
      <c r="L18">
        <v>0.90669999999999995</v>
      </c>
      <c r="M18" t="s">
        <v>18</v>
      </c>
      <c r="N18">
        <v>6.17</v>
      </c>
      <c r="O18">
        <v>6.23</v>
      </c>
      <c r="P18">
        <v>3.052</v>
      </c>
      <c r="Q18">
        <v>55.594999999999999</v>
      </c>
      <c r="R18">
        <v>0.89419999999999999</v>
      </c>
      <c r="S18" t="s">
        <v>17</v>
      </c>
      <c r="T18">
        <v>6.17</v>
      </c>
      <c r="U18">
        <v>6.23</v>
      </c>
      <c r="V18">
        <v>3.0960000000000001</v>
      </c>
      <c r="W18">
        <v>56.399000000000001</v>
      </c>
      <c r="X18">
        <v>0.92130000000000001</v>
      </c>
      <c r="Y18" t="s">
        <v>17</v>
      </c>
      <c r="Z18">
        <v>6.17</v>
      </c>
      <c r="AA18">
        <v>6.23</v>
      </c>
      <c r="AB18">
        <v>3.9510000000000001</v>
      </c>
      <c r="AC18">
        <v>71.957999999999998</v>
      </c>
      <c r="AD18">
        <v>0.88639999999999997</v>
      </c>
      <c r="AE18" t="s">
        <v>18</v>
      </c>
      <c r="AF18">
        <v>6.17</v>
      </c>
      <c r="AG18">
        <v>6.23</v>
      </c>
      <c r="AH18">
        <v>3.88</v>
      </c>
      <c r="AI18">
        <v>70.674999999999997</v>
      </c>
      <c r="AJ18">
        <v>0.90290000000000004</v>
      </c>
      <c r="AK18" t="s">
        <v>18</v>
      </c>
      <c r="AL18">
        <v>6.17</v>
      </c>
      <c r="AM18">
        <v>6.23</v>
      </c>
      <c r="AN18">
        <v>4.0209999999999999</v>
      </c>
      <c r="AO18">
        <v>73.236000000000004</v>
      </c>
      <c r="AP18">
        <v>0.88829999999999998</v>
      </c>
      <c r="AQ18" t="s">
        <v>18</v>
      </c>
      <c r="AR18">
        <v>6.17</v>
      </c>
      <c r="AS18">
        <v>6.23</v>
      </c>
      <c r="AT18">
        <v>4.2569999999999997</v>
      </c>
      <c r="AU18">
        <v>77.545000000000002</v>
      </c>
      <c r="AV18">
        <v>0.86860000000000004</v>
      </c>
      <c r="AW18" t="s">
        <v>18</v>
      </c>
      <c r="AX18">
        <v>6.17</v>
      </c>
      <c r="AY18">
        <v>6.23</v>
      </c>
      <c r="AZ18">
        <v>4.2270000000000003</v>
      </c>
      <c r="BA18">
        <v>76.995000000000005</v>
      </c>
      <c r="BB18">
        <v>0.8609</v>
      </c>
      <c r="BC18" t="s">
        <v>17</v>
      </c>
      <c r="BJ18">
        <v>6.27</v>
      </c>
      <c r="BK18">
        <v>6.34</v>
      </c>
      <c r="BL18">
        <v>4.1130000000000004</v>
      </c>
      <c r="BM18">
        <v>74.917000000000002</v>
      </c>
      <c r="BN18">
        <v>0.90410000000000001</v>
      </c>
      <c r="BO18" t="s">
        <v>18</v>
      </c>
      <c r="BP18">
        <v>6.23</v>
      </c>
      <c r="BQ18">
        <v>6.3</v>
      </c>
      <c r="BR18">
        <v>3.964</v>
      </c>
      <c r="BS18">
        <v>72.195999999999998</v>
      </c>
      <c r="BT18">
        <v>0.83479999999999999</v>
      </c>
      <c r="BU18" t="s">
        <v>18</v>
      </c>
    </row>
    <row r="19" spans="1:73" x14ac:dyDescent="0.25">
      <c r="A19" t="s">
        <v>152</v>
      </c>
      <c r="B19">
        <v>87</v>
      </c>
      <c r="C19">
        <v>99</v>
      </c>
      <c r="D19" t="s">
        <v>169</v>
      </c>
      <c r="E19">
        <v>10.38</v>
      </c>
      <c r="F19">
        <v>4</v>
      </c>
      <c r="G19">
        <v>10</v>
      </c>
      <c r="H19">
        <v>10.24</v>
      </c>
      <c r="I19">
        <v>10.3</v>
      </c>
      <c r="J19">
        <v>0.248</v>
      </c>
      <c r="K19">
        <v>2.7149999999999999</v>
      </c>
      <c r="L19">
        <v>0.96409999999999996</v>
      </c>
      <c r="M19" t="s">
        <v>17</v>
      </c>
      <c r="N19">
        <v>10.24</v>
      </c>
      <c r="O19">
        <v>10.3</v>
      </c>
      <c r="P19">
        <v>0.24</v>
      </c>
      <c r="Q19">
        <v>2.621</v>
      </c>
      <c r="R19">
        <v>0.91910000000000003</v>
      </c>
      <c r="S19" t="s">
        <v>17</v>
      </c>
      <c r="T19">
        <v>10.24</v>
      </c>
      <c r="U19">
        <v>10.3</v>
      </c>
      <c r="V19">
        <v>0.24399999999999999</v>
      </c>
      <c r="W19">
        <v>2.6619999999999999</v>
      </c>
      <c r="X19">
        <v>0.95040000000000002</v>
      </c>
      <c r="Y19" t="s">
        <v>17</v>
      </c>
      <c r="Z19">
        <v>10.24</v>
      </c>
      <c r="AA19">
        <v>10.3</v>
      </c>
      <c r="AB19">
        <v>0.55900000000000005</v>
      </c>
      <c r="AC19">
        <v>6.11</v>
      </c>
      <c r="AD19">
        <v>0.9425</v>
      </c>
      <c r="AE19" t="s">
        <v>17</v>
      </c>
      <c r="AF19">
        <v>10.24</v>
      </c>
      <c r="AG19">
        <v>10.31</v>
      </c>
      <c r="AH19">
        <v>0.51600000000000001</v>
      </c>
      <c r="AI19">
        <v>5.6440000000000001</v>
      </c>
      <c r="AJ19">
        <v>0.94030000000000002</v>
      </c>
      <c r="AK19" t="s">
        <v>17</v>
      </c>
      <c r="AL19">
        <v>10.24</v>
      </c>
      <c r="AM19">
        <v>10.3</v>
      </c>
      <c r="AN19">
        <v>0.54400000000000004</v>
      </c>
      <c r="AO19">
        <v>5.9409999999999998</v>
      </c>
      <c r="AP19">
        <v>0.95389999999999997</v>
      </c>
      <c r="AQ19" t="s">
        <v>17</v>
      </c>
      <c r="AR19">
        <v>10.24</v>
      </c>
      <c r="AS19">
        <v>10.3</v>
      </c>
      <c r="AT19">
        <v>0.65200000000000002</v>
      </c>
      <c r="AU19">
        <v>7.125</v>
      </c>
      <c r="AV19">
        <v>0.95099999999999996</v>
      </c>
      <c r="AW19" t="s">
        <v>17</v>
      </c>
      <c r="AX19">
        <v>10.24</v>
      </c>
      <c r="AY19">
        <v>10.3</v>
      </c>
      <c r="AZ19">
        <v>0.66500000000000004</v>
      </c>
      <c r="BA19">
        <v>7.2629999999999999</v>
      </c>
      <c r="BB19">
        <v>0.93640000000000001</v>
      </c>
      <c r="BC19" t="s">
        <v>17</v>
      </c>
      <c r="BJ19">
        <v>10.24</v>
      </c>
      <c r="BK19">
        <v>10.31</v>
      </c>
      <c r="BL19">
        <v>1.087</v>
      </c>
      <c r="BM19">
        <v>11.875999999999999</v>
      </c>
      <c r="BN19">
        <v>0.95220000000000005</v>
      </c>
      <c r="BO19" t="s">
        <v>17</v>
      </c>
      <c r="BP19">
        <v>10.24</v>
      </c>
      <c r="BQ19">
        <v>10.31</v>
      </c>
      <c r="BR19">
        <v>1.018</v>
      </c>
      <c r="BS19">
        <v>11.127000000000001</v>
      </c>
      <c r="BT19">
        <v>0.93230000000000002</v>
      </c>
      <c r="BU19" t="s">
        <v>17</v>
      </c>
    </row>
    <row r="20" spans="1:73" x14ac:dyDescent="0.25">
      <c r="A20" t="s">
        <v>152</v>
      </c>
      <c r="B20">
        <v>88</v>
      </c>
      <c r="C20">
        <v>98</v>
      </c>
      <c r="D20" t="s">
        <v>170</v>
      </c>
      <c r="E20">
        <v>8.43</v>
      </c>
      <c r="F20">
        <v>4</v>
      </c>
      <c r="G20">
        <v>8</v>
      </c>
      <c r="H20">
        <v>8.6</v>
      </c>
      <c r="I20">
        <v>8.67</v>
      </c>
      <c r="J20">
        <v>0.26500000000000001</v>
      </c>
      <c r="K20">
        <v>3.6190000000000002</v>
      </c>
      <c r="L20">
        <v>0.91059999999999997</v>
      </c>
      <c r="M20" t="s">
        <v>17</v>
      </c>
      <c r="N20">
        <v>8.6</v>
      </c>
      <c r="O20">
        <v>8.67</v>
      </c>
      <c r="P20">
        <v>0.27300000000000002</v>
      </c>
      <c r="Q20">
        <v>3.7330000000000001</v>
      </c>
      <c r="R20">
        <v>0.90620000000000001</v>
      </c>
      <c r="S20" t="s">
        <v>17</v>
      </c>
      <c r="T20">
        <v>8.6</v>
      </c>
      <c r="U20">
        <v>8.67</v>
      </c>
      <c r="V20">
        <v>0.30099999999999999</v>
      </c>
      <c r="W20">
        <v>4.117</v>
      </c>
      <c r="X20">
        <v>0.92769999999999997</v>
      </c>
      <c r="Y20" t="s">
        <v>17</v>
      </c>
      <c r="Z20">
        <v>8.6</v>
      </c>
      <c r="AA20">
        <v>8.67</v>
      </c>
      <c r="AB20">
        <v>0.63200000000000001</v>
      </c>
      <c r="AC20">
        <v>8.6280000000000001</v>
      </c>
      <c r="AD20">
        <v>0.88690000000000002</v>
      </c>
      <c r="AE20" t="s">
        <v>18</v>
      </c>
      <c r="AF20">
        <v>8.6</v>
      </c>
      <c r="AG20">
        <v>8.67</v>
      </c>
      <c r="AH20">
        <v>0.63800000000000001</v>
      </c>
      <c r="AI20">
        <v>8.7159999999999993</v>
      </c>
      <c r="AJ20">
        <v>0.90400000000000003</v>
      </c>
      <c r="AK20" t="s">
        <v>17</v>
      </c>
      <c r="AL20">
        <v>8.6</v>
      </c>
      <c r="AM20">
        <v>8.67</v>
      </c>
      <c r="AN20">
        <v>0.66100000000000003</v>
      </c>
      <c r="AO20">
        <v>9.0350000000000001</v>
      </c>
      <c r="AP20">
        <v>0.91349999999999998</v>
      </c>
      <c r="AQ20" t="s">
        <v>17</v>
      </c>
      <c r="AR20">
        <v>8.6</v>
      </c>
      <c r="AS20">
        <v>8.67</v>
      </c>
      <c r="AT20">
        <v>0.76</v>
      </c>
      <c r="AU20">
        <v>10.378</v>
      </c>
      <c r="AV20">
        <v>0.89459999999999995</v>
      </c>
      <c r="AW20" t="s">
        <v>17</v>
      </c>
      <c r="AX20">
        <v>8.6</v>
      </c>
      <c r="AY20">
        <v>8.67</v>
      </c>
      <c r="AZ20">
        <v>0.78600000000000003</v>
      </c>
      <c r="BA20">
        <v>10.737</v>
      </c>
      <c r="BB20">
        <v>0.90229999999999999</v>
      </c>
      <c r="BC20" t="s">
        <v>17</v>
      </c>
      <c r="BJ20">
        <v>8.6</v>
      </c>
      <c r="BK20">
        <v>8.67</v>
      </c>
      <c r="BL20">
        <v>1.1879999999999999</v>
      </c>
      <c r="BM20">
        <v>16.234999999999999</v>
      </c>
      <c r="BN20">
        <v>0.92330000000000001</v>
      </c>
      <c r="BO20" t="s">
        <v>17</v>
      </c>
      <c r="BP20">
        <v>8.67</v>
      </c>
      <c r="BQ20">
        <v>8.75</v>
      </c>
      <c r="BR20">
        <v>1.1279999999999999</v>
      </c>
      <c r="BS20">
        <v>15.413</v>
      </c>
      <c r="BT20">
        <v>0.8669</v>
      </c>
      <c r="BU20" t="s">
        <v>17</v>
      </c>
    </row>
    <row r="21" spans="1:73" x14ac:dyDescent="0.25">
      <c r="A21" t="s">
        <v>152</v>
      </c>
      <c r="B21">
        <v>88</v>
      </c>
      <c r="C21">
        <v>99</v>
      </c>
      <c r="D21" t="s">
        <v>171</v>
      </c>
      <c r="E21">
        <v>9.8800000000000008</v>
      </c>
      <c r="F21">
        <v>4</v>
      </c>
      <c r="G21">
        <v>9</v>
      </c>
      <c r="H21">
        <v>10.02</v>
      </c>
      <c r="I21">
        <v>10.09</v>
      </c>
      <c r="J21">
        <v>0.27900000000000003</v>
      </c>
      <c r="K21">
        <v>3.39</v>
      </c>
      <c r="L21">
        <v>0.94179999999999997</v>
      </c>
      <c r="M21" t="s">
        <v>17</v>
      </c>
      <c r="N21">
        <v>10.02</v>
      </c>
      <c r="O21">
        <v>10.08</v>
      </c>
      <c r="P21">
        <v>0.25700000000000001</v>
      </c>
      <c r="Q21">
        <v>3.125</v>
      </c>
      <c r="R21">
        <v>0.94269999999999998</v>
      </c>
      <c r="S21" t="s">
        <v>17</v>
      </c>
      <c r="T21">
        <v>10.02</v>
      </c>
      <c r="U21">
        <v>10.08</v>
      </c>
      <c r="V21">
        <v>0.29199999999999998</v>
      </c>
      <c r="W21">
        <v>3.5409999999999999</v>
      </c>
      <c r="X21">
        <v>0.93769999999999998</v>
      </c>
      <c r="Y21" t="s">
        <v>17</v>
      </c>
      <c r="Z21">
        <v>10.02</v>
      </c>
      <c r="AA21">
        <v>10.09</v>
      </c>
      <c r="AB21">
        <v>0.58399999999999996</v>
      </c>
      <c r="AC21">
        <v>7.0949999999999998</v>
      </c>
      <c r="AD21">
        <v>0.9456</v>
      </c>
      <c r="AE21" t="s">
        <v>17</v>
      </c>
      <c r="AF21">
        <v>10.02</v>
      </c>
      <c r="AG21">
        <v>10.09</v>
      </c>
      <c r="AH21">
        <v>0.56399999999999995</v>
      </c>
      <c r="AI21">
        <v>6.85</v>
      </c>
      <c r="AJ21">
        <v>0.93820000000000003</v>
      </c>
      <c r="AK21" t="s">
        <v>17</v>
      </c>
      <c r="AL21">
        <v>10.02</v>
      </c>
      <c r="AM21">
        <v>10.09</v>
      </c>
      <c r="AN21">
        <v>0.56999999999999995</v>
      </c>
      <c r="AO21">
        <v>6.9240000000000004</v>
      </c>
      <c r="AP21">
        <v>0.92730000000000001</v>
      </c>
      <c r="AQ21" t="s">
        <v>17</v>
      </c>
      <c r="AR21">
        <v>10.02</v>
      </c>
      <c r="AS21">
        <v>10.09</v>
      </c>
      <c r="AT21">
        <v>0.71299999999999997</v>
      </c>
      <c r="AU21">
        <v>8.66</v>
      </c>
      <c r="AV21">
        <v>0.9325</v>
      </c>
      <c r="AW21" t="s">
        <v>17</v>
      </c>
      <c r="AX21">
        <v>10.02</v>
      </c>
      <c r="AY21">
        <v>10.09</v>
      </c>
      <c r="AZ21">
        <v>0.70399999999999996</v>
      </c>
      <c r="BA21">
        <v>8.5530000000000008</v>
      </c>
      <c r="BB21">
        <v>0.9244</v>
      </c>
      <c r="BC21" t="s">
        <v>17</v>
      </c>
      <c r="BJ21">
        <v>10.02</v>
      </c>
      <c r="BK21">
        <v>10.09</v>
      </c>
      <c r="BL21">
        <v>1.1839999999999999</v>
      </c>
      <c r="BM21">
        <v>14.374000000000001</v>
      </c>
      <c r="BN21">
        <v>0.93940000000000001</v>
      </c>
      <c r="BO21" t="s">
        <v>17</v>
      </c>
      <c r="BP21">
        <v>10.02</v>
      </c>
      <c r="BQ21">
        <v>10.09</v>
      </c>
      <c r="BR21">
        <v>1.0780000000000001</v>
      </c>
      <c r="BS21">
        <v>13.089</v>
      </c>
      <c r="BT21">
        <v>0.93420000000000003</v>
      </c>
      <c r="BU21" t="s">
        <v>17</v>
      </c>
    </row>
    <row r="22" spans="1:73" x14ac:dyDescent="0.25">
      <c r="A22" t="s">
        <v>152</v>
      </c>
      <c r="B22">
        <v>100</v>
      </c>
      <c r="C22">
        <v>106</v>
      </c>
      <c r="D22" t="s">
        <v>172</v>
      </c>
      <c r="E22">
        <v>5.9</v>
      </c>
      <c r="F22">
        <v>1</v>
      </c>
      <c r="G22">
        <v>5</v>
      </c>
      <c r="H22">
        <v>6.05</v>
      </c>
      <c r="I22">
        <v>6.12</v>
      </c>
      <c r="J22">
        <v>1.413</v>
      </c>
      <c r="K22">
        <v>30.891999999999999</v>
      </c>
      <c r="L22">
        <v>0.9385</v>
      </c>
      <c r="M22" t="s">
        <v>17</v>
      </c>
      <c r="N22">
        <v>6.05</v>
      </c>
      <c r="O22">
        <v>6.12</v>
      </c>
      <c r="P22">
        <v>1.363</v>
      </c>
      <c r="Q22">
        <v>29.802</v>
      </c>
      <c r="R22">
        <v>0.94199999999999995</v>
      </c>
      <c r="S22" t="s">
        <v>17</v>
      </c>
      <c r="T22">
        <v>6.05</v>
      </c>
      <c r="U22">
        <v>6.12</v>
      </c>
      <c r="V22">
        <v>1.419</v>
      </c>
      <c r="W22">
        <v>31.015999999999998</v>
      </c>
      <c r="X22">
        <v>0.93269999999999997</v>
      </c>
      <c r="Y22" t="s">
        <v>17</v>
      </c>
      <c r="Z22">
        <v>6.03</v>
      </c>
      <c r="AA22">
        <v>6.1</v>
      </c>
      <c r="AB22">
        <v>2.35</v>
      </c>
      <c r="AC22">
        <v>51.366</v>
      </c>
      <c r="AD22">
        <v>0.91600000000000004</v>
      </c>
      <c r="AE22" t="s">
        <v>17</v>
      </c>
      <c r="AF22">
        <v>6.06</v>
      </c>
      <c r="AG22">
        <v>6.13</v>
      </c>
      <c r="AH22">
        <v>2.3580000000000001</v>
      </c>
      <c r="AI22">
        <v>51.551000000000002</v>
      </c>
      <c r="AJ22">
        <v>0.9173</v>
      </c>
      <c r="AK22" t="s">
        <v>17</v>
      </c>
      <c r="AL22">
        <v>6.05</v>
      </c>
      <c r="AM22">
        <v>6.12</v>
      </c>
      <c r="AN22">
        <v>2.3889999999999998</v>
      </c>
      <c r="AO22">
        <v>52.228000000000002</v>
      </c>
      <c r="AP22">
        <v>0.91600000000000004</v>
      </c>
      <c r="AQ22" t="s">
        <v>17</v>
      </c>
      <c r="AR22">
        <v>6</v>
      </c>
      <c r="AS22">
        <v>6.06</v>
      </c>
      <c r="AT22">
        <v>2.61</v>
      </c>
      <c r="AU22">
        <v>57.042000000000002</v>
      </c>
      <c r="AV22">
        <v>0.89600000000000002</v>
      </c>
      <c r="AW22" t="s">
        <v>17</v>
      </c>
      <c r="AX22">
        <v>6.05</v>
      </c>
      <c r="AY22">
        <v>6.12</v>
      </c>
      <c r="AZ22">
        <v>2.6150000000000002</v>
      </c>
      <c r="BA22">
        <v>57.167000000000002</v>
      </c>
      <c r="BB22">
        <v>0.9194</v>
      </c>
      <c r="BC22" t="s">
        <v>17</v>
      </c>
      <c r="BJ22">
        <v>6.05</v>
      </c>
      <c r="BK22">
        <v>6.13</v>
      </c>
      <c r="BL22">
        <v>2.71</v>
      </c>
      <c r="BM22">
        <v>59.241</v>
      </c>
      <c r="BN22">
        <v>0.93869999999999998</v>
      </c>
      <c r="BO22" t="s">
        <v>17</v>
      </c>
      <c r="BP22">
        <v>6</v>
      </c>
      <c r="BQ22">
        <v>6.1</v>
      </c>
      <c r="BR22">
        <v>2.669</v>
      </c>
      <c r="BS22">
        <v>58.328000000000003</v>
      </c>
      <c r="BT22">
        <v>0.85389999999999999</v>
      </c>
      <c r="BU22" t="s">
        <v>18</v>
      </c>
    </row>
    <row r="23" spans="1:73" s="17" customFormat="1" x14ac:dyDescent="0.25">
      <c r="A23" s="17" t="s">
        <v>152</v>
      </c>
      <c r="B23" s="17">
        <v>107</v>
      </c>
      <c r="C23" s="17">
        <v>113</v>
      </c>
      <c r="D23" s="17" t="s">
        <v>173</v>
      </c>
      <c r="E23" s="17">
        <v>9.07</v>
      </c>
      <c r="F23" s="17">
        <v>1</v>
      </c>
      <c r="G23" s="17">
        <v>5</v>
      </c>
      <c r="H23" s="17">
        <v>9.02</v>
      </c>
      <c r="I23" s="17">
        <v>9.09</v>
      </c>
      <c r="J23" s="17">
        <v>1.1060000000000001</v>
      </c>
      <c r="K23" s="17">
        <v>24.166</v>
      </c>
      <c r="L23" s="17">
        <v>0.82669999999999999</v>
      </c>
      <c r="M23" s="17" t="s">
        <v>18</v>
      </c>
      <c r="N23" s="17">
        <v>9.02</v>
      </c>
      <c r="O23" s="17">
        <v>9.09</v>
      </c>
      <c r="P23" s="17">
        <v>1.097</v>
      </c>
      <c r="Q23" s="17">
        <v>23.989000000000001</v>
      </c>
      <c r="R23" s="17">
        <v>0.85629999999999995</v>
      </c>
      <c r="S23" s="17" t="s">
        <v>18</v>
      </c>
      <c r="T23" s="17">
        <v>9.02</v>
      </c>
      <c r="U23" s="17">
        <v>9.09</v>
      </c>
      <c r="V23" s="17">
        <v>1.093</v>
      </c>
      <c r="W23" s="17">
        <v>23.893000000000001</v>
      </c>
      <c r="X23" s="17">
        <v>0.79420000000000002</v>
      </c>
      <c r="Y23" s="17" t="s">
        <v>18</v>
      </c>
      <c r="Z23" s="17">
        <v>9.02</v>
      </c>
      <c r="AA23" s="17">
        <v>9.09</v>
      </c>
      <c r="AB23" s="17">
        <v>1.845</v>
      </c>
      <c r="AC23" s="17">
        <v>40.338000000000001</v>
      </c>
      <c r="AD23" s="17">
        <v>0.84589999999999999</v>
      </c>
      <c r="AE23" s="17" t="s">
        <v>18</v>
      </c>
      <c r="AF23" s="17">
        <v>9.02</v>
      </c>
      <c r="AG23" s="17">
        <v>9.09</v>
      </c>
      <c r="AH23" s="17">
        <v>1.8620000000000001</v>
      </c>
      <c r="AI23" s="17">
        <v>40.689</v>
      </c>
      <c r="AJ23" s="17">
        <v>0.82899999999999996</v>
      </c>
      <c r="AK23" s="17" t="s">
        <v>18</v>
      </c>
      <c r="AL23" s="17">
        <v>9.0399999999999991</v>
      </c>
      <c r="AM23" s="17">
        <v>9.11</v>
      </c>
      <c r="AN23" s="17">
        <v>1.96</v>
      </c>
      <c r="AO23" s="17">
        <v>42.841000000000001</v>
      </c>
      <c r="AP23" s="17">
        <v>0.78890000000000005</v>
      </c>
      <c r="AQ23" s="17" t="s">
        <v>18</v>
      </c>
      <c r="AR23" s="17">
        <v>9.02</v>
      </c>
      <c r="AS23" s="17">
        <v>9.09</v>
      </c>
      <c r="AT23" s="17">
        <v>2.4239999999999999</v>
      </c>
      <c r="AU23" s="17">
        <v>52.98</v>
      </c>
      <c r="AV23" s="17">
        <v>0.84089999999999998</v>
      </c>
      <c r="AW23" s="17" t="s">
        <v>18</v>
      </c>
      <c r="AX23" s="17">
        <v>9.02</v>
      </c>
      <c r="AY23" s="17">
        <v>9.09</v>
      </c>
      <c r="AZ23" s="17">
        <v>2.4249999999999998</v>
      </c>
      <c r="BA23" s="17">
        <v>53.012</v>
      </c>
      <c r="BB23" s="17">
        <v>0.85009999999999997</v>
      </c>
      <c r="BC23" s="17" t="s">
        <v>18</v>
      </c>
      <c r="BJ23" s="17">
        <v>9.02</v>
      </c>
      <c r="BK23" s="17">
        <v>9.09</v>
      </c>
      <c r="BL23" s="17">
        <v>2.5619999999999998</v>
      </c>
      <c r="BM23" s="17">
        <v>55.99</v>
      </c>
      <c r="BN23" s="17">
        <v>0.84319999999999995</v>
      </c>
      <c r="BO23" s="17" t="s">
        <v>18</v>
      </c>
      <c r="BP23" s="17">
        <v>9.02</v>
      </c>
      <c r="BQ23" s="17">
        <v>9.09</v>
      </c>
      <c r="BR23" s="17">
        <v>2.4940000000000002</v>
      </c>
      <c r="BS23" s="17">
        <v>54.506999999999998</v>
      </c>
      <c r="BT23" s="17">
        <v>0.68620000000000003</v>
      </c>
      <c r="BU23" s="17" t="s">
        <v>18</v>
      </c>
    </row>
    <row r="24" spans="1:73" x14ac:dyDescent="0.25">
      <c r="A24" t="s">
        <v>152</v>
      </c>
      <c r="B24">
        <v>107</v>
      </c>
      <c r="C24">
        <v>118</v>
      </c>
      <c r="D24" t="s">
        <v>174</v>
      </c>
      <c r="E24">
        <v>9.4499999999999993</v>
      </c>
      <c r="F24">
        <v>2</v>
      </c>
      <c r="G24">
        <v>10</v>
      </c>
      <c r="H24">
        <v>9.3699999999999992</v>
      </c>
      <c r="I24">
        <v>9.4499999999999993</v>
      </c>
      <c r="J24">
        <v>1.006</v>
      </c>
      <c r="K24">
        <v>10.994</v>
      </c>
      <c r="L24">
        <v>0.90559999999999996</v>
      </c>
      <c r="M24" t="s">
        <v>17</v>
      </c>
      <c r="N24">
        <v>9.3699999999999992</v>
      </c>
      <c r="O24">
        <v>9.4499999999999993</v>
      </c>
      <c r="P24">
        <v>1.0309999999999999</v>
      </c>
      <c r="Q24">
        <v>11.273</v>
      </c>
      <c r="R24">
        <v>0.91769999999999996</v>
      </c>
      <c r="S24" t="s">
        <v>17</v>
      </c>
      <c r="T24">
        <v>9.3699999999999992</v>
      </c>
      <c r="U24">
        <v>9.4499999999999993</v>
      </c>
      <c r="V24">
        <v>1.0329999999999999</v>
      </c>
      <c r="W24">
        <v>11.287000000000001</v>
      </c>
      <c r="X24">
        <v>0.89780000000000004</v>
      </c>
      <c r="Y24" t="s">
        <v>17</v>
      </c>
      <c r="Z24">
        <v>9.3699999999999992</v>
      </c>
      <c r="AA24">
        <v>9.4499999999999993</v>
      </c>
      <c r="AB24">
        <v>1.837</v>
      </c>
      <c r="AC24">
        <v>20.079000000000001</v>
      </c>
      <c r="AD24">
        <v>0.91830000000000001</v>
      </c>
      <c r="AE24" t="s">
        <v>17</v>
      </c>
      <c r="AF24">
        <v>9.3699999999999992</v>
      </c>
      <c r="AG24">
        <v>9.4499999999999993</v>
      </c>
      <c r="AH24">
        <v>1.8029999999999999</v>
      </c>
      <c r="AI24">
        <v>19.704999999999998</v>
      </c>
      <c r="AJ24">
        <v>0.91210000000000002</v>
      </c>
      <c r="AK24" t="s">
        <v>17</v>
      </c>
      <c r="AL24">
        <v>9.3699999999999992</v>
      </c>
      <c r="AM24">
        <v>9.4499999999999993</v>
      </c>
      <c r="AN24">
        <v>1.887</v>
      </c>
      <c r="AO24">
        <v>20.619</v>
      </c>
      <c r="AP24">
        <v>0.89810000000000001</v>
      </c>
      <c r="AQ24" t="s">
        <v>17</v>
      </c>
      <c r="AR24">
        <v>9.3699999999999992</v>
      </c>
      <c r="AS24">
        <v>9.4499999999999993</v>
      </c>
      <c r="AT24">
        <v>3.09</v>
      </c>
      <c r="AU24">
        <v>33.774000000000001</v>
      </c>
      <c r="AV24">
        <v>0.92059999999999997</v>
      </c>
      <c r="AW24" t="s">
        <v>17</v>
      </c>
      <c r="AX24">
        <v>9.3699999999999992</v>
      </c>
      <c r="AY24">
        <v>9.4499999999999993</v>
      </c>
      <c r="AZ24">
        <v>3.1240000000000001</v>
      </c>
      <c r="BA24">
        <v>34.14</v>
      </c>
      <c r="BB24">
        <v>0.90639999999999998</v>
      </c>
      <c r="BC24" t="s">
        <v>17</v>
      </c>
      <c r="BJ24">
        <v>9.4700000000000006</v>
      </c>
      <c r="BK24">
        <v>9.58</v>
      </c>
      <c r="BL24">
        <v>4.6849999999999996</v>
      </c>
      <c r="BM24">
        <v>51.201999999999998</v>
      </c>
      <c r="BN24">
        <v>0.92630000000000001</v>
      </c>
      <c r="BO24" t="s">
        <v>17</v>
      </c>
      <c r="BP24">
        <v>9.32</v>
      </c>
      <c r="BQ24">
        <v>9.43</v>
      </c>
      <c r="BR24">
        <v>4.585</v>
      </c>
      <c r="BS24">
        <v>50.103999999999999</v>
      </c>
      <c r="BT24">
        <v>0.75990000000000002</v>
      </c>
      <c r="BU24" t="s">
        <v>18</v>
      </c>
    </row>
    <row r="25" spans="1:73" x14ac:dyDescent="0.25">
      <c r="A25" t="s">
        <v>152</v>
      </c>
      <c r="B25">
        <v>107</v>
      </c>
      <c r="C25">
        <v>119</v>
      </c>
      <c r="D25" t="s">
        <v>175</v>
      </c>
      <c r="E25">
        <v>10.78</v>
      </c>
      <c r="F25">
        <v>2</v>
      </c>
      <c r="G25">
        <v>11</v>
      </c>
      <c r="H25">
        <v>10.77</v>
      </c>
      <c r="I25">
        <v>10.84</v>
      </c>
      <c r="J25">
        <v>1.071</v>
      </c>
      <c r="K25">
        <v>10.64</v>
      </c>
      <c r="L25">
        <v>0.79310000000000003</v>
      </c>
      <c r="M25" t="s">
        <v>18</v>
      </c>
      <c r="N25">
        <v>10.79</v>
      </c>
      <c r="O25">
        <v>10.86</v>
      </c>
      <c r="P25">
        <v>1.0449999999999999</v>
      </c>
      <c r="Q25">
        <v>10.382999999999999</v>
      </c>
      <c r="R25">
        <v>0.82909999999999995</v>
      </c>
      <c r="S25" t="s">
        <v>18</v>
      </c>
      <c r="T25">
        <v>10.77</v>
      </c>
      <c r="U25">
        <v>10.84</v>
      </c>
      <c r="V25">
        <v>1.099</v>
      </c>
      <c r="W25">
        <v>10.914999999999999</v>
      </c>
      <c r="X25">
        <v>0.77400000000000002</v>
      </c>
      <c r="Y25" t="s">
        <v>18</v>
      </c>
      <c r="Z25">
        <v>10.77</v>
      </c>
      <c r="AA25">
        <v>10.84</v>
      </c>
      <c r="AB25">
        <v>1.821</v>
      </c>
      <c r="AC25">
        <v>18.096</v>
      </c>
      <c r="AD25">
        <v>0.83150000000000002</v>
      </c>
      <c r="AE25" t="s">
        <v>18</v>
      </c>
      <c r="AF25">
        <v>10.78</v>
      </c>
      <c r="AG25">
        <v>10.84</v>
      </c>
      <c r="AH25">
        <v>1.7689999999999999</v>
      </c>
      <c r="AI25">
        <v>17.577000000000002</v>
      </c>
      <c r="AJ25">
        <v>0.83620000000000005</v>
      </c>
      <c r="AK25" t="s">
        <v>18</v>
      </c>
      <c r="AL25">
        <v>10.77</v>
      </c>
      <c r="AM25">
        <v>10.84</v>
      </c>
      <c r="AN25">
        <v>1.825</v>
      </c>
      <c r="AO25">
        <v>18.132999999999999</v>
      </c>
      <c r="AP25">
        <v>0.82140000000000002</v>
      </c>
      <c r="AQ25" t="s">
        <v>18</v>
      </c>
      <c r="AR25">
        <v>10.77</v>
      </c>
      <c r="AS25">
        <v>10.84</v>
      </c>
      <c r="AT25">
        <v>3.0590000000000002</v>
      </c>
      <c r="AU25">
        <v>30.391999999999999</v>
      </c>
      <c r="AV25">
        <v>0.79920000000000002</v>
      </c>
      <c r="AW25" t="s">
        <v>18</v>
      </c>
      <c r="AX25">
        <v>10.77</v>
      </c>
      <c r="AY25">
        <v>10.84</v>
      </c>
      <c r="AZ25">
        <v>2.9929999999999999</v>
      </c>
      <c r="BA25">
        <v>29.736000000000001</v>
      </c>
      <c r="BB25">
        <v>0.76570000000000005</v>
      </c>
      <c r="BC25" t="s">
        <v>18</v>
      </c>
      <c r="BJ25">
        <v>10.76</v>
      </c>
      <c r="BK25">
        <v>10.83</v>
      </c>
      <c r="BL25">
        <v>4.8869999999999996</v>
      </c>
      <c r="BM25">
        <v>48.558999999999997</v>
      </c>
      <c r="BN25">
        <v>0.77</v>
      </c>
      <c r="BO25" t="s">
        <v>18</v>
      </c>
      <c r="BP25">
        <v>10.79</v>
      </c>
      <c r="BQ25">
        <v>10.86</v>
      </c>
      <c r="BR25">
        <v>4.5789999999999997</v>
      </c>
      <c r="BS25">
        <v>45.494999999999997</v>
      </c>
      <c r="BT25">
        <v>0.79200000000000004</v>
      </c>
      <c r="BU25" t="s">
        <v>18</v>
      </c>
    </row>
    <row r="26" spans="1:73" x14ac:dyDescent="0.25">
      <c r="A26" t="s">
        <v>152</v>
      </c>
      <c r="B26">
        <v>122</v>
      </c>
      <c r="C26">
        <v>137</v>
      </c>
      <c r="D26" t="s">
        <v>176</v>
      </c>
      <c r="E26">
        <v>7.45</v>
      </c>
      <c r="F26">
        <v>4</v>
      </c>
      <c r="G26">
        <v>13</v>
      </c>
      <c r="H26">
        <v>7.57</v>
      </c>
      <c r="I26">
        <v>7.64</v>
      </c>
      <c r="J26">
        <v>0.35199999999999998</v>
      </c>
      <c r="K26">
        <v>2.9580000000000002</v>
      </c>
      <c r="L26">
        <v>0.90249999999999997</v>
      </c>
      <c r="M26" t="s">
        <v>17</v>
      </c>
      <c r="N26">
        <v>7.57</v>
      </c>
      <c r="O26">
        <v>7.65</v>
      </c>
      <c r="P26">
        <v>0.38500000000000001</v>
      </c>
      <c r="Q26">
        <v>3.2360000000000002</v>
      </c>
      <c r="R26">
        <v>0.91220000000000001</v>
      </c>
      <c r="S26" t="s">
        <v>17</v>
      </c>
      <c r="T26">
        <v>7.57</v>
      </c>
      <c r="U26">
        <v>7.64</v>
      </c>
      <c r="V26">
        <v>0.41199999999999998</v>
      </c>
      <c r="W26">
        <v>3.4670000000000001</v>
      </c>
      <c r="X26">
        <v>0.89929999999999999</v>
      </c>
      <c r="Y26" t="s">
        <v>18</v>
      </c>
      <c r="Z26">
        <v>7.57</v>
      </c>
      <c r="AA26">
        <v>7.64</v>
      </c>
      <c r="AB26">
        <v>1.03</v>
      </c>
      <c r="AC26">
        <v>8.6609999999999996</v>
      </c>
      <c r="AD26">
        <v>0.90980000000000005</v>
      </c>
      <c r="AE26" t="s">
        <v>17</v>
      </c>
      <c r="AF26">
        <v>7.57</v>
      </c>
      <c r="AG26">
        <v>7.65</v>
      </c>
      <c r="AH26">
        <v>1.0429999999999999</v>
      </c>
      <c r="AI26">
        <v>8.7690000000000001</v>
      </c>
      <c r="AJ26">
        <v>0.90069999999999995</v>
      </c>
      <c r="AK26" t="s">
        <v>17</v>
      </c>
      <c r="AL26">
        <v>7.57</v>
      </c>
      <c r="AM26">
        <v>7.64</v>
      </c>
      <c r="AN26">
        <v>1.1779999999999999</v>
      </c>
      <c r="AO26">
        <v>9.9039999999999999</v>
      </c>
      <c r="AP26">
        <v>0.88670000000000004</v>
      </c>
      <c r="AQ26" t="s">
        <v>18</v>
      </c>
      <c r="AR26">
        <v>7.57</v>
      </c>
      <c r="AS26">
        <v>7.64</v>
      </c>
      <c r="AT26">
        <v>1.9039999999999999</v>
      </c>
      <c r="AU26">
        <v>16.007999999999999</v>
      </c>
      <c r="AV26">
        <v>0.91020000000000001</v>
      </c>
      <c r="AW26" t="s">
        <v>17</v>
      </c>
      <c r="AX26">
        <v>7.57</v>
      </c>
      <c r="AY26">
        <v>7.64</v>
      </c>
      <c r="AZ26">
        <v>1.8420000000000001</v>
      </c>
      <c r="BA26">
        <v>15.486000000000001</v>
      </c>
      <c r="BB26">
        <v>0.89570000000000005</v>
      </c>
      <c r="BC26" t="s">
        <v>17</v>
      </c>
      <c r="BJ26">
        <v>7.57</v>
      </c>
      <c r="BK26">
        <v>7.65</v>
      </c>
      <c r="BL26">
        <v>2.6829999999999998</v>
      </c>
      <c r="BM26">
        <v>22.553999999999998</v>
      </c>
      <c r="BN26">
        <v>0.89039999999999997</v>
      </c>
      <c r="BO26" t="s">
        <v>18</v>
      </c>
      <c r="BP26">
        <v>7.57</v>
      </c>
      <c r="BQ26">
        <v>7.65</v>
      </c>
      <c r="BR26">
        <v>2.8319999999999999</v>
      </c>
      <c r="BS26">
        <v>23.812000000000001</v>
      </c>
      <c r="BT26">
        <v>0.90849999999999997</v>
      </c>
      <c r="BU26" t="s">
        <v>18</v>
      </c>
    </row>
    <row r="27" spans="1:73" x14ac:dyDescent="0.25">
      <c r="A27" t="s">
        <v>152</v>
      </c>
      <c r="B27">
        <v>122</v>
      </c>
      <c r="C27">
        <v>149</v>
      </c>
      <c r="D27" t="s">
        <v>177</v>
      </c>
      <c r="E27">
        <v>6.23</v>
      </c>
      <c r="F27">
        <v>5</v>
      </c>
      <c r="G27">
        <v>23</v>
      </c>
      <c r="H27">
        <v>6.39</v>
      </c>
      <c r="I27">
        <v>6.47</v>
      </c>
      <c r="J27">
        <v>1.873</v>
      </c>
      <c r="K27">
        <v>8.8979999999999997</v>
      </c>
      <c r="L27">
        <v>0.93610000000000004</v>
      </c>
      <c r="M27" t="s">
        <v>17</v>
      </c>
      <c r="N27">
        <v>6.39</v>
      </c>
      <c r="O27">
        <v>6.47</v>
      </c>
      <c r="P27">
        <v>1.712</v>
      </c>
      <c r="Q27">
        <v>8.1329999999999991</v>
      </c>
      <c r="R27">
        <v>0.93679999999999997</v>
      </c>
      <c r="S27" t="s">
        <v>17</v>
      </c>
      <c r="T27">
        <v>6.39</v>
      </c>
      <c r="U27">
        <v>6.47</v>
      </c>
      <c r="V27">
        <v>1.839</v>
      </c>
      <c r="W27">
        <v>8.7360000000000007</v>
      </c>
      <c r="X27">
        <v>0.93799999999999994</v>
      </c>
      <c r="Y27" t="s">
        <v>17</v>
      </c>
      <c r="Z27">
        <v>6.39</v>
      </c>
      <c r="AA27">
        <v>6.47</v>
      </c>
      <c r="AB27">
        <v>3.282</v>
      </c>
      <c r="AC27">
        <v>15.597</v>
      </c>
      <c r="AD27">
        <v>0.93589999999999995</v>
      </c>
      <c r="AE27" t="s">
        <v>17</v>
      </c>
      <c r="AF27">
        <v>6.39</v>
      </c>
      <c r="AG27">
        <v>6.47</v>
      </c>
      <c r="AH27">
        <v>3.3809999999999998</v>
      </c>
      <c r="AI27">
        <v>16.064</v>
      </c>
      <c r="AJ27">
        <v>0.93789999999999996</v>
      </c>
      <c r="AK27" t="s">
        <v>17</v>
      </c>
      <c r="AL27">
        <v>6.39</v>
      </c>
      <c r="AM27">
        <v>6.47</v>
      </c>
      <c r="AN27">
        <v>3.5760000000000001</v>
      </c>
      <c r="AO27">
        <v>16.994</v>
      </c>
      <c r="AP27">
        <v>0.93179999999999996</v>
      </c>
      <c r="AQ27" t="s">
        <v>17</v>
      </c>
      <c r="AR27">
        <v>6.39</v>
      </c>
      <c r="AS27">
        <v>6.47</v>
      </c>
      <c r="AT27">
        <v>4.9489999999999998</v>
      </c>
      <c r="AU27">
        <v>23.516999999999999</v>
      </c>
      <c r="AV27">
        <v>0.92390000000000005</v>
      </c>
      <c r="AW27" t="s">
        <v>17</v>
      </c>
      <c r="AX27">
        <v>6.39</v>
      </c>
      <c r="AY27">
        <v>6.47</v>
      </c>
      <c r="AZ27">
        <v>4.7249999999999996</v>
      </c>
      <c r="BA27">
        <v>22.454000000000001</v>
      </c>
      <c r="BB27">
        <v>0.9294</v>
      </c>
      <c r="BC27" t="s">
        <v>17</v>
      </c>
      <c r="BJ27">
        <v>6.39</v>
      </c>
      <c r="BK27">
        <v>6.47</v>
      </c>
      <c r="BL27">
        <v>5.633</v>
      </c>
      <c r="BM27">
        <v>26.765000000000001</v>
      </c>
      <c r="BN27">
        <v>0.93879999999999997</v>
      </c>
      <c r="BO27" t="s">
        <v>17</v>
      </c>
      <c r="BP27">
        <v>6.39</v>
      </c>
      <c r="BQ27">
        <v>6.47</v>
      </c>
      <c r="BR27">
        <v>5.57</v>
      </c>
      <c r="BS27">
        <v>26.466999999999999</v>
      </c>
      <c r="BT27">
        <v>0.88460000000000005</v>
      </c>
      <c r="BU27" t="s">
        <v>17</v>
      </c>
    </row>
    <row r="28" spans="1:73" x14ac:dyDescent="0.25">
      <c r="A28" t="s">
        <v>152</v>
      </c>
      <c r="B28">
        <v>125</v>
      </c>
      <c r="C28">
        <v>137</v>
      </c>
      <c r="D28" t="s">
        <v>178</v>
      </c>
      <c r="E28">
        <v>6.85</v>
      </c>
      <c r="F28">
        <v>3</v>
      </c>
      <c r="G28">
        <v>10</v>
      </c>
      <c r="H28">
        <v>6.87</v>
      </c>
      <c r="I28">
        <v>6.95</v>
      </c>
      <c r="J28">
        <v>0.45800000000000002</v>
      </c>
      <c r="K28">
        <v>5.0060000000000002</v>
      </c>
      <c r="L28">
        <v>0.88790000000000002</v>
      </c>
      <c r="M28" t="s">
        <v>17</v>
      </c>
      <c r="N28">
        <v>6.87</v>
      </c>
      <c r="O28">
        <v>6.95</v>
      </c>
      <c r="P28">
        <v>0.47099999999999997</v>
      </c>
      <c r="Q28">
        <v>5.1440000000000001</v>
      </c>
      <c r="R28">
        <v>0.90329999999999999</v>
      </c>
      <c r="S28" t="s">
        <v>17</v>
      </c>
      <c r="T28">
        <v>6.87</v>
      </c>
      <c r="U28">
        <v>6.95</v>
      </c>
      <c r="V28">
        <v>0.52700000000000002</v>
      </c>
      <c r="W28">
        <v>5.7539999999999996</v>
      </c>
      <c r="X28">
        <v>0.90059999999999996</v>
      </c>
      <c r="Y28" t="s">
        <v>17</v>
      </c>
      <c r="Z28">
        <v>6.87</v>
      </c>
      <c r="AA28">
        <v>6.95</v>
      </c>
      <c r="AB28">
        <v>1.2869999999999999</v>
      </c>
      <c r="AC28">
        <v>14.065</v>
      </c>
      <c r="AD28">
        <v>0.92859999999999998</v>
      </c>
      <c r="AE28" t="s">
        <v>17</v>
      </c>
      <c r="AF28">
        <v>6.91</v>
      </c>
      <c r="AG28">
        <v>6.98</v>
      </c>
      <c r="AH28">
        <v>1.3440000000000001</v>
      </c>
      <c r="AI28">
        <v>14.685</v>
      </c>
      <c r="AJ28">
        <v>0.91910000000000003</v>
      </c>
      <c r="AK28" t="s">
        <v>17</v>
      </c>
      <c r="AL28">
        <v>6.87</v>
      </c>
      <c r="AM28">
        <v>6.95</v>
      </c>
      <c r="AN28">
        <v>1.2290000000000001</v>
      </c>
      <c r="AO28">
        <v>13.436</v>
      </c>
      <c r="AP28">
        <v>0.8952</v>
      </c>
      <c r="AQ28" t="s">
        <v>17</v>
      </c>
      <c r="AR28">
        <v>6.87</v>
      </c>
      <c r="AS28">
        <v>6.95</v>
      </c>
      <c r="AT28">
        <v>1.589</v>
      </c>
      <c r="AU28">
        <v>17.370999999999999</v>
      </c>
      <c r="AV28">
        <v>0.9012</v>
      </c>
      <c r="AW28" t="s">
        <v>17</v>
      </c>
      <c r="AX28">
        <v>6.87</v>
      </c>
      <c r="AY28">
        <v>6.95</v>
      </c>
      <c r="AZ28">
        <v>1.5049999999999999</v>
      </c>
      <c r="BA28">
        <v>16.452999999999999</v>
      </c>
      <c r="BB28">
        <v>0.90669999999999995</v>
      </c>
      <c r="BC28" t="s">
        <v>17</v>
      </c>
      <c r="BJ28">
        <v>6.87</v>
      </c>
      <c r="BK28">
        <v>6.95</v>
      </c>
      <c r="BL28">
        <v>1.925</v>
      </c>
      <c r="BM28">
        <v>21.039000000000001</v>
      </c>
      <c r="BN28">
        <v>0.89249999999999996</v>
      </c>
      <c r="BO28" t="s">
        <v>17</v>
      </c>
      <c r="BP28">
        <v>6.87</v>
      </c>
      <c r="BQ28">
        <v>6.95</v>
      </c>
      <c r="BR28">
        <v>1.901</v>
      </c>
      <c r="BS28">
        <v>20.777999999999999</v>
      </c>
      <c r="BT28">
        <v>0.89029999999999998</v>
      </c>
      <c r="BU28" t="s">
        <v>18</v>
      </c>
    </row>
    <row r="29" spans="1:73" s="17" customFormat="1" x14ac:dyDescent="0.25">
      <c r="A29" s="17" t="s">
        <v>152</v>
      </c>
      <c r="B29" s="17">
        <v>138</v>
      </c>
      <c r="C29" s="17">
        <v>149</v>
      </c>
      <c r="D29" s="17" t="s">
        <v>179</v>
      </c>
      <c r="E29" s="17">
        <v>4.07</v>
      </c>
      <c r="F29" s="17">
        <v>2</v>
      </c>
      <c r="G29" s="17">
        <v>8</v>
      </c>
      <c r="H29" s="17">
        <v>4.12</v>
      </c>
      <c r="I29" s="17">
        <v>4.1900000000000004</v>
      </c>
      <c r="J29" s="17">
        <v>2.8220000000000001</v>
      </c>
      <c r="K29" s="17">
        <v>38.552</v>
      </c>
      <c r="L29" s="17">
        <v>0.9284</v>
      </c>
      <c r="M29" s="17" t="s">
        <v>17</v>
      </c>
      <c r="N29" s="17">
        <v>4.07</v>
      </c>
      <c r="O29" s="17">
        <v>4.1500000000000004</v>
      </c>
      <c r="P29" s="17">
        <v>2.7610000000000001</v>
      </c>
      <c r="Q29" s="17">
        <v>37.716000000000001</v>
      </c>
      <c r="R29" s="17">
        <v>0.93240000000000001</v>
      </c>
      <c r="S29" s="17" t="s">
        <v>17</v>
      </c>
      <c r="T29" s="17">
        <v>4.08</v>
      </c>
      <c r="U29" s="17">
        <v>4.1500000000000004</v>
      </c>
      <c r="V29" s="17">
        <v>2.7229999999999999</v>
      </c>
      <c r="W29" s="17">
        <v>37.203000000000003</v>
      </c>
      <c r="X29" s="17">
        <v>0.94169999999999998</v>
      </c>
      <c r="Y29" s="17" t="s">
        <v>17</v>
      </c>
      <c r="Z29" s="17">
        <v>4.08</v>
      </c>
      <c r="AA29" s="17">
        <v>4.1500000000000004</v>
      </c>
      <c r="AB29" s="17">
        <v>3.7410000000000001</v>
      </c>
      <c r="AC29" s="17">
        <v>51.104999999999997</v>
      </c>
      <c r="AD29" s="17">
        <v>0.93310000000000004</v>
      </c>
      <c r="AE29" s="17" t="s">
        <v>17</v>
      </c>
      <c r="AF29" s="17">
        <v>4.08</v>
      </c>
      <c r="AG29" s="17">
        <v>4.1500000000000004</v>
      </c>
      <c r="AH29" s="17">
        <v>3.6520000000000001</v>
      </c>
      <c r="AI29" s="17">
        <v>49.896000000000001</v>
      </c>
      <c r="AJ29" s="17">
        <v>0.92330000000000001</v>
      </c>
      <c r="AK29" s="17" t="s">
        <v>17</v>
      </c>
      <c r="AL29" s="17">
        <v>4.08</v>
      </c>
      <c r="AM29" s="17">
        <v>4.1500000000000004</v>
      </c>
      <c r="AN29" s="17">
        <v>3.7370000000000001</v>
      </c>
      <c r="AO29" s="17">
        <v>51.054000000000002</v>
      </c>
      <c r="AP29" s="17">
        <v>0.9204</v>
      </c>
      <c r="AQ29" s="17" t="s">
        <v>17</v>
      </c>
      <c r="AR29" s="17">
        <v>4.07</v>
      </c>
      <c r="AS29" s="17">
        <v>4.16</v>
      </c>
      <c r="AT29" s="17">
        <v>4.5359999999999996</v>
      </c>
      <c r="AU29" s="17">
        <v>61.966000000000001</v>
      </c>
      <c r="AV29" s="17">
        <v>0.92500000000000004</v>
      </c>
      <c r="AW29" s="17" t="s">
        <v>17</v>
      </c>
      <c r="AX29" s="17">
        <v>4.07</v>
      </c>
      <c r="AY29" s="17">
        <v>4.1500000000000004</v>
      </c>
      <c r="AZ29" s="17">
        <v>4.5359999999999996</v>
      </c>
      <c r="BA29" s="17">
        <v>61.963999999999999</v>
      </c>
      <c r="BB29" s="17">
        <v>0.93289999999999995</v>
      </c>
      <c r="BC29" s="17" t="s">
        <v>17</v>
      </c>
      <c r="BJ29" s="17">
        <v>4.08</v>
      </c>
      <c r="BK29" s="17">
        <v>4.1500000000000004</v>
      </c>
      <c r="BL29" s="17">
        <v>4.5640000000000001</v>
      </c>
      <c r="BM29" s="17">
        <v>62.350999999999999</v>
      </c>
      <c r="BN29" s="17">
        <v>0.94089999999999996</v>
      </c>
      <c r="BO29" s="17" t="s">
        <v>17</v>
      </c>
      <c r="BP29" s="17">
        <v>4.08</v>
      </c>
      <c r="BQ29" s="17">
        <v>4.1500000000000004</v>
      </c>
      <c r="BR29" s="17">
        <v>4.62</v>
      </c>
      <c r="BS29" s="17">
        <v>63.116</v>
      </c>
      <c r="BT29" s="17">
        <v>0.87490000000000001</v>
      </c>
      <c r="BU29" s="17" t="s">
        <v>18</v>
      </c>
    </row>
    <row r="30" spans="1:73" x14ac:dyDescent="0.25">
      <c r="A30" t="s">
        <v>152</v>
      </c>
      <c r="B30">
        <v>146</v>
      </c>
      <c r="C30">
        <v>157</v>
      </c>
      <c r="D30" t="s">
        <v>180</v>
      </c>
      <c r="E30">
        <v>10.35</v>
      </c>
      <c r="F30">
        <v>2</v>
      </c>
      <c r="G30">
        <v>10</v>
      </c>
      <c r="H30">
        <v>10.220000000000001</v>
      </c>
      <c r="I30">
        <v>10.29</v>
      </c>
      <c r="J30">
        <v>0.27900000000000003</v>
      </c>
      <c r="K30">
        <v>3.0459999999999998</v>
      </c>
      <c r="L30">
        <v>0.87219999999999998</v>
      </c>
      <c r="M30" t="s">
        <v>18</v>
      </c>
      <c r="N30">
        <v>10.220000000000001</v>
      </c>
      <c r="O30">
        <v>10.29</v>
      </c>
      <c r="P30">
        <v>0.25</v>
      </c>
      <c r="Q30">
        <v>2.7269999999999999</v>
      </c>
      <c r="R30">
        <v>0.84960000000000002</v>
      </c>
      <c r="S30" t="s">
        <v>18</v>
      </c>
      <c r="T30">
        <v>10.220000000000001</v>
      </c>
      <c r="U30">
        <v>10.29</v>
      </c>
      <c r="V30">
        <v>0.29299999999999998</v>
      </c>
      <c r="W30">
        <v>3.206</v>
      </c>
      <c r="X30">
        <v>0.87570000000000003</v>
      </c>
      <c r="Y30" t="s">
        <v>18</v>
      </c>
      <c r="Z30">
        <v>10.220000000000001</v>
      </c>
      <c r="AA30">
        <v>10.29</v>
      </c>
      <c r="AB30">
        <v>1.1120000000000001</v>
      </c>
      <c r="AC30">
        <v>12.156000000000001</v>
      </c>
      <c r="AD30">
        <v>0.79279999999999995</v>
      </c>
      <c r="AE30" t="s">
        <v>18</v>
      </c>
      <c r="AF30">
        <v>10.220000000000001</v>
      </c>
      <c r="AG30">
        <v>10.29</v>
      </c>
      <c r="AH30">
        <v>1.054</v>
      </c>
      <c r="AI30">
        <v>11.522</v>
      </c>
      <c r="AJ30">
        <v>0.79920000000000002</v>
      </c>
      <c r="AK30" t="s">
        <v>18</v>
      </c>
      <c r="AL30">
        <v>10.220000000000001</v>
      </c>
      <c r="AM30">
        <v>10.29</v>
      </c>
      <c r="AN30">
        <v>1.212</v>
      </c>
      <c r="AO30">
        <v>13.250999999999999</v>
      </c>
      <c r="AP30">
        <v>0.82089999999999996</v>
      </c>
      <c r="AQ30" t="s">
        <v>18</v>
      </c>
      <c r="AR30">
        <v>10.199999999999999</v>
      </c>
      <c r="AS30">
        <v>10.27</v>
      </c>
      <c r="AT30">
        <v>2.67</v>
      </c>
      <c r="AU30">
        <v>29.181000000000001</v>
      </c>
      <c r="AV30">
        <v>0.72360000000000002</v>
      </c>
      <c r="AW30" t="s">
        <v>18</v>
      </c>
      <c r="AX30">
        <v>10.220000000000001</v>
      </c>
      <c r="AY30">
        <v>10.29</v>
      </c>
      <c r="AZ30">
        <v>2.7120000000000002</v>
      </c>
      <c r="BA30">
        <v>29.640999999999998</v>
      </c>
      <c r="BB30">
        <v>0.69830000000000003</v>
      </c>
      <c r="BC30" t="s">
        <v>18</v>
      </c>
      <c r="BJ30">
        <v>10.23</v>
      </c>
      <c r="BK30">
        <v>10.31</v>
      </c>
      <c r="BL30">
        <v>4.1210000000000004</v>
      </c>
      <c r="BM30">
        <v>45.034999999999997</v>
      </c>
      <c r="BN30">
        <v>0.73719999999999997</v>
      </c>
      <c r="BO30" t="s">
        <v>18</v>
      </c>
      <c r="BP30">
        <v>10.220000000000001</v>
      </c>
      <c r="BQ30">
        <v>10.29</v>
      </c>
      <c r="BR30">
        <v>4.25</v>
      </c>
      <c r="BS30">
        <v>46.442999999999998</v>
      </c>
      <c r="BT30">
        <v>0.75070000000000003</v>
      </c>
      <c r="BU30" t="s">
        <v>18</v>
      </c>
    </row>
    <row r="31" spans="1:73" x14ac:dyDescent="0.25">
      <c r="A31" t="s">
        <v>152</v>
      </c>
      <c r="B31">
        <v>150</v>
      </c>
      <c r="C31">
        <v>157</v>
      </c>
      <c r="D31" t="s">
        <v>24</v>
      </c>
      <c r="E31">
        <v>9.07</v>
      </c>
      <c r="F31">
        <v>1</v>
      </c>
      <c r="G31">
        <v>6</v>
      </c>
      <c r="H31">
        <v>9.07</v>
      </c>
      <c r="I31">
        <v>9.14</v>
      </c>
      <c r="J31">
        <v>0.109</v>
      </c>
      <c r="K31">
        <v>1.978</v>
      </c>
      <c r="L31">
        <v>0.93</v>
      </c>
      <c r="M31" t="s">
        <v>17</v>
      </c>
      <c r="N31">
        <v>9.07</v>
      </c>
      <c r="O31">
        <v>9.14</v>
      </c>
      <c r="P31">
        <v>0.109</v>
      </c>
      <c r="Q31">
        <v>1.9890000000000001</v>
      </c>
      <c r="R31">
        <v>0.93289999999999995</v>
      </c>
      <c r="S31" t="s">
        <v>17</v>
      </c>
      <c r="T31">
        <v>9.07</v>
      </c>
      <c r="U31">
        <v>9.14</v>
      </c>
      <c r="V31">
        <v>0.13200000000000001</v>
      </c>
      <c r="W31">
        <v>2.4060000000000001</v>
      </c>
      <c r="X31">
        <v>0.91339999999999999</v>
      </c>
      <c r="Y31" t="s">
        <v>17</v>
      </c>
      <c r="Z31">
        <v>9.07</v>
      </c>
      <c r="AA31">
        <v>9.14</v>
      </c>
      <c r="AB31">
        <v>0.27700000000000002</v>
      </c>
      <c r="AC31">
        <v>5.048</v>
      </c>
      <c r="AD31">
        <v>0.92910000000000004</v>
      </c>
      <c r="AE31" t="s">
        <v>17</v>
      </c>
      <c r="AF31">
        <v>9.07</v>
      </c>
      <c r="AG31">
        <v>9.14</v>
      </c>
      <c r="AH31">
        <v>0.26800000000000002</v>
      </c>
      <c r="AI31">
        <v>4.88</v>
      </c>
      <c r="AJ31">
        <v>0.92749999999999999</v>
      </c>
      <c r="AK31" t="s">
        <v>17</v>
      </c>
      <c r="AL31">
        <v>9.07</v>
      </c>
      <c r="AM31">
        <v>9.14</v>
      </c>
      <c r="AN31">
        <v>0.31900000000000001</v>
      </c>
      <c r="AO31">
        <v>5.8150000000000004</v>
      </c>
      <c r="AP31">
        <v>0.91449999999999998</v>
      </c>
      <c r="AQ31" t="s">
        <v>17</v>
      </c>
      <c r="AR31">
        <v>9.07</v>
      </c>
      <c r="AS31">
        <v>9.14</v>
      </c>
      <c r="AT31">
        <v>1.0089999999999999</v>
      </c>
      <c r="AU31">
        <v>18.376000000000001</v>
      </c>
      <c r="AV31">
        <v>0.92759999999999998</v>
      </c>
      <c r="AW31" t="s">
        <v>17</v>
      </c>
      <c r="AX31">
        <v>9.07</v>
      </c>
      <c r="AY31">
        <v>9.14</v>
      </c>
      <c r="AZ31">
        <v>1.0820000000000001</v>
      </c>
      <c r="BA31">
        <v>19.715</v>
      </c>
      <c r="BB31">
        <v>0.91869999999999996</v>
      </c>
      <c r="BC31" t="s">
        <v>17</v>
      </c>
      <c r="BJ31">
        <v>9.07</v>
      </c>
      <c r="BK31">
        <v>9.14</v>
      </c>
      <c r="BL31">
        <v>1.9850000000000001</v>
      </c>
      <c r="BM31">
        <v>36.158000000000001</v>
      </c>
      <c r="BN31">
        <v>0.9214</v>
      </c>
      <c r="BO31" t="s">
        <v>17</v>
      </c>
      <c r="BP31">
        <v>9.11</v>
      </c>
      <c r="BQ31">
        <v>9.18</v>
      </c>
      <c r="BR31">
        <v>2.0590000000000002</v>
      </c>
      <c r="BS31">
        <v>37.503</v>
      </c>
      <c r="BT31">
        <v>0.89659999999999995</v>
      </c>
      <c r="BU31" t="s">
        <v>18</v>
      </c>
    </row>
    <row r="32" spans="1:73" x14ac:dyDescent="0.25">
      <c r="A32" t="s">
        <v>152</v>
      </c>
      <c r="B32">
        <v>151</v>
      </c>
      <c r="C32">
        <v>157</v>
      </c>
      <c r="D32" t="s">
        <v>25</v>
      </c>
      <c r="E32">
        <v>7.99</v>
      </c>
      <c r="F32">
        <v>2</v>
      </c>
      <c r="G32">
        <v>5</v>
      </c>
      <c r="H32">
        <v>8.06</v>
      </c>
      <c r="I32">
        <v>8.1199999999999992</v>
      </c>
      <c r="J32">
        <v>0.10100000000000001</v>
      </c>
      <c r="K32">
        <v>2.2069999999999999</v>
      </c>
      <c r="L32">
        <v>0.93520000000000003</v>
      </c>
      <c r="M32" t="s">
        <v>17</v>
      </c>
      <c r="N32">
        <v>8.0500000000000007</v>
      </c>
      <c r="O32">
        <v>8.1199999999999992</v>
      </c>
      <c r="P32">
        <v>0.10100000000000001</v>
      </c>
      <c r="Q32">
        <v>2.2090000000000001</v>
      </c>
      <c r="R32">
        <v>0.9224</v>
      </c>
      <c r="S32" t="s">
        <v>17</v>
      </c>
      <c r="T32">
        <v>8.0500000000000007</v>
      </c>
      <c r="U32">
        <v>8.1199999999999992</v>
      </c>
      <c r="V32">
        <v>0.11899999999999999</v>
      </c>
      <c r="W32">
        <v>2.5910000000000002</v>
      </c>
      <c r="X32">
        <v>0.92869999999999997</v>
      </c>
      <c r="Y32" t="s">
        <v>17</v>
      </c>
      <c r="Z32">
        <v>8.06</v>
      </c>
      <c r="AA32">
        <v>8.1199999999999992</v>
      </c>
      <c r="AB32">
        <v>0.25800000000000001</v>
      </c>
      <c r="AC32">
        <v>5.6429999999999998</v>
      </c>
      <c r="AD32">
        <v>0.92779999999999996</v>
      </c>
      <c r="AE32" t="s">
        <v>17</v>
      </c>
      <c r="AF32">
        <v>8.06</v>
      </c>
      <c r="AG32">
        <v>8.1199999999999992</v>
      </c>
      <c r="AH32">
        <v>0.27300000000000002</v>
      </c>
      <c r="AI32">
        <v>5.9619999999999997</v>
      </c>
      <c r="AJ32">
        <v>0.92459999999999998</v>
      </c>
      <c r="AK32" t="s">
        <v>17</v>
      </c>
      <c r="AL32">
        <v>8.0500000000000007</v>
      </c>
      <c r="AM32">
        <v>8.1199999999999992</v>
      </c>
      <c r="AN32">
        <v>0.33200000000000002</v>
      </c>
      <c r="AO32">
        <v>7.2530000000000001</v>
      </c>
      <c r="AP32">
        <v>0.9224</v>
      </c>
      <c r="AQ32" t="s">
        <v>17</v>
      </c>
      <c r="AR32">
        <v>8.0500000000000007</v>
      </c>
      <c r="AS32">
        <v>8.1199999999999992</v>
      </c>
      <c r="AT32">
        <v>0.89700000000000002</v>
      </c>
      <c r="AU32">
        <v>19.606999999999999</v>
      </c>
      <c r="AV32">
        <v>0.9163</v>
      </c>
      <c r="AW32" t="s">
        <v>17</v>
      </c>
      <c r="AX32">
        <v>8.0500000000000007</v>
      </c>
      <c r="AY32">
        <v>8.1199999999999992</v>
      </c>
      <c r="AZ32">
        <v>0.92800000000000005</v>
      </c>
      <c r="BA32">
        <v>20.273</v>
      </c>
      <c r="BB32">
        <v>0.88390000000000002</v>
      </c>
      <c r="BC32" t="s">
        <v>17</v>
      </c>
      <c r="BJ32">
        <v>8.1199999999999992</v>
      </c>
      <c r="BK32">
        <v>8.18</v>
      </c>
      <c r="BL32">
        <v>1.67</v>
      </c>
      <c r="BM32">
        <v>36.493000000000002</v>
      </c>
      <c r="BN32">
        <v>0.91349999999999998</v>
      </c>
      <c r="BO32" t="s">
        <v>17</v>
      </c>
      <c r="BP32">
        <v>8.1199999999999992</v>
      </c>
      <c r="BQ32">
        <v>8.18</v>
      </c>
      <c r="BR32">
        <v>1.7230000000000001</v>
      </c>
      <c r="BS32">
        <v>37.655000000000001</v>
      </c>
      <c r="BT32">
        <v>0.92649999999999999</v>
      </c>
      <c r="BU32" t="s">
        <v>17</v>
      </c>
    </row>
    <row r="33" spans="1:73" x14ac:dyDescent="0.25">
      <c r="A33" t="s">
        <v>152</v>
      </c>
      <c r="B33">
        <v>158</v>
      </c>
      <c r="C33">
        <v>164</v>
      </c>
      <c r="D33" t="s">
        <v>181</v>
      </c>
      <c r="E33">
        <v>8.2100000000000009</v>
      </c>
      <c r="F33">
        <v>1</v>
      </c>
      <c r="G33">
        <v>5</v>
      </c>
      <c r="H33">
        <v>8.31</v>
      </c>
      <c r="I33">
        <v>8.3699999999999992</v>
      </c>
      <c r="J33">
        <v>0.59499999999999997</v>
      </c>
      <c r="K33">
        <v>13.000999999999999</v>
      </c>
      <c r="L33">
        <v>0.90510000000000002</v>
      </c>
      <c r="M33" t="s">
        <v>17</v>
      </c>
      <c r="N33">
        <v>8.31</v>
      </c>
      <c r="O33">
        <v>8.3699999999999992</v>
      </c>
      <c r="P33">
        <v>0.55400000000000005</v>
      </c>
      <c r="Q33">
        <v>12.109</v>
      </c>
      <c r="R33">
        <v>0.92969999999999997</v>
      </c>
      <c r="S33" t="s">
        <v>17</v>
      </c>
      <c r="T33">
        <v>8.31</v>
      </c>
      <c r="U33">
        <v>8.3699999999999992</v>
      </c>
      <c r="V33">
        <v>0.57499999999999996</v>
      </c>
      <c r="W33">
        <v>12.571</v>
      </c>
      <c r="X33">
        <v>0.91810000000000003</v>
      </c>
      <c r="Y33" t="s">
        <v>17</v>
      </c>
      <c r="Z33">
        <v>8.31</v>
      </c>
      <c r="AA33">
        <v>8.3699999999999992</v>
      </c>
      <c r="AB33">
        <v>0.88200000000000001</v>
      </c>
      <c r="AC33">
        <v>19.277999999999999</v>
      </c>
      <c r="AD33">
        <v>0.90010000000000001</v>
      </c>
      <c r="AE33" t="s">
        <v>17</v>
      </c>
      <c r="AF33">
        <v>8.31</v>
      </c>
      <c r="AG33">
        <v>8.3800000000000008</v>
      </c>
      <c r="AH33">
        <v>0.85599999999999998</v>
      </c>
      <c r="AI33">
        <v>18.707999999999998</v>
      </c>
      <c r="AJ33">
        <v>0.91110000000000002</v>
      </c>
      <c r="AK33" t="s">
        <v>17</v>
      </c>
      <c r="AL33">
        <v>8.31</v>
      </c>
      <c r="AM33">
        <v>8.3699999999999992</v>
      </c>
      <c r="AN33">
        <v>0.88700000000000001</v>
      </c>
      <c r="AO33">
        <v>19.387</v>
      </c>
      <c r="AP33">
        <v>0.91080000000000005</v>
      </c>
      <c r="AQ33" t="s">
        <v>17</v>
      </c>
      <c r="AR33">
        <v>8.31</v>
      </c>
      <c r="AS33">
        <v>8.3699999999999992</v>
      </c>
      <c r="AT33">
        <v>1.87</v>
      </c>
      <c r="AU33">
        <v>40.869</v>
      </c>
      <c r="AV33">
        <v>0.89349999999999996</v>
      </c>
      <c r="AW33" t="s">
        <v>17</v>
      </c>
      <c r="AX33">
        <v>8.31</v>
      </c>
      <c r="AY33">
        <v>8.3699999999999992</v>
      </c>
      <c r="AZ33">
        <v>1.9059999999999999</v>
      </c>
      <c r="BA33">
        <v>41.662999999999997</v>
      </c>
      <c r="BB33">
        <v>0.91180000000000005</v>
      </c>
      <c r="BC33" t="s">
        <v>17</v>
      </c>
      <c r="BJ33">
        <v>8.31</v>
      </c>
      <c r="BK33">
        <v>8.3800000000000008</v>
      </c>
      <c r="BL33">
        <v>2.6859999999999999</v>
      </c>
      <c r="BM33">
        <v>58.72</v>
      </c>
      <c r="BN33">
        <v>0.92620000000000002</v>
      </c>
      <c r="BO33" t="s">
        <v>17</v>
      </c>
      <c r="BP33">
        <v>8.23</v>
      </c>
      <c r="BQ33">
        <v>8.3000000000000007</v>
      </c>
      <c r="BR33">
        <v>2.6749999999999998</v>
      </c>
      <c r="BS33">
        <v>58.470999999999997</v>
      </c>
      <c r="BT33">
        <v>0.87480000000000002</v>
      </c>
      <c r="BU33" t="s">
        <v>18</v>
      </c>
    </row>
    <row r="34" spans="1:73" x14ac:dyDescent="0.25">
      <c r="A34" t="s">
        <v>152</v>
      </c>
      <c r="B34">
        <v>158</v>
      </c>
      <c r="C34">
        <v>172</v>
      </c>
      <c r="D34" t="s">
        <v>26</v>
      </c>
      <c r="E34">
        <v>8.84</v>
      </c>
      <c r="F34">
        <v>2</v>
      </c>
      <c r="G34">
        <v>13</v>
      </c>
      <c r="H34">
        <v>8.7899999999999991</v>
      </c>
      <c r="I34">
        <v>8.85</v>
      </c>
      <c r="J34">
        <v>2.8130000000000002</v>
      </c>
      <c r="K34">
        <v>23.646000000000001</v>
      </c>
      <c r="L34">
        <v>0.74639999999999995</v>
      </c>
      <c r="M34" t="s">
        <v>18</v>
      </c>
      <c r="N34">
        <v>8.74</v>
      </c>
      <c r="O34">
        <v>8.81</v>
      </c>
      <c r="P34">
        <v>2.7570000000000001</v>
      </c>
      <c r="Q34">
        <v>23.178000000000001</v>
      </c>
      <c r="R34">
        <v>0.81220000000000003</v>
      </c>
      <c r="S34" t="s">
        <v>18</v>
      </c>
      <c r="T34">
        <v>8.74</v>
      </c>
      <c r="U34">
        <v>8.81</v>
      </c>
      <c r="V34">
        <v>2.8450000000000002</v>
      </c>
      <c r="W34">
        <v>23.914000000000001</v>
      </c>
      <c r="X34">
        <v>0.72770000000000001</v>
      </c>
      <c r="Y34" t="s">
        <v>18</v>
      </c>
      <c r="Z34">
        <v>8.74</v>
      </c>
      <c r="AA34">
        <v>8.81</v>
      </c>
      <c r="AB34">
        <v>3.55</v>
      </c>
      <c r="AC34">
        <v>29.841000000000001</v>
      </c>
      <c r="AD34">
        <v>0.86719999999999997</v>
      </c>
      <c r="AE34" t="s">
        <v>18</v>
      </c>
      <c r="AF34">
        <v>8.74</v>
      </c>
      <c r="AG34">
        <v>8.81</v>
      </c>
      <c r="AH34">
        <v>3.504</v>
      </c>
      <c r="AI34">
        <v>29.457000000000001</v>
      </c>
      <c r="AJ34">
        <v>0.81169999999999998</v>
      </c>
      <c r="AK34" t="s">
        <v>18</v>
      </c>
      <c r="AL34">
        <v>8.74</v>
      </c>
      <c r="AM34">
        <v>8.81</v>
      </c>
      <c r="AN34">
        <v>3.6909999999999998</v>
      </c>
      <c r="AO34">
        <v>31.033000000000001</v>
      </c>
      <c r="AP34">
        <v>0.75860000000000005</v>
      </c>
      <c r="AQ34" t="s">
        <v>18</v>
      </c>
      <c r="AR34">
        <v>8.74</v>
      </c>
      <c r="AS34">
        <v>8.81</v>
      </c>
      <c r="AT34">
        <v>4.6340000000000003</v>
      </c>
      <c r="AU34">
        <v>38.960999999999999</v>
      </c>
      <c r="AV34">
        <v>0.87580000000000002</v>
      </c>
      <c r="AW34" t="s">
        <v>18</v>
      </c>
      <c r="AX34">
        <v>8.74</v>
      </c>
      <c r="AY34">
        <v>8.81</v>
      </c>
      <c r="AZ34">
        <v>4.7889999999999997</v>
      </c>
      <c r="BA34">
        <v>40.26</v>
      </c>
      <c r="BB34">
        <v>0.85340000000000005</v>
      </c>
      <c r="BC34" t="s">
        <v>18</v>
      </c>
      <c r="BJ34">
        <v>8.74</v>
      </c>
      <c r="BK34">
        <v>8.81</v>
      </c>
      <c r="BL34">
        <v>5.5810000000000004</v>
      </c>
      <c r="BM34">
        <v>46.920999999999999</v>
      </c>
      <c r="BN34">
        <v>0.78769999999999996</v>
      </c>
      <c r="BO34" t="s">
        <v>18</v>
      </c>
      <c r="BP34">
        <v>8.75</v>
      </c>
      <c r="BQ34">
        <v>8.81</v>
      </c>
      <c r="BR34">
        <v>5.5570000000000004</v>
      </c>
      <c r="BS34">
        <v>46.716000000000001</v>
      </c>
      <c r="BT34">
        <v>0.61309999999999998</v>
      </c>
      <c r="BU34" t="s">
        <v>18</v>
      </c>
    </row>
    <row r="35" spans="1:73" x14ac:dyDescent="0.25">
      <c r="A35" t="s">
        <v>152</v>
      </c>
      <c r="B35">
        <v>158</v>
      </c>
      <c r="C35">
        <v>173</v>
      </c>
      <c r="D35" t="s">
        <v>182</v>
      </c>
      <c r="E35">
        <v>10.35</v>
      </c>
      <c r="F35">
        <v>2</v>
      </c>
      <c r="G35">
        <v>14</v>
      </c>
      <c r="H35">
        <v>10.34</v>
      </c>
      <c r="I35">
        <v>10.41</v>
      </c>
      <c r="J35">
        <v>2.5289999999999999</v>
      </c>
      <c r="K35">
        <v>19.741</v>
      </c>
      <c r="L35">
        <v>0.85870000000000002</v>
      </c>
      <c r="M35" t="s">
        <v>18</v>
      </c>
      <c r="N35">
        <v>10.34</v>
      </c>
      <c r="O35">
        <v>10.41</v>
      </c>
      <c r="P35">
        <v>2.5680000000000001</v>
      </c>
      <c r="Q35">
        <v>20.050999999999998</v>
      </c>
      <c r="R35">
        <v>0.89219999999999999</v>
      </c>
      <c r="S35" t="s">
        <v>18</v>
      </c>
      <c r="T35">
        <v>10.34</v>
      </c>
      <c r="U35">
        <v>10.41</v>
      </c>
      <c r="V35">
        <v>2.6640000000000001</v>
      </c>
      <c r="W35">
        <v>20.797999999999998</v>
      </c>
      <c r="X35">
        <v>0.89629999999999999</v>
      </c>
      <c r="Y35" t="s">
        <v>18</v>
      </c>
      <c r="Z35">
        <v>10.34</v>
      </c>
      <c r="AA35">
        <v>10.41</v>
      </c>
      <c r="AB35">
        <v>3.879</v>
      </c>
      <c r="AC35">
        <v>30.283999999999999</v>
      </c>
      <c r="AD35">
        <v>0.83940000000000003</v>
      </c>
      <c r="AE35" t="s">
        <v>18</v>
      </c>
      <c r="AF35">
        <v>10.34</v>
      </c>
      <c r="AG35">
        <v>10.41</v>
      </c>
      <c r="AH35">
        <v>3.6469999999999998</v>
      </c>
      <c r="AI35">
        <v>28.469000000000001</v>
      </c>
      <c r="AJ35">
        <v>0.84340000000000004</v>
      </c>
      <c r="AK35" t="s">
        <v>18</v>
      </c>
      <c r="AL35">
        <v>10.34</v>
      </c>
      <c r="AM35">
        <v>10.41</v>
      </c>
      <c r="AN35">
        <v>3.802</v>
      </c>
      <c r="AO35">
        <v>29.681000000000001</v>
      </c>
      <c r="AP35">
        <v>0.82399999999999995</v>
      </c>
      <c r="AQ35" t="s">
        <v>18</v>
      </c>
      <c r="AR35">
        <v>10.34</v>
      </c>
      <c r="AS35">
        <v>10.41</v>
      </c>
      <c r="AT35">
        <v>5.1260000000000003</v>
      </c>
      <c r="AU35">
        <v>40.017000000000003</v>
      </c>
      <c r="AV35">
        <v>0.81010000000000004</v>
      </c>
      <c r="AW35" t="s">
        <v>18</v>
      </c>
      <c r="AX35">
        <v>10.34</v>
      </c>
      <c r="AY35">
        <v>10.41</v>
      </c>
      <c r="AZ35">
        <v>5.3339999999999996</v>
      </c>
      <c r="BA35">
        <v>41.639000000000003</v>
      </c>
      <c r="BB35">
        <v>0.78559999999999997</v>
      </c>
      <c r="BC35" t="s">
        <v>18</v>
      </c>
      <c r="BJ35">
        <v>10.34</v>
      </c>
      <c r="BK35">
        <v>10.41</v>
      </c>
      <c r="BL35">
        <v>5.9740000000000002</v>
      </c>
      <c r="BM35">
        <v>46.637999999999998</v>
      </c>
      <c r="BN35">
        <v>0.83069999999999999</v>
      </c>
      <c r="BO35" t="s">
        <v>18</v>
      </c>
      <c r="BP35">
        <v>10.3</v>
      </c>
      <c r="BQ35">
        <v>10.37</v>
      </c>
      <c r="BR35">
        <v>5.867</v>
      </c>
      <c r="BS35">
        <v>45.795999999999999</v>
      </c>
      <c r="BT35">
        <v>0.73660000000000003</v>
      </c>
      <c r="BU35" t="s">
        <v>18</v>
      </c>
    </row>
    <row r="36" spans="1:73" x14ac:dyDescent="0.25">
      <c r="A36" t="s">
        <v>152</v>
      </c>
      <c r="B36">
        <v>158</v>
      </c>
      <c r="C36">
        <v>174</v>
      </c>
      <c r="D36" t="s">
        <v>27</v>
      </c>
      <c r="E36">
        <v>9.93</v>
      </c>
      <c r="F36">
        <v>2</v>
      </c>
      <c r="G36">
        <v>15</v>
      </c>
      <c r="H36">
        <v>9.9499999999999993</v>
      </c>
      <c r="I36">
        <v>10.029999999999999</v>
      </c>
      <c r="J36">
        <v>2.6080000000000001</v>
      </c>
      <c r="K36">
        <v>19.004999999999999</v>
      </c>
      <c r="L36">
        <v>0.91090000000000004</v>
      </c>
      <c r="M36" t="s">
        <v>17</v>
      </c>
      <c r="N36">
        <v>9.9499999999999993</v>
      </c>
      <c r="O36">
        <v>10.029999999999999</v>
      </c>
      <c r="P36">
        <v>2.6040000000000001</v>
      </c>
      <c r="Q36">
        <v>18.972999999999999</v>
      </c>
      <c r="R36">
        <v>0.92530000000000001</v>
      </c>
      <c r="S36" t="s">
        <v>17</v>
      </c>
      <c r="T36">
        <v>9.9499999999999993</v>
      </c>
      <c r="U36">
        <v>10.029999999999999</v>
      </c>
      <c r="V36">
        <v>2.7069999999999999</v>
      </c>
      <c r="W36">
        <v>19.722999999999999</v>
      </c>
      <c r="X36">
        <v>0.9073</v>
      </c>
      <c r="Y36" t="s">
        <v>17</v>
      </c>
      <c r="Z36">
        <v>9.9499999999999993</v>
      </c>
      <c r="AA36">
        <v>10.029999999999999</v>
      </c>
      <c r="AB36">
        <v>3.9239999999999999</v>
      </c>
      <c r="AC36">
        <v>28.593</v>
      </c>
      <c r="AD36">
        <v>0.91710000000000003</v>
      </c>
      <c r="AE36" t="s">
        <v>17</v>
      </c>
      <c r="AF36">
        <v>9.9499999999999993</v>
      </c>
      <c r="AG36">
        <v>10.029999999999999</v>
      </c>
      <c r="AH36">
        <v>3.7480000000000002</v>
      </c>
      <c r="AI36">
        <v>27.306000000000001</v>
      </c>
      <c r="AJ36">
        <v>0.90039999999999998</v>
      </c>
      <c r="AK36" t="s">
        <v>17</v>
      </c>
      <c r="AL36">
        <v>9.9499999999999993</v>
      </c>
      <c r="AM36">
        <v>10.029999999999999</v>
      </c>
      <c r="AN36">
        <v>3.9129999999999998</v>
      </c>
      <c r="AO36">
        <v>28.512</v>
      </c>
      <c r="AP36">
        <v>0.90459999999999996</v>
      </c>
      <c r="AQ36" t="s">
        <v>17</v>
      </c>
      <c r="AR36">
        <v>9.9499999999999993</v>
      </c>
      <c r="AS36">
        <v>10.029999999999999</v>
      </c>
      <c r="AT36">
        <v>5.0019999999999998</v>
      </c>
      <c r="AU36">
        <v>36.447000000000003</v>
      </c>
      <c r="AV36">
        <v>0.91959999999999997</v>
      </c>
      <c r="AW36" t="s">
        <v>17</v>
      </c>
      <c r="AX36">
        <v>9.9499999999999993</v>
      </c>
      <c r="AY36">
        <v>10.029999999999999</v>
      </c>
      <c r="AZ36">
        <v>5.19</v>
      </c>
      <c r="BA36">
        <v>37.816000000000003</v>
      </c>
      <c r="BB36">
        <v>0.9022</v>
      </c>
      <c r="BC36" t="s">
        <v>17</v>
      </c>
      <c r="BJ36">
        <v>10.01</v>
      </c>
      <c r="BK36">
        <v>10.08</v>
      </c>
      <c r="BL36">
        <v>6.1760000000000002</v>
      </c>
      <c r="BM36">
        <v>44.997999999999998</v>
      </c>
      <c r="BN36">
        <v>0.88880000000000003</v>
      </c>
      <c r="BO36" t="s">
        <v>17</v>
      </c>
      <c r="BP36">
        <v>9.84</v>
      </c>
      <c r="BQ36">
        <v>9.9</v>
      </c>
      <c r="BR36">
        <v>6.1289999999999996</v>
      </c>
      <c r="BS36">
        <v>44.658999999999999</v>
      </c>
      <c r="BT36">
        <v>0.80310000000000004</v>
      </c>
      <c r="BU36" t="s">
        <v>18</v>
      </c>
    </row>
    <row r="37" spans="1:73" x14ac:dyDescent="0.25">
      <c r="A37" t="s">
        <v>152</v>
      </c>
      <c r="B37">
        <v>161</v>
      </c>
      <c r="C37">
        <v>172</v>
      </c>
      <c r="D37" t="s">
        <v>28</v>
      </c>
      <c r="E37">
        <v>6.76</v>
      </c>
      <c r="F37">
        <v>2</v>
      </c>
      <c r="G37">
        <v>10</v>
      </c>
      <c r="H37">
        <v>6.54</v>
      </c>
      <c r="I37">
        <v>6.61</v>
      </c>
      <c r="J37">
        <v>2.7519999999999998</v>
      </c>
      <c r="K37">
        <v>30.074999999999999</v>
      </c>
      <c r="L37">
        <v>0.79210000000000003</v>
      </c>
      <c r="M37" t="s">
        <v>18</v>
      </c>
      <c r="N37">
        <v>6.53</v>
      </c>
      <c r="O37">
        <v>6.61</v>
      </c>
      <c r="P37">
        <v>2.677</v>
      </c>
      <c r="Q37">
        <v>29.257999999999999</v>
      </c>
      <c r="R37">
        <v>0.77849999999999997</v>
      </c>
      <c r="S37" t="s">
        <v>18</v>
      </c>
      <c r="T37">
        <v>6.54</v>
      </c>
      <c r="U37">
        <v>6.61</v>
      </c>
      <c r="V37">
        <v>2.754</v>
      </c>
      <c r="W37">
        <v>30.099</v>
      </c>
      <c r="X37">
        <v>0.74160000000000004</v>
      </c>
      <c r="Y37" t="s">
        <v>18</v>
      </c>
      <c r="Z37">
        <v>6.5</v>
      </c>
      <c r="AA37">
        <v>6.58</v>
      </c>
      <c r="AB37">
        <v>3.73</v>
      </c>
      <c r="AC37">
        <v>40.770000000000003</v>
      </c>
      <c r="AD37">
        <v>0.66930000000000001</v>
      </c>
      <c r="AE37" t="s">
        <v>18</v>
      </c>
      <c r="AF37">
        <v>6.54</v>
      </c>
      <c r="AG37">
        <v>6.61</v>
      </c>
      <c r="AH37">
        <v>3.7090000000000001</v>
      </c>
      <c r="AI37">
        <v>40.536000000000001</v>
      </c>
      <c r="AJ37">
        <v>0.78859999999999997</v>
      </c>
      <c r="AK37" t="s">
        <v>18</v>
      </c>
      <c r="AL37">
        <v>6.58</v>
      </c>
      <c r="AM37">
        <v>6.64</v>
      </c>
      <c r="AN37">
        <v>3.7549999999999999</v>
      </c>
      <c r="AO37">
        <v>41.034999999999997</v>
      </c>
      <c r="AP37">
        <v>0.76160000000000005</v>
      </c>
      <c r="AQ37" t="s">
        <v>18</v>
      </c>
      <c r="AR37">
        <v>6.5</v>
      </c>
      <c r="AS37">
        <v>6.57</v>
      </c>
      <c r="AT37">
        <v>4.4279999999999999</v>
      </c>
      <c r="AU37">
        <v>48.393999999999998</v>
      </c>
      <c r="AV37">
        <v>0.76800000000000002</v>
      </c>
      <c r="AW37" t="s">
        <v>18</v>
      </c>
      <c r="AX37">
        <v>6.54</v>
      </c>
      <c r="AY37">
        <v>6.61</v>
      </c>
      <c r="AZ37">
        <v>4.33</v>
      </c>
      <c r="BA37">
        <v>47.323</v>
      </c>
      <c r="BB37">
        <v>0.76370000000000005</v>
      </c>
      <c r="BC37" t="s">
        <v>18</v>
      </c>
      <c r="BJ37">
        <v>6.54</v>
      </c>
      <c r="BK37">
        <v>6.61</v>
      </c>
      <c r="BL37">
        <v>4.9850000000000003</v>
      </c>
      <c r="BM37">
        <v>54.481999999999999</v>
      </c>
      <c r="BN37">
        <v>0.75900000000000001</v>
      </c>
      <c r="BO37" t="s">
        <v>18</v>
      </c>
      <c r="BP37">
        <v>6.54</v>
      </c>
      <c r="BQ37">
        <v>6.61</v>
      </c>
      <c r="BR37">
        <v>4.8609999999999998</v>
      </c>
      <c r="BS37">
        <v>53.127000000000002</v>
      </c>
      <c r="BT37">
        <v>0.70879999999999999</v>
      </c>
      <c r="BU37" t="s">
        <v>18</v>
      </c>
    </row>
    <row r="38" spans="1:73" x14ac:dyDescent="0.25">
      <c r="A38" t="s">
        <v>152</v>
      </c>
      <c r="B38">
        <v>161</v>
      </c>
      <c r="C38">
        <v>174</v>
      </c>
      <c r="D38" t="s">
        <v>29</v>
      </c>
      <c r="E38">
        <v>8.32</v>
      </c>
      <c r="F38">
        <v>2</v>
      </c>
      <c r="G38">
        <v>12</v>
      </c>
      <c r="H38">
        <v>8.42</v>
      </c>
      <c r="I38">
        <v>8.49</v>
      </c>
      <c r="J38">
        <v>2.4500000000000002</v>
      </c>
      <c r="K38">
        <v>22.31</v>
      </c>
      <c r="L38">
        <v>0.9284</v>
      </c>
      <c r="M38" t="s">
        <v>17</v>
      </c>
      <c r="N38">
        <v>8.41</v>
      </c>
      <c r="O38">
        <v>8.49</v>
      </c>
      <c r="P38">
        <v>2.4089999999999998</v>
      </c>
      <c r="Q38">
        <v>21.937999999999999</v>
      </c>
      <c r="R38">
        <v>0.93859999999999999</v>
      </c>
      <c r="S38" t="s">
        <v>17</v>
      </c>
      <c r="T38">
        <v>8.41</v>
      </c>
      <c r="U38">
        <v>8.49</v>
      </c>
      <c r="V38">
        <v>2.508</v>
      </c>
      <c r="W38">
        <v>22.844999999999999</v>
      </c>
      <c r="X38">
        <v>0.91830000000000001</v>
      </c>
      <c r="Y38" t="s">
        <v>17</v>
      </c>
      <c r="Z38">
        <v>8.42</v>
      </c>
      <c r="AA38">
        <v>8.49</v>
      </c>
      <c r="AB38">
        <v>3.6640000000000001</v>
      </c>
      <c r="AC38">
        <v>33.366</v>
      </c>
      <c r="AD38">
        <v>0.93379999999999996</v>
      </c>
      <c r="AE38" t="s">
        <v>17</v>
      </c>
      <c r="AF38">
        <v>8.42</v>
      </c>
      <c r="AG38">
        <v>8.49</v>
      </c>
      <c r="AH38">
        <v>3.5920000000000001</v>
      </c>
      <c r="AI38">
        <v>32.710999999999999</v>
      </c>
      <c r="AJ38">
        <v>0.93230000000000002</v>
      </c>
      <c r="AK38" t="s">
        <v>17</v>
      </c>
      <c r="AL38">
        <v>8.42</v>
      </c>
      <c r="AM38">
        <v>8.49</v>
      </c>
      <c r="AN38">
        <v>3.7519999999999998</v>
      </c>
      <c r="AO38">
        <v>34.171999999999997</v>
      </c>
      <c r="AP38">
        <v>0.91739999999999999</v>
      </c>
      <c r="AQ38" t="s">
        <v>17</v>
      </c>
      <c r="AR38">
        <v>8.42</v>
      </c>
      <c r="AS38">
        <v>8.49</v>
      </c>
      <c r="AT38">
        <v>4.4909999999999997</v>
      </c>
      <c r="AU38">
        <v>40.905999999999999</v>
      </c>
      <c r="AV38">
        <v>0.92400000000000004</v>
      </c>
      <c r="AW38" t="s">
        <v>17</v>
      </c>
      <c r="AX38">
        <v>8.42</v>
      </c>
      <c r="AY38">
        <v>8.49</v>
      </c>
      <c r="AZ38">
        <v>4.5179999999999998</v>
      </c>
      <c r="BA38">
        <v>41.151000000000003</v>
      </c>
      <c r="BB38">
        <v>0.93079999999999996</v>
      </c>
      <c r="BC38" t="s">
        <v>17</v>
      </c>
      <c r="BJ38">
        <v>8.42</v>
      </c>
      <c r="BK38">
        <v>8.49</v>
      </c>
      <c r="BL38">
        <v>5.4050000000000002</v>
      </c>
      <c r="BM38">
        <v>49.228000000000002</v>
      </c>
      <c r="BN38">
        <v>0.92759999999999998</v>
      </c>
      <c r="BO38" t="s">
        <v>17</v>
      </c>
      <c r="BP38">
        <v>8.42</v>
      </c>
      <c r="BQ38">
        <v>8.49</v>
      </c>
      <c r="BR38">
        <v>5.4189999999999996</v>
      </c>
      <c r="BS38">
        <v>49.350999999999999</v>
      </c>
      <c r="BT38">
        <v>0.88560000000000005</v>
      </c>
      <c r="BU38" t="s">
        <v>18</v>
      </c>
    </row>
    <row r="39" spans="1:73" x14ac:dyDescent="0.25">
      <c r="A39" t="s">
        <v>152</v>
      </c>
      <c r="B39">
        <v>161</v>
      </c>
      <c r="C39">
        <v>175</v>
      </c>
      <c r="D39" t="s">
        <v>30</v>
      </c>
      <c r="E39">
        <v>11.28</v>
      </c>
      <c r="F39">
        <v>2</v>
      </c>
      <c r="G39">
        <v>13</v>
      </c>
      <c r="H39">
        <v>11.39</v>
      </c>
      <c r="I39">
        <v>11.46</v>
      </c>
      <c r="J39">
        <v>2.226</v>
      </c>
      <c r="K39">
        <v>18.710999999999999</v>
      </c>
      <c r="L39">
        <v>0.89910000000000001</v>
      </c>
      <c r="M39" t="s">
        <v>18</v>
      </c>
      <c r="N39">
        <v>11.39</v>
      </c>
      <c r="O39">
        <v>11.46</v>
      </c>
      <c r="P39">
        <v>2.2530000000000001</v>
      </c>
      <c r="Q39">
        <v>18.940999999999999</v>
      </c>
      <c r="R39">
        <v>0.89770000000000005</v>
      </c>
      <c r="S39" t="s">
        <v>18</v>
      </c>
      <c r="T39">
        <v>11.39</v>
      </c>
      <c r="U39">
        <v>11.46</v>
      </c>
      <c r="V39">
        <v>2.3279999999999998</v>
      </c>
      <c r="W39">
        <v>19.568000000000001</v>
      </c>
      <c r="X39">
        <v>0.90359999999999996</v>
      </c>
      <c r="Y39" t="s">
        <v>18</v>
      </c>
      <c r="Z39">
        <v>11.39</v>
      </c>
      <c r="AA39">
        <v>11.46</v>
      </c>
      <c r="AB39">
        <v>3.3610000000000002</v>
      </c>
      <c r="AC39">
        <v>28.256</v>
      </c>
      <c r="AD39">
        <v>0.88700000000000001</v>
      </c>
      <c r="AE39" t="s">
        <v>18</v>
      </c>
      <c r="AF39">
        <v>11.39</v>
      </c>
      <c r="AG39">
        <v>11.46</v>
      </c>
      <c r="AH39">
        <v>3.3</v>
      </c>
      <c r="AI39">
        <v>27.745000000000001</v>
      </c>
      <c r="AJ39">
        <v>0.89400000000000002</v>
      </c>
      <c r="AK39" t="s">
        <v>18</v>
      </c>
      <c r="AL39">
        <v>11.39</v>
      </c>
      <c r="AM39">
        <v>11.46</v>
      </c>
      <c r="AN39">
        <v>3.4239999999999999</v>
      </c>
      <c r="AO39">
        <v>28.789000000000001</v>
      </c>
      <c r="AP39">
        <v>0.89549999999999996</v>
      </c>
      <c r="AQ39" t="s">
        <v>18</v>
      </c>
      <c r="AR39">
        <v>11.39</v>
      </c>
      <c r="AS39">
        <v>11.46</v>
      </c>
      <c r="AT39">
        <v>4.1849999999999996</v>
      </c>
      <c r="AU39">
        <v>35.185000000000002</v>
      </c>
      <c r="AV39">
        <v>0.89200000000000002</v>
      </c>
      <c r="AW39" t="s">
        <v>18</v>
      </c>
      <c r="AX39">
        <v>11.39</v>
      </c>
      <c r="AY39">
        <v>11.46</v>
      </c>
      <c r="AZ39">
        <v>4.2619999999999996</v>
      </c>
      <c r="BA39">
        <v>35.826999999999998</v>
      </c>
      <c r="BB39">
        <v>0.88419999999999999</v>
      </c>
      <c r="BC39" t="s">
        <v>18</v>
      </c>
      <c r="BJ39">
        <v>11.5</v>
      </c>
      <c r="BK39">
        <v>11.56</v>
      </c>
      <c r="BL39">
        <v>4.8789999999999996</v>
      </c>
      <c r="BM39">
        <v>41.015999999999998</v>
      </c>
      <c r="BN39">
        <v>0.82530000000000003</v>
      </c>
      <c r="BO39" t="s">
        <v>18</v>
      </c>
      <c r="BP39">
        <v>11.39</v>
      </c>
      <c r="BQ39">
        <v>11.46</v>
      </c>
      <c r="BR39">
        <v>4.8390000000000004</v>
      </c>
      <c r="BS39">
        <v>40.683</v>
      </c>
      <c r="BT39">
        <v>0.86399999999999999</v>
      </c>
      <c r="BU39" t="s">
        <v>18</v>
      </c>
    </row>
    <row r="40" spans="1:73" x14ac:dyDescent="0.25">
      <c r="A40" t="s">
        <v>152</v>
      </c>
      <c r="B40">
        <v>165</v>
      </c>
      <c r="C40">
        <v>174</v>
      </c>
      <c r="D40" t="s">
        <v>183</v>
      </c>
      <c r="E40">
        <v>6.54</v>
      </c>
      <c r="F40">
        <v>1</v>
      </c>
      <c r="G40">
        <v>8</v>
      </c>
      <c r="H40">
        <v>6.65</v>
      </c>
      <c r="I40">
        <v>6.72</v>
      </c>
      <c r="J40">
        <v>0.98799999999999999</v>
      </c>
      <c r="K40">
        <v>13.492000000000001</v>
      </c>
      <c r="L40">
        <v>0.79990000000000006</v>
      </c>
      <c r="M40" t="s">
        <v>18</v>
      </c>
      <c r="N40">
        <v>6.65</v>
      </c>
      <c r="O40">
        <v>6.72</v>
      </c>
      <c r="P40">
        <v>0.95799999999999996</v>
      </c>
      <c r="Q40">
        <v>13.087</v>
      </c>
      <c r="R40">
        <v>0.81730000000000003</v>
      </c>
      <c r="S40" t="s">
        <v>18</v>
      </c>
      <c r="T40">
        <v>6.65</v>
      </c>
      <c r="U40">
        <v>6.72</v>
      </c>
      <c r="V40">
        <v>1.054</v>
      </c>
      <c r="W40">
        <v>14.395</v>
      </c>
      <c r="X40">
        <v>0.82399999999999995</v>
      </c>
      <c r="Y40" t="s">
        <v>18</v>
      </c>
      <c r="Z40">
        <v>6.65</v>
      </c>
      <c r="AA40">
        <v>6.72</v>
      </c>
      <c r="AB40">
        <v>2.081</v>
      </c>
      <c r="AC40">
        <v>28.422000000000001</v>
      </c>
      <c r="AD40">
        <v>0.7853</v>
      </c>
      <c r="AE40" t="s">
        <v>18</v>
      </c>
      <c r="AF40">
        <v>6.63</v>
      </c>
      <c r="AG40">
        <v>6.7</v>
      </c>
      <c r="AH40">
        <v>2.1659999999999999</v>
      </c>
      <c r="AI40">
        <v>29.582999999999998</v>
      </c>
      <c r="AJ40">
        <v>0.82750000000000001</v>
      </c>
      <c r="AK40" t="s">
        <v>18</v>
      </c>
      <c r="AL40">
        <v>6.71</v>
      </c>
      <c r="AM40">
        <v>6.78</v>
      </c>
      <c r="AN40">
        <v>2.2410000000000001</v>
      </c>
      <c r="AO40">
        <v>30.614000000000001</v>
      </c>
      <c r="AP40">
        <v>0.75409999999999999</v>
      </c>
      <c r="AQ40" t="s">
        <v>18</v>
      </c>
      <c r="AR40">
        <v>6.65</v>
      </c>
      <c r="AS40">
        <v>6.72</v>
      </c>
      <c r="AT40">
        <v>2.6709999999999998</v>
      </c>
      <c r="AU40">
        <v>36.484000000000002</v>
      </c>
      <c r="AV40">
        <v>0.76049999999999995</v>
      </c>
      <c r="AW40" t="s">
        <v>18</v>
      </c>
      <c r="AX40">
        <v>6.65</v>
      </c>
      <c r="AY40">
        <v>6.72</v>
      </c>
      <c r="AZ40">
        <v>2.589</v>
      </c>
      <c r="BA40">
        <v>35.374000000000002</v>
      </c>
      <c r="BB40">
        <v>0.85319999999999996</v>
      </c>
      <c r="BC40" t="s">
        <v>18</v>
      </c>
      <c r="BJ40">
        <v>6.65</v>
      </c>
      <c r="BK40">
        <v>6.72</v>
      </c>
      <c r="BL40">
        <v>2.9710000000000001</v>
      </c>
      <c r="BM40">
        <v>40.585000000000001</v>
      </c>
      <c r="BN40">
        <v>0.82869999999999999</v>
      </c>
      <c r="BO40" t="s">
        <v>18</v>
      </c>
      <c r="BP40">
        <v>6.66</v>
      </c>
      <c r="BQ40">
        <v>6.72</v>
      </c>
      <c r="BR40">
        <v>2.9140000000000001</v>
      </c>
      <c r="BS40">
        <v>39.805999999999997</v>
      </c>
      <c r="BT40">
        <v>0.61429999999999996</v>
      </c>
      <c r="BU40" t="s">
        <v>18</v>
      </c>
    </row>
    <row r="41" spans="1:73" x14ac:dyDescent="0.25">
      <c r="A41" t="s">
        <v>152</v>
      </c>
      <c r="B41">
        <v>174</v>
      </c>
      <c r="C41">
        <v>182</v>
      </c>
      <c r="D41" t="s">
        <v>31</v>
      </c>
      <c r="E41">
        <v>7.02</v>
      </c>
      <c r="F41">
        <v>1</v>
      </c>
      <c r="G41">
        <v>7</v>
      </c>
      <c r="H41">
        <v>6.97</v>
      </c>
      <c r="I41">
        <v>7.04</v>
      </c>
      <c r="J41">
        <v>0.186</v>
      </c>
      <c r="K41">
        <v>2.903</v>
      </c>
      <c r="L41">
        <v>0.89229999999999998</v>
      </c>
      <c r="M41" t="s">
        <v>18</v>
      </c>
      <c r="N41">
        <v>6.97</v>
      </c>
      <c r="O41">
        <v>7.04</v>
      </c>
      <c r="P41">
        <v>0.161</v>
      </c>
      <c r="Q41">
        <v>2.5099999999999998</v>
      </c>
      <c r="R41">
        <v>0.90780000000000005</v>
      </c>
      <c r="S41" t="s">
        <v>18</v>
      </c>
      <c r="T41">
        <v>6.97</v>
      </c>
      <c r="U41">
        <v>7.04</v>
      </c>
      <c r="V41">
        <v>0.151</v>
      </c>
      <c r="W41">
        <v>2.3519999999999999</v>
      </c>
      <c r="X41">
        <v>0.92010000000000003</v>
      </c>
      <c r="Y41" t="s">
        <v>17</v>
      </c>
      <c r="Z41">
        <v>6.97</v>
      </c>
      <c r="AA41">
        <v>7.04</v>
      </c>
      <c r="AB41">
        <v>0.20399999999999999</v>
      </c>
      <c r="AC41">
        <v>3.1909999999999998</v>
      </c>
      <c r="AD41">
        <v>0.8579</v>
      </c>
      <c r="AE41" t="s">
        <v>18</v>
      </c>
      <c r="AF41">
        <v>6.97</v>
      </c>
      <c r="AG41">
        <v>7.04</v>
      </c>
      <c r="AH41">
        <v>0.24299999999999999</v>
      </c>
      <c r="AI41">
        <v>3.7919999999999998</v>
      </c>
      <c r="AJ41">
        <v>0.90139999999999998</v>
      </c>
      <c r="AK41" t="s">
        <v>18</v>
      </c>
      <c r="AL41">
        <v>6.97</v>
      </c>
      <c r="AM41">
        <v>7.04</v>
      </c>
      <c r="AN41">
        <v>0.30599999999999999</v>
      </c>
      <c r="AO41">
        <v>4.7750000000000004</v>
      </c>
      <c r="AP41">
        <v>0.89170000000000005</v>
      </c>
      <c r="AQ41" t="s">
        <v>18</v>
      </c>
      <c r="AR41">
        <v>6.97</v>
      </c>
      <c r="AS41">
        <v>7.04</v>
      </c>
      <c r="AT41">
        <v>0.59199999999999997</v>
      </c>
      <c r="AU41">
        <v>9.2490000000000006</v>
      </c>
      <c r="AV41">
        <v>0.86980000000000002</v>
      </c>
      <c r="AW41" t="s">
        <v>18</v>
      </c>
      <c r="AX41">
        <v>6.97</v>
      </c>
      <c r="AY41">
        <v>7.04</v>
      </c>
      <c r="AZ41">
        <v>0.61899999999999999</v>
      </c>
      <c r="BA41">
        <v>9.6660000000000004</v>
      </c>
      <c r="BB41">
        <v>0.89670000000000005</v>
      </c>
      <c r="BC41" t="s">
        <v>18</v>
      </c>
      <c r="BJ41">
        <v>6.97</v>
      </c>
      <c r="BK41">
        <v>7.04</v>
      </c>
      <c r="BL41">
        <v>0.92</v>
      </c>
      <c r="BM41">
        <v>14.356</v>
      </c>
      <c r="BN41">
        <v>0.88549999999999995</v>
      </c>
      <c r="BO41" t="s">
        <v>18</v>
      </c>
      <c r="BP41">
        <v>6.97</v>
      </c>
      <c r="BQ41">
        <v>7.04</v>
      </c>
      <c r="BR41">
        <v>0.95299999999999996</v>
      </c>
      <c r="BS41">
        <v>14.874000000000001</v>
      </c>
      <c r="BT41">
        <v>0.73370000000000002</v>
      </c>
      <c r="BU41" t="s">
        <v>18</v>
      </c>
    </row>
    <row r="42" spans="1:73" x14ac:dyDescent="0.25">
      <c r="A42" t="s">
        <v>152</v>
      </c>
      <c r="B42">
        <v>174</v>
      </c>
      <c r="C42">
        <v>182</v>
      </c>
      <c r="D42" t="s">
        <v>31</v>
      </c>
      <c r="E42">
        <v>7.02</v>
      </c>
      <c r="F42">
        <v>2</v>
      </c>
      <c r="G42">
        <v>7</v>
      </c>
      <c r="H42">
        <v>6.9</v>
      </c>
      <c r="I42">
        <v>7.29</v>
      </c>
      <c r="J42">
        <v>0.154</v>
      </c>
      <c r="K42">
        <v>2.4119999999999999</v>
      </c>
      <c r="L42">
        <v>0.93989999999999996</v>
      </c>
      <c r="M42" t="s">
        <v>17</v>
      </c>
      <c r="N42">
        <v>6.9</v>
      </c>
      <c r="O42">
        <v>7.29</v>
      </c>
      <c r="P42">
        <v>0.16</v>
      </c>
      <c r="Q42">
        <v>2.5</v>
      </c>
      <c r="R42">
        <v>0.93089999999999995</v>
      </c>
      <c r="S42" t="s">
        <v>17</v>
      </c>
      <c r="T42">
        <v>6.9</v>
      </c>
      <c r="U42">
        <v>7.29</v>
      </c>
      <c r="V42">
        <v>0.192</v>
      </c>
      <c r="W42">
        <v>2.992</v>
      </c>
      <c r="X42">
        <v>0.93269999999999997</v>
      </c>
      <c r="Y42" t="s">
        <v>17</v>
      </c>
      <c r="Z42">
        <v>6.9</v>
      </c>
      <c r="AA42">
        <v>7.29</v>
      </c>
      <c r="AB42">
        <v>0.22900000000000001</v>
      </c>
      <c r="AC42">
        <v>3.573</v>
      </c>
      <c r="AD42">
        <v>0.93559999999999999</v>
      </c>
      <c r="AE42" t="s">
        <v>18</v>
      </c>
      <c r="AF42">
        <v>6.9</v>
      </c>
      <c r="AG42">
        <v>7.29</v>
      </c>
      <c r="AH42">
        <v>0.22800000000000001</v>
      </c>
      <c r="AI42">
        <v>3.5590000000000002</v>
      </c>
      <c r="AJ42">
        <v>0.93340000000000001</v>
      </c>
      <c r="AK42" t="s">
        <v>17</v>
      </c>
      <c r="AL42">
        <v>6.9</v>
      </c>
      <c r="AM42">
        <v>7.29</v>
      </c>
      <c r="AN42">
        <v>0.28100000000000003</v>
      </c>
      <c r="AO42">
        <v>4.3920000000000003</v>
      </c>
      <c r="AP42">
        <v>0.93179999999999996</v>
      </c>
      <c r="AQ42" t="s">
        <v>17</v>
      </c>
      <c r="AR42">
        <v>6.9</v>
      </c>
      <c r="AS42">
        <v>7.29</v>
      </c>
      <c r="AT42">
        <v>0.62</v>
      </c>
      <c r="AU42">
        <v>9.6820000000000004</v>
      </c>
      <c r="AV42">
        <v>0.9133</v>
      </c>
      <c r="AW42" t="s">
        <v>17</v>
      </c>
      <c r="AX42">
        <v>6.9</v>
      </c>
      <c r="AY42">
        <v>7.29</v>
      </c>
      <c r="AZ42">
        <v>0.61199999999999999</v>
      </c>
      <c r="BA42">
        <v>9.548</v>
      </c>
      <c r="BB42">
        <v>0.90469999999999995</v>
      </c>
      <c r="BC42" t="s">
        <v>17</v>
      </c>
      <c r="BJ42">
        <v>6.9</v>
      </c>
      <c r="BK42">
        <v>7.29</v>
      </c>
      <c r="BL42">
        <v>0.95899999999999996</v>
      </c>
      <c r="BM42">
        <v>14.97</v>
      </c>
      <c r="BN42">
        <v>0.92310000000000003</v>
      </c>
      <c r="BO42" t="s">
        <v>17</v>
      </c>
      <c r="BP42">
        <v>6.9</v>
      </c>
      <c r="BQ42">
        <v>7.29</v>
      </c>
      <c r="BR42">
        <v>0.94799999999999995</v>
      </c>
      <c r="BS42">
        <v>14.805</v>
      </c>
      <c r="BT42">
        <v>0.91169999999999995</v>
      </c>
      <c r="BU42" t="s">
        <v>18</v>
      </c>
    </row>
    <row r="43" spans="1:73" x14ac:dyDescent="0.25">
      <c r="A43" t="s">
        <v>152</v>
      </c>
      <c r="B43">
        <v>174</v>
      </c>
      <c r="C43">
        <v>187</v>
      </c>
      <c r="D43" t="s">
        <v>184</v>
      </c>
      <c r="E43">
        <v>7.6</v>
      </c>
      <c r="F43">
        <v>2</v>
      </c>
      <c r="G43">
        <v>11</v>
      </c>
      <c r="H43">
        <v>7.69</v>
      </c>
      <c r="I43">
        <v>7.75</v>
      </c>
      <c r="J43">
        <v>0.20399999999999999</v>
      </c>
      <c r="K43">
        <v>2.024</v>
      </c>
      <c r="L43">
        <v>0.83930000000000005</v>
      </c>
      <c r="M43" t="s">
        <v>18</v>
      </c>
      <c r="N43">
        <v>7.69</v>
      </c>
      <c r="O43">
        <v>7.75</v>
      </c>
      <c r="P43">
        <v>0.23899999999999999</v>
      </c>
      <c r="Q43">
        <v>2.3759999999999999</v>
      </c>
      <c r="R43">
        <v>0.83130000000000004</v>
      </c>
      <c r="S43" t="s">
        <v>18</v>
      </c>
      <c r="T43">
        <v>7.68</v>
      </c>
      <c r="U43">
        <v>7.75</v>
      </c>
      <c r="V43">
        <v>0.24099999999999999</v>
      </c>
      <c r="W43">
        <v>2.3940000000000001</v>
      </c>
      <c r="X43">
        <v>0.85850000000000004</v>
      </c>
      <c r="Y43" t="s">
        <v>18</v>
      </c>
      <c r="Z43">
        <v>7.69</v>
      </c>
      <c r="AA43">
        <v>7.75</v>
      </c>
      <c r="AB43">
        <v>0.313</v>
      </c>
      <c r="AC43">
        <v>3.1110000000000002</v>
      </c>
      <c r="AD43">
        <v>0.82750000000000001</v>
      </c>
      <c r="AE43" t="s">
        <v>18</v>
      </c>
      <c r="AF43">
        <v>7.69</v>
      </c>
      <c r="AG43">
        <v>7.75</v>
      </c>
      <c r="AH43">
        <v>0.318</v>
      </c>
      <c r="AI43">
        <v>3.1619999999999999</v>
      </c>
      <c r="AJ43">
        <v>0.84499999999999997</v>
      </c>
      <c r="AK43" t="s">
        <v>18</v>
      </c>
      <c r="AL43">
        <v>7.69</v>
      </c>
      <c r="AM43">
        <v>7.75</v>
      </c>
      <c r="AN43">
        <v>0.38400000000000001</v>
      </c>
      <c r="AO43">
        <v>3.8119999999999998</v>
      </c>
      <c r="AP43">
        <v>0.8498</v>
      </c>
      <c r="AQ43" t="s">
        <v>18</v>
      </c>
      <c r="AR43">
        <v>7.68</v>
      </c>
      <c r="AS43">
        <v>7.75</v>
      </c>
      <c r="AT43">
        <v>0.83299999999999996</v>
      </c>
      <c r="AU43">
        <v>8.2780000000000005</v>
      </c>
      <c r="AV43">
        <v>0.84650000000000003</v>
      </c>
      <c r="AW43" t="s">
        <v>18</v>
      </c>
      <c r="AX43">
        <v>7.69</v>
      </c>
      <c r="AY43">
        <v>7.75</v>
      </c>
      <c r="AZ43">
        <v>0.82899999999999996</v>
      </c>
      <c r="BA43">
        <v>8.2330000000000005</v>
      </c>
      <c r="BB43">
        <v>0.83030000000000004</v>
      </c>
      <c r="BC43" t="s">
        <v>18</v>
      </c>
      <c r="BJ43">
        <v>7.69</v>
      </c>
      <c r="BK43">
        <v>7.75</v>
      </c>
      <c r="BL43">
        <v>1.8740000000000001</v>
      </c>
      <c r="BM43">
        <v>18.623000000000001</v>
      </c>
      <c r="BN43">
        <v>0.85899999999999999</v>
      </c>
      <c r="BO43" t="s">
        <v>18</v>
      </c>
      <c r="BP43">
        <v>7.69</v>
      </c>
      <c r="BQ43">
        <v>7.76</v>
      </c>
      <c r="BR43">
        <v>1.778</v>
      </c>
      <c r="BS43">
        <v>17.667000000000002</v>
      </c>
      <c r="BT43">
        <v>0.76700000000000002</v>
      </c>
      <c r="BU43" t="s">
        <v>18</v>
      </c>
    </row>
    <row r="44" spans="1:73" x14ac:dyDescent="0.25">
      <c r="A44" t="s">
        <v>152</v>
      </c>
      <c r="B44">
        <v>174</v>
      </c>
      <c r="C44">
        <v>195</v>
      </c>
      <c r="D44" t="s">
        <v>32</v>
      </c>
      <c r="E44">
        <v>8.27</v>
      </c>
      <c r="F44">
        <v>5</v>
      </c>
      <c r="G44">
        <v>18</v>
      </c>
      <c r="H44">
        <v>8.27</v>
      </c>
      <c r="I44">
        <v>8.35</v>
      </c>
      <c r="J44">
        <v>0.83799999999999997</v>
      </c>
      <c r="K44">
        <v>5.0860000000000003</v>
      </c>
      <c r="L44">
        <v>0.89459999999999995</v>
      </c>
      <c r="M44" t="s">
        <v>18</v>
      </c>
      <c r="N44">
        <v>8.27</v>
      </c>
      <c r="O44">
        <v>8.35</v>
      </c>
      <c r="P44">
        <v>0.89700000000000002</v>
      </c>
      <c r="Q44">
        <v>5.4450000000000003</v>
      </c>
      <c r="R44">
        <v>0.93140000000000001</v>
      </c>
      <c r="S44" t="s">
        <v>17</v>
      </c>
      <c r="T44">
        <v>8.27</v>
      </c>
      <c r="U44">
        <v>8.35</v>
      </c>
      <c r="V44">
        <v>0.94899999999999995</v>
      </c>
      <c r="W44">
        <v>5.7640000000000002</v>
      </c>
      <c r="X44">
        <v>0.92349999999999999</v>
      </c>
      <c r="Y44" t="s">
        <v>17</v>
      </c>
      <c r="Z44">
        <v>8.27</v>
      </c>
      <c r="AA44">
        <v>8.35</v>
      </c>
      <c r="AB44">
        <v>1.615</v>
      </c>
      <c r="AC44">
        <v>9.8040000000000003</v>
      </c>
      <c r="AD44">
        <v>0.90939999999999999</v>
      </c>
      <c r="AE44" t="s">
        <v>17</v>
      </c>
      <c r="AF44">
        <v>8.27</v>
      </c>
      <c r="AG44">
        <v>8.35</v>
      </c>
      <c r="AH44">
        <v>1.4590000000000001</v>
      </c>
      <c r="AI44">
        <v>8.8559999999999999</v>
      </c>
      <c r="AJ44">
        <v>0.90649999999999997</v>
      </c>
      <c r="AK44" t="s">
        <v>17</v>
      </c>
      <c r="AL44">
        <v>8.27</v>
      </c>
      <c r="AM44">
        <v>8.35</v>
      </c>
      <c r="AN44">
        <v>1.6140000000000001</v>
      </c>
      <c r="AO44">
        <v>9.8019999999999996</v>
      </c>
      <c r="AP44">
        <v>0.91859999999999997</v>
      </c>
      <c r="AQ44" t="s">
        <v>17</v>
      </c>
      <c r="AR44">
        <v>8.19</v>
      </c>
      <c r="AS44">
        <v>8.26</v>
      </c>
      <c r="AT44">
        <v>2.98</v>
      </c>
      <c r="AU44">
        <v>18.091999999999999</v>
      </c>
      <c r="AV44">
        <v>0.90800000000000003</v>
      </c>
      <c r="AW44" t="s">
        <v>17</v>
      </c>
      <c r="AX44">
        <v>8.31</v>
      </c>
      <c r="AY44">
        <v>8.3699999999999992</v>
      </c>
      <c r="AZ44">
        <v>3.218</v>
      </c>
      <c r="BA44">
        <v>19.536000000000001</v>
      </c>
      <c r="BB44">
        <v>0.82450000000000001</v>
      </c>
      <c r="BC44" t="s">
        <v>18</v>
      </c>
      <c r="BJ44">
        <v>8.24</v>
      </c>
      <c r="BK44">
        <v>8.32</v>
      </c>
      <c r="BL44">
        <v>4.883</v>
      </c>
      <c r="BM44">
        <v>29.646000000000001</v>
      </c>
      <c r="BN44">
        <v>0.92630000000000001</v>
      </c>
      <c r="BO44" t="s">
        <v>17</v>
      </c>
      <c r="BP44">
        <v>8.19</v>
      </c>
      <c r="BQ44">
        <v>8.26</v>
      </c>
      <c r="BR44">
        <v>4.6520000000000001</v>
      </c>
      <c r="BS44">
        <v>28.247</v>
      </c>
      <c r="BT44">
        <v>0.83919999999999995</v>
      </c>
      <c r="BU44" t="s">
        <v>18</v>
      </c>
    </row>
    <row r="45" spans="1:73" x14ac:dyDescent="0.25">
      <c r="A45" t="s">
        <v>152</v>
      </c>
      <c r="B45">
        <v>175</v>
      </c>
      <c r="C45">
        <v>182</v>
      </c>
      <c r="D45" t="s">
        <v>185</v>
      </c>
      <c r="E45">
        <v>6.27</v>
      </c>
      <c r="F45">
        <v>1</v>
      </c>
      <c r="G45">
        <v>6</v>
      </c>
      <c r="H45">
        <v>6.18</v>
      </c>
      <c r="I45">
        <v>6.24</v>
      </c>
      <c r="J45">
        <v>0.14299999999999999</v>
      </c>
      <c r="K45">
        <v>2.613</v>
      </c>
      <c r="L45">
        <v>0.82250000000000001</v>
      </c>
      <c r="M45" t="s">
        <v>18</v>
      </c>
      <c r="N45">
        <v>6.17</v>
      </c>
      <c r="O45">
        <v>6.24</v>
      </c>
      <c r="P45">
        <v>0.14699999999999999</v>
      </c>
      <c r="Q45">
        <v>2.67</v>
      </c>
      <c r="R45">
        <v>0.79290000000000005</v>
      </c>
      <c r="S45" t="s">
        <v>18</v>
      </c>
      <c r="T45">
        <v>6.17</v>
      </c>
      <c r="U45">
        <v>6.24</v>
      </c>
      <c r="V45">
        <v>0.17499999999999999</v>
      </c>
      <c r="W45">
        <v>3.1850000000000001</v>
      </c>
      <c r="X45">
        <v>0.81089999999999995</v>
      </c>
      <c r="Y45" t="s">
        <v>18</v>
      </c>
      <c r="Z45">
        <v>6.18</v>
      </c>
      <c r="AA45">
        <v>6.24</v>
      </c>
      <c r="AB45">
        <v>0.29299999999999998</v>
      </c>
      <c r="AC45">
        <v>5.3289999999999997</v>
      </c>
      <c r="AD45">
        <v>0.83220000000000005</v>
      </c>
      <c r="AE45" t="s">
        <v>18</v>
      </c>
      <c r="AF45">
        <v>6.18</v>
      </c>
      <c r="AG45">
        <v>6.24</v>
      </c>
      <c r="AH45">
        <v>0.214</v>
      </c>
      <c r="AI45">
        <v>3.8959999999999999</v>
      </c>
      <c r="AJ45">
        <v>0.79720000000000002</v>
      </c>
      <c r="AK45" t="s">
        <v>18</v>
      </c>
      <c r="AL45">
        <v>6.17</v>
      </c>
      <c r="AM45">
        <v>6.24</v>
      </c>
      <c r="AN45">
        <v>0.252</v>
      </c>
      <c r="AO45">
        <v>4.5839999999999996</v>
      </c>
      <c r="AP45">
        <v>0.77359999999999995</v>
      </c>
      <c r="AQ45" t="s">
        <v>18</v>
      </c>
      <c r="AR45">
        <v>6.17</v>
      </c>
      <c r="AS45">
        <v>6.24</v>
      </c>
      <c r="AT45">
        <v>0.61499999999999999</v>
      </c>
      <c r="AU45">
        <v>11.201000000000001</v>
      </c>
      <c r="AV45">
        <v>0.82489999999999997</v>
      </c>
      <c r="AW45" t="s">
        <v>18</v>
      </c>
      <c r="AX45">
        <v>6.17</v>
      </c>
      <c r="AY45">
        <v>6.24</v>
      </c>
      <c r="AZ45">
        <v>0.63800000000000001</v>
      </c>
      <c r="BA45">
        <v>11.622</v>
      </c>
      <c r="BB45">
        <v>0.81340000000000001</v>
      </c>
      <c r="BC45" t="s">
        <v>18</v>
      </c>
      <c r="BJ45">
        <v>6.18</v>
      </c>
      <c r="BK45">
        <v>6.24</v>
      </c>
      <c r="BL45">
        <v>0.94</v>
      </c>
      <c r="BM45">
        <v>17.117999999999999</v>
      </c>
      <c r="BN45">
        <v>0.73260000000000003</v>
      </c>
      <c r="BO45" t="s">
        <v>18</v>
      </c>
      <c r="BP45">
        <v>6.18</v>
      </c>
      <c r="BQ45">
        <v>6.24</v>
      </c>
      <c r="BR45">
        <v>0.93100000000000005</v>
      </c>
      <c r="BS45">
        <v>16.966999999999999</v>
      </c>
      <c r="BT45">
        <v>0.56440000000000001</v>
      </c>
      <c r="BU45" t="s">
        <v>18</v>
      </c>
    </row>
    <row r="46" spans="1:73" x14ac:dyDescent="0.25">
      <c r="A46" t="s">
        <v>152</v>
      </c>
      <c r="B46">
        <v>176</v>
      </c>
      <c r="C46">
        <v>182</v>
      </c>
      <c r="D46" t="s">
        <v>186</v>
      </c>
      <c r="E46">
        <v>4.7300000000000004</v>
      </c>
      <c r="F46">
        <v>2</v>
      </c>
      <c r="G46">
        <v>5</v>
      </c>
      <c r="H46">
        <v>4.8899999999999997</v>
      </c>
      <c r="I46">
        <v>4.96</v>
      </c>
      <c r="J46">
        <v>0.14299999999999999</v>
      </c>
      <c r="K46">
        <v>3.1269999999999998</v>
      </c>
      <c r="L46">
        <v>0.95189999999999997</v>
      </c>
      <c r="M46" t="s">
        <v>18</v>
      </c>
      <c r="N46">
        <v>4.8899999999999997</v>
      </c>
      <c r="O46">
        <v>4.96</v>
      </c>
      <c r="P46">
        <v>0.14299999999999999</v>
      </c>
      <c r="Q46">
        <v>3.1280000000000001</v>
      </c>
      <c r="R46">
        <v>0.95369999999999999</v>
      </c>
      <c r="S46" t="s">
        <v>18</v>
      </c>
      <c r="T46">
        <v>4.8899999999999997</v>
      </c>
      <c r="U46">
        <v>4.96</v>
      </c>
      <c r="V46">
        <v>0.159</v>
      </c>
      <c r="W46">
        <v>3.4780000000000002</v>
      </c>
      <c r="X46">
        <v>0.90759999999999996</v>
      </c>
      <c r="Y46" t="s">
        <v>18</v>
      </c>
      <c r="Z46">
        <v>4.8899999999999997</v>
      </c>
      <c r="AA46">
        <v>4.96</v>
      </c>
      <c r="AB46">
        <v>0.19900000000000001</v>
      </c>
      <c r="AC46">
        <v>4.3460000000000001</v>
      </c>
      <c r="AD46">
        <v>0.91400000000000003</v>
      </c>
      <c r="AE46" t="s">
        <v>18</v>
      </c>
      <c r="AF46">
        <v>4.8899999999999997</v>
      </c>
      <c r="AG46">
        <v>4.96</v>
      </c>
      <c r="AH46">
        <v>0.223</v>
      </c>
      <c r="AI46">
        <v>4.8710000000000004</v>
      </c>
      <c r="AJ46">
        <v>0.91059999999999997</v>
      </c>
      <c r="AK46" t="s">
        <v>17</v>
      </c>
      <c r="AL46">
        <v>4.8899999999999997</v>
      </c>
      <c r="AM46">
        <v>4.96</v>
      </c>
      <c r="AN46">
        <v>0.26900000000000002</v>
      </c>
      <c r="AO46">
        <v>5.8719999999999999</v>
      </c>
      <c r="AP46">
        <v>0.94630000000000003</v>
      </c>
      <c r="AQ46" t="s">
        <v>17</v>
      </c>
      <c r="AR46">
        <v>4.9000000000000004</v>
      </c>
      <c r="AS46">
        <v>4.96</v>
      </c>
      <c r="AT46">
        <v>0.59799999999999998</v>
      </c>
      <c r="AU46">
        <v>13.07</v>
      </c>
      <c r="AV46">
        <v>0.93630000000000002</v>
      </c>
      <c r="AW46" t="s">
        <v>18</v>
      </c>
      <c r="AX46">
        <v>4.8899999999999997</v>
      </c>
      <c r="AY46">
        <v>4.96</v>
      </c>
      <c r="AZ46">
        <v>0.64100000000000001</v>
      </c>
      <c r="BA46">
        <v>14.018000000000001</v>
      </c>
      <c r="BB46">
        <v>0.91759999999999997</v>
      </c>
      <c r="BC46" t="s">
        <v>17</v>
      </c>
      <c r="BJ46">
        <v>4.8899999999999997</v>
      </c>
      <c r="BK46">
        <v>4.96</v>
      </c>
      <c r="BL46">
        <v>0.94599999999999995</v>
      </c>
      <c r="BM46">
        <v>20.684000000000001</v>
      </c>
      <c r="BN46">
        <v>0.95099999999999996</v>
      </c>
      <c r="BO46" t="s">
        <v>17</v>
      </c>
      <c r="BP46">
        <v>4.8899999999999997</v>
      </c>
      <c r="BQ46">
        <v>4.96</v>
      </c>
      <c r="BR46">
        <v>0.96499999999999997</v>
      </c>
      <c r="BS46">
        <v>21.084</v>
      </c>
      <c r="BT46">
        <v>0.86429999999999996</v>
      </c>
      <c r="BU46" t="s">
        <v>18</v>
      </c>
    </row>
    <row r="47" spans="1:73" x14ac:dyDescent="0.25">
      <c r="A47" t="s">
        <v>152</v>
      </c>
      <c r="B47">
        <v>176</v>
      </c>
      <c r="C47">
        <v>185</v>
      </c>
      <c r="D47" t="s">
        <v>33</v>
      </c>
      <c r="E47">
        <v>6.49</v>
      </c>
      <c r="F47">
        <v>2</v>
      </c>
      <c r="G47">
        <v>7</v>
      </c>
      <c r="H47">
        <v>6.62</v>
      </c>
      <c r="I47">
        <v>6.7</v>
      </c>
      <c r="J47">
        <v>0.158</v>
      </c>
      <c r="K47">
        <v>2.4689999999999999</v>
      </c>
      <c r="L47">
        <v>0.90890000000000004</v>
      </c>
      <c r="M47" t="s">
        <v>18</v>
      </c>
      <c r="N47">
        <v>6.62</v>
      </c>
      <c r="O47">
        <v>6.69</v>
      </c>
      <c r="P47">
        <v>0.17199999999999999</v>
      </c>
      <c r="Q47">
        <v>2.6789999999999998</v>
      </c>
      <c r="R47">
        <v>0.89829999999999999</v>
      </c>
      <c r="S47" t="s">
        <v>18</v>
      </c>
      <c r="T47">
        <v>6.62</v>
      </c>
      <c r="U47">
        <v>6.69</v>
      </c>
      <c r="V47">
        <v>0.16700000000000001</v>
      </c>
      <c r="W47">
        <v>2.6059999999999999</v>
      </c>
      <c r="X47">
        <v>0.90529999999999999</v>
      </c>
      <c r="Y47" t="s">
        <v>18</v>
      </c>
      <c r="Z47">
        <v>6.62</v>
      </c>
      <c r="AA47">
        <v>6.7</v>
      </c>
      <c r="AB47">
        <v>0.24399999999999999</v>
      </c>
      <c r="AC47">
        <v>3.8140000000000001</v>
      </c>
      <c r="AD47">
        <v>0.91779999999999995</v>
      </c>
      <c r="AE47" t="s">
        <v>18</v>
      </c>
      <c r="AF47">
        <v>6.62</v>
      </c>
      <c r="AG47">
        <v>6.7</v>
      </c>
      <c r="AH47">
        <v>0.22800000000000001</v>
      </c>
      <c r="AI47">
        <v>3.5529999999999999</v>
      </c>
      <c r="AJ47">
        <v>0.91479999999999995</v>
      </c>
      <c r="AK47" t="s">
        <v>18</v>
      </c>
      <c r="AL47">
        <v>6.62</v>
      </c>
      <c r="AM47">
        <v>6.69</v>
      </c>
      <c r="AN47">
        <v>0.27300000000000002</v>
      </c>
      <c r="AO47">
        <v>4.258</v>
      </c>
      <c r="AP47">
        <v>0.91239999999999999</v>
      </c>
      <c r="AQ47" t="s">
        <v>18</v>
      </c>
      <c r="AR47">
        <v>6.62</v>
      </c>
      <c r="AS47">
        <v>6.69</v>
      </c>
      <c r="AT47">
        <v>0.67</v>
      </c>
      <c r="AU47">
        <v>10.462</v>
      </c>
      <c r="AV47">
        <v>0.9133</v>
      </c>
      <c r="AW47" t="s">
        <v>18</v>
      </c>
      <c r="AX47">
        <v>6.62</v>
      </c>
      <c r="AY47">
        <v>6.69</v>
      </c>
      <c r="AZ47">
        <v>0.755</v>
      </c>
      <c r="BA47">
        <v>11.795</v>
      </c>
      <c r="BB47">
        <v>0.91510000000000002</v>
      </c>
      <c r="BC47" t="s">
        <v>18</v>
      </c>
      <c r="BJ47">
        <v>6.62</v>
      </c>
      <c r="BK47">
        <v>6.7</v>
      </c>
      <c r="BL47">
        <v>0.99199999999999999</v>
      </c>
      <c r="BM47">
        <v>15.484</v>
      </c>
      <c r="BN47">
        <v>0.91339999999999999</v>
      </c>
      <c r="BO47" t="s">
        <v>18</v>
      </c>
      <c r="BP47">
        <v>6.62</v>
      </c>
      <c r="BQ47">
        <v>6.7</v>
      </c>
      <c r="BR47">
        <v>0.96399999999999997</v>
      </c>
      <c r="BS47">
        <v>15.054</v>
      </c>
      <c r="BT47">
        <v>0.88009999999999999</v>
      </c>
      <c r="BU47" t="s">
        <v>18</v>
      </c>
    </row>
    <row r="48" spans="1:73" x14ac:dyDescent="0.25">
      <c r="A48" t="s">
        <v>152</v>
      </c>
      <c r="B48">
        <v>176</v>
      </c>
      <c r="C48">
        <v>185</v>
      </c>
      <c r="D48" t="s">
        <v>33</v>
      </c>
      <c r="E48">
        <v>6.49</v>
      </c>
      <c r="F48">
        <v>3</v>
      </c>
      <c r="G48">
        <v>7</v>
      </c>
      <c r="H48">
        <v>6.4</v>
      </c>
      <c r="I48">
        <v>6.92</v>
      </c>
      <c r="J48">
        <v>0.159</v>
      </c>
      <c r="K48">
        <v>2.484</v>
      </c>
      <c r="L48">
        <v>0.90710000000000002</v>
      </c>
      <c r="M48" t="s">
        <v>18</v>
      </c>
      <c r="N48">
        <v>6.4</v>
      </c>
      <c r="O48">
        <v>6.92</v>
      </c>
      <c r="P48">
        <v>0.13700000000000001</v>
      </c>
      <c r="Q48">
        <v>2.1429999999999998</v>
      </c>
      <c r="R48">
        <v>0.93400000000000005</v>
      </c>
      <c r="S48" t="s">
        <v>17</v>
      </c>
      <c r="T48">
        <v>6.4</v>
      </c>
      <c r="U48">
        <v>6.92</v>
      </c>
      <c r="V48">
        <v>0.18099999999999999</v>
      </c>
      <c r="W48">
        <v>2.8239999999999998</v>
      </c>
      <c r="X48">
        <v>0.90039999999999998</v>
      </c>
      <c r="Y48" t="s">
        <v>17</v>
      </c>
      <c r="Z48">
        <v>6.4</v>
      </c>
      <c r="AA48">
        <v>6.92</v>
      </c>
      <c r="AB48">
        <v>0.217</v>
      </c>
      <c r="AC48">
        <v>3.3860000000000001</v>
      </c>
      <c r="AD48">
        <v>0.92949999999999999</v>
      </c>
      <c r="AE48" t="s">
        <v>17</v>
      </c>
      <c r="AF48">
        <v>6.4</v>
      </c>
      <c r="AG48">
        <v>6.92</v>
      </c>
      <c r="AH48">
        <v>0.22900000000000001</v>
      </c>
      <c r="AI48">
        <v>3.5830000000000002</v>
      </c>
      <c r="AJ48">
        <v>0.93100000000000005</v>
      </c>
      <c r="AK48" t="s">
        <v>17</v>
      </c>
      <c r="AL48">
        <v>6.4</v>
      </c>
      <c r="AM48">
        <v>6.92</v>
      </c>
      <c r="AN48">
        <v>0.27100000000000002</v>
      </c>
      <c r="AO48">
        <v>4.2329999999999997</v>
      </c>
      <c r="AP48">
        <v>0.92979999999999996</v>
      </c>
      <c r="AQ48" t="s">
        <v>17</v>
      </c>
      <c r="AR48">
        <v>6.4</v>
      </c>
      <c r="AS48">
        <v>6.92</v>
      </c>
      <c r="AT48">
        <v>0.61599999999999999</v>
      </c>
      <c r="AU48">
        <v>9.6199999999999992</v>
      </c>
      <c r="AV48">
        <v>0.92630000000000001</v>
      </c>
      <c r="AW48" t="s">
        <v>17</v>
      </c>
      <c r="AX48">
        <v>6.4</v>
      </c>
      <c r="AY48">
        <v>6.92</v>
      </c>
      <c r="AZ48">
        <v>0.63300000000000001</v>
      </c>
      <c r="BA48">
        <v>9.8889999999999993</v>
      </c>
      <c r="BB48">
        <v>0.90539999999999998</v>
      </c>
      <c r="BC48" t="s">
        <v>17</v>
      </c>
      <c r="BJ48">
        <v>6.4</v>
      </c>
      <c r="BK48">
        <v>6.92</v>
      </c>
      <c r="BL48">
        <v>0.98099999999999998</v>
      </c>
      <c r="BM48">
        <v>15.311</v>
      </c>
      <c r="BN48">
        <v>0.90280000000000005</v>
      </c>
      <c r="BO48" t="s">
        <v>17</v>
      </c>
      <c r="BP48">
        <v>6.4</v>
      </c>
      <c r="BQ48">
        <v>6.92</v>
      </c>
      <c r="BR48">
        <v>0.94299999999999995</v>
      </c>
      <c r="BS48">
        <v>14.715</v>
      </c>
      <c r="BT48">
        <v>0.89039999999999997</v>
      </c>
      <c r="BU48" t="s">
        <v>18</v>
      </c>
    </row>
    <row r="49" spans="1:73" x14ac:dyDescent="0.25">
      <c r="A49" t="s">
        <v>152</v>
      </c>
      <c r="B49">
        <v>176</v>
      </c>
      <c r="C49">
        <v>195</v>
      </c>
      <c r="D49" t="s">
        <v>34</v>
      </c>
      <c r="E49">
        <v>7.58</v>
      </c>
      <c r="F49">
        <v>4</v>
      </c>
      <c r="G49">
        <v>16</v>
      </c>
      <c r="H49">
        <v>7.54</v>
      </c>
      <c r="I49">
        <v>7.61</v>
      </c>
      <c r="J49">
        <v>0.91600000000000004</v>
      </c>
      <c r="K49">
        <v>6.2549999999999999</v>
      </c>
      <c r="L49">
        <v>0.90210000000000001</v>
      </c>
      <c r="M49" t="s">
        <v>17</v>
      </c>
      <c r="N49">
        <v>7.55</v>
      </c>
      <c r="O49">
        <v>7.61</v>
      </c>
      <c r="P49">
        <v>0.93600000000000005</v>
      </c>
      <c r="Q49">
        <v>6.3920000000000003</v>
      </c>
      <c r="R49">
        <v>0.92820000000000003</v>
      </c>
      <c r="S49" t="s">
        <v>17</v>
      </c>
      <c r="T49">
        <v>7.54</v>
      </c>
      <c r="U49">
        <v>7.61</v>
      </c>
      <c r="V49">
        <v>0.96399999999999997</v>
      </c>
      <c r="W49">
        <v>6.585</v>
      </c>
      <c r="X49">
        <v>0.91100000000000003</v>
      </c>
      <c r="Y49" t="s">
        <v>17</v>
      </c>
      <c r="Z49">
        <v>7.54</v>
      </c>
      <c r="AA49">
        <v>7.61</v>
      </c>
      <c r="AB49">
        <v>1.59</v>
      </c>
      <c r="AC49">
        <v>10.86</v>
      </c>
      <c r="AD49">
        <v>0.91190000000000004</v>
      </c>
      <c r="AE49" t="s">
        <v>18</v>
      </c>
      <c r="AF49">
        <v>7.54</v>
      </c>
      <c r="AG49">
        <v>7.61</v>
      </c>
      <c r="AH49">
        <v>1.5109999999999999</v>
      </c>
      <c r="AI49">
        <v>10.323</v>
      </c>
      <c r="AJ49">
        <v>0.90810000000000002</v>
      </c>
      <c r="AK49" t="s">
        <v>17</v>
      </c>
      <c r="AL49">
        <v>7.54</v>
      </c>
      <c r="AM49">
        <v>7.61</v>
      </c>
      <c r="AN49">
        <v>1.657</v>
      </c>
      <c r="AO49">
        <v>11.321</v>
      </c>
      <c r="AP49">
        <v>0.89939999999999998</v>
      </c>
      <c r="AQ49" t="s">
        <v>17</v>
      </c>
      <c r="AR49">
        <v>7.54</v>
      </c>
      <c r="AS49">
        <v>7.61</v>
      </c>
      <c r="AT49">
        <v>3.016</v>
      </c>
      <c r="AU49">
        <v>20.597999999999999</v>
      </c>
      <c r="AV49">
        <v>0.88919999999999999</v>
      </c>
      <c r="AW49" t="s">
        <v>18</v>
      </c>
      <c r="AX49">
        <v>7.54</v>
      </c>
      <c r="AY49">
        <v>7.61</v>
      </c>
      <c r="AZ49">
        <v>3.1309999999999998</v>
      </c>
      <c r="BA49">
        <v>21.387</v>
      </c>
      <c r="BB49">
        <v>0.83730000000000004</v>
      </c>
      <c r="BC49" t="s">
        <v>18</v>
      </c>
      <c r="BJ49">
        <v>7.54</v>
      </c>
      <c r="BK49">
        <v>7.61</v>
      </c>
      <c r="BL49">
        <v>4.82</v>
      </c>
      <c r="BM49">
        <v>32.923000000000002</v>
      </c>
      <c r="BN49">
        <v>0.85670000000000002</v>
      </c>
      <c r="BO49" t="s">
        <v>18</v>
      </c>
      <c r="BP49">
        <v>7.59</v>
      </c>
      <c r="BQ49">
        <v>7.65</v>
      </c>
      <c r="BR49">
        <v>4.6609999999999996</v>
      </c>
      <c r="BS49">
        <v>31.837</v>
      </c>
      <c r="BT49">
        <v>0.753</v>
      </c>
      <c r="BU49" t="s">
        <v>18</v>
      </c>
    </row>
    <row r="50" spans="1:73" x14ac:dyDescent="0.25">
      <c r="A50" t="s">
        <v>152</v>
      </c>
      <c r="B50">
        <v>186</v>
      </c>
      <c r="C50">
        <v>195</v>
      </c>
      <c r="D50" t="s">
        <v>35</v>
      </c>
      <c r="E50">
        <v>5.95</v>
      </c>
      <c r="F50">
        <v>2</v>
      </c>
      <c r="G50">
        <v>7</v>
      </c>
      <c r="H50">
        <v>6.05</v>
      </c>
      <c r="I50">
        <v>6.12</v>
      </c>
      <c r="J50">
        <v>0.93</v>
      </c>
      <c r="K50">
        <v>14.512</v>
      </c>
      <c r="L50">
        <v>0.94540000000000002</v>
      </c>
      <c r="M50" t="s">
        <v>17</v>
      </c>
      <c r="N50">
        <v>6.05</v>
      </c>
      <c r="O50">
        <v>6.12</v>
      </c>
      <c r="P50">
        <v>0.89800000000000002</v>
      </c>
      <c r="Q50">
        <v>14.021000000000001</v>
      </c>
      <c r="R50">
        <v>0.93889999999999996</v>
      </c>
      <c r="S50" t="s">
        <v>17</v>
      </c>
      <c r="T50">
        <v>6.05</v>
      </c>
      <c r="U50">
        <v>6.12</v>
      </c>
      <c r="V50">
        <v>0.95099999999999996</v>
      </c>
      <c r="W50">
        <v>14.85</v>
      </c>
      <c r="X50">
        <v>0.92769999999999997</v>
      </c>
      <c r="Y50" t="s">
        <v>17</v>
      </c>
      <c r="Z50">
        <v>6.05</v>
      </c>
      <c r="AA50">
        <v>6.12</v>
      </c>
      <c r="AB50">
        <v>1.5449999999999999</v>
      </c>
      <c r="AC50">
        <v>24.129000000000001</v>
      </c>
      <c r="AD50">
        <v>0.9345</v>
      </c>
      <c r="AE50" t="s">
        <v>17</v>
      </c>
      <c r="AF50">
        <v>6.05</v>
      </c>
      <c r="AG50">
        <v>6.12</v>
      </c>
      <c r="AH50">
        <v>1.5680000000000001</v>
      </c>
      <c r="AI50">
        <v>24.478000000000002</v>
      </c>
      <c r="AJ50">
        <v>0.93120000000000003</v>
      </c>
      <c r="AK50" t="s">
        <v>17</v>
      </c>
      <c r="AL50">
        <v>6.05</v>
      </c>
      <c r="AM50">
        <v>6.12</v>
      </c>
      <c r="AN50">
        <v>1.5840000000000001</v>
      </c>
      <c r="AO50">
        <v>24.734999999999999</v>
      </c>
      <c r="AP50">
        <v>0.92520000000000002</v>
      </c>
      <c r="AQ50" t="s">
        <v>17</v>
      </c>
      <c r="AR50">
        <v>6.05</v>
      </c>
      <c r="AS50">
        <v>6.12</v>
      </c>
      <c r="AT50">
        <v>2.6179999999999999</v>
      </c>
      <c r="AU50">
        <v>40.872</v>
      </c>
      <c r="AV50">
        <v>0.94550000000000001</v>
      </c>
      <c r="AW50" t="s">
        <v>17</v>
      </c>
      <c r="AX50">
        <v>6.05</v>
      </c>
      <c r="AY50">
        <v>6.12</v>
      </c>
      <c r="AZ50">
        <v>2.5950000000000002</v>
      </c>
      <c r="BA50">
        <v>40.518999999999998</v>
      </c>
      <c r="BB50">
        <v>0.94210000000000005</v>
      </c>
      <c r="BC50" t="s">
        <v>17</v>
      </c>
      <c r="BJ50">
        <v>6.05</v>
      </c>
      <c r="BK50">
        <v>6.12</v>
      </c>
      <c r="BL50">
        <v>3.589</v>
      </c>
      <c r="BM50">
        <v>56.027999999999999</v>
      </c>
      <c r="BN50">
        <v>0.93440000000000001</v>
      </c>
      <c r="BO50" t="s">
        <v>17</v>
      </c>
      <c r="BP50">
        <v>6.05</v>
      </c>
      <c r="BQ50">
        <v>6.12</v>
      </c>
      <c r="BR50">
        <v>3.6070000000000002</v>
      </c>
      <c r="BS50">
        <v>56.317999999999998</v>
      </c>
      <c r="BT50">
        <v>0.90880000000000005</v>
      </c>
      <c r="BU50" t="s">
        <v>17</v>
      </c>
    </row>
    <row r="51" spans="1:73" x14ac:dyDescent="0.25">
      <c r="A51" t="s">
        <v>152</v>
      </c>
      <c r="B51">
        <v>188</v>
      </c>
      <c r="C51">
        <v>195</v>
      </c>
      <c r="D51" t="s">
        <v>36</v>
      </c>
      <c r="E51">
        <v>5.26</v>
      </c>
      <c r="F51">
        <v>2</v>
      </c>
      <c r="G51">
        <v>5</v>
      </c>
      <c r="H51">
        <v>5.3</v>
      </c>
      <c r="I51">
        <v>5.38</v>
      </c>
      <c r="J51">
        <v>0.95</v>
      </c>
      <c r="K51">
        <v>20.776</v>
      </c>
      <c r="L51">
        <v>0.95389999999999997</v>
      </c>
      <c r="M51" t="s">
        <v>17</v>
      </c>
      <c r="N51">
        <v>5.3</v>
      </c>
      <c r="O51">
        <v>5.38</v>
      </c>
      <c r="P51">
        <v>0.92300000000000004</v>
      </c>
      <c r="Q51">
        <v>20.166</v>
      </c>
      <c r="R51">
        <v>0.96089999999999998</v>
      </c>
      <c r="S51" t="s">
        <v>17</v>
      </c>
      <c r="T51">
        <v>5.3</v>
      </c>
      <c r="U51">
        <v>5.38</v>
      </c>
      <c r="V51">
        <v>0.94499999999999995</v>
      </c>
      <c r="W51">
        <v>20.654</v>
      </c>
      <c r="X51">
        <v>0.94520000000000004</v>
      </c>
      <c r="Y51" t="s">
        <v>17</v>
      </c>
      <c r="Z51">
        <v>5.3</v>
      </c>
      <c r="AA51">
        <v>5.38</v>
      </c>
      <c r="AB51">
        <v>1.512</v>
      </c>
      <c r="AC51">
        <v>33.052</v>
      </c>
      <c r="AD51">
        <v>0.94230000000000003</v>
      </c>
      <c r="AE51" t="s">
        <v>17</v>
      </c>
      <c r="AF51">
        <v>5.3</v>
      </c>
      <c r="AG51">
        <v>5.38</v>
      </c>
      <c r="AH51">
        <v>1.52</v>
      </c>
      <c r="AI51">
        <v>33.226999999999997</v>
      </c>
      <c r="AJ51">
        <v>0.93740000000000001</v>
      </c>
      <c r="AK51" t="s">
        <v>17</v>
      </c>
      <c r="AL51">
        <v>5.3</v>
      </c>
      <c r="AM51">
        <v>5.38</v>
      </c>
      <c r="AN51">
        <v>1.5289999999999999</v>
      </c>
      <c r="AO51">
        <v>33.421999999999997</v>
      </c>
      <c r="AP51">
        <v>0.91859999999999997</v>
      </c>
      <c r="AQ51" t="s">
        <v>17</v>
      </c>
      <c r="AR51">
        <v>5.3</v>
      </c>
      <c r="AS51">
        <v>5.38</v>
      </c>
      <c r="AT51">
        <v>2.214</v>
      </c>
      <c r="AU51">
        <v>48.402000000000001</v>
      </c>
      <c r="AV51">
        <v>0.95399999999999996</v>
      </c>
      <c r="AW51" t="s">
        <v>17</v>
      </c>
      <c r="AX51">
        <v>5.3</v>
      </c>
      <c r="AY51">
        <v>5.38</v>
      </c>
      <c r="AZ51">
        <v>2.234</v>
      </c>
      <c r="BA51">
        <v>48.832000000000001</v>
      </c>
      <c r="BB51">
        <v>0.93920000000000003</v>
      </c>
      <c r="BC51" t="s">
        <v>17</v>
      </c>
      <c r="BJ51">
        <v>5.3</v>
      </c>
      <c r="BK51">
        <v>5.38</v>
      </c>
      <c r="BL51">
        <v>2.6989999999999998</v>
      </c>
      <c r="BM51">
        <v>58.994999999999997</v>
      </c>
      <c r="BN51">
        <v>0.94340000000000002</v>
      </c>
      <c r="BO51" t="s">
        <v>17</v>
      </c>
      <c r="BP51">
        <v>5.3</v>
      </c>
      <c r="BQ51">
        <v>5.38</v>
      </c>
      <c r="BR51">
        <v>2.7040000000000002</v>
      </c>
      <c r="BS51">
        <v>59.1</v>
      </c>
      <c r="BT51">
        <v>0.91410000000000002</v>
      </c>
      <c r="BU51" t="s">
        <v>18</v>
      </c>
    </row>
    <row r="52" spans="1:73" x14ac:dyDescent="0.25">
      <c r="A52" t="s">
        <v>152</v>
      </c>
      <c r="B52">
        <v>196</v>
      </c>
      <c r="C52">
        <v>211</v>
      </c>
      <c r="D52" t="s">
        <v>37</v>
      </c>
      <c r="E52">
        <v>11.65</v>
      </c>
      <c r="F52">
        <v>2</v>
      </c>
      <c r="G52">
        <v>11</v>
      </c>
      <c r="H52">
        <v>11.75</v>
      </c>
      <c r="I52">
        <v>11.82</v>
      </c>
      <c r="J52">
        <v>2.4940000000000002</v>
      </c>
      <c r="K52">
        <v>24.783999999999999</v>
      </c>
      <c r="L52">
        <v>0.91339999999999999</v>
      </c>
      <c r="M52" t="s">
        <v>17</v>
      </c>
      <c r="N52">
        <v>11.75</v>
      </c>
      <c r="O52">
        <v>11.82</v>
      </c>
      <c r="P52">
        <v>2.456</v>
      </c>
      <c r="Q52">
        <v>24.402000000000001</v>
      </c>
      <c r="R52">
        <v>0.92379999999999995</v>
      </c>
      <c r="S52" t="s">
        <v>17</v>
      </c>
      <c r="T52">
        <v>11.75</v>
      </c>
      <c r="U52">
        <v>11.82</v>
      </c>
      <c r="V52">
        <v>2.4910000000000001</v>
      </c>
      <c r="W52">
        <v>24.748999999999999</v>
      </c>
      <c r="X52">
        <v>0.91449999999999998</v>
      </c>
      <c r="Y52" t="s">
        <v>17</v>
      </c>
      <c r="Z52">
        <v>11.75</v>
      </c>
      <c r="AA52">
        <v>11.82</v>
      </c>
      <c r="AB52">
        <v>3.4980000000000002</v>
      </c>
      <c r="AC52">
        <v>34.75</v>
      </c>
      <c r="AD52">
        <v>0.8982</v>
      </c>
      <c r="AE52" t="s">
        <v>17</v>
      </c>
      <c r="AF52">
        <v>11.75</v>
      </c>
      <c r="AG52">
        <v>11.82</v>
      </c>
      <c r="AH52">
        <v>3.4159999999999999</v>
      </c>
      <c r="AI52">
        <v>33.942</v>
      </c>
      <c r="AJ52">
        <v>0.89639999999999997</v>
      </c>
      <c r="AK52" t="s">
        <v>17</v>
      </c>
      <c r="AL52">
        <v>11.75</v>
      </c>
      <c r="AM52">
        <v>11.82</v>
      </c>
      <c r="AN52">
        <v>3.4359999999999999</v>
      </c>
      <c r="AO52">
        <v>34.140999999999998</v>
      </c>
      <c r="AP52">
        <v>0.89570000000000005</v>
      </c>
      <c r="AQ52" t="s">
        <v>17</v>
      </c>
      <c r="AR52">
        <v>11.75</v>
      </c>
      <c r="AS52">
        <v>11.82</v>
      </c>
      <c r="AT52">
        <v>4.5739999999999998</v>
      </c>
      <c r="AU52">
        <v>45.442999999999998</v>
      </c>
      <c r="AV52">
        <v>0.89859999999999995</v>
      </c>
      <c r="AW52" t="s">
        <v>17</v>
      </c>
      <c r="AX52">
        <v>11.75</v>
      </c>
      <c r="AY52">
        <v>11.82</v>
      </c>
      <c r="AZ52">
        <v>4.5430000000000001</v>
      </c>
      <c r="BA52">
        <v>45.137999999999998</v>
      </c>
      <c r="BB52">
        <v>0.88460000000000005</v>
      </c>
      <c r="BC52" t="s">
        <v>17</v>
      </c>
      <c r="BJ52">
        <v>11.75</v>
      </c>
      <c r="BK52">
        <v>11.82</v>
      </c>
      <c r="BL52">
        <v>5.3090000000000002</v>
      </c>
      <c r="BM52">
        <v>52.747</v>
      </c>
      <c r="BN52">
        <v>0.90500000000000003</v>
      </c>
      <c r="BO52" t="s">
        <v>17</v>
      </c>
      <c r="BP52">
        <v>11.75</v>
      </c>
      <c r="BQ52">
        <v>11.83</v>
      </c>
      <c r="BR52">
        <v>5.3920000000000003</v>
      </c>
      <c r="BS52">
        <v>53.572000000000003</v>
      </c>
      <c r="BT52">
        <v>0.91210000000000002</v>
      </c>
      <c r="BU52" t="s">
        <v>17</v>
      </c>
    </row>
    <row r="53" spans="1:73" x14ac:dyDescent="0.25">
      <c r="A53" t="s">
        <v>152</v>
      </c>
      <c r="B53">
        <v>196</v>
      </c>
      <c r="C53">
        <v>211</v>
      </c>
      <c r="D53" t="s">
        <v>37</v>
      </c>
      <c r="E53">
        <v>11.65</v>
      </c>
      <c r="F53">
        <v>3</v>
      </c>
      <c r="G53">
        <v>11</v>
      </c>
      <c r="H53">
        <v>11.58</v>
      </c>
      <c r="I53">
        <v>12.15</v>
      </c>
      <c r="J53">
        <v>2.4889999999999999</v>
      </c>
      <c r="K53">
        <v>24.727</v>
      </c>
      <c r="L53">
        <v>0.89800000000000002</v>
      </c>
      <c r="M53" t="s">
        <v>17</v>
      </c>
      <c r="N53">
        <v>11.58</v>
      </c>
      <c r="O53">
        <v>12.15</v>
      </c>
      <c r="P53">
        <v>2.4500000000000002</v>
      </c>
      <c r="Q53">
        <v>24.34</v>
      </c>
      <c r="R53">
        <v>0.89319999999999999</v>
      </c>
      <c r="S53" t="s">
        <v>17</v>
      </c>
      <c r="T53">
        <v>11.58</v>
      </c>
      <c r="U53">
        <v>12.15</v>
      </c>
      <c r="V53">
        <v>2.4849999999999999</v>
      </c>
      <c r="W53">
        <v>24.693999999999999</v>
      </c>
      <c r="X53">
        <v>0.88400000000000001</v>
      </c>
      <c r="Y53" t="s">
        <v>17</v>
      </c>
      <c r="Z53">
        <v>11.58</v>
      </c>
      <c r="AA53">
        <v>12.15</v>
      </c>
      <c r="AB53">
        <v>3.4569999999999999</v>
      </c>
      <c r="AC53">
        <v>34.35</v>
      </c>
      <c r="AD53">
        <v>0.88480000000000003</v>
      </c>
      <c r="AE53" t="s">
        <v>17</v>
      </c>
      <c r="AF53">
        <v>11.58</v>
      </c>
      <c r="AG53">
        <v>12.15</v>
      </c>
      <c r="AH53">
        <v>3.4169999999999998</v>
      </c>
      <c r="AI53">
        <v>33.948999999999998</v>
      </c>
      <c r="AJ53">
        <v>0.89</v>
      </c>
      <c r="AK53" t="s">
        <v>17</v>
      </c>
      <c r="AL53">
        <v>11.58</v>
      </c>
      <c r="AM53">
        <v>12.15</v>
      </c>
      <c r="AN53">
        <v>3.4550000000000001</v>
      </c>
      <c r="AO53">
        <v>34.332000000000001</v>
      </c>
      <c r="AP53">
        <v>0.89029999999999998</v>
      </c>
      <c r="AQ53" t="s">
        <v>17</v>
      </c>
      <c r="AR53">
        <v>11.58</v>
      </c>
      <c r="AS53">
        <v>12.15</v>
      </c>
      <c r="AT53">
        <v>4.5609999999999999</v>
      </c>
      <c r="AU53">
        <v>45.314999999999998</v>
      </c>
      <c r="AV53">
        <v>0.88770000000000004</v>
      </c>
      <c r="AW53" t="s">
        <v>17</v>
      </c>
      <c r="AX53">
        <v>11.58</v>
      </c>
      <c r="AY53">
        <v>12.15</v>
      </c>
      <c r="AZ53">
        <v>4.532</v>
      </c>
      <c r="BA53">
        <v>45.030999999999999</v>
      </c>
      <c r="BB53">
        <v>0.88039999999999996</v>
      </c>
      <c r="BC53" t="s">
        <v>17</v>
      </c>
      <c r="BJ53">
        <v>11.58</v>
      </c>
      <c r="BK53">
        <v>12.15</v>
      </c>
      <c r="BL53">
        <v>5.2590000000000003</v>
      </c>
      <c r="BM53">
        <v>52.253999999999998</v>
      </c>
      <c r="BN53">
        <v>0.86880000000000002</v>
      </c>
      <c r="BO53" t="s">
        <v>17</v>
      </c>
      <c r="BP53">
        <v>11.58</v>
      </c>
      <c r="BQ53">
        <v>12.15</v>
      </c>
      <c r="BR53">
        <v>5.327</v>
      </c>
      <c r="BS53">
        <v>52.923999999999999</v>
      </c>
      <c r="BT53">
        <v>0.88600000000000001</v>
      </c>
      <c r="BU53" t="s">
        <v>17</v>
      </c>
    </row>
    <row r="54" spans="1:73" x14ac:dyDescent="0.25">
      <c r="A54" t="s">
        <v>152</v>
      </c>
      <c r="B54">
        <v>212</v>
      </c>
      <c r="C54">
        <v>218</v>
      </c>
      <c r="D54" t="s">
        <v>38</v>
      </c>
      <c r="E54">
        <v>5.03</v>
      </c>
      <c r="F54">
        <v>1</v>
      </c>
      <c r="G54">
        <v>5</v>
      </c>
      <c r="H54">
        <v>5.03</v>
      </c>
      <c r="I54">
        <v>5.0999999999999996</v>
      </c>
      <c r="J54">
        <v>2.0459999999999998</v>
      </c>
      <c r="K54">
        <v>44.712000000000003</v>
      </c>
      <c r="L54">
        <v>0.80600000000000005</v>
      </c>
      <c r="M54" t="s">
        <v>18</v>
      </c>
      <c r="N54">
        <v>5.03</v>
      </c>
      <c r="O54">
        <v>5.0999999999999996</v>
      </c>
      <c r="P54">
        <v>2.0630000000000002</v>
      </c>
      <c r="Q54">
        <v>45.09</v>
      </c>
      <c r="R54">
        <v>0.77549999999999997</v>
      </c>
      <c r="S54" t="s">
        <v>18</v>
      </c>
      <c r="T54">
        <v>5.03</v>
      </c>
      <c r="U54">
        <v>5.0999999999999996</v>
      </c>
      <c r="V54">
        <v>1.9690000000000001</v>
      </c>
      <c r="W54">
        <v>43.036999999999999</v>
      </c>
      <c r="X54">
        <v>0.755</v>
      </c>
      <c r="Y54" t="s">
        <v>18</v>
      </c>
      <c r="Z54">
        <v>5.03</v>
      </c>
      <c r="AA54">
        <v>5.0999999999999996</v>
      </c>
      <c r="AB54">
        <v>2.7850000000000001</v>
      </c>
      <c r="AC54">
        <v>60.865000000000002</v>
      </c>
      <c r="AD54">
        <v>0.82079999999999997</v>
      </c>
      <c r="AE54" t="s">
        <v>18</v>
      </c>
      <c r="AF54">
        <v>5.03</v>
      </c>
      <c r="AG54">
        <v>5.0999999999999996</v>
      </c>
      <c r="AH54">
        <v>2.6909999999999998</v>
      </c>
      <c r="AI54">
        <v>58.826000000000001</v>
      </c>
      <c r="AJ54">
        <v>0.80810000000000004</v>
      </c>
      <c r="AK54" t="s">
        <v>18</v>
      </c>
      <c r="AL54">
        <v>5.07</v>
      </c>
      <c r="AM54">
        <v>5.13</v>
      </c>
      <c r="AN54">
        <v>2.8140000000000001</v>
      </c>
      <c r="AO54">
        <v>61.497999999999998</v>
      </c>
      <c r="AP54">
        <v>0.81030000000000002</v>
      </c>
      <c r="AQ54" t="s">
        <v>18</v>
      </c>
      <c r="AR54">
        <v>5.04</v>
      </c>
      <c r="AS54">
        <v>5.0999999999999996</v>
      </c>
      <c r="AT54">
        <v>3.3650000000000002</v>
      </c>
      <c r="AU54">
        <v>73.561000000000007</v>
      </c>
      <c r="AV54">
        <v>0.80800000000000005</v>
      </c>
      <c r="AW54" t="s">
        <v>18</v>
      </c>
      <c r="AX54">
        <v>5.03</v>
      </c>
      <c r="AY54">
        <v>5.0999999999999996</v>
      </c>
      <c r="AZ54">
        <v>3.3719999999999999</v>
      </c>
      <c r="BA54">
        <v>73.707999999999998</v>
      </c>
      <c r="BB54">
        <v>0.83509999999999995</v>
      </c>
      <c r="BC54" t="s">
        <v>18</v>
      </c>
      <c r="BJ54">
        <v>5.03</v>
      </c>
      <c r="BK54">
        <v>5.0999999999999996</v>
      </c>
      <c r="BL54">
        <v>3.39</v>
      </c>
      <c r="BM54">
        <v>74.088999999999999</v>
      </c>
      <c r="BN54">
        <v>0.74629999999999996</v>
      </c>
      <c r="BO54" t="s">
        <v>18</v>
      </c>
      <c r="BP54">
        <v>5.0599999999999996</v>
      </c>
      <c r="BQ54">
        <v>5.13</v>
      </c>
      <c r="BR54">
        <v>3.302</v>
      </c>
      <c r="BS54">
        <v>72.168999999999997</v>
      </c>
      <c r="BT54">
        <v>0.63770000000000004</v>
      </c>
      <c r="BU54" t="s">
        <v>18</v>
      </c>
    </row>
    <row r="55" spans="1:73" s="17" customFormat="1" x14ac:dyDescent="0.25">
      <c r="A55" s="17" t="s">
        <v>152</v>
      </c>
      <c r="B55" s="17">
        <v>212</v>
      </c>
      <c r="C55" s="17">
        <v>221</v>
      </c>
      <c r="D55" s="17" t="s">
        <v>39</v>
      </c>
      <c r="E55" s="17">
        <v>10.39</v>
      </c>
      <c r="F55" s="17">
        <v>1</v>
      </c>
      <c r="G55" s="17">
        <v>8</v>
      </c>
      <c r="H55" s="17">
        <v>10.43</v>
      </c>
      <c r="I55" s="17">
        <v>10.5</v>
      </c>
      <c r="J55" s="17">
        <v>1.4490000000000001</v>
      </c>
      <c r="K55" s="17">
        <v>19.79</v>
      </c>
      <c r="L55" s="17">
        <v>0.89839999999999998</v>
      </c>
      <c r="M55" s="17" t="s">
        <v>18</v>
      </c>
      <c r="N55" s="17">
        <v>10.43</v>
      </c>
      <c r="O55" s="17">
        <v>10.5</v>
      </c>
      <c r="P55" s="17">
        <v>1.4630000000000001</v>
      </c>
      <c r="Q55" s="17">
        <v>19.984999999999999</v>
      </c>
      <c r="R55" s="17">
        <v>0.90090000000000003</v>
      </c>
      <c r="S55" s="17" t="s">
        <v>18</v>
      </c>
      <c r="T55" s="17">
        <v>10.43</v>
      </c>
      <c r="U55" s="17">
        <v>10.5</v>
      </c>
      <c r="V55" s="17">
        <v>1.4830000000000001</v>
      </c>
      <c r="W55" s="17">
        <v>20.257000000000001</v>
      </c>
      <c r="X55" s="17">
        <v>0.90429999999999999</v>
      </c>
      <c r="Y55" s="17" t="s">
        <v>17</v>
      </c>
      <c r="Z55" s="17">
        <v>10.43</v>
      </c>
      <c r="AA55" s="17">
        <v>10.5</v>
      </c>
      <c r="AB55" s="17">
        <v>2.5609999999999999</v>
      </c>
      <c r="AC55" s="17">
        <v>34.988</v>
      </c>
      <c r="AD55" s="17">
        <v>0.90139999999999998</v>
      </c>
      <c r="AE55" s="17" t="s">
        <v>17</v>
      </c>
      <c r="AF55" s="17">
        <v>10.43</v>
      </c>
      <c r="AG55" s="17">
        <v>10.5</v>
      </c>
      <c r="AH55" s="17">
        <v>2.4849999999999999</v>
      </c>
      <c r="AI55" s="17">
        <v>33.951000000000001</v>
      </c>
      <c r="AJ55" s="17">
        <v>0.90269999999999995</v>
      </c>
      <c r="AK55" s="17" t="s">
        <v>18</v>
      </c>
      <c r="AL55" s="17">
        <v>10.43</v>
      </c>
      <c r="AM55" s="17">
        <v>10.5</v>
      </c>
      <c r="AN55" s="17">
        <v>2.5110000000000001</v>
      </c>
      <c r="AO55" s="17">
        <v>34.305</v>
      </c>
      <c r="AP55" s="17">
        <v>0.89810000000000001</v>
      </c>
      <c r="AQ55" s="17" t="s">
        <v>18</v>
      </c>
      <c r="AR55" s="17">
        <v>10.43</v>
      </c>
      <c r="AS55" s="17">
        <v>10.5</v>
      </c>
      <c r="AT55" s="17">
        <v>3.7839999999999998</v>
      </c>
      <c r="AU55" s="17">
        <v>51.688000000000002</v>
      </c>
      <c r="AV55" s="17">
        <v>0.89629999999999999</v>
      </c>
      <c r="AW55" s="17" t="s">
        <v>18</v>
      </c>
      <c r="AX55" s="17">
        <v>10.43</v>
      </c>
      <c r="AY55" s="17">
        <v>10.5</v>
      </c>
      <c r="AZ55" s="17">
        <v>3.7330000000000001</v>
      </c>
      <c r="BA55" s="17">
        <v>51.002000000000002</v>
      </c>
      <c r="BB55" s="17">
        <v>0.90269999999999995</v>
      </c>
      <c r="BC55" s="17" t="s">
        <v>17</v>
      </c>
      <c r="BJ55" s="17">
        <v>10.43</v>
      </c>
      <c r="BK55" s="17">
        <v>10.5</v>
      </c>
      <c r="BL55" s="17">
        <v>4.1289999999999996</v>
      </c>
      <c r="BM55" s="17">
        <v>56.41</v>
      </c>
      <c r="BN55" s="17">
        <v>0.90190000000000003</v>
      </c>
      <c r="BO55" s="17" t="s">
        <v>17</v>
      </c>
      <c r="BP55" s="17">
        <v>10.43</v>
      </c>
      <c r="BQ55" s="17">
        <v>10.5</v>
      </c>
      <c r="BR55" s="17">
        <v>4.1840000000000002</v>
      </c>
      <c r="BS55" s="17">
        <v>57.155999999999999</v>
      </c>
      <c r="BT55" s="17">
        <v>0.82779999999999998</v>
      </c>
      <c r="BU55" s="17" t="s">
        <v>18</v>
      </c>
    </row>
    <row r="56" spans="1:73" x14ac:dyDescent="0.25">
      <c r="A56" t="s">
        <v>152</v>
      </c>
      <c r="B56">
        <v>222</v>
      </c>
      <c r="C56">
        <v>232</v>
      </c>
      <c r="D56" t="s">
        <v>187</v>
      </c>
      <c r="E56">
        <v>4.59</v>
      </c>
      <c r="F56">
        <v>2</v>
      </c>
      <c r="G56">
        <v>9</v>
      </c>
      <c r="H56">
        <v>4.7</v>
      </c>
      <c r="I56">
        <v>4.76</v>
      </c>
      <c r="J56">
        <v>2.6360000000000001</v>
      </c>
      <c r="K56">
        <v>32.015000000000001</v>
      </c>
      <c r="L56">
        <v>0.94940000000000002</v>
      </c>
      <c r="M56" t="s">
        <v>17</v>
      </c>
      <c r="N56">
        <v>4.7</v>
      </c>
      <c r="O56">
        <v>4.76</v>
      </c>
      <c r="P56">
        <v>2.5529999999999999</v>
      </c>
      <c r="Q56">
        <v>31</v>
      </c>
      <c r="R56">
        <v>0.9254</v>
      </c>
      <c r="S56" t="s">
        <v>17</v>
      </c>
      <c r="T56">
        <v>4.7</v>
      </c>
      <c r="U56">
        <v>4.76</v>
      </c>
      <c r="V56">
        <v>2.4980000000000002</v>
      </c>
      <c r="W56">
        <v>30.332000000000001</v>
      </c>
      <c r="X56">
        <v>0.93489999999999995</v>
      </c>
      <c r="Y56" t="s">
        <v>17</v>
      </c>
      <c r="Z56">
        <v>4.7</v>
      </c>
      <c r="AA56">
        <v>4.76</v>
      </c>
      <c r="AB56">
        <v>2.702</v>
      </c>
      <c r="AC56">
        <v>32.817</v>
      </c>
      <c r="AD56">
        <v>0.95820000000000005</v>
      </c>
      <c r="AE56" t="s">
        <v>17</v>
      </c>
      <c r="AF56">
        <v>4.7</v>
      </c>
      <c r="AG56">
        <v>4.76</v>
      </c>
      <c r="AH56">
        <v>2.7349999999999999</v>
      </c>
      <c r="AI56">
        <v>33.21</v>
      </c>
      <c r="AJ56">
        <v>0.94789999999999996</v>
      </c>
      <c r="AK56" t="s">
        <v>17</v>
      </c>
      <c r="AL56">
        <v>4.7</v>
      </c>
      <c r="AM56">
        <v>4.76</v>
      </c>
      <c r="AN56">
        <v>2.7229999999999999</v>
      </c>
      <c r="AO56">
        <v>33.061</v>
      </c>
      <c r="AP56">
        <v>0.94689999999999996</v>
      </c>
      <c r="AQ56" t="s">
        <v>18</v>
      </c>
      <c r="AR56">
        <v>4.7</v>
      </c>
      <c r="AS56">
        <v>4.7699999999999996</v>
      </c>
      <c r="AT56">
        <v>2.9340000000000002</v>
      </c>
      <c r="AU56">
        <v>35.631999999999998</v>
      </c>
      <c r="AV56">
        <v>0.92369999999999997</v>
      </c>
      <c r="AW56" t="s">
        <v>17</v>
      </c>
      <c r="AX56">
        <v>4.7</v>
      </c>
      <c r="AY56">
        <v>4.76</v>
      </c>
      <c r="AZ56">
        <v>2.976</v>
      </c>
      <c r="BA56">
        <v>36.134</v>
      </c>
      <c r="BB56">
        <v>0.95050000000000001</v>
      </c>
      <c r="BC56" t="s">
        <v>17</v>
      </c>
      <c r="BJ56">
        <v>4.7</v>
      </c>
      <c r="BK56">
        <v>4.7699999999999996</v>
      </c>
      <c r="BL56">
        <v>3.306</v>
      </c>
      <c r="BM56">
        <v>40.140999999999998</v>
      </c>
      <c r="BN56">
        <v>0.95630000000000004</v>
      </c>
      <c r="BO56" t="s">
        <v>17</v>
      </c>
      <c r="BP56">
        <v>4.66</v>
      </c>
      <c r="BQ56">
        <v>4.7300000000000004</v>
      </c>
      <c r="BR56">
        <v>3.3879999999999999</v>
      </c>
      <c r="BS56">
        <v>41.139000000000003</v>
      </c>
      <c r="BT56">
        <v>0.88629999999999998</v>
      </c>
      <c r="BU56" t="s">
        <v>18</v>
      </c>
    </row>
    <row r="57" spans="1:73" x14ac:dyDescent="0.25">
      <c r="A57" t="s">
        <v>152</v>
      </c>
      <c r="B57">
        <v>222</v>
      </c>
      <c r="C57">
        <v>245</v>
      </c>
      <c r="D57" t="s">
        <v>40</v>
      </c>
      <c r="E57">
        <v>9.1300000000000008</v>
      </c>
      <c r="F57">
        <v>4</v>
      </c>
      <c r="G57">
        <v>20</v>
      </c>
      <c r="H57">
        <v>8.81</v>
      </c>
      <c r="I57">
        <v>9.51</v>
      </c>
      <c r="J57">
        <v>1.9750000000000001</v>
      </c>
      <c r="K57">
        <v>10.79</v>
      </c>
      <c r="L57">
        <v>0.91020000000000001</v>
      </c>
      <c r="M57" t="s">
        <v>17</v>
      </c>
      <c r="N57">
        <v>8.81</v>
      </c>
      <c r="O57">
        <v>9.51</v>
      </c>
      <c r="P57">
        <v>1.907</v>
      </c>
      <c r="Q57">
        <v>10.419</v>
      </c>
      <c r="R57">
        <v>0.90380000000000005</v>
      </c>
      <c r="S57" t="s">
        <v>17</v>
      </c>
      <c r="T57">
        <v>8.81</v>
      </c>
      <c r="U57">
        <v>9.51</v>
      </c>
      <c r="V57">
        <v>1.9570000000000001</v>
      </c>
      <c r="W57">
        <v>10.696</v>
      </c>
      <c r="X57">
        <v>0.90410000000000001</v>
      </c>
      <c r="Y57" t="s">
        <v>17</v>
      </c>
      <c r="Z57">
        <v>8.81</v>
      </c>
      <c r="AA57">
        <v>9.51</v>
      </c>
      <c r="AB57">
        <v>2.75</v>
      </c>
      <c r="AC57">
        <v>15.028</v>
      </c>
      <c r="AD57">
        <v>0.90529999999999999</v>
      </c>
      <c r="AE57" t="s">
        <v>17</v>
      </c>
      <c r="AF57">
        <v>8.81</v>
      </c>
      <c r="AG57">
        <v>9.51</v>
      </c>
      <c r="AH57">
        <v>2.6739999999999999</v>
      </c>
      <c r="AI57">
        <v>14.615</v>
      </c>
      <c r="AJ57">
        <v>0.90490000000000004</v>
      </c>
      <c r="AK57" t="s">
        <v>17</v>
      </c>
      <c r="AL57">
        <v>8.81</v>
      </c>
      <c r="AM57">
        <v>9.51</v>
      </c>
      <c r="AN57">
        <v>2.7759999999999998</v>
      </c>
      <c r="AO57">
        <v>15.170999999999999</v>
      </c>
      <c r="AP57">
        <v>0.90039999999999998</v>
      </c>
      <c r="AQ57" t="s">
        <v>17</v>
      </c>
      <c r="AR57">
        <v>8.81</v>
      </c>
      <c r="AS57">
        <v>9.51</v>
      </c>
      <c r="AT57">
        <v>3.5089999999999999</v>
      </c>
      <c r="AU57">
        <v>19.175999999999998</v>
      </c>
      <c r="AV57">
        <v>0.90280000000000005</v>
      </c>
      <c r="AW57" t="s">
        <v>17</v>
      </c>
      <c r="AX57">
        <v>8.81</v>
      </c>
      <c r="AY57">
        <v>9.51</v>
      </c>
      <c r="AZ57">
        <v>3.633</v>
      </c>
      <c r="BA57">
        <v>19.850999999999999</v>
      </c>
      <c r="BB57">
        <v>0.89059999999999995</v>
      </c>
      <c r="BC57" t="s">
        <v>17</v>
      </c>
      <c r="BJ57">
        <v>8.81</v>
      </c>
      <c r="BK57">
        <v>9.51</v>
      </c>
      <c r="BL57">
        <v>4.641</v>
      </c>
      <c r="BM57">
        <v>25.363</v>
      </c>
      <c r="BN57">
        <v>0.89790000000000003</v>
      </c>
      <c r="BO57" t="s">
        <v>17</v>
      </c>
      <c r="BP57">
        <v>8.81</v>
      </c>
      <c r="BQ57">
        <v>9.51</v>
      </c>
      <c r="BR57">
        <v>4.4980000000000002</v>
      </c>
      <c r="BS57">
        <v>24.577000000000002</v>
      </c>
      <c r="BT57">
        <v>0.90669999999999995</v>
      </c>
      <c r="BU57" t="s">
        <v>17</v>
      </c>
    </row>
    <row r="58" spans="1:73" x14ac:dyDescent="0.25">
      <c r="A58" t="s">
        <v>152</v>
      </c>
      <c r="B58">
        <v>223</v>
      </c>
      <c r="C58">
        <v>233</v>
      </c>
      <c r="D58" t="s">
        <v>41</v>
      </c>
      <c r="E58">
        <v>4.58</v>
      </c>
      <c r="F58">
        <v>3</v>
      </c>
      <c r="G58">
        <v>9</v>
      </c>
      <c r="H58">
        <v>4.6900000000000004</v>
      </c>
      <c r="I58">
        <v>4.76</v>
      </c>
      <c r="J58">
        <v>2.621</v>
      </c>
      <c r="K58">
        <v>31.829000000000001</v>
      </c>
      <c r="L58">
        <v>0.94389999999999996</v>
      </c>
      <c r="M58" t="s">
        <v>18</v>
      </c>
      <c r="N58">
        <v>4.6900000000000004</v>
      </c>
      <c r="O58">
        <v>4.76</v>
      </c>
      <c r="P58">
        <v>2.5449999999999999</v>
      </c>
      <c r="Q58">
        <v>30.901</v>
      </c>
      <c r="R58">
        <v>0.93820000000000003</v>
      </c>
      <c r="S58" t="s">
        <v>18</v>
      </c>
      <c r="T58">
        <v>4.6900000000000004</v>
      </c>
      <c r="U58">
        <v>4.76</v>
      </c>
      <c r="V58">
        <v>2.5710000000000002</v>
      </c>
      <c r="W58">
        <v>31.222999999999999</v>
      </c>
      <c r="X58">
        <v>0.91910000000000003</v>
      </c>
      <c r="Y58" t="s">
        <v>18</v>
      </c>
      <c r="Z58">
        <v>4.6900000000000004</v>
      </c>
      <c r="AA58">
        <v>4.76</v>
      </c>
      <c r="AB58">
        <v>2.6819999999999999</v>
      </c>
      <c r="AC58">
        <v>32.572000000000003</v>
      </c>
      <c r="AD58">
        <v>0.94640000000000002</v>
      </c>
      <c r="AE58" t="s">
        <v>17</v>
      </c>
      <c r="AF58">
        <v>4.6900000000000004</v>
      </c>
      <c r="AG58">
        <v>4.76</v>
      </c>
      <c r="AH58">
        <v>2.7370000000000001</v>
      </c>
      <c r="AI58">
        <v>33.238</v>
      </c>
      <c r="AJ58">
        <v>0.94350000000000001</v>
      </c>
      <c r="AK58" t="s">
        <v>17</v>
      </c>
      <c r="AL58">
        <v>4.6900000000000004</v>
      </c>
      <c r="AM58">
        <v>4.76</v>
      </c>
      <c r="AN58">
        <v>2.7530000000000001</v>
      </c>
      <c r="AO58">
        <v>33.432000000000002</v>
      </c>
      <c r="AP58">
        <v>0.94540000000000002</v>
      </c>
      <c r="AQ58" t="s">
        <v>17</v>
      </c>
      <c r="AR58">
        <v>4.7</v>
      </c>
      <c r="AS58">
        <v>4.7699999999999996</v>
      </c>
      <c r="AT58">
        <v>2.9689999999999999</v>
      </c>
      <c r="AU58">
        <v>36.048000000000002</v>
      </c>
      <c r="AV58">
        <v>0.95040000000000002</v>
      </c>
      <c r="AW58" t="s">
        <v>17</v>
      </c>
      <c r="AX58">
        <v>4.68</v>
      </c>
      <c r="AY58">
        <v>4.75</v>
      </c>
      <c r="AZ58">
        <v>3.0019999999999998</v>
      </c>
      <c r="BA58">
        <v>36.448999999999998</v>
      </c>
      <c r="BB58">
        <v>0.88780000000000003</v>
      </c>
      <c r="BC58" t="s">
        <v>17</v>
      </c>
      <c r="BJ58">
        <v>4.6900000000000004</v>
      </c>
      <c r="BK58">
        <v>4.7699999999999996</v>
      </c>
      <c r="BL58">
        <v>3.3239999999999998</v>
      </c>
      <c r="BM58">
        <v>40.362000000000002</v>
      </c>
      <c r="BN58">
        <v>0.9556</v>
      </c>
      <c r="BO58" t="s">
        <v>17</v>
      </c>
      <c r="BP58">
        <v>4.6900000000000004</v>
      </c>
      <c r="BQ58">
        <v>4.7699999999999996</v>
      </c>
      <c r="BR58">
        <v>3.4159999999999999</v>
      </c>
      <c r="BS58">
        <v>41.481000000000002</v>
      </c>
      <c r="BT58">
        <v>0.89180000000000004</v>
      </c>
      <c r="BU58" t="s">
        <v>18</v>
      </c>
    </row>
    <row r="59" spans="1:73" x14ac:dyDescent="0.25">
      <c r="A59" t="s">
        <v>152</v>
      </c>
      <c r="B59">
        <v>232</v>
      </c>
      <c r="C59">
        <v>245</v>
      </c>
      <c r="D59" t="s">
        <v>42</v>
      </c>
      <c r="E59">
        <v>10.16</v>
      </c>
      <c r="F59">
        <v>2</v>
      </c>
      <c r="G59">
        <v>10</v>
      </c>
      <c r="H59">
        <v>10.09</v>
      </c>
      <c r="I59">
        <v>10.15</v>
      </c>
      <c r="J59">
        <v>1.0980000000000001</v>
      </c>
      <c r="K59">
        <v>12</v>
      </c>
      <c r="L59">
        <v>0.86729999999999996</v>
      </c>
      <c r="M59" t="s">
        <v>18</v>
      </c>
      <c r="N59">
        <v>10.08</v>
      </c>
      <c r="O59">
        <v>10.15</v>
      </c>
      <c r="P59">
        <v>1.0529999999999999</v>
      </c>
      <c r="Q59">
        <v>11.506</v>
      </c>
      <c r="R59">
        <v>0.86850000000000005</v>
      </c>
      <c r="S59" t="s">
        <v>18</v>
      </c>
      <c r="T59">
        <v>10.08</v>
      </c>
      <c r="U59">
        <v>10.15</v>
      </c>
      <c r="V59">
        <v>1.1020000000000001</v>
      </c>
      <c r="W59">
        <v>12.042999999999999</v>
      </c>
      <c r="X59">
        <v>0.8488</v>
      </c>
      <c r="Y59" t="s">
        <v>18</v>
      </c>
      <c r="Z59">
        <v>10.09</v>
      </c>
      <c r="AA59">
        <v>10.15</v>
      </c>
      <c r="AB59">
        <v>1.8240000000000001</v>
      </c>
      <c r="AC59">
        <v>19.937000000000001</v>
      </c>
      <c r="AD59">
        <v>0.876</v>
      </c>
      <c r="AE59" t="s">
        <v>17</v>
      </c>
      <c r="AF59">
        <v>10.09</v>
      </c>
      <c r="AG59">
        <v>10.15</v>
      </c>
      <c r="AH59">
        <v>1.7849999999999999</v>
      </c>
      <c r="AI59">
        <v>19.509</v>
      </c>
      <c r="AJ59">
        <v>0.88019999999999998</v>
      </c>
      <c r="AK59" t="s">
        <v>17</v>
      </c>
      <c r="AL59">
        <v>10.09</v>
      </c>
      <c r="AM59">
        <v>10.15</v>
      </c>
      <c r="AN59">
        <v>1.7949999999999999</v>
      </c>
      <c r="AO59">
        <v>19.62</v>
      </c>
      <c r="AP59">
        <v>0.8579</v>
      </c>
      <c r="AQ59" t="s">
        <v>18</v>
      </c>
      <c r="AR59">
        <v>10.09</v>
      </c>
      <c r="AS59">
        <v>10.15</v>
      </c>
      <c r="AT59">
        <v>2.56</v>
      </c>
      <c r="AU59">
        <v>27.977</v>
      </c>
      <c r="AV59">
        <v>0.86029999999999995</v>
      </c>
      <c r="AW59" t="s">
        <v>18</v>
      </c>
      <c r="AX59">
        <v>10.09</v>
      </c>
      <c r="AY59">
        <v>10.15</v>
      </c>
      <c r="AZ59">
        <v>2.556</v>
      </c>
      <c r="BA59">
        <v>27.931999999999999</v>
      </c>
      <c r="BB59">
        <v>0.8548</v>
      </c>
      <c r="BC59" t="s">
        <v>18</v>
      </c>
      <c r="BJ59">
        <v>10.09</v>
      </c>
      <c r="BK59">
        <v>10.15</v>
      </c>
      <c r="BL59">
        <v>3.4689999999999999</v>
      </c>
      <c r="BM59">
        <v>37.914999999999999</v>
      </c>
      <c r="BN59">
        <v>0.8498</v>
      </c>
      <c r="BO59" t="s">
        <v>18</v>
      </c>
      <c r="BP59">
        <v>10.09</v>
      </c>
      <c r="BQ59">
        <v>10.16</v>
      </c>
      <c r="BR59">
        <v>3.3340000000000001</v>
      </c>
      <c r="BS59">
        <v>36.44</v>
      </c>
      <c r="BT59">
        <v>0.77600000000000002</v>
      </c>
      <c r="BU59" t="s">
        <v>18</v>
      </c>
    </row>
    <row r="60" spans="1:73" x14ac:dyDescent="0.25">
      <c r="A60" t="s">
        <v>152</v>
      </c>
      <c r="B60">
        <v>233</v>
      </c>
      <c r="C60">
        <v>245</v>
      </c>
      <c r="D60" t="s">
        <v>43</v>
      </c>
      <c r="E60">
        <v>9.99</v>
      </c>
      <c r="F60">
        <v>1</v>
      </c>
      <c r="G60">
        <v>9</v>
      </c>
      <c r="H60">
        <v>10.039999999999999</v>
      </c>
      <c r="I60">
        <v>10.119999999999999</v>
      </c>
      <c r="J60">
        <v>0.77100000000000002</v>
      </c>
      <c r="K60">
        <v>9.36</v>
      </c>
      <c r="L60">
        <v>0.91830000000000001</v>
      </c>
      <c r="M60" t="s">
        <v>17</v>
      </c>
      <c r="N60">
        <v>10.039999999999999</v>
      </c>
      <c r="O60">
        <v>10.119999999999999</v>
      </c>
      <c r="P60">
        <v>0.78200000000000003</v>
      </c>
      <c r="Q60">
        <v>9.4990000000000006</v>
      </c>
      <c r="R60">
        <v>0.90859999999999996</v>
      </c>
      <c r="S60" t="s">
        <v>18</v>
      </c>
      <c r="T60">
        <v>10.039999999999999</v>
      </c>
      <c r="U60">
        <v>10.119999999999999</v>
      </c>
      <c r="V60">
        <v>0.80600000000000005</v>
      </c>
      <c r="W60">
        <v>9.7910000000000004</v>
      </c>
      <c r="X60">
        <v>0.90639999999999998</v>
      </c>
      <c r="Y60" t="s">
        <v>18</v>
      </c>
      <c r="Z60">
        <v>10.039999999999999</v>
      </c>
      <c r="AA60">
        <v>10.119999999999999</v>
      </c>
      <c r="AB60">
        <v>1.0589999999999999</v>
      </c>
      <c r="AC60">
        <v>12.864000000000001</v>
      </c>
      <c r="AD60">
        <v>0.90720000000000001</v>
      </c>
      <c r="AE60" t="s">
        <v>17</v>
      </c>
      <c r="AF60">
        <v>10.050000000000001</v>
      </c>
      <c r="AG60">
        <v>10.119999999999999</v>
      </c>
      <c r="AH60">
        <v>1.0069999999999999</v>
      </c>
      <c r="AI60">
        <v>12.234</v>
      </c>
      <c r="AJ60">
        <v>0.91579999999999995</v>
      </c>
      <c r="AK60" t="s">
        <v>17</v>
      </c>
      <c r="AL60">
        <v>10.039999999999999</v>
      </c>
      <c r="AM60">
        <v>10.119999999999999</v>
      </c>
      <c r="AN60">
        <v>1.077</v>
      </c>
      <c r="AO60">
        <v>13.074999999999999</v>
      </c>
      <c r="AP60">
        <v>0.90590000000000004</v>
      </c>
      <c r="AQ60" t="s">
        <v>18</v>
      </c>
      <c r="AR60">
        <v>10.039999999999999</v>
      </c>
      <c r="AS60">
        <v>10.119999999999999</v>
      </c>
      <c r="AT60">
        <v>1.776</v>
      </c>
      <c r="AU60">
        <v>21.565999999999999</v>
      </c>
      <c r="AV60">
        <v>0.89790000000000003</v>
      </c>
      <c r="AW60" t="s">
        <v>18</v>
      </c>
      <c r="AX60">
        <v>10.039999999999999</v>
      </c>
      <c r="AY60">
        <v>10.119999999999999</v>
      </c>
      <c r="AZ60">
        <v>1.7869999999999999</v>
      </c>
      <c r="BA60">
        <v>21.702999999999999</v>
      </c>
      <c r="BB60">
        <v>0.9083</v>
      </c>
      <c r="BC60" t="s">
        <v>18</v>
      </c>
      <c r="BJ60">
        <v>10.050000000000001</v>
      </c>
      <c r="BK60">
        <v>10.119999999999999</v>
      </c>
      <c r="BL60">
        <v>2.6240000000000001</v>
      </c>
      <c r="BM60">
        <v>31.867999999999999</v>
      </c>
      <c r="BN60">
        <v>0.9153</v>
      </c>
      <c r="BO60" t="s">
        <v>17</v>
      </c>
      <c r="BP60">
        <v>10.050000000000001</v>
      </c>
      <c r="BQ60">
        <v>10.119999999999999</v>
      </c>
      <c r="BR60">
        <v>2.5299999999999998</v>
      </c>
      <c r="BS60">
        <v>30.725000000000001</v>
      </c>
      <c r="BT60">
        <v>0.8105</v>
      </c>
      <c r="BU60" t="s">
        <v>18</v>
      </c>
    </row>
    <row r="61" spans="1:73" x14ac:dyDescent="0.25">
      <c r="A61" t="s">
        <v>152</v>
      </c>
      <c r="B61">
        <v>233</v>
      </c>
      <c r="C61">
        <v>245</v>
      </c>
      <c r="D61" t="s">
        <v>43</v>
      </c>
      <c r="E61">
        <v>9.99</v>
      </c>
      <c r="F61">
        <v>2</v>
      </c>
      <c r="G61">
        <v>9</v>
      </c>
      <c r="H61">
        <v>9.84</v>
      </c>
      <c r="I61">
        <v>10.33</v>
      </c>
      <c r="J61">
        <v>0.80700000000000005</v>
      </c>
      <c r="K61">
        <v>9.8049999999999997</v>
      </c>
      <c r="L61">
        <v>0.92010000000000003</v>
      </c>
      <c r="M61" t="s">
        <v>17</v>
      </c>
      <c r="N61">
        <v>9.84</v>
      </c>
      <c r="O61">
        <v>10.33</v>
      </c>
      <c r="P61">
        <v>0.76800000000000002</v>
      </c>
      <c r="Q61">
        <v>9.3320000000000007</v>
      </c>
      <c r="R61">
        <v>0.91720000000000002</v>
      </c>
      <c r="S61" t="s">
        <v>17</v>
      </c>
      <c r="T61">
        <v>9.84</v>
      </c>
      <c r="U61">
        <v>10.33</v>
      </c>
      <c r="V61">
        <v>0.80400000000000005</v>
      </c>
      <c r="W61">
        <v>9.766</v>
      </c>
      <c r="X61">
        <v>0.91190000000000004</v>
      </c>
      <c r="Y61" t="s">
        <v>18</v>
      </c>
      <c r="Z61">
        <v>9.84</v>
      </c>
      <c r="AA61">
        <v>10.33</v>
      </c>
      <c r="AB61">
        <v>1.1020000000000001</v>
      </c>
      <c r="AC61">
        <v>13.375999999999999</v>
      </c>
      <c r="AD61">
        <v>0.91769999999999996</v>
      </c>
      <c r="AE61" t="s">
        <v>17</v>
      </c>
      <c r="AF61">
        <v>9.84</v>
      </c>
      <c r="AG61">
        <v>10.33</v>
      </c>
      <c r="AH61">
        <v>1.069</v>
      </c>
      <c r="AI61">
        <v>12.984</v>
      </c>
      <c r="AJ61">
        <v>0.91749999999999998</v>
      </c>
      <c r="AK61" t="s">
        <v>17</v>
      </c>
      <c r="AL61">
        <v>9.84</v>
      </c>
      <c r="AM61">
        <v>10.33</v>
      </c>
      <c r="AN61">
        <v>1.1000000000000001</v>
      </c>
      <c r="AO61">
        <v>13.353</v>
      </c>
      <c r="AP61">
        <v>0.90329999999999999</v>
      </c>
      <c r="AQ61" t="s">
        <v>17</v>
      </c>
      <c r="AR61">
        <v>9.84</v>
      </c>
      <c r="AS61">
        <v>10.33</v>
      </c>
      <c r="AT61">
        <v>1.827</v>
      </c>
      <c r="AU61">
        <v>22.181000000000001</v>
      </c>
      <c r="AV61">
        <v>0.91279999999999994</v>
      </c>
      <c r="AW61" t="s">
        <v>17</v>
      </c>
      <c r="AX61">
        <v>9.84</v>
      </c>
      <c r="AY61">
        <v>10.33</v>
      </c>
      <c r="AZ61">
        <v>1.847</v>
      </c>
      <c r="BA61">
        <v>22.434000000000001</v>
      </c>
      <c r="BB61">
        <v>0.89970000000000006</v>
      </c>
      <c r="BC61" t="s">
        <v>17</v>
      </c>
      <c r="BJ61">
        <v>9.84</v>
      </c>
      <c r="BK61">
        <v>10.33</v>
      </c>
      <c r="BL61">
        <v>2.66</v>
      </c>
      <c r="BM61">
        <v>32.305</v>
      </c>
      <c r="BN61">
        <v>0.88029999999999997</v>
      </c>
      <c r="BO61" t="s">
        <v>18</v>
      </c>
      <c r="BP61">
        <v>9.84</v>
      </c>
      <c r="BQ61">
        <v>10.33</v>
      </c>
      <c r="BR61">
        <v>2.5939999999999999</v>
      </c>
      <c r="BS61">
        <v>31.504000000000001</v>
      </c>
      <c r="BT61">
        <v>0.88190000000000002</v>
      </c>
      <c r="BU61" t="s">
        <v>18</v>
      </c>
    </row>
    <row r="62" spans="1:73" x14ac:dyDescent="0.25">
      <c r="A62" t="s">
        <v>152</v>
      </c>
      <c r="B62">
        <v>248</v>
      </c>
      <c r="C62">
        <v>269</v>
      </c>
      <c r="D62" t="s">
        <v>44</v>
      </c>
      <c r="E62">
        <v>8.24</v>
      </c>
      <c r="F62">
        <v>3</v>
      </c>
      <c r="G62">
        <v>19</v>
      </c>
      <c r="H62">
        <v>8.15</v>
      </c>
      <c r="I62">
        <v>8.2200000000000006</v>
      </c>
      <c r="J62">
        <v>7.3949999999999996</v>
      </c>
      <c r="K62">
        <v>42.534999999999997</v>
      </c>
      <c r="L62">
        <v>0.90200000000000002</v>
      </c>
      <c r="M62" t="s">
        <v>18</v>
      </c>
      <c r="N62">
        <v>8.15</v>
      </c>
      <c r="O62">
        <v>8.2100000000000009</v>
      </c>
      <c r="P62">
        <v>7.36</v>
      </c>
      <c r="Q62">
        <v>42.332999999999998</v>
      </c>
      <c r="R62">
        <v>0.89549999999999996</v>
      </c>
      <c r="S62" t="s">
        <v>18</v>
      </c>
      <c r="T62">
        <v>8.15</v>
      </c>
      <c r="U62">
        <v>8.2100000000000009</v>
      </c>
      <c r="V62">
        <v>7.556</v>
      </c>
      <c r="W62">
        <v>43.460999999999999</v>
      </c>
      <c r="X62">
        <v>0.8851</v>
      </c>
      <c r="Y62" t="s">
        <v>18</v>
      </c>
      <c r="Z62">
        <v>8.15</v>
      </c>
      <c r="AA62">
        <v>8.2100000000000009</v>
      </c>
      <c r="AB62">
        <v>8.0839999999999996</v>
      </c>
      <c r="AC62">
        <v>46.503</v>
      </c>
      <c r="AD62">
        <v>0.91110000000000002</v>
      </c>
      <c r="AE62" t="s">
        <v>18</v>
      </c>
      <c r="AF62">
        <v>8.15</v>
      </c>
      <c r="AG62">
        <v>8.2200000000000006</v>
      </c>
      <c r="AH62">
        <v>8.0090000000000003</v>
      </c>
      <c r="AI62">
        <v>46.07</v>
      </c>
      <c r="AJ62">
        <v>0.89470000000000005</v>
      </c>
      <c r="AK62" t="s">
        <v>18</v>
      </c>
      <c r="AL62">
        <v>8.15</v>
      </c>
      <c r="AM62">
        <v>8.2100000000000009</v>
      </c>
      <c r="AN62">
        <v>8.3249999999999993</v>
      </c>
      <c r="AO62">
        <v>47.887999999999998</v>
      </c>
      <c r="AP62">
        <v>0.89770000000000005</v>
      </c>
      <c r="AQ62" t="s">
        <v>18</v>
      </c>
      <c r="AR62">
        <v>8.15</v>
      </c>
      <c r="AS62">
        <v>8.2100000000000009</v>
      </c>
      <c r="AT62">
        <v>8.0640000000000001</v>
      </c>
      <c r="AU62">
        <v>46.387</v>
      </c>
      <c r="AV62">
        <v>0.90539999999999998</v>
      </c>
      <c r="AW62" t="s">
        <v>18</v>
      </c>
      <c r="AX62">
        <v>8.15</v>
      </c>
      <c r="AY62">
        <v>8.2100000000000009</v>
      </c>
      <c r="AZ62">
        <v>7.9370000000000003</v>
      </c>
      <c r="BA62">
        <v>45.654000000000003</v>
      </c>
      <c r="BB62">
        <v>0.90080000000000005</v>
      </c>
      <c r="BC62" t="s">
        <v>18</v>
      </c>
      <c r="BJ62">
        <v>8.15</v>
      </c>
      <c r="BK62">
        <v>8.2200000000000006</v>
      </c>
      <c r="BL62">
        <v>8.1620000000000008</v>
      </c>
      <c r="BM62">
        <v>46.945999999999998</v>
      </c>
      <c r="BN62">
        <v>0.90029999999999999</v>
      </c>
      <c r="BO62" t="s">
        <v>18</v>
      </c>
      <c r="BP62">
        <v>8.15</v>
      </c>
      <c r="BQ62">
        <v>8.2200000000000006</v>
      </c>
      <c r="BR62">
        <v>8.4039999999999999</v>
      </c>
      <c r="BS62">
        <v>48.341000000000001</v>
      </c>
      <c r="BT62">
        <v>0.75929999999999997</v>
      </c>
      <c r="BU62" t="s">
        <v>18</v>
      </c>
    </row>
    <row r="63" spans="1:73" x14ac:dyDescent="0.25">
      <c r="A63" t="s">
        <v>152</v>
      </c>
      <c r="B63">
        <v>249</v>
      </c>
      <c r="C63">
        <v>269</v>
      </c>
      <c r="D63" t="s">
        <v>45</v>
      </c>
      <c r="E63">
        <v>7.24</v>
      </c>
      <c r="F63">
        <v>3</v>
      </c>
      <c r="G63">
        <v>18</v>
      </c>
      <c r="H63">
        <v>7.38</v>
      </c>
      <c r="I63">
        <v>7.45</v>
      </c>
      <c r="J63">
        <v>7.9560000000000004</v>
      </c>
      <c r="K63">
        <v>48.307000000000002</v>
      </c>
      <c r="L63">
        <v>0.93669999999999998</v>
      </c>
      <c r="M63" t="s">
        <v>17</v>
      </c>
      <c r="N63">
        <v>7.37</v>
      </c>
      <c r="O63">
        <v>7.45</v>
      </c>
      <c r="P63">
        <v>7.7649999999999997</v>
      </c>
      <c r="Q63">
        <v>47.146999999999998</v>
      </c>
      <c r="R63">
        <v>0.92169999999999996</v>
      </c>
      <c r="S63" t="s">
        <v>17</v>
      </c>
      <c r="T63">
        <v>7.37</v>
      </c>
      <c r="U63">
        <v>7.45</v>
      </c>
      <c r="V63">
        <v>8.016</v>
      </c>
      <c r="W63">
        <v>48.670999999999999</v>
      </c>
      <c r="X63">
        <v>0.93320000000000003</v>
      </c>
      <c r="Y63" t="s">
        <v>17</v>
      </c>
      <c r="Z63">
        <v>7.38</v>
      </c>
      <c r="AA63">
        <v>7.45</v>
      </c>
      <c r="AB63">
        <v>8.5079999999999991</v>
      </c>
      <c r="AC63">
        <v>51.66</v>
      </c>
      <c r="AD63">
        <v>0.92649999999999999</v>
      </c>
      <c r="AE63" t="s">
        <v>17</v>
      </c>
      <c r="AF63">
        <v>7.38</v>
      </c>
      <c r="AG63">
        <v>7.45</v>
      </c>
      <c r="AH63">
        <v>8.7010000000000005</v>
      </c>
      <c r="AI63">
        <v>52.828000000000003</v>
      </c>
      <c r="AJ63">
        <v>0.91220000000000001</v>
      </c>
      <c r="AK63" t="s">
        <v>17</v>
      </c>
      <c r="AL63">
        <v>7.37</v>
      </c>
      <c r="AM63">
        <v>7.45</v>
      </c>
      <c r="AN63">
        <v>8.8170000000000002</v>
      </c>
      <c r="AO63">
        <v>53.531999999999996</v>
      </c>
      <c r="AP63">
        <v>0.91010000000000002</v>
      </c>
      <c r="AQ63" t="s">
        <v>17</v>
      </c>
      <c r="AR63">
        <v>7.37</v>
      </c>
      <c r="AS63">
        <v>7.45</v>
      </c>
      <c r="AT63">
        <v>8.6869999999999994</v>
      </c>
      <c r="AU63">
        <v>52.743000000000002</v>
      </c>
      <c r="AV63">
        <v>0.88900000000000001</v>
      </c>
      <c r="AW63" t="s">
        <v>17</v>
      </c>
      <c r="AX63">
        <v>7.37</v>
      </c>
      <c r="AY63">
        <v>7.45</v>
      </c>
      <c r="AZ63">
        <v>8.4369999999999994</v>
      </c>
      <c r="BA63">
        <v>51.226999999999997</v>
      </c>
      <c r="BB63">
        <v>0.90249999999999997</v>
      </c>
      <c r="BC63" t="s">
        <v>17</v>
      </c>
      <c r="BJ63">
        <v>7.38</v>
      </c>
      <c r="BK63">
        <v>7.45</v>
      </c>
      <c r="BL63">
        <v>8.6519999999999992</v>
      </c>
      <c r="BM63">
        <v>52.533999999999999</v>
      </c>
      <c r="BN63">
        <v>0.90959999999999996</v>
      </c>
      <c r="BO63" t="s">
        <v>17</v>
      </c>
      <c r="BP63">
        <v>7.38</v>
      </c>
      <c r="BQ63">
        <v>7.45</v>
      </c>
      <c r="BR63">
        <v>8.6630000000000003</v>
      </c>
      <c r="BS63">
        <v>52.597999999999999</v>
      </c>
      <c r="BT63">
        <v>0.89900000000000002</v>
      </c>
      <c r="BU63" t="s">
        <v>17</v>
      </c>
    </row>
    <row r="64" spans="1:73" x14ac:dyDescent="0.25">
      <c r="A64" t="s">
        <v>152</v>
      </c>
      <c r="B64">
        <v>249</v>
      </c>
      <c r="C64">
        <v>269</v>
      </c>
      <c r="D64" t="s">
        <v>45</v>
      </c>
      <c r="E64">
        <v>7.24</v>
      </c>
      <c r="F64">
        <v>4</v>
      </c>
      <c r="G64">
        <v>18</v>
      </c>
      <c r="H64">
        <v>7.29</v>
      </c>
      <c r="I64">
        <v>7.35</v>
      </c>
      <c r="J64">
        <v>8.1310000000000002</v>
      </c>
      <c r="K64">
        <v>49.366</v>
      </c>
      <c r="L64">
        <v>0.9325</v>
      </c>
      <c r="M64" t="s">
        <v>17</v>
      </c>
      <c r="N64">
        <v>7.29</v>
      </c>
      <c r="O64">
        <v>7.35</v>
      </c>
      <c r="P64">
        <v>7.9420000000000002</v>
      </c>
      <c r="Q64">
        <v>48.222000000000001</v>
      </c>
      <c r="R64">
        <v>0.89029999999999998</v>
      </c>
      <c r="S64" t="s">
        <v>17</v>
      </c>
      <c r="T64">
        <v>7.29</v>
      </c>
      <c r="U64">
        <v>7.35</v>
      </c>
      <c r="V64">
        <v>8.173</v>
      </c>
      <c r="W64">
        <v>49.624000000000002</v>
      </c>
      <c r="X64">
        <v>0.92159999999999997</v>
      </c>
      <c r="Y64" t="s">
        <v>17</v>
      </c>
      <c r="Z64">
        <v>7.29</v>
      </c>
      <c r="AA64">
        <v>7.35</v>
      </c>
      <c r="AB64">
        <v>8.6270000000000007</v>
      </c>
      <c r="AC64">
        <v>52.378999999999998</v>
      </c>
      <c r="AD64">
        <v>0.89459999999999995</v>
      </c>
      <c r="AE64" t="s">
        <v>17</v>
      </c>
      <c r="AF64">
        <v>7.29</v>
      </c>
      <c r="AG64">
        <v>7.35</v>
      </c>
      <c r="AH64">
        <v>8.641</v>
      </c>
      <c r="AI64">
        <v>52.463000000000001</v>
      </c>
      <c r="AJ64">
        <v>0.92390000000000005</v>
      </c>
      <c r="AK64" t="s">
        <v>17</v>
      </c>
      <c r="AL64">
        <v>7.29</v>
      </c>
      <c r="AM64">
        <v>7.35</v>
      </c>
      <c r="AN64">
        <v>8.9359999999999999</v>
      </c>
      <c r="AO64">
        <v>54.259</v>
      </c>
      <c r="AP64">
        <v>0.90129999999999999</v>
      </c>
      <c r="AQ64" t="s">
        <v>17</v>
      </c>
      <c r="AR64">
        <v>7.29</v>
      </c>
      <c r="AS64">
        <v>7.35</v>
      </c>
      <c r="AT64">
        <v>8.82</v>
      </c>
      <c r="AU64">
        <v>53.552999999999997</v>
      </c>
      <c r="AV64">
        <v>0.90169999999999995</v>
      </c>
      <c r="AW64" t="s">
        <v>17</v>
      </c>
      <c r="AX64">
        <v>7.29</v>
      </c>
      <c r="AY64">
        <v>7.35</v>
      </c>
      <c r="AZ64">
        <v>8.5860000000000003</v>
      </c>
      <c r="BA64">
        <v>52.131999999999998</v>
      </c>
      <c r="BB64">
        <v>0.90510000000000002</v>
      </c>
      <c r="BC64" t="s">
        <v>17</v>
      </c>
      <c r="BJ64">
        <v>7.29</v>
      </c>
      <c r="BK64">
        <v>7.35</v>
      </c>
      <c r="BL64">
        <v>8.8230000000000004</v>
      </c>
      <c r="BM64">
        <v>53.569000000000003</v>
      </c>
      <c r="BN64">
        <v>0.92390000000000005</v>
      </c>
      <c r="BO64" t="s">
        <v>17</v>
      </c>
      <c r="BP64">
        <v>7.29</v>
      </c>
      <c r="BQ64">
        <v>7.35</v>
      </c>
      <c r="BR64">
        <v>9.0690000000000008</v>
      </c>
      <c r="BS64">
        <v>55.063000000000002</v>
      </c>
      <c r="BT64">
        <v>0.90990000000000004</v>
      </c>
      <c r="BU64" t="s">
        <v>17</v>
      </c>
    </row>
    <row r="65" spans="1:73" x14ac:dyDescent="0.25">
      <c r="A65" t="s">
        <v>152</v>
      </c>
      <c r="B65">
        <v>270</v>
      </c>
      <c r="C65">
        <v>278</v>
      </c>
      <c r="D65" t="s">
        <v>46</v>
      </c>
      <c r="E65">
        <v>8.8000000000000007</v>
      </c>
      <c r="F65">
        <v>3</v>
      </c>
      <c r="G65">
        <v>7</v>
      </c>
      <c r="H65">
        <v>8.91</v>
      </c>
      <c r="I65">
        <v>8.99</v>
      </c>
      <c r="J65">
        <v>0.19</v>
      </c>
      <c r="K65">
        <v>2.9620000000000002</v>
      </c>
      <c r="L65">
        <v>0.90329999999999999</v>
      </c>
      <c r="M65" t="s">
        <v>17</v>
      </c>
      <c r="N65">
        <v>8.91</v>
      </c>
      <c r="O65">
        <v>8.99</v>
      </c>
      <c r="P65">
        <v>0.221</v>
      </c>
      <c r="Q65">
        <v>3.4510000000000001</v>
      </c>
      <c r="R65">
        <v>0.90139999999999998</v>
      </c>
      <c r="S65" t="s">
        <v>17</v>
      </c>
      <c r="T65">
        <v>8.91</v>
      </c>
      <c r="U65">
        <v>8.99</v>
      </c>
      <c r="V65">
        <v>0.21299999999999999</v>
      </c>
      <c r="W65">
        <v>3.3220000000000001</v>
      </c>
      <c r="X65">
        <v>0.9012</v>
      </c>
      <c r="Y65" t="s">
        <v>17</v>
      </c>
      <c r="Z65">
        <v>8.91</v>
      </c>
      <c r="AA65">
        <v>8.99</v>
      </c>
      <c r="AB65">
        <v>0.29499999999999998</v>
      </c>
      <c r="AC65">
        <v>4.6070000000000002</v>
      </c>
      <c r="AD65">
        <v>0.90739999999999998</v>
      </c>
      <c r="AE65" t="s">
        <v>17</v>
      </c>
      <c r="AF65">
        <v>8.91</v>
      </c>
      <c r="AG65">
        <v>8.99</v>
      </c>
      <c r="AH65">
        <v>0.27200000000000002</v>
      </c>
      <c r="AI65">
        <v>4.2469999999999999</v>
      </c>
      <c r="AJ65">
        <v>0.90139999999999998</v>
      </c>
      <c r="AK65" t="s">
        <v>17</v>
      </c>
      <c r="AL65">
        <v>8.91</v>
      </c>
      <c r="AM65">
        <v>8.99</v>
      </c>
      <c r="AN65">
        <v>0.33700000000000002</v>
      </c>
      <c r="AO65">
        <v>5.258</v>
      </c>
      <c r="AP65">
        <v>0.90200000000000002</v>
      </c>
      <c r="AQ65" t="s">
        <v>17</v>
      </c>
      <c r="AR65">
        <v>8.91</v>
      </c>
      <c r="AS65">
        <v>8.99</v>
      </c>
      <c r="AT65">
        <v>0.625</v>
      </c>
      <c r="AU65">
        <v>9.7620000000000005</v>
      </c>
      <c r="AV65">
        <v>0.90090000000000003</v>
      </c>
      <c r="AW65" t="s">
        <v>17</v>
      </c>
      <c r="AX65">
        <v>8.91</v>
      </c>
      <c r="AY65">
        <v>8.99</v>
      </c>
      <c r="AZ65">
        <v>0.63900000000000001</v>
      </c>
      <c r="BA65">
        <v>9.984</v>
      </c>
      <c r="BB65">
        <v>0.90459999999999996</v>
      </c>
      <c r="BC65" t="s">
        <v>17</v>
      </c>
      <c r="BJ65">
        <v>8.91</v>
      </c>
      <c r="BK65">
        <v>8.99</v>
      </c>
      <c r="BL65">
        <v>0.96</v>
      </c>
      <c r="BM65">
        <v>14.99</v>
      </c>
      <c r="BN65">
        <v>0.91890000000000005</v>
      </c>
      <c r="BO65" t="s">
        <v>17</v>
      </c>
      <c r="BP65">
        <v>8.91</v>
      </c>
      <c r="BQ65">
        <v>8.99</v>
      </c>
      <c r="BR65">
        <v>0.91600000000000004</v>
      </c>
      <c r="BS65">
        <v>14.305</v>
      </c>
      <c r="BT65">
        <v>0.91659999999999997</v>
      </c>
      <c r="BU65" t="s">
        <v>17</v>
      </c>
    </row>
    <row r="66" spans="1:73" x14ac:dyDescent="0.25">
      <c r="A66" t="s">
        <v>152</v>
      </c>
      <c r="B66">
        <v>270</v>
      </c>
      <c r="C66">
        <v>281</v>
      </c>
      <c r="D66" t="s">
        <v>47</v>
      </c>
      <c r="E66">
        <v>11.08</v>
      </c>
      <c r="F66">
        <v>3</v>
      </c>
      <c r="G66">
        <v>10</v>
      </c>
      <c r="H66">
        <v>11.12</v>
      </c>
      <c r="I66">
        <v>11.19</v>
      </c>
      <c r="J66">
        <v>0.14499999999999999</v>
      </c>
      <c r="K66">
        <v>1.5820000000000001</v>
      </c>
      <c r="L66">
        <v>0.91910000000000003</v>
      </c>
      <c r="M66" t="s">
        <v>17</v>
      </c>
      <c r="N66">
        <v>11.12</v>
      </c>
      <c r="O66">
        <v>11.18</v>
      </c>
      <c r="P66">
        <v>0.17499999999999999</v>
      </c>
      <c r="Q66">
        <v>1.91</v>
      </c>
      <c r="R66">
        <v>0.88519999999999999</v>
      </c>
      <c r="S66" t="s">
        <v>17</v>
      </c>
      <c r="T66">
        <v>11.12</v>
      </c>
      <c r="U66">
        <v>11.18</v>
      </c>
      <c r="V66">
        <v>0.19900000000000001</v>
      </c>
      <c r="W66">
        <v>2.1720000000000002</v>
      </c>
      <c r="X66">
        <v>0.88039999999999996</v>
      </c>
      <c r="Y66" t="s">
        <v>17</v>
      </c>
      <c r="Z66">
        <v>11.12</v>
      </c>
      <c r="AA66">
        <v>11.19</v>
      </c>
      <c r="AB66">
        <v>0.247</v>
      </c>
      <c r="AC66">
        <v>2.7010000000000001</v>
      </c>
      <c r="AD66">
        <v>0.91120000000000001</v>
      </c>
      <c r="AE66" t="s">
        <v>17</v>
      </c>
      <c r="AF66">
        <v>11.12</v>
      </c>
      <c r="AG66">
        <v>11.19</v>
      </c>
      <c r="AH66">
        <v>0.23699999999999999</v>
      </c>
      <c r="AI66">
        <v>2.5880000000000001</v>
      </c>
      <c r="AJ66">
        <v>0.91700000000000004</v>
      </c>
      <c r="AK66" t="s">
        <v>17</v>
      </c>
      <c r="AL66">
        <v>11.12</v>
      </c>
      <c r="AM66">
        <v>11.18</v>
      </c>
      <c r="AN66">
        <v>0.27800000000000002</v>
      </c>
      <c r="AO66">
        <v>3.04</v>
      </c>
      <c r="AP66">
        <v>0.89990000000000003</v>
      </c>
      <c r="AQ66" t="s">
        <v>17</v>
      </c>
      <c r="AR66">
        <v>11.12</v>
      </c>
      <c r="AS66">
        <v>11.18</v>
      </c>
      <c r="AT66">
        <v>0.53300000000000003</v>
      </c>
      <c r="AU66">
        <v>5.8209999999999997</v>
      </c>
      <c r="AV66">
        <v>0.92710000000000004</v>
      </c>
      <c r="AW66" t="s">
        <v>17</v>
      </c>
      <c r="AX66">
        <v>11.12</v>
      </c>
      <c r="AY66">
        <v>11.18</v>
      </c>
      <c r="AZ66">
        <v>0.58799999999999997</v>
      </c>
      <c r="BA66">
        <v>6.4240000000000004</v>
      </c>
      <c r="BB66">
        <v>0.90959999999999996</v>
      </c>
      <c r="BC66" t="s">
        <v>17</v>
      </c>
      <c r="BJ66">
        <v>11.12</v>
      </c>
      <c r="BK66">
        <v>11.19</v>
      </c>
      <c r="BL66">
        <v>0.81599999999999995</v>
      </c>
      <c r="BM66">
        <v>8.9209999999999994</v>
      </c>
      <c r="BN66">
        <v>0.91779999999999995</v>
      </c>
      <c r="BO66" t="s">
        <v>17</v>
      </c>
      <c r="BP66">
        <v>11.12</v>
      </c>
      <c r="BQ66">
        <v>11.19</v>
      </c>
      <c r="BR66">
        <v>0.81799999999999995</v>
      </c>
      <c r="BS66">
        <v>8.9410000000000007</v>
      </c>
      <c r="BT66">
        <v>0.84650000000000003</v>
      </c>
      <c r="BU66" t="s">
        <v>18</v>
      </c>
    </row>
    <row r="67" spans="1:73" x14ac:dyDescent="0.25">
      <c r="A67" t="s">
        <v>152</v>
      </c>
      <c r="B67">
        <v>282</v>
      </c>
      <c r="C67">
        <v>291</v>
      </c>
      <c r="D67" t="s">
        <v>48</v>
      </c>
      <c r="E67">
        <v>8</v>
      </c>
      <c r="F67">
        <v>1</v>
      </c>
      <c r="G67">
        <v>7</v>
      </c>
      <c r="H67">
        <v>8.08</v>
      </c>
      <c r="I67">
        <v>8.16</v>
      </c>
      <c r="J67">
        <v>0.55600000000000005</v>
      </c>
      <c r="K67">
        <v>8.6750000000000007</v>
      </c>
      <c r="L67">
        <v>0.92220000000000002</v>
      </c>
      <c r="M67" t="s">
        <v>17</v>
      </c>
      <c r="N67">
        <v>8.08</v>
      </c>
      <c r="O67">
        <v>8.15</v>
      </c>
      <c r="P67">
        <v>0.56399999999999995</v>
      </c>
      <c r="Q67">
        <v>8.81</v>
      </c>
      <c r="R67">
        <v>0.92169999999999996</v>
      </c>
      <c r="S67" t="s">
        <v>17</v>
      </c>
      <c r="T67">
        <v>8.08</v>
      </c>
      <c r="U67">
        <v>8.15</v>
      </c>
      <c r="V67">
        <v>0.56200000000000006</v>
      </c>
      <c r="W67">
        <v>8.7759999999999998</v>
      </c>
      <c r="X67">
        <v>0.92679999999999996</v>
      </c>
      <c r="Y67" t="s">
        <v>17</v>
      </c>
      <c r="Z67">
        <v>8.08</v>
      </c>
      <c r="AA67">
        <v>8.16</v>
      </c>
      <c r="AB67">
        <v>0.57899999999999996</v>
      </c>
      <c r="AC67">
        <v>9.0350000000000001</v>
      </c>
      <c r="AD67">
        <v>0.92420000000000002</v>
      </c>
      <c r="AE67" t="s">
        <v>17</v>
      </c>
      <c r="AF67">
        <v>8.08</v>
      </c>
      <c r="AG67">
        <v>8.16</v>
      </c>
      <c r="AH67">
        <v>0.55500000000000005</v>
      </c>
      <c r="AI67">
        <v>8.6649999999999991</v>
      </c>
      <c r="AJ67">
        <v>0.92390000000000005</v>
      </c>
      <c r="AK67" t="s">
        <v>17</v>
      </c>
      <c r="AL67">
        <v>8.08</v>
      </c>
      <c r="AM67">
        <v>8.16</v>
      </c>
      <c r="AN67">
        <v>0.623</v>
      </c>
      <c r="AO67">
        <v>9.7219999999999995</v>
      </c>
      <c r="AP67">
        <v>0.92500000000000004</v>
      </c>
      <c r="AQ67" t="s">
        <v>17</v>
      </c>
      <c r="AR67">
        <v>8.08</v>
      </c>
      <c r="AS67">
        <v>8.16</v>
      </c>
      <c r="AT67">
        <v>0.625</v>
      </c>
      <c r="AU67">
        <v>9.7609999999999992</v>
      </c>
      <c r="AV67">
        <v>0.93059999999999998</v>
      </c>
      <c r="AW67" t="s">
        <v>17</v>
      </c>
      <c r="AX67">
        <v>8.08</v>
      </c>
      <c r="AY67">
        <v>8.16</v>
      </c>
      <c r="AZ67">
        <v>0.63500000000000001</v>
      </c>
      <c r="BA67">
        <v>9.9190000000000005</v>
      </c>
      <c r="BB67">
        <v>0.92469999999999997</v>
      </c>
      <c r="BC67" t="s">
        <v>17</v>
      </c>
      <c r="BJ67">
        <v>8.08</v>
      </c>
      <c r="BK67">
        <v>8.16</v>
      </c>
      <c r="BL67">
        <v>1.1060000000000001</v>
      </c>
      <c r="BM67">
        <v>17.263000000000002</v>
      </c>
      <c r="BN67">
        <v>0.92879999999999996</v>
      </c>
      <c r="BO67" t="s">
        <v>17</v>
      </c>
      <c r="BP67">
        <v>8.08</v>
      </c>
      <c r="BQ67">
        <v>8.16</v>
      </c>
      <c r="BR67">
        <v>1.0860000000000001</v>
      </c>
      <c r="BS67">
        <v>16.952000000000002</v>
      </c>
      <c r="BT67">
        <v>0.874</v>
      </c>
      <c r="BU67" t="s">
        <v>18</v>
      </c>
    </row>
    <row r="68" spans="1:73" x14ac:dyDescent="0.25">
      <c r="A68" t="s">
        <v>152</v>
      </c>
      <c r="B68">
        <v>282</v>
      </c>
      <c r="C68">
        <v>307</v>
      </c>
      <c r="D68" t="s">
        <v>188</v>
      </c>
      <c r="E68">
        <v>11.24</v>
      </c>
      <c r="F68">
        <v>4</v>
      </c>
      <c r="G68">
        <v>23</v>
      </c>
      <c r="H68">
        <v>11.19</v>
      </c>
      <c r="I68">
        <v>11.27</v>
      </c>
      <c r="J68">
        <v>0.82799999999999996</v>
      </c>
      <c r="K68">
        <v>3.9350000000000001</v>
      </c>
      <c r="L68">
        <v>0.91910000000000003</v>
      </c>
      <c r="M68" t="s">
        <v>17</v>
      </c>
      <c r="N68">
        <v>11.19</v>
      </c>
      <c r="O68">
        <v>11.27</v>
      </c>
      <c r="P68">
        <v>0.84899999999999998</v>
      </c>
      <c r="Q68">
        <v>4.0350000000000001</v>
      </c>
      <c r="R68">
        <v>0.91200000000000003</v>
      </c>
      <c r="S68" t="s">
        <v>17</v>
      </c>
      <c r="T68">
        <v>11.19</v>
      </c>
      <c r="U68">
        <v>11.27</v>
      </c>
      <c r="V68">
        <v>0.96699999999999997</v>
      </c>
      <c r="W68">
        <v>4.5960000000000001</v>
      </c>
      <c r="X68">
        <v>0.91869999999999996</v>
      </c>
      <c r="Y68" t="s">
        <v>17</v>
      </c>
      <c r="Z68">
        <v>11.19</v>
      </c>
      <c r="AA68">
        <v>11.27</v>
      </c>
      <c r="AB68">
        <v>2.835</v>
      </c>
      <c r="AC68">
        <v>13.468999999999999</v>
      </c>
      <c r="AD68">
        <v>0.91110000000000002</v>
      </c>
      <c r="AE68" t="s">
        <v>17</v>
      </c>
      <c r="AF68">
        <v>11.2</v>
      </c>
      <c r="AG68">
        <v>11.27</v>
      </c>
      <c r="AH68">
        <v>2.6970000000000001</v>
      </c>
      <c r="AI68">
        <v>12.815</v>
      </c>
      <c r="AJ68">
        <v>0.91910000000000003</v>
      </c>
      <c r="AK68" t="s">
        <v>17</v>
      </c>
      <c r="AL68">
        <v>11.19</v>
      </c>
      <c r="AM68">
        <v>11.27</v>
      </c>
      <c r="AN68">
        <v>2.859</v>
      </c>
      <c r="AO68">
        <v>13.587</v>
      </c>
      <c r="AP68">
        <v>0.91049999999999998</v>
      </c>
      <c r="AQ68" t="s">
        <v>17</v>
      </c>
      <c r="AR68">
        <v>11.19</v>
      </c>
      <c r="AS68">
        <v>11.27</v>
      </c>
      <c r="AT68">
        <v>3.5990000000000002</v>
      </c>
      <c r="AU68">
        <v>17.103000000000002</v>
      </c>
      <c r="AV68">
        <v>0.91249999999999998</v>
      </c>
      <c r="AW68" t="s">
        <v>17</v>
      </c>
      <c r="AX68">
        <v>11.19</v>
      </c>
      <c r="AY68">
        <v>11.27</v>
      </c>
      <c r="AZ68">
        <v>3.5880000000000001</v>
      </c>
      <c r="BA68">
        <v>17.048999999999999</v>
      </c>
      <c r="BB68">
        <v>0.90459999999999996</v>
      </c>
      <c r="BC68" t="s">
        <v>17</v>
      </c>
      <c r="BJ68">
        <v>11.19</v>
      </c>
      <c r="BK68">
        <v>11.27</v>
      </c>
      <c r="BL68">
        <v>4.0949999999999998</v>
      </c>
      <c r="BM68">
        <v>19.457000000000001</v>
      </c>
      <c r="BN68">
        <v>0.91879999999999995</v>
      </c>
      <c r="BO68" t="s">
        <v>17</v>
      </c>
      <c r="BP68">
        <v>11.2</v>
      </c>
      <c r="BQ68">
        <v>11.27</v>
      </c>
      <c r="BR68">
        <v>4.0650000000000004</v>
      </c>
      <c r="BS68">
        <v>19.315000000000001</v>
      </c>
      <c r="BT68">
        <v>0.85580000000000001</v>
      </c>
      <c r="BU68" t="s">
        <v>18</v>
      </c>
    </row>
    <row r="69" spans="1:73" x14ac:dyDescent="0.25">
      <c r="A69" t="s">
        <v>152</v>
      </c>
      <c r="B69">
        <v>292</v>
      </c>
      <c r="C69">
        <v>302</v>
      </c>
      <c r="D69" t="s">
        <v>189</v>
      </c>
      <c r="E69">
        <v>5.33</v>
      </c>
      <c r="F69">
        <v>2</v>
      </c>
      <c r="G69">
        <v>9</v>
      </c>
      <c r="H69">
        <v>5.46</v>
      </c>
      <c r="I69">
        <v>5.53</v>
      </c>
      <c r="J69">
        <v>0.48899999999999999</v>
      </c>
      <c r="K69">
        <v>5.9340000000000002</v>
      </c>
      <c r="L69">
        <v>0.92759999999999998</v>
      </c>
      <c r="M69" t="s">
        <v>17</v>
      </c>
      <c r="N69">
        <v>5.46</v>
      </c>
      <c r="O69">
        <v>5.53</v>
      </c>
      <c r="P69">
        <v>0.47599999999999998</v>
      </c>
      <c r="Q69">
        <v>5.7809999999999997</v>
      </c>
      <c r="R69">
        <v>0.9325</v>
      </c>
      <c r="S69" t="s">
        <v>17</v>
      </c>
      <c r="T69">
        <v>5.46</v>
      </c>
      <c r="U69">
        <v>5.53</v>
      </c>
      <c r="V69">
        <v>0.50800000000000001</v>
      </c>
      <c r="W69">
        <v>6.1630000000000003</v>
      </c>
      <c r="X69">
        <v>0.92459999999999998</v>
      </c>
      <c r="Y69" t="s">
        <v>17</v>
      </c>
      <c r="Z69">
        <v>5.46</v>
      </c>
      <c r="AA69">
        <v>5.53</v>
      </c>
      <c r="AB69">
        <v>1.641</v>
      </c>
      <c r="AC69">
        <v>19.931000000000001</v>
      </c>
      <c r="AD69">
        <v>0.92610000000000003</v>
      </c>
      <c r="AE69" t="s">
        <v>17</v>
      </c>
      <c r="AF69">
        <v>5.46</v>
      </c>
      <c r="AG69">
        <v>5.53</v>
      </c>
      <c r="AH69">
        <v>1.7</v>
      </c>
      <c r="AI69">
        <v>20.638999999999999</v>
      </c>
      <c r="AJ69">
        <v>0.93110000000000004</v>
      </c>
      <c r="AK69" t="s">
        <v>17</v>
      </c>
      <c r="AL69">
        <v>5.46</v>
      </c>
      <c r="AM69">
        <v>5.53</v>
      </c>
      <c r="AN69">
        <v>1.6870000000000001</v>
      </c>
      <c r="AO69">
        <v>20.484000000000002</v>
      </c>
      <c r="AP69">
        <v>0.92130000000000001</v>
      </c>
      <c r="AQ69" t="s">
        <v>17</v>
      </c>
      <c r="AR69">
        <v>5.46</v>
      </c>
      <c r="AS69">
        <v>5.53</v>
      </c>
      <c r="AT69">
        <v>1.907</v>
      </c>
      <c r="AU69">
        <v>23.163</v>
      </c>
      <c r="AV69">
        <v>0.92830000000000001</v>
      </c>
      <c r="AW69" t="s">
        <v>17</v>
      </c>
      <c r="AX69">
        <v>5.46</v>
      </c>
      <c r="AY69">
        <v>5.53</v>
      </c>
      <c r="AZ69">
        <v>1.839</v>
      </c>
      <c r="BA69">
        <v>22.331</v>
      </c>
      <c r="BB69">
        <v>0.92410000000000003</v>
      </c>
      <c r="BC69" t="s">
        <v>17</v>
      </c>
      <c r="BJ69">
        <v>5.46</v>
      </c>
      <c r="BK69">
        <v>5.53</v>
      </c>
      <c r="BL69">
        <v>1.9410000000000001</v>
      </c>
      <c r="BM69">
        <v>23.571999999999999</v>
      </c>
      <c r="BN69">
        <v>0.92889999999999995</v>
      </c>
      <c r="BO69" t="s">
        <v>17</v>
      </c>
      <c r="BP69">
        <v>5.46</v>
      </c>
      <c r="BQ69">
        <v>5.53</v>
      </c>
      <c r="BR69">
        <v>1.9610000000000001</v>
      </c>
      <c r="BS69">
        <v>23.818000000000001</v>
      </c>
      <c r="BT69">
        <v>0.88790000000000002</v>
      </c>
      <c r="BU69" t="s">
        <v>18</v>
      </c>
    </row>
    <row r="70" spans="1:73" x14ac:dyDescent="0.25">
      <c r="A70" t="s">
        <v>152</v>
      </c>
      <c r="B70">
        <v>292</v>
      </c>
      <c r="C70">
        <v>307</v>
      </c>
      <c r="D70" t="s">
        <v>49</v>
      </c>
      <c r="E70">
        <v>8.69</v>
      </c>
      <c r="F70">
        <v>4</v>
      </c>
      <c r="G70">
        <v>14</v>
      </c>
      <c r="H70">
        <v>8.7200000000000006</v>
      </c>
      <c r="I70">
        <v>8.7899999999999991</v>
      </c>
      <c r="J70">
        <v>0.47</v>
      </c>
      <c r="K70">
        <v>3.6669999999999998</v>
      </c>
      <c r="L70">
        <v>0.93789999999999996</v>
      </c>
      <c r="M70" t="s">
        <v>17</v>
      </c>
      <c r="N70">
        <v>8.7200000000000006</v>
      </c>
      <c r="O70">
        <v>8.7899999999999991</v>
      </c>
      <c r="P70">
        <v>0.57099999999999995</v>
      </c>
      <c r="Q70">
        <v>4.4569999999999999</v>
      </c>
      <c r="R70">
        <v>0.93840000000000001</v>
      </c>
      <c r="S70" t="s">
        <v>17</v>
      </c>
      <c r="T70">
        <v>8.7200000000000006</v>
      </c>
      <c r="U70">
        <v>8.7899999999999991</v>
      </c>
      <c r="V70">
        <v>0.59499999999999997</v>
      </c>
      <c r="W70">
        <v>4.6440000000000001</v>
      </c>
      <c r="X70">
        <v>0.92620000000000002</v>
      </c>
      <c r="Y70" t="s">
        <v>17</v>
      </c>
      <c r="Z70">
        <v>8.7200000000000006</v>
      </c>
      <c r="AA70">
        <v>8.7899999999999991</v>
      </c>
      <c r="AB70">
        <v>1.889</v>
      </c>
      <c r="AC70">
        <v>14.747999999999999</v>
      </c>
      <c r="AD70">
        <v>0.94520000000000004</v>
      </c>
      <c r="AE70" t="s">
        <v>18</v>
      </c>
      <c r="AF70">
        <v>8.7200000000000006</v>
      </c>
      <c r="AG70">
        <v>8.8000000000000007</v>
      </c>
      <c r="AH70">
        <v>1.857</v>
      </c>
      <c r="AI70">
        <v>14.497999999999999</v>
      </c>
      <c r="AJ70">
        <v>0.93359999999999999</v>
      </c>
      <c r="AK70" t="s">
        <v>18</v>
      </c>
      <c r="AL70">
        <v>8.7200000000000006</v>
      </c>
      <c r="AM70">
        <v>8.7899999999999991</v>
      </c>
      <c r="AN70">
        <v>2.0019999999999998</v>
      </c>
      <c r="AO70">
        <v>15.625999999999999</v>
      </c>
      <c r="AP70">
        <v>0.93130000000000002</v>
      </c>
      <c r="AQ70" t="s">
        <v>18</v>
      </c>
      <c r="AR70">
        <v>8.7200000000000006</v>
      </c>
      <c r="AS70">
        <v>8.7899999999999991</v>
      </c>
      <c r="AT70">
        <v>2.5369999999999999</v>
      </c>
      <c r="AU70">
        <v>19.803999999999998</v>
      </c>
      <c r="AV70">
        <v>0.94</v>
      </c>
      <c r="AW70" t="s">
        <v>17</v>
      </c>
      <c r="AX70">
        <v>8.7200000000000006</v>
      </c>
      <c r="AY70">
        <v>8.7899999999999991</v>
      </c>
      <c r="AZ70">
        <v>2.5990000000000002</v>
      </c>
      <c r="BA70">
        <v>20.288</v>
      </c>
      <c r="BB70">
        <v>0.92459999999999998</v>
      </c>
      <c r="BC70" t="s">
        <v>18</v>
      </c>
      <c r="BJ70">
        <v>8.7200000000000006</v>
      </c>
      <c r="BK70">
        <v>8.8000000000000007</v>
      </c>
      <c r="BL70">
        <v>2.762</v>
      </c>
      <c r="BM70">
        <v>21.564</v>
      </c>
      <c r="BN70">
        <v>0.93340000000000001</v>
      </c>
      <c r="BO70" t="s">
        <v>17</v>
      </c>
      <c r="BP70">
        <v>8.7200000000000006</v>
      </c>
      <c r="BQ70">
        <v>8.8000000000000007</v>
      </c>
      <c r="BR70">
        <v>2.6120000000000001</v>
      </c>
      <c r="BS70">
        <v>20.391999999999999</v>
      </c>
      <c r="BT70">
        <v>0.89359999999999995</v>
      </c>
      <c r="BU70" t="s">
        <v>18</v>
      </c>
    </row>
    <row r="71" spans="1:73" x14ac:dyDescent="0.25">
      <c r="A71" t="s">
        <v>152</v>
      </c>
      <c r="B71">
        <v>308</v>
      </c>
      <c r="C71">
        <v>315</v>
      </c>
      <c r="D71" t="s">
        <v>50</v>
      </c>
      <c r="E71">
        <v>8.3699999999999992</v>
      </c>
      <c r="F71">
        <v>1</v>
      </c>
      <c r="G71">
        <v>3</v>
      </c>
      <c r="H71">
        <v>8.41</v>
      </c>
      <c r="I71">
        <v>8.48</v>
      </c>
      <c r="J71">
        <v>0.45500000000000002</v>
      </c>
      <c r="K71">
        <v>16.582000000000001</v>
      </c>
      <c r="L71">
        <v>0.87549999999999994</v>
      </c>
      <c r="M71" t="s">
        <v>18</v>
      </c>
      <c r="N71">
        <v>8.41</v>
      </c>
      <c r="O71">
        <v>8.4700000000000006</v>
      </c>
      <c r="P71">
        <v>0.46300000000000002</v>
      </c>
      <c r="Q71">
        <v>16.864999999999998</v>
      </c>
      <c r="R71">
        <v>0.88249999999999995</v>
      </c>
      <c r="S71" t="s">
        <v>18</v>
      </c>
      <c r="T71">
        <v>8.41</v>
      </c>
      <c r="U71">
        <v>8.4700000000000006</v>
      </c>
      <c r="V71">
        <v>0.497</v>
      </c>
      <c r="W71">
        <v>18.111000000000001</v>
      </c>
      <c r="X71">
        <v>0.87170000000000003</v>
      </c>
      <c r="Y71" t="s">
        <v>18</v>
      </c>
      <c r="Z71">
        <v>8.41</v>
      </c>
      <c r="AA71">
        <v>8.4700000000000006</v>
      </c>
      <c r="AB71">
        <v>1.204</v>
      </c>
      <c r="AC71">
        <v>43.863</v>
      </c>
      <c r="AD71">
        <v>0.86929999999999996</v>
      </c>
      <c r="AE71" t="s">
        <v>18</v>
      </c>
      <c r="AF71">
        <v>8.41</v>
      </c>
      <c r="AG71">
        <v>8.48</v>
      </c>
      <c r="AH71">
        <v>1.1859999999999999</v>
      </c>
      <c r="AI71">
        <v>43.22</v>
      </c>
      <c r="AJ71">
        <v>0.86890000000000001</v>
      </c>
      <c r="AK71" t="s">
        <v>18</v>
      </c>
      <c r="AL71">
        <v>8.41</v>
      </c>
      <c r="AM71">
        <v>8.4700000000000006</v>
      </c>
      <c r="AN71">
        <v>1.2030000000000001</v>
      </c>
      <c r="AO71">
        <v>43.834000000000003</v>
      </c>
      <c r="AP71">
        <v>0.86419999999999997</v>
      </c>
      <c r="AQ71" t="s">
        <v>18</v>
      </c>
      <c r="AR71">
        <v>8.41</v>
      </c>
      <c r="AS71">
        <v>8.4700000000000006</v>
      </c>
      <c r="AT71">
        <v>1.5089999999999999</v>
      </c>
      <c r="AU71">
        <v>54.957999999999998</v>
      </c>
      <c r="AV71">
        <v>0.88419999999999999</v>
      </c>
      <c r="AW71" t="s">
        <v>18</v>
      </c>
      <c r="AX71">
        <v>8.41</v>
      </c>
      <c r="AY71">
        <v>8.4700000000000006</v>
      </c>
      <c r="AZ71">
        <v>1.512</v>
      </c>
      <c r="BA71">
        <v>55.09</v>
      </c>
      <c r="BB71">
        <v>0.85819999999999996</v>
      </c>
      <c r="BC71" t="s">
        <v>18</v>
      </c>
      <c r="BJ71">
        <v>8.41</v>
      </c>
      <c r="BK71">
        <v>8.48</v>
      </c>
      <c r="BL71">
        <v>1.8180000000000001</v>
      </c>
      <c r="BM71">
        <v>66.22</v>
      </c>
      <c r="BN71">
        <v>0.86480000000000001</v>
      </c>
      <c r="BO71" t="s">
        <v>18</v>
      </c>
      <c r="BP71">
        <v>8.41</v>
      </c>
      <c r="BQ71">
        <v>8.48</v>
      </c>
      <c r="BR71">
        <v>1.788</v>
      </c>
      <c r="BS71">
        <v>65.12</v>
      </c>
      <c r="BT71">
        <v>0.86950000000000005</v>
      </c>
      <c r="BU71" t="s">
        <v>18</v>
      </c>
    </row>
    <row r="72" spans="1:73" x14ac:dyDescent="0.25">
      <c r="A72" t="s">
        <v>152</v>
      </c>
      <c r="B72">
        <v>308</v>
      </c>
      <c r="C72">
        <v>317</v>
      </c>
      <c r="D72" t="s">
        <v>51</v>
      </c>
      <c r="E72">
        <v>7.85</v>
      </c>
      <c r="F72">
        <v>1</v>
      </c>
      <c r="G72">
        <v>5</v>
      </c>
      <c r="H72">
        <v>7.85</v>
      </c>
      <c r="I72">
        <v>7.92</v>
      </c>
      <c r="J72">
        <v>0.49399999999999999</v>
      </c>
      <c r="K72">
        <v>10.798</v>
      </c>
      <c r="L72">
        <v>0.82040000000000002</v>
      </c>
      <c r="M72" t="s">
        <v>18</v>
      </c>
      <c r="N72">
        <v>7.85</v>
      </c>
      <c r="O72">
        <v>7.93</v>
      </c>
      <c r="P72">
        <v>0.53100000000000003</v>
      </c>
      <c r="Q72">
        <v>11.603</v>
      </c>
      <c r="R72">
        <v>0.83709999999999996</v>
      </c>
      <c r="S72" t="s">
        <v>18</v>
      </c>
      <c r="T72">
        <v>7.85</v>
      </c>
      <c r="U72">
        <v>7.92</v>
      </c>
      <c r="V72">
        <v>0.57399999999999995</v>
      </c>
      <c r="W72">
        <v>12.542999999999999</v>
      </c>
      <c r="X72">
        <v>0.82150000000000001</v>
      </c>
      <c r="Y72" t="s">
        <v>18</v>
      </c>
      <c r="Z72">
        <v>7.85</v>
      </c>
      <c r="AA72">
        <v>7.92</v>
      </c>
      <c r="AB72">
        <v>1.111</v>
      </c>
      <c r="AC72">
        <v>24.274000000000001</v>
      </c>
      <c r="AD72">
        <v>0.83819999999999995</v>
      </c>
      <c r="AE72" t="s">
        <v>18</v>
      </c>
      <c r="AF72">
        <v>7.85</v>
      </c>
      <c r="AG72">
        <v>7.92</v>
      </c>
      <c r="AH72">
        <v>1.125</v>
      </c>
      <c r="AI72">
        <v>24.596</v>
      </c>
      <c r="AJ72">
        <v>0.85670000000000002</v>
      </c>
      <c r="AK72" t="s">
        <v>18</v>
      </c>
      <c r="AL72">
        <v>7.85</v>
      </c>
      <c r="AM72">
        <v>7.92</v>
      </c>
      <c r="AN72">
        <v>1.1990000000000001</v>
      </c>
      <c r="AO72">
        <v>26.207000000000001</v>
      </c>
      <c r="AP72">
        <v>0.81879999999999997</v>
      </c>
      <c r="AQ72" t="s">
        <v>18</v>
      </c>
      <c r="AR72">
        <v>7.85</v>
      </c>
      <c r="AS72">
        <v>7.92</v>
      </c>
      <c r="AT72">
        <v>1.67</v>
      </c>
      <c r="AU72">
        <v>36.505000000000003</v>
      </c>
      <c r="AV72">
        <v>0.872</v>
      </c>
      <c r="AW72" t="s">
        <v>18</v>
      </c>
      <c r="AX72">
        <v>7.85</v>
      </c>
      <c r="AY72">
        <v>7.92</v>
      </c>
      <c r="AZ72">
        <v>1.6970000000000001</v>
      </c>
      <c r="BA72">
        <v>37.098999999999997</v>
      </c>
      <c r="BB72">
        <v>0.86280000000000001</v>
      </c>
      <c r="BC72" t="s">
        <v>18</v>
      </c>
      <c r="BJ72">
        <v>7.86</v>
      </c>
      <c r="BK72">
        <v>7.92</v>
      </c>
      <c r="BL72">
        <v>2.4020000000000001</v>
      </c>
      <c r="BM72">
        <v>52.494999999999997</v>
      </c>
      <c r="BN72">
        <v>0.84219999999999995</v>
      </c>
      <c r="BO72" t="s">
        <v>18</v>
      </c>
      <c r="BP72">
        <v>7.86</v>
      </c>
      <c r="BQ72">
        <v>7.92</v>
      </c>
      <c r="BR72">
        <v>2.3730000000000002</v>
      </c>
      <c r="BS72">
        <v>51.872999999999998</v>
      </c>
      <c r="BT72">
        <v>0.69779999999999998</v>
      </c>
      <c r="BU72" t="s">
        <v>18</v>
      </c>
    </row>
    <row r="73" spans="1:73" x14ac:dyDescent="0.25">
      <c r="A73" t="s">
        <v>152</v>
      </c>
      <c r="B73">
        <v>316</v>
      </c>
      <c r="C73">
        <v>335</v>
      </c>
      <c r="D73" t="s">
        <v>52</v>
      </c>
      <c r="E73">
        <v>12.39</v>
      </c>
      <c r="F73">
        <v>2</v>
      </c>
      <c r="G73">
        <v>17</v>
      </c>
      <c r="H73">
        <v>12.58</v>
      </c>
      <c r="I73">
        <v>12.65</v>
      </c>
      <c r="J73">
        <v>6.0960000000000001</v>
      </c>
      <c r="K73">
        <v>39.189</v>
      </c>
      <c r="L73">
        <v>0.92410000000000003</v>
      </c>
      <c r="M73" t="s">
        <v>17</v>
      </c>
      <c r="N73">
        <v>12.58</v>
      </c>
      <c r="O73">
        <v>12.64</v>
      </c>
      <c r="P73">
        <v>5.9290000000000003</v>
      </c>
      <c r="Q73">
        <v>38.115000000000002</v>
      </c>
      <c r="R73">
        <v>0.89590000000000003</v>
      </c>
      <c r="S73" t="s">
        <v>18</v>
      </c>
      <c r="T73">
        <v>12.58</v>
      </c>
      <c r="U73">
        <v>12.64</v>
      </c>
      <c r="V73">
        <v>6.0679999999999996</v>
      </c>
      <c r="W73">
        <v>39.006999999999998</v>
      </c>
      <c r="X73">
        <v>0.89249999999999996</v>
      </c>
      <c r="Y73" t="s">
        <v>18</v>
      </c>
      <c r="Z73">
        <v>12.58</v>
      </c>
      <c r="AA73">
        <v>12.65</v>
      </c>
      <c r="AB73">
        <v>6.7670000000000003</v>
      </c>
      <c r="AC73">
        <v>43.500999999999998</v>
      </c>
      <c r="AD73">
        <v>0.91379999999999995</v>
      </c>
      <c r="AE73" t="s">
        <v>17</v>
      </c>
      <c r="AF73">
        <v>12.58</v>
      </c>
      <c r="AG73">
        <v>12.65</v>
      </c>
      <c r="AH73">
        <v>6.5739999999999998</v>
      </c>
      <c r="AI73">
        <v>42.262999999999998</v>
      </c>
      <c r="AJ73">
        <v>0.90269999999999995</v>
      </c>
      <c r="AK73" t="s">
        <v>17</v>
      </c>
      <c r="AL73">
        <v>12.58</v>
      </c>
      <c r="AM73">
        <v>12.64</v>
      </c>
      <c r="AN73">
        <v>6.8090000000000002</v>
      </c>
      <c r="AO73">
        <v>43.774999999999999</v>
      </c>
      <c r="AP73">
        <v>0.91110000000000002</v>
      </c>
      <c r="AQ73" t="s">
        <v>18</v>
      </c>
      <c r="AR73">
        <v>12.58</v>
      </c>
      <c r="AS73">
        <v>12.64</v>
      </c>
      <c r="AT73">
        <v>7.5519999999999996</v>
      </c>
      <c r="AU73">
        <v>48.55</v>
      </c>
      <c r="AV73">
        <v>0.90429999999999999</v>
      </c>
      <c r="AW73" t="s">
        <v>17</v>
      </c>
      <c r="AX73">
        <v>12.58</v>
      </c>
      <c r="AY73">
        <v>12.64</v>
      </c>
      <c r="AZ73">
        <v>7.3520000000000003</v>
      </c>
      <c r="BA73">
        <v>47.264000000000003</v>
      </c>
      <c r="BB73">
        <v>0.91949999999999998</v>
      </c>
      <c r="BC73" t="s">
        <v>17</v>
      </c>
      <c r="BJ73">
        <v>12.58</v>
      </c>
      <c r="BK73">
        <v>12.65</v>
      </c>
      <c r="BL73">
        <v>8.1769999999999996</v>
      </c>
      <c r="BM73">
        <v>52.567999999999998</v>
      </c>
      <c r="BN73">
        <v>0.89049999999999996</v>
      </c>
      <c r="BO73" t="s">
        <v>18</v>
      </c>
      <c r="BP73">
        <v>12.58</v>
      </c>
      <c r="BQ73">
        <v>12.65</v>
      </c>
      <c r="BR73">
        <v>8.282</v>
      </c>
      <c r="BS73">
        <v>53.244999999999997</v>
      </c>
      <c r="BT73">
        <v>0.8165</v>
      </c>
      <c r="BU73" t="s">
        <v>18</v>
      </c>
    </row>
    <row r="74" spans="1:73" x14ac:dyDescent="0.25">
      <c r="A74" t="s">
        <v>152</v>
      </c>
      <c r="B74">
        <v>316</v>
      </c>
      <c r="C74">
        <v>335</v>
      </c>
      <c r="D74" t="s">
        <v>52</v>
      </c>
      <c r="E74">
        <v>12.39</v>
      </c>
      <c r="F74">
        <v>3</v>
      </c>
      <c r="G74">
        <v>17</v>
      </c>
      <c r="H74">
        <v>12.55</v>
      </c>
      <c r="I74">
        <v>12.62</v>
      </c>
      <c r="J74">
        <v>6.1120000000000001</v>
      </c>
      <c r="K74">
        <v>39.290999999999997</v>
      </c>
      <c r="L74">
        <v>0.90190000000000003</v>
      </c>
      <c r="M74" t="s">
        <v>18</v>
      </c>
      <c r="N74">
        <v>12.55</v>
      </c>
      <c r="O74">
        <v>12.62</v>
      </c>
      <c r="P74">
        <v>6.07</v>
      </c>
      <c r="Q74">
        <v>39.021000000000001</v>
      </c>
      <c r="R74">
        <v>0.88429999999999997</v>
      </c>
      <c r="S74" t="s">
        <v>18</v>
      </c>
      <c r="T74">
        <v>12.55</v>
      </c>
      <c r="U74">
        <v>12.62</v>
      </c>
      <c r="V74">
        <v>6.0869999999999997</v>
      </c>
      <c r="W74">
        <v>39.134</v>
      </c>
      <c r="X74">
        <v>0.88600000000000001</v>
      </c>
      <c r="Y74" t="s">
        <v>18</v>
      </c>
      <c r="Z74">
        <v>12.55</v>
      </c>
      <c r="AA74">
        <v>12.62</v>
      </c>
      <c r="AB74">
        <v>6.8319999999999999</v>
      </c>
      <c r="AC74">
        <v>43.92</v>
      </c>
      <c r="AD74">
        <v>0.89900000000000002</v>
      </c>
      <c r="AE74" t="s">
        <v>18</v>
      </c>
      <c r="AF74">
        <v>12.55</v>
      </c>
      <c r="AG74">
        <v>12.62</v>
      </c>
      <c r="AH74">
        <v>6.6420000000000003</v>
      </c>
      <c r="AI74">
        <v>42.7</v>
      </c>
      <c r="AJ74">
        <v>0.89129999999999998</v>
      </c>
      <c r="AK74" t="s">
        <v>18</v>
      </c>
      <c r="AL74">
        <v>12.55</v>
      </c>
      <c r="AM74">
        <v>12.62</v>
      </c>
      <c r="AN74">
        <v>6.8730000000000002</v>
      </c>
      <c r="AO74">
        <v>44.183999999999997</v>
      </c>
      <c r="AP74">
        <v>0.89780000000000004</v>
      </c>
      <c r="AQ74" t="s">
        <v>18</v>
      </c>
      <c r="AR74">
        <v>12.55</v>
      </c>
      <c r="AS74">
        <v>12.62</v>
      </c>
      <c r="AT74">
        <v>7.6109999999999998</v>
      </c>
      <c r="AU74">
        <v>48.927</v>
      </c>
      <c r="AV74">
        <v>0.8871</v>
      </c>
      <c r="AW74" t="s">
        <v>18</v>
      </c>
      <c r="AX74">
        <v>12.55</v>
      </c>
      <c r="AY74">
        <v>12.62</v>
      </c>
      <c r="AZ74">
        <v>7.4539999999999997</v>
      </c>
      <c r="BA74">
        <v>47.923000000000002</v>
      </c>
      <c r="BB74">
        <v>0.88629999999999998</v>
      </c>
      <c r="BC74" t="s">
        <v>18</v>
      </c>
      <c r="BJ74">
        <v>12.55</v>
      </c>
      <c r="BK74">
        <v>12.62</v>
      </c>
      <c r="BL74">
        <v>8.25</v>
      </c>
      <c r="BM74">
        <v>53.039000000000001</v>
      </c>
      <c r="BN74">
        <v>0.90129999999999999</v>
      </c>
      <c r="BO74" t="s">
        <v>18</v>
      </c>
      <c r="BP74">
        <v>12.56</v>
      </c>
      <c r="BQ74">
        <v>12.62</v>
      </c>
      <c r="BR74">
        <v>8.3209999999999997</v>
      </c>
      <c r="BS74">
        <v>53.491</v>
      </c>
      <c r="BT74">
        <v>0.86729999999999996</v>
      </c>
      <c r="BU74" t="s">
        <v>18</v>
      </c>
    </row>
    <row r="75" spans="1:73" x14ac:dyDescent="0.25">
      <c r="A75" t="s">
        <v>152</v>
      </c>
      <c r="B75">
        <v>316</v>
      </c>
      <c r="C75">
        <v>339</v>
      </c>
      <c r="D75" t="s">
        <v>53</v>
      </c>
      <c r="E75">
        <v>11.9</v>
      </c>
      <c r="F75">
        <v>2</v>
      </c>
      <c r="G75">
        <v>21</v>
      </c>
      <c r="H75">
        <v>11.91</v>
      </c>
      <c r="I75">
        <v>11.98</v>
      </c>
      <c r="J75">
        <v>7.4530000000000003</v>
      </c>
      <c r="K75">
        <v>38.789000000000001</v>
      </c>
      <c r="L75">
        <v>0.88219999999999998</v>
      </c>
      <c r="M75" t="s">
        <v>17</v>
      </c>
      <c r="N75">
        <v>11.91</v>
      </c>
      <c r="O75">
        <v>11.98</v>
      </c>
      <c r="P75">
        <v>7.5369999999999999</v>
      </c>
      <c r="Q75">
        <v>39.223999999999997</v>
      </c>
      <c r="R75">
        <v>0.85260000000000002</v>
      </c>
      <c r="S75" t="s">
        <v>17</v>
      </c>
      <c r="T75">
        <v>11.91</v>
      </c>
      <c r="U75">
        <v>11.98</v>
      </c>
      <c r="V75">
        <v>7.4020000000000001</v>
      </c>
      <c r="W75">
        <v>38.521000000000001</v>
      </c>
      <c r="X75">
        <v>0.88</v>
      </c>
      <c r="Y75" t="s">
        <v>17</v>
      </c>
      <c r="Z75">
        <v>11.91</v>
      </c>
      <c r="AA75">
        <v>11.98</v>
      </c>
      <c r="AB75">
        <v>8.2590000000000003</v>
      </c>
      <c r="AC75">
        <v>42.98</v>
      </c>
      <c r="AD75">
        <v>0.87290000000000001</v>
      </c>
      <c r="AE75" t="s">
        <v>17</v>
      </c>
      <c r="AF75">
        <v>11.91</v>
      </c>
      <c r="AG75">
        <v>11.98</v>
      </c>
      <c r="AH75">
        <v>8.0090000000000003</v>
      </c>
      <c r="AI75">
        <v>41.683999999999997</v>
      </c>
      <c r="AJ75">
        <v>0.87339999999999995</v>
      </c>
      <c r="AK75" t="s">
        <v>17</v>
      </c>
      <c r="AL75">
        <v>11.91</v>
      </c>
      <c r="AM75">
        <v>11.98</v>
      </c>
      <c r="AN75">
        <v>8.3529999999999998</v>
      </c>
      <c r="AO75">
        <v>43.469000000000001</v>
      </c>
      <c r="AP75">
        <v>0.83909999999999996</v>
      </c>
      <c r="AQ75" t="s">
        <v>18</v>
      </c>
      <c r="AR75">
        <v>11.91</v>
      </c>
      <c r="AS75">
        <v>11.98</v>
      </c>
      <c r="AT75">
        <v>8.984</v>
      </c>
      <c r="AU75">
        <v>46.753999999999998</v>
      </c>
      <c r="AV75">
        <v>0.87309999999999999</v>
      </c>
      <c r="AW75" t="s">
        <v>17</v>
      </c>
      <c r="AX75">
        <v>11.91</v>
      </c>
      <c r="AY75">
        <v>11.98</v>
      </c>
      <c r="AZ75">
        <v>8.8729999999999993</v>
      </c>
      <c r="BA75">
        <v>46.179000000000002</v>
      </c>
      <c r="BB75">
        <v>0.87509999999999999</v>
      </c>
      <c r="BC75" t="s">
        <v>18</v>
      </c>
      <c r="BJ75">
        <v>11.91</v>
      </c>
      <c r="BK75">
        <v>11.98</v>
      </c>
      <c r="BL75">
        <v>9.6869999999999994</v>
      </c>
      <c r="BM75">
        <v>50.412999999999997</v>
      </c>
      <c r="BN75">
        <v>0.87829999999999997</v>
      </c>
      <c r="BO75" t="s">
        <v>17</v>
      </c>
      <c r="BP75">
        <v>11.91</v>
      </c>
      <c r="BQ75">
        <v>11.99</v>
      </c>
      <c r="BR75">
        <v>9.8109999999999999</v>
      </c>
      <c r="BS75">
        <v>51.057000000000002</v>
      </c>
      <c r="BT75">
        <v>0.77839999999999998</v>
      </c>
      <c r="BU75" t="s">
        <v>18</v>
      </c>
    </row>
    <row r="76" spans="1:73" x14ac:dyDescent="0.25">
      <c r="A76" t="s">
        <v>152</v>
      </c>
      <c r="B76">
        <v>317</v>
      </c>
      <c r="C76">
        <v>335</v>
      </c>
      <c r="D76" t="s">
        <v>54</v>
      </c>
      <c r="E76">
        <v>12.3</v>
      </c>
      <c r="F76">
        <v>3</v>
      </c>
      <c r="G76">
        <v>16</v>
      </c>
      <c r="H76">
        <v>12.31</v>
      </c>
      <c r="I76">
        <v>12.38</v>
      </c>
      <c r="J76">
        <v>5.3940000000000001</v>
      </c>
      <c r="K76">
        <v>36.844000000000001</v>
      </c>
      <c r="L76">
        <v>0.82569999999999999</v>
      </c>
      <c r="M76" t="s">
        <v>18</v>
      </c>
      <c r="N76">
        <v>12.31</v>
      </c>
      <c r="O76">
        <v>12.38</v>
      </c>
      <c r="P76">
        <v>5.335</v>
      </c>
      <c r="Q76">
        <v>36.442</v>
      </c>
      <c r="R76">
        <v>0.79659999999999997</v>
      </c>
      <c r="S76" t="s">
        <v>18</v>
      </c>
      <c r="T76">
        <v>12.31</v>
      </c>
      <c r="U76">
        <v>12.38</v>
      </c>
      <c r="V76">
        <v>5.2969999999999997</v>
      </c>
      <c r="W76">
        <v>36.183</v>
      </c>
      <c r="X76">
        <v>0.80449999999999999</v>
      </c>
      <c r="Y76" t="s">
        <v>18</v>
      </c>
      <c r="Z76">
        <v>12.31</v>
      </c>
      <c r="AA76">
        <v>12.38</v>
      </c>
      <c r="AB76">
        <v>6.0039999999999996</v>
      </c>
      <c r="AC76">
        <v>41.012999999999998</v>
      </c>
      <c r="AD76">
        <v>0.79710000000000003</v>
      </c>
      <c r="AE76" t="s">
        <v>18</v>
      </c>
      <c r="AF76">
        <v>12.31</v>
      </c>
      <c r="AG76">
        <v>12.38</v>
      </c>
      <c r="AH76">
        <v>5.8239999999999998</v>
      </c>
      <c r="AI76">
        <v>39.781999999999996</v>
      </c>
      <c r="AJ76">
        <v>0.81140000000000001</v>
      </c>
      <c r="AK76" t="s">
        <v>18</v>
      </c>
      <c r="AL76">
        <v>12.31</v>
      </c>
      <c r="AM76">
        <v>12.38</v>
      </c>
      <c r="AN76">
        <v>5.9</v>
      </c>
      <c r="AO76">
        <v>40.302999999999997</v>
      </c>
      <c r="AP76">
        <v>0.80269999999999997</v>
      </c>
      <c r="AQ76" t="s">
        <v>18</v>
      </c>
      <c r="AR76">
        <v>12.31</v>
      </c>
      <c r="AS76">
        <v>12.38</v>
      </c>
      <c r="AT76">
        <v>6.7320000000000002</v>
      </c>
      <c r="AU76">
        <v>45.981999999999999</v>
      </c>
      <c r="AV76">
        <v>0.77580000000000005</v>
      </c>
      <c r="AW76" t="s">
        <v>18</v>
      </c>
      <c r="AX76">
        <v>12.31</v>
      </c>
      <c r="AY76">
        <v>12.38</v>
      </c>
      <c r="AZ76">
        <v>6.6159999999999997</v>
      </c>
      <c r="BA76">
        <v>45.192999999999998</v>
      </c>
      <c r="BB76">
        <v>0.80320000000000003</v>
      </c>
      <c r="BC76" t="s">
        <v>18</v>
      </c>
      <c r="BJ76">
        <v>12.31</v>
      </c>
      <c r="BK76">
        <v>12.38</v>
      </c>
      <c r="BL76">
        <v>7.3620000000000001</v>
      </c>
      <c r="BM76">
        <v>50.286000000000001</v>
      </c>
      <c r="BN76">
        <v>0.79720000000000002</v>
      </c>
      <c r="BO76" t="s">
        <v>18</v>
      </c>
      <c r="BP76">
        <v>12.31</v>
      </c>
      <c r="BQ76">
        <v>12.38</v>
      </c>
      <c r="BR76">
        <v>7.2569999999999997</v>
      </c>
      <c r="BS76">
        <v>49.570999999999998</v>
      </c>
      <c r="BT76">
        <v>0.73819999999999997</v>
      </c>
      <c r="BU76" t="s">
        <v>18</v>
      </c>
    </row>
    <row r="77" spans="1:73" x14ac:dyDescent="0.25">
      <c r="A77" t="s">
        <v>152</v>
      </c>
      <c r="B77">
        <v>328</v>
      </c>
      <c r="C77">
        <v>339</v>
      </c>
      <c r="D77" t="s">
        <v>55</v>
      </c>
      <c r="E77">
        <v>8.9499999999999993</v>
      </c>
      <c r="F77">
        <v>1</v>
      </c>
      <c r="G77">
        <v>10</v>
      </c>
      <c r="H77">
        <v>8.8699999999999992</v>
      </c>
      <c r="I77">
        <v>8.94</v>
      </c>
      <c r="J77">
        <v>5.2080000000000002</v>
      </c>
      <c r="K77">
        <v>56.92</v>
      </c>
      <c r="L77">
        <v>0.76719999999999999</v>
      </c>
      <c r="M77" t="s">
        <v>18</v>
      </c>
      <c r="N77">
        <v>8.8699999999999992</v>
      </c>
      <c r="O77">
        <v>8.93</v>
      </c>
      <c r="P77">
        <v>5.19</v>
      </c>
      <c r="Q77">
        <v>56.719000000000001</v>
      </c>
      <c r="R77">
        <v>0.83589999999999998</v>
      </c>
      <c r="S77" t="s">
        <v>18</v>
      </c>
      <c r="T77">
        <v>8.8699999999999992</v>
      </c>
      <c r="U77">
        <v>8.94</v>
      </c>
      <c r="V77">
        <v>5.1769999999999996</v>
      </c>
      <c r="W77">
        <v>56.58</v>
      </c>
      <c r="X77">
        <v>0.7853</v>
      </c>
      <c r="Y77" t="s">
        <v>18</v>
      </c>
      <c r="Z77">
        <v>8.8699999999999992</v>
      </c>
      <c r="AA77">
        <v>8.94</v>
      </c>
      <c r="AB77">
        <v>5.37</v>
      </c>
      <c r="AC77">
        <v>58.685000000000002</v>
      </c>
      <c r="AD77">
        <v>0.74750000000000005</v>
      </c>
      <c r="AE77" t="s">
        <v>18</v>
      </c>
      <c r="AF77">
        <v>8.8699999999999992</v>
      </c>
      <c r="AG77">
        <v>8.94</v>
      </c>
      <c r="AH77">
        <v>5.2889999999999997</v>
      </c>
      <c r="AI77">
        <v>57.804000000000002</v>
      </c>
      <c r="AJ77">
        <v>0.77400000000000002</v>
      </c>
      <c r="AK77" t="s">
        <v>18</v>
      </c>
      <c r="AL77">
        <v>8.8699999999999992</v>
      </c>
      <c r="AM77">
        <v>8.94</v>
      </c>
      <c r="AN77">
        <v>5.4820000000000002</v>
      </c>
      <c r="AO77">
        <v>59.91</v>
      </c>
      <c r="AP77">
        <v>0.77</v>
      </c>
      <c r="AQ77" t="s">
        <v>18</v>
      </c>
      <c r="AR77">
        <v>8.81</v>
      </c>
      <c r="AS77">
        <v>8.8800000000000008</v>
      </c>
      <c r="AT77">
        <v>5.4370000000000003</v>
      </c>
      <c r="AU77">
        <v>59.423000000000002</v>
      </c>
      <c r="AV77">
        <v>0.77929999999999999</v>
      </c>
      <c r="AW77" t="s">
        <v>18</v>
      </c>
      <c r="AX77">
        <v>8.81</v>
      </c>
      <c r="AY77">
        <v>8.8800000000000008</v>
      </c>
      <c r="AZ77">
        <v>5.3719999999999999</v>
      </c>
      <c r="BA77">
        <v>58.707999999999998</v>
      </c>
      <c r="BB77">
        <v>0.79279999999999995</v>
      </c>
      <c r="BC77" t="s">
        <v>18</v>
      </c>
      <c r="BJ77">
        <v>8.8699999999999992</v>
      </c>
      <c r="BK77">
        <v>8.94</v>
      </c>
      <c r="BL77">
        <v>5.5730000000000004</v>
      </c>
      <c r="BM77">
        <v>60.908999999999999</v>
      </c>
      <c r="BN77">
        <v>0.81459999999999999</v>
      </c>
      <c r="BO77" t="s">
        <v>18</v>
      </c>
      <c r="BP77">
        <v>8.8699999999999992</v>
      </c>
      <c r="BQ77">
        <v>8.94</v>
      </c>
      <c r="BR77">
        <v>5.7039999999999997</v>
      </c>
      <c r="BS77">
        <v>62.335000000000001</v>
      </c>
      <c r="BT77">
        <v>0.63039999999999996</v>
      </c>
      <c r="BU77" t="s">
        <v>18</v>
      </c>
    </row>
    <row r="78" spans="1:73" x14ac:dyDescent="0.25">
      <c r="A78" t="s">
        <v>152</v>
      </c>
      <c r="B78">
        <v>336</v>
      </c>
      <c r="C78">
        <v>350</v>
      </c>
      <c r="D78" t="s">
        <v>56</v>
      </c>
      <c r="E78">
        <v>7.4</v>
      </c>
      <c r="F78">
        <v>2</v>
      </c>
      <c r="G78">
        <v>13</v>
      </c>
      <c r="H78">
        <v>7.55</v>
      </c>
      <c r="I78">
        <v>7.62</v>
      </c>
      <c r="J78">
        <v>3.7189999999999999</v>
      </c>
      <c r="K78">
        <v>31.265000000000001</v>
      </c>
      <c r="L78">
        <v>0.9042</v>
      </c>
      <c r="M78" t="s">
        <v>17</v>
      </c>
      <c r="N78">
        <v>7.56</v>
      </c>
      <c r="O78">
        <v>7.62</v>
      </c>
      <c r="P78">
        <v>3.6640000000000001</v>
      </c>
      <c r="Q78">
        <v>30.803000000000001</v>
      </c>
      <c r="R78">
        <v>0.92620000000000002</v>
      </c>
      <c r="S78" t="s">
        <v>17</v>
      </c>
      <c r="T78">
        <v>7.55</v>
      </c>
      <c r="U78">
        <v>7.62</v>
      </c>
      <c r="V78">
        <v>3.7719999999999998</v>
      </c>
      <c r="W78">
        <v>31.71</v>
      </c>
      <c r="X78">
        <v>0.92679999999999996</v>
      </c>
      <c r="Y78" t="s">
        <v>17</v>
      </c>
      <c r="Z78">
        <v>7.55</v>
      </c>
      <c r="AA78">
        <v>7.62</v>
      </c>
      <c r="AB78">
        <v>3.883</v>
      </c>
      <c r="AC78">
        <v>32.642000000000003</v>
      </c>
      <c r="AD78">
        <v>0.90080000000000005</v>
      </c>
      <c r="AE78" t="s">
        <v>17</v>
      </c>
      <c r="AF78">
        <v>7.55</v>
      </c>
      <c r="AG78">
        <v>7.62</v>
      </c>
      <c r="AH78">
        <v>3.9540000000000002</v>
      </c>
      <c r="AI78">
        <v>33.237000000000002</v>
      </c>
      <c r="AJ78">
        <v>0.90080000000000005</v>
      </c>
      <c r="AK78" t="s">
        <v>17</v>
      </c>
      <c r="AL78">
        <v>7.55</v>
      </c>
      <c r="AM78">
        <v>7.62</v>
      </c>
      <c r="AN78">
        <v>4.0449999999999999</v>
      </c>
      <c r="AO78">
        <v>34.009</v>
      </c>
      <c r="AP78">
        <v>0.90739999999999998</v>
      </c>
      <c r="AQ78" t="s">
        <v>17</v>
      </c>
      <c r="AR78">
        <v>7.55</v>
      </c>
      <c r="AS78">
        <v>7.62</v>
      </c>
      <c r="AT78">
        <v>3.9820000000000002</v>
      </c>
      <c r="AU78">
        <v>33.473999999999997</v>
      </c>
      <c r="AV78">
        <v>0.90759999999999996</v>
      </c>
      <c r="AW78" t="s">
        <v>17</v>
      </c>
      <c r="AX78">
        <v>7.55</v>
      </c>
      <c r="AY78">
        <v>7.62</v>
      </c>
      <c r="AZ78">
        <v>3.8929999999999998</v>
      </c>
      <c r="BA78">
        <v>32.731000000000002</v>
      </c>
      <c r="BB78">
        <v>0.91520000000000001</v>
      </c>
      <c r="BC78" t="s">
        <v>17</v>
      </c>
      <c r="BJ78">
        <v>7.55</v>
      </c>
      <c r="BK78">
        <v>7.62</v>
      </c>
      <c r="BL78">
        <v>3.9319999999999999</v>
      </c>
      <c r="BM78">
        <v>33.055999999999997</v>
      </c>
      <c r="BN78">
        <v>0.93340000000000001</v>
      </c>
      <c r="BO78" t="s">
        <v>17</v>
      </c>
      <c r="BP78">
        <v>7.55</v>
      </c>
      <c r="BQ78">
        <v>7.62</v>
      </c>
      <c r="BR78">
        <v>3.9129999999999998</v>
      </c>
      <c r="BS78">
        <v>32.896000000000001</v>
      </c>
      <c r="BT78">
        <v>0.85050000000000003</v>
      </c>
      <c r="BU78" t="s">
        <v>18</v>
      </c>
    </row>
    <row r="79" spans="1:73" x14ac:dyDescent="0.25">
      <c r="A79" t="s">
        <v>152</v>
      </c>
      <c r="B79">
        <v>336</v>
      </c>
      <c r="C79">
        <v>350</v>
      </c>
      <c r="D79" t="s">
        <v>56</v>
      </c>
      <c r="E79">
        <v>7.4</v>
      </c>
      <c r="F79">
        <v>3</v>
      </c>
      <c r="G79">
        <v>13</v>
      </c>
      <c r="H79">
        <v>7.53</v>
      </c>
      <c r="I79">
        <v>7.6</v>
      </c>
      <c r="J79">
        <v>3.7120000000000002</v>
      </c>
      <c r="K79">
        <v>31.21</v>
      </c>
      <c r="L79">
        <v>0.91259999999999997</v>
      </c>
      <c r="M79" t="s">
        <v>17</v>
      </c>
      <c r="N79">
        <v>7.53</v>
      </c>
      <c r="O79">
        <v>7.6</v>
      </c>
      <c r="P79">
        <v>3.7080000000000002</v>
      </c>
      <c r="Q79">
        <v>31.170999999999999</v>
      </c>
      <c r="R79">
        <v>0.92320000000000002</v>
      </c>
      <c r="S79" t="s">
        <v>17</v>
      </c>
      <c r="T79">
        <v>7.53</v>
      </c>
      <c r="U79">
        <v>7.6</v>
      </c>
      <c r="V79">
        <v>3.7970000000000002</v>
      </c>
      <c r="W79">
        <v>31.922000000000001</v>
      </c>
      <c r="X79">
        <v>0.92859999999999998</v>
      </c>
      <c r="Y79" t="s">
        <v>17</v>
      </c>
      <c r="Z79">
        <v>7.53</v>
      </c>
      <c r="AA79">
        <v>7.6</v>
      </c>
      <c r="AB79">
        <v>3.903</v>
      </c>
      <c r="AC79">
        <v>32.813000000000002</v>
      </c>
      <c r="AD79">
        <v>0.9294</v>
      </c>
      <c r="AE79" t="s">
        <v>17</v>
      </c>
      <c r="AF79">
        <v>7.53</v>
      </c>
      <c r="AG79">
        <v>7.6</v>
      </c>
      <c r="AH79">
        <v>3.9830000000000001</v>
      </c>
      <c r="AI79">
        <v>33.481000000000002</v>
      </c>
      <c r="AJ79">
        <v>0.92900000000000005</v>
      </c>
      <c r="AK79" t="s">
        <v>17</v>
      </c>
      <c r="AL79">
        <v>7.53</v>
      </c>
      <c r="AM79">
        <v>7.6</v>
      </c>
      <c r="AN79">
        <v>4.0880000000000001</v>
      </c>
      <c r="AO79">
        <v>34.369999999999997</v>
      </c>
      <c r="AP79">
        <v>0.92830000000000001</v>
      </c>
      <c r="AQ79" t="s">
        <v>17</v>
      </c>
      <c r="AR79">
        <v>7.53</v>
      </c>
      <c r="AS79">
        <v>7.6</v>
      </c>
      <c r="AT79">
        <v>3.9950000000000001</v>
      </c>
      <c r="AU79">
        <v>33.588000000000001</v>
      </c>
      <c r="AV79">
        <v>0.93610000000000004</v>
      </c>
      <c r="AW79" t="s">
        <v>17</v>
      </c>
      <c r="AX79">
        <v>7.53</v>
      </c>
      <c r="AY79">
        <v>7.6</v>
      </c>
      <c r="AZ79">
        <v>3.93</v>
      </c>
      <c r="BA79">
        <v>33.042999999999999</v>
      </c>
      <c r="BB79">
        <v>0.92830000000000001</v>
      </c>
      <c r="BC79" t="s">
        <v>17</v>
      </c>
      <c r="BJ79">
        <v>7.53</v>
      </c>
      <c r="BK79">
        <v>7.6</v>
      </c>
      <c r="BL79">
        <v>3.9980000000000002</v>
      </c>
      <c r="BM79">
        <v>33.612000000000002</v>
      </c>
      <c r="BN79">
        <v>0.92920000000000003</v>
      </c>
      <c r="BO79" t="s">
        <v>17</v>
      </c>
      <c r="BP79">
        <v>7.53</v>
      </c>
      <c r="BQ79">
        <v>7.6</v>
      </c>
      <c r="BR79">
        <v>4.0629999999999997</v>
      </c>
      <c r="BS79">
        <v>34.156999999999996</v>
      </c>
      <c r="BT79">
        <v>0.89410000000000001</v>
      </c>
      <c r="BU79" t="s">
        <v>17</v>
      </c>
    </row>
    <row r="80" spans="1:73" x14ac:dyDescent="0.25">
      <c r="A80" t="s">
        <v>152</v>
      </c>
      <c r="B80">
        <v>340</v>
      </c>
      <c r="C80">
        <v>350</v>
      </c>
      <c r="D80" t="s">
        <v>190</v>
      </c>
      <c r="E80">
        <v>6.75</v>
      </c>
      <c r="F80">
        <v>2</v>
      </c>
      <c r="G80">
        <v>9</v>
      </c>
      <c r="H80">
        <v>6.76</v>
      </c>
      <c r="I80">
        <v>6.83</v>
      </c>
      <c r="J80">
        <v>1.9730000000000001</v>
      </c>
      <c r="K80">
        <v>23.962</v>
      </c>
      <c r="L80">
        <v>0.89959999999999996</v>
      </c>
      <c r="M80" t="s">
        <v>17</v>
      </c>
      <c r="N80">
        <v>6.76</v>
      </c>
      <c r="O80">
        <v>6.83</v>
      </c>
      <c r="P80">
        <v>1.92</v>
      </c>
      <c r="Q80">
        <v>23.317</v>
      </c>
      <c r="R80">
        <v>0.89359999999999995</v>
      </c>
      <c r="S80" t="s">
        <v>17</v>
      </c>
      <c r="T80">
        <v>6.76</v>
      </c>
      <c r="U80">
        <v>6.83</v>
      </c>
      <c r="V80">
        <v>2.008</v>
      </c>
      <c r="W80">
        <v>24.381</v>
      </c>
      <c r="X80">
        <v>0.89500000000000002</v>
      </c>
      <c r="Y80" t="s">
        <v>17</v>
      </c>
      <c r="Z80">
        <v>6.76</v>
      </c>
      <c r="AA80">
        <v>6.83</v>
      </c>
      <c r="AB80">
        <v>2.0179999999999998</v>
      </c>
      <c r="AC80">
        <v>24.501999999999999</v>
      </c>
      <c r="AD80">
        <v>0.91359999999999997</v>
      </c>
      <c r="AE80" t="s">
        <v>17</v>
      </c>
      <c r="AF80">
        <v>6.76</v>
      </c>
      <c r="AG80">
        <v>6.83</v>
      </c>
      <c r="AH80">
        <v>2.129</v>
      </c>
      <c r="AI80">
        <v>25.85</v>
      </c>
      <c r="AJ80">
        <v>0.90780000000000005</v>
      </c>
      <c r="AK80" t="s">
        <v>17</v>
      </c>
      <c r="AL80">
        <v>6.76</v>
      </c>
      <c r="AM80">
        <v>6.83</v>
      </c>
      <c r="AN80">
        <v>2.1389999999999998</v>
      </c>
      <c r="AO80">
        <v>25.974</v>
      </c>
      <c r="AP80">
        <v>0.90159999999999996</v>
      </c>
      <c r="AQ80" t="s">
        <v>17</v>
      </c>
      <c r="AR80">
        <v>6.76</v>
      </c>
      <c r="AS80">
        <v>6.83</v>
      </c>
      <c r="AT80">
        <v>2.1230000000000002</v>
      </c>
      <c r="AU80">
        <v>25.785</v>
      </c>
      <c r="AV80">
        <v>0.91520000000000001</v>
      </c>
      <c r="AW80" t="s">
        <v>17</v>
      </c>
      <c r="AX80">
        <v>6.76</v>
      </c>
      <c r="AY80">
        <v>6.83</v>
      </c>
      <c r="AZ80">
        <v>2.0379999999999998</v>
      </c>
      <c r="BA80">
        <v>24.747</v>
      </c>
      <c r="BB80">
        <v>0.90969999999999995</v>
      </c>
      <c r="BC80" t="s">
        <v>17</v>
      </c>
      <c r="BJ80">
        <v>6.76</v>
      </c>
      <c r="BK80">
        <v>6.83</v>
      </c>
      <c r="BL80">
        <v>2.1230000000000002</v>
      </c>
      <c r="BM80">
        <v>25.774999999999999</v>
      </c>
      <c r="BN80">
        <v>0.91090000000000004</v>
      </c>
      <c r="BO80" t="s">
        <v>17</v>
      </c>
      <c r="BP80">
        <v>6.76</v>
      </c>
      <c r="BQ80">
        <v>6.83</v>
      </c>
      <c r="BR80">
        <v>2.173</v>
      </c>
      <c r="BS80">
        <v>26.388000000000002</v>
      </c>
      <c r="BT80">
        <v>0.88419999999999999</v>
      </c>
      <c r="BU80" t="s">
        <v>18</v>
      </c>
    </row>
    <row r="81" spans="1:73" x14ac:dyDescent="0.25">
      <c r="A81" t="s">
        <v>152</v>
      </c>
      <c r="B81">
        <v>355</v>
      </c>
      <c r="C81">
        <v>379</v>
      </c>
      <c r="D81" t="s">
        <v>57</v>
      </c>
      <c r="E81">
        <v>10.43</v>
      </c>
      <c r="F81">
        <v>5</v>
      </c>
      <c r="G81">
        <v>21</v>
      </c>
      <c r="H81">
        <v>10.59</v>
      </c>
      <c r="I81">
        <v>10.67</v>
      </c>
      <c r="J81">
        <v>2.4500000000000002</v>
      </c>
      <c r="K81">
        <v>12.752000000000001</v>
      </c>
      <c r="L81">
        <v>0.89449999999999996</v>
      </c>
      <c r="M81" t="s">
        <v>18</v>
      </c>
      <c r="N81">
        <v>10.59</v>
      </c>
      <c r="O81">
        <v>10.67</v>
      </c>
      <c r="P81">
        <v>2.4449999999999998</v>
      </c>
      <c r="Q81">
        <v>12.724</v>
      </c>
      <c r="R81">
        <v>0.87370000000000003</v>
      </c>
      <c r="S81" t="s">
        <v>18</v>
      </c>
      <c r="T81">
        <v>10.59</v>
      </c>
      <c r="U81">
        <v>10.67</v>
      </c>
      <c r="V81">
        <v>2.4790000000000001</v>
      </c>
      <c r="W81">
        <v>12.903</v>
      </c>
      <c r="X81">
        <v>0.87819999999999998</v>
      </c>
      <c r="Y81" t="s">
        <v>18</v>
      </c>
      <c r="Z81">
        <v>10.59</v>
      </c>
      <c r="AA81">
        <v>10.67</v>
      </c>
      <c r="AB81">
        <v>3.4430000000000001</v>
      </c>
      <c r="AC81">
        <v>17.917000000000002</v>
      </c>
      <c r="AD81">
        <v>0.90390000000000004</v>
      </c>
      <c r="AE81" t="s">
        <v>18</v>
      </c>
      <c r="AF81">
        <v>10.59</v>
      </c>
      <c r="AG81">
        <v>10.67</v>
      </c>
      <c r="AH81">
        <v>3.3250000000000002</v>
      </c>
      <c r="AI81">
        <v>17.305</v>
      </c>
      <c r="AJ81">
        <v>0.89200000000000002</v>
      </c>
      <c r="AK81" t="s">
        <v>18</v>
      </c>
      <c r="AL81">
        <v>10.59</v>
      </c>
      <c r="AM81">
        <v>10.67</v>
      </c>
      <c r="AN81">
        <v>3.3849999999999998</v>
      </c>
      <c r="AO81">
        <v>17.614999999999998</v>
      </c>
      <c r="AP81">
        <v>0.90200000000000002</v>
      </c>
      <c r="AQ81" t="s">
        <v>18</v>
      </c>
      <c r="AR81">
        <v>10.59</v>
      </c>
      <c r="AS81">
        <v>10.67</v>
      </c>
      <c r="AT81">
        <v>4.2430000000000003</v>
      </c>
      <c r="AU81">
        <v>22.081</v>
      </c>
      <c r="AV81">
        <v>0.89849999999999997</v>
      </c>
      <c r="AW81" t="s">
        <v>18</v>
      </c>
      <c r="AX81">
        <v>10.59</v>
      </c>
      <c r="AY81">
        <v>10.67</v>
      </c>
      <c r="AZ81">
        <v>4.2690000000000001</v>
      </c>
      <c r="BA81">
        <v>22.216999999999999</v>
      </c>
      <c r="BB81">
        <v>0.8992</v>
      </c>
      <c r="BC81" t="s">
        <v>18</v>
      </c>
      <c r="BJ81">
        <v>10.59</v>
      </c>
      <c r="BK81">
        <v>10.67</v>
      </c>
      <c r="BL81">
        <v>5.5170000000000003</v>
      </c>
      <c r="BM81">
        <v>28.71</v>
      </c>
      <c r="BN81">
        <v>0.89490000000000003</v>
      </c>
      <c r="BO81" t="s">
        <v>18</v>
      </c>
      <c r="BP81">
        <v>10.59</v>
      </c>
      <c r="BQ81">
        <v>10.68</v>
      </c>
      <c r="BR81">
        <v>5.2679999999999998</v>
      </c>
      <c r="BS81">
        <v>27.414999999999999</v>
      </c>
      <c r="BT81">
        <v>0.87949999999999995</v>
      </c>
      <c r="BU81" t="s">
        <v>18</v>
      </c>
    </row>
    <row r="82" spans="1:73" x14ac:dyDescent="0.25">
      <c r="A82" t="s">
        <v>152</v>
      </c>
      <c r="B82">
        <v>362</v>
      </c>
      <c r="C82">
        <v>379</v>
      </c>
      <c r="D82" t="s">
        <v>58</v>
      </c>
      <c r="E82">
        <v>9.8699999999999992</v>
      </c>
      <c r="F82">
        <v>4</v>
      </c>
      <c r="G82">
        <v>14</v>
      </c>
      <c r="H82">
        <v>9.8800000000000008</v>
      </c>
      <c r="I82">
        <v>9.94</v>
      </c>
      <c r="J82">
        <v>2.4950000000000001</v>
      </c>
      <c r="K82">
        <v>19.472999999999999</v>
      </c>
      <c r="L82">
        <v>0.81950000000000001</v>
      </c>
      <c r="M82" t="s">
        <v>18</v>
      </c>
      <c r="N82">
        <v>9.8699999999999992</v>
      </c>
      <c r="O82">
        <v>9.94</v>
      </c>
      <c r="P82">
        <v>2.544</v>
      </c>
      <c r="Q82">
        <v>19.86</v>
      </c>
      <c r="R82">
        <v>0.74919999999999998</v>
      </c>
      <c r="S82" t="s">
        <v>18</v>
      </c>
      <c r="T82">
        <v>9.8800000000000008</v>
      </c>
      <c r="U82">
        <v>9.94</v>
      </c>
      <c r="V82">
        <v>2.504</v>
      </c>
      <c r="W82">
        <v>19.55</v>
      </c>
      <c r="X82">
        <v>0.76659999999999995</v>
      </c>
      <c r="Y82" t="s">
        <v>18</v>
      </c>
      <c r="Z82">
        <v>9.8800000000000008</v>
      </c>
      <c r="AA82">
        <v>9.94</v>
      </c>
      <c r="AB82">
        <v>3.2930000000000001</v>
      </c>
      <c r="AC82">
        <v>25.704999999999998</v>
      </c>
      <c r="AD82">
        <v>0.78920000000000001</v>
      </c>
      <c r="AE82" t="s">
        <v>18</v>
      </c>
      <c r="AF82">
        <v>9.8800000000000008</v>
      </c>
      <c r="AG82">
        <v>9.94</v>
      </c>
      <c r="AH82">
        <v>3.26</v>
      </c>
      <c r="AI82">
        <v>25.45</v>
      </c>
      <c r="AJ82">
        <v>0.7913</v>
      </c>
      <c r="AK82" t="s">
        <v>18</v>
      </c>
      <c r="AL82">
        <v>9.8800000000000008</v>
      </c>
      <c r="AM82">
        <v>9.94</v>
      </c>
      <c r="AN82">
        <v>3.2349999999999999</v>
      </c>
      <c r="AO82">
        <v>25.257000000000001</v>
      </c>
      <c r="AP82">
        <v>0.78869999999999996</v>
      </c>
      <c r="AQ82" t="s">
        <v>18</v>
      </c>
      <c r="AR82">
        <v>9.8800000000000008</v>
      </c>
      <c r="AS82">
        <v>9.94</v>
      </c>
      <c r="AT82">
        <v>4.0789999999999997</v>
      </c>
      <c r="AU82">
        <v>31.844000000000001</v>
      </c>
      <c r="AV82">
        <v>0.7923</v>
      </c>
      <c r="AW82" t="s">
        <v>18</v>
      </c>
      <c r="AX82">
        <v>9.8800000000000008</v>
      </c>
      <c r="AY82">
        <v>9.94</v>
      </c>
      <c r="AZ82">
        <v>4.008</v>
      </c>
      <c r="BA82">
        <v>31.291</v>
      </c>
      <c r="BB82">
        <v>0.79749999999999999</v>
      </c>
      <c r="BC82" t="s">
        <v>18</v>
      </c>
      <c r="BJ82">
        <v>9.8800000000000008</v>
      </c>
      <c r="BK82">
        <v>9.94</v>
      </c>
      <c r="BL82">
        <v>4.96</v>
      </c>
      <c r="BM82">
        <v>38.722000000000001</v>
      </c>
      <c r="BN82">
        <v>0.72219999999999995</v>
      </c>
      <c r="BO82" t="s">
        <v>18</v>
      </c>
      <c r="BP82">
        <v>9.8800000000000008</v>
      </c>
      <c r="BQ82">
        <v>9.9499999999999993</v>
      </c>
      <c r="BR82">
        <v>4.7510000000000003</v>
      </c>
      <c r="BS82">
        <v>37.085000000000001</v>
      </c>
      <c r="BT82">
        <v>0.74680000000000002</v>
      </c>
      <c r="BU82" t="s">
        <v>18</v>
      </c>
    </row>
    <row r="83" spans="1:73" x14ac:dyDescent="0.25">
      <c r="A83" t="s">
        <v>152</v>
      </c>
      <c r="B83">
        <v>370</v>
      </c>
      <c r="C83">
        <v>379</v>
      </c>
      <c r="D83" t="s">
        <v>59</v>
      </c>
      <c r="E83">
        <v>9.61</v>
      </c>
      <c r="F83">
        <v>2</v>
      </c>
      <c r="G83">
        <v>7</v>
      </c>
      <c r="H83">
        <v>9.5500000000000007</v>
      </c>
      <c r="I83">
        <v>9.6199999999999992</v>
      </c>
      <c r="J83">
        <v>3.2919999999999998</v>
      </c>
      <c r="K83">
        <v>51.4</v>
      </c>
      <c r="L83">
        <v>0.91859999999999997</v>
      </c>
      <c r="M83" t="s">
        <v>18</v>
      </c>
      <c r="N83">
        <v>9.5500000000000007</v>
      </c>
      <c r="O83">
        <v>9.61</v>
      </c>
      <c r="P83">
        <v>3.1760000000000002</v>
      </c>
      <c r="Q83">
        <v>49.581000000000003</v>
      </c>
      <c r="R83">
        <v>0.90249999999999997</v>
      </c>
      <c r="S83" t="s">
        <v>18</v>
      </c>
      <c r="T83">
        <v>9.5500000000000007</v>
      </c>
      <c r="U83">
        <v>9.61</v>
      </c>
      <c r="V83">
        <v>3.117</v>
      </c>
      <c r="W83">
        <v>48.664000000000001</v>
      </c>
      <c r="X83">
        <v>0.86880000000000002</v>
      </c>
      <c r="Y83" t="s">
        <v>18</v>
      </c>
      <c r="Z83">
        <v>9.5500000000000007</v>
      </c>
      <c r="AA83">
        <v>9.6199999999999992</v>
      </c>
      <c r="AB83">
        <v>3.984</v>
      </c>
      <c r="AC83">
        <v>62.195999999999998</v>
      </c>
      <c r="AD83">
        <v>0.90680000000000005</v>
      </c>
      <c r="AE83" t="s">
        <v>18</v>
      </c>
      <c r="AF83">
        <v>9.5500000000000007</v>
      </c>
      <c r="AG83">
        <v>9.6199999999999992</v>
      </c>
      <c r="AH83">
        <v>3.95</v>
      </c>
      <c r="AI83">
        <v>61.664000000000001</v>
      </c>
      <c r="AJ83">
        <v>0.90029999999999999</v>
      </c>
      <c r="AK83" t="s">
        <v>18</v>
      </c>
      <c r="AL83">
        <v>9.5500000000000007</v>
      </c>
      <c r="AM83">
        <v>9.6199999999999992</v>
      </c>
      <c r="AN83">
        <v>4.0119999999999996</v>
      </c>
      <c r="AO83">
        <v>62.64</v>
      </c>
      <c r="AP83">
        <v>0.89180000000000004</v>
      </c>
      <c r="AQ83" t="s">
        <v>18</v>
      </c>
      <c r="AR83">
        <v>9.5500000000000007</v>
      </c>
      <c r="AS83">
        <v>9.6199999999999992</v>
      </c>
      <c r="AT83">
        <v>4.5609999999999999</v>
      </c>
      <c r="AU83">
        <v>71.203000000000003</v>
      </c>
      <c r="AV83">
        <v>0.90090000000000003</v>
      </c>
      <c r="AW83" t="s">
        <v>18</v>
      </c>
      <c r="AX83">
        <v>9.5500000000000007</v>
      </c>
      <c r="AY83">
        <v>9.6199999999999992</v>
      </c>
      <c r="AZ83">
        <v>4.4880000000000004</v>
      </c>
      <c r="BA83">
        <v>70.069999999999993</v>
      </c>
      <c r="BB83">
        <v>0.91559999999999997</v>
      </c>
      <c r="BC83" t="s">
        <v>18</v>
      </c>
      <c r="BJ83">
        <v>9.5500000000000007</v>
      </c>
      <c r="BK83">
        <v>9.6199999999999992</v>
      </c>
      <c r="BL83">
        <v>4.7050000000000001</v>
      </c>
      <c r="BM83">
        <v>73.462999999999994</v>
      </c>
      <c r="BN83">
        <v>0.90939999999999999</v>
      </c>
      <c r="BO83" t="s">
        <v>18</v>
      </c>
      <c r="BP83">
        <v>9.58</v>
      </c>
      <c r="BQ83">
        <v>9.67</v>
      </c>
      <c r="BR83">
        <v>4.6740000000000004</v>
      </c>
      <c r="BS83">
        <v>72.974999999999994</v>
      </c>
      <c r="BT83">
        <v>0.87190000000000001</v>
      </c>
      <c r="BU83" t="s">
        <v>18</v>
      </c>
    </row>
    <row r="84" spans="1:73" x14ac:dyDescent="0.25">
      <c r="A84" t="s">
        <v>152</v>
      </c>
      <c r="B84">
        <v>370</v>
      </c>
      <c r="C84">
        <v>381</v>
      </c>
      <c r="D84" t="s">
        <v>60</v>
      </c>
      <c r="E84">
        <v>10.050000000000001</v>
      </c>
      <c r="F84">
        <v>2</v>
      </c>
      <c r="G84">
        <v>9</v>
      </c>
      <c r="H84">
        <v>10.199999999999999</v>
      </c>
      <c r="I84">
        <v>10.27</v>
      </c>
      <c r="J84">
        <v>2.972</v>
      </c>
      <c r="K84">
        <v>36.088000000000001</v>
      </c>
      <c r="L84">
        <v>0.88980000000000004</v>
      </c>
      <c r="M84" t="s">
        <v>18</v>
      </c>
      <c r="N84">
        <v>10.199999999999999</v>
      </c>
      <c r="O84">
        <v>10.27</v>
      </c>
      <c r="P84">
        <v>2.88</v>
      </c>
      <c r="Q84">
        <v>34.968000000000004</v>
      </c>
      <c r="R84">
        <v>0.90069999999999995</v>
      </c>
      <c r="S84" t="s">
        <v>18</v>
      </c>
      <c r="T84">
        <v>10.199999999999999</v>
      </c>
      <c r="U84">
        <v>10.27</v>
      </c>
      <c r="V84">
        <v>2.8679999999999999</v>
      </c>
      <c r="W84">
        <v>34.826999999999998</v>
      </c>
      <c r="X84">
        <v>0.89749999999999996</v>
      </c>
      <c r="Y84" t="s">
        <v>18</v>
      </c>
      <c r="Z84">
        <v>10.199999999999999</v>
      </c>
      <c r="AA84">
        <v>10.27</v>
      </c>
      <c r="AB84">
        <v>4.0629999999999997</v>
      </c>
      <c r="AC84">
        <v>49.34</v>
      </c>
      <c r="AD84">
        <v>0.85129999999999995</v>
      </c>
      <c r="AE84" t="s">
        <v>18</v>
      </c>
      <c r="AF84">
        <v>10.210000000000001</v>
      </c>
      <c r="AG84">
        <v>10.27</v>
      </c>
      <c r="AH84">
        <v>3.9489999999999998</v>
      </c>
      <c r="AI84">
        <v>47.956000000000003</v>
      </c>
      <c r="AJ84">
        <v>0.87170000000000003</v>
      </c>
      <c r="AK84" t="s">
        <v>18</v>
      </c>
      <c r="AL84">
        <v>10.199999999999999</v>
      </c>
      <c r="AM84">
        <v>10.27</v>
      </c>
      <c r="AN84">
        <v>4.0049999999999999</v>
      </c>
      <c r="AO84">
        <v>48.63</v>
      </c>
      <c r="AP84">
        <v>0.85809999999999997</v>
      </c>
      <c r="AQ84" t="s">
        <v>18</v>
      </c>
      <c r="AR84">
        <v>10.199999999999999</v>
      </c>
      <c r="AS84">
        <v>10.27</v>
      </c>
      <c r="AT84">
        <v>5.0279999999999996</v>
      </c>
      <c r="AU84">
        <v>61.055999999999997</v>
      </c>
      <c r="AV84">
        <v>0.84840000000000004</v>
      </c>
      <c r="AW84" t="s">
        <v>18</v>
      </c>
      <c r="AX84">
        <v>10.199999999999999</v>
      </c>
      <c r="AY84">
        <v>10.27</v>
      </c>
      <c r="AZ84">
        <v>4.9539999999999997</v>
      </c>
      <c r="BA84">
        <v>60.152000000000001</v>
      </c>
      <c r="BB84">
        <v>0.90080000000000005</v>
      </c>
      <c r="BC84" t="s">
        <v>18</v>
      </c>
      <c r="BJ84">
        <v>10.199999999999999</v>
      </c>
      <c r="BK84">
        <v>10.27</v>
      </c>
      <c r="BL84">
        <v>5.1159999999999997</v>
      </c>
      <c r="BM84">
        <v>62.124000000000002</v>
      </c>
      <c r="BN84">
        <v>0.88170000000000004</v>
      </c>
      <c r="BO84" t="s">
        <v>18</v>
      </c>
      <c r="BP84">
        <v>10.210000000000001</v>
      </c>
      <c r="BQ84">
        <v>10.27</v>
      </c>
      <c r="BR84">
        <v>5.1280000000000001</v>
      </c>
      <c r="BS84">
        <v>62.265999999999998</v>
      </c>
      <c r="BT84">
        <v>0.87339999999999995</v>
      </c>
      <c r="BU84" t="s">
        <v>18</v>
      </c>
    </row>
    <row r="85" spans="1:73" x14ac:dyDescent="0.25">
      <c r="A85" t="s">
        <v>152</v>
      </c>
      <c r="B85">
        <v>382</v>
      </c>
      <c r="C85">
        <v>394</v>
      </c>
      <c r="D85" t="s">
        <v>61</v>
      </c>
      <c r="E85">
        <v>9.08</v>
      </c>
      <c r="F85">
        <v>2</v>
      </c>
      <c r="G85">
        <v>11</v>
      </c>
      <c r="H85">
        <v>9.1999999999999993</v>
      </c>
      <c r="I85">
        <v>9.27</v>
      </c>
      <c r="J85">
        <v>0.9</v>
      </c>
      <c r="K85">
        <v>8.9459999999999997</v>
      </c>
      <c r="L85">
        <v>0.92249999999999999</v>
      </c>
      <c r="M85" t="s">
        <v>17</v>
      </c>
      <c r="N85">
        <v>9.1999999999999993</v>
      </c>
      <c r="O85">
        <v>9.27</v>
      </c>
      <c r="P85">
        <v>0.88100000000000001</v>
      </c>
      <c r="Q85">
        <v>8.7560000000000002</v>
      </c>
      <c r="R85">
        <v>0.9264</v>
      </c>
      <c r="S85" t="s">
        <v>17</v>
      </c>
      <c r="T85">
        <v>9.1999999999999993</v>
      </c>
      <c r="U85">
        <v>9.27</v>
      </c>
      <c r="V85">
        <v>0.91200000000000003</v>
      </c>
      <c r="W85">
        <v>9.0640000000000001</v>
      </c>
      <c r="X85">
        <v>0.93730000000000002</v>
      </c>
      <c r="Y85" t="s">
        <v>17</v>
      </c>
      <c r="Z85">
        <v>9.1999999999999993</v>
      </c>
      <c r="AA85">
        <v>9.27</v>
      </c>
      <c r="AB85">
        <v>1.64</v>
      </c>
      <c r="AC85">
        <v>16.29</v>
      </c>
      <c r="AD85">
        <v>0.92559999999999998</v>
      </c>
      <c r="AE85" t="s">
        <v>17</v>
      </c>
      <c r="AF85">
        <v>9.1999999999999993</v>
      </c>
      <c r="AG85">
        <v>9.27</v>
      </c>
      <c r="AH85">
        <v>1.595</v>
      </c>
      <c r="AI85">
        <v>15.845000000000001</v>
      </c>
      <c r="AJ85">
        <v>0.9385</v>
      </c>
      <c r="AK85" t="s">
        <v>17</v>
      </c>
      <c r="AL85">
        <v>9.1999999999999993</v>
      </c>
      <c r="AM85">
        <v>9.27</v>
      </c>
      <c r="AN85">
        <v>1.6850000000000001</v>
      </c>
      <c r="AO85">
        <v>16.736999999999998</v>
      </c>
      <c r="AP85">
        <v>0.91759999999999997</v>
      </c>
      <c r="AQ85" t="s">
        <v>17</v>
      </c>
      <c r="AR85">
        <v>9.1999999999999993</v>
      </c>
      <c r="AS85">
        <v>9.27</v>
      </c>
      <c r="AT85">
        <v>1.859</v>
      </c>
      <c r="AU85">
        <v>18.471</v>
      </c>
      <c r="AV85">
        <v>0.93330000000000002</v>
      </c>
      <c r="AW85" t="s">
        <v>17</v>
      </c>
      <c r="AX85">
        <v>9.1999999999999993</v>
      </c>
      <c r="AY85">
        <v>9.27</v>
      </c>
      <c r="AZ85">
        <v>1.8839999999999999</v>
      </c>
      <c r="BA85">
        <v>18.722999999999999</v>
      </c>
      <c r="BB85">
        <v>0.92100000000000004</v>
      </c>
      <c r="BC85" t="s">
        <v>17</v>
      </c>
      <c r="BJ85">
        <v>9.1999999999999993</v>
      </c>
      <c r="BK85">
        <v>9.27</v>
      </c>
      <c r="BL85">
        <v>2.7570000000000001</v>
      </c>
      <c r="BM85">
        <v>27.395</v>
      </c>
      <c r="BN85">
        <v>0.92490000000000006</v>
      </c>
      <c r="BO85" t="s">
        <v>17</v>
      </c>
      <c r="BP85">
        <v>9.1999999999999993</v>
      </c>
      <c r="BQ85">
        <v>9.27</v>
      </c>
      <c r="BR85">
        <v>2.6850000000000001</v>
      </c>
      <c r="BS85">
        <v>26.672000000000001</v>
      </c>
      <c r="BT85">
        <v>0.92900000000000005</v>
      </c>
      <c r="BU85" t="s">
        <v>17</v>
      </c>
    </row>
    <row r="86" spans="1:73" x14ac:dyDescent="0.25">
      <c r="A86" t="s">
        <v>152</v>
      </c>
      <c r="B86">
        <v>383</v>
      </c>
      <c r="C86">
        <v>394</v>
      </c>
      <c r="D86" t="s">
        <v>62</v>
      </c>
      <c r="E86">
        <v>7.88</v>
      </c>
      <c r="F86">
        <v>2</v>
      </c>
      <c r="G86">
        <v>10</v>
      </c>
      <c r="H86">
        <v>7.91</v>
      </c>
      <c r="I86">
        <v>7.99</v>
      </c>
      <c r="J86">
        <v>0.95099999999999996</v>
      </c>
      <c r="K86">
        <v>10.391999999999999</v>
      </c>
      <c r="L86">
        <v>0.9385</v>
      </c>
      <c r="M86" t="s">
        <v>17</v>
      </c>
      <c r="N86">
        <v>7.92</v>
      </c>
      <c r="O86">
        <v>7.99</v>
      </c>
      <c r="P86">
        <v>0.92500000000000004</v>
      </c>
      <c r="Q86">
        <v>10.11</v>
      </c>
      <c r="R86">
        <v>0.93810000000000004</v>
      </c>
      <c r="S86" t="s">
        <v>17</v>
      </c>
      <c r="T86">
        <v>7.91</v>
      </c>
      <c r="U86">
        <v>7.99</v>
      </c>
      <c r="V86">
        <v>0.99099999999999999</v>
      </c>
      <c r="W86">
        <v>10.834</v>
      </c>
      <c r="X86">
        <v>0.91039999999999999</v>
      </c>
      <c r="Y86" t="s">
        <v>17</v>
      </c>
      <c r="Z86">
        <v>7.91</v>
      </c>
      <c r="AA86">
        <v>7.99</v>
      </c>
      <c r="AB86">
        <v>1.8660000000000001</v>
      </c>
      <c r="AC86">
        <v>20.399000000000001</v>
      </c>
      <c r="AD86">
        <v>0.9355</v>
      </c>
      <c r="AE86" t="s">
        <v>17</v>
      </c>
      <c r="AF86">
        <v>7.91</v>
      </c>
      <c r="AG86">
        <v>7.99</v>
      </c>
      <c r="AH86">
        <v>1.855</v>
      </c>
      <c r="AI86">
        <v>20.27</v>
      </c>
      <c r="AJ86">
        <v>0.93149999999999999</v>
      </c>
      <c r="AK86" t="s">
        <v>17</v>
      </c>
      <c r="AL86">
        <v>7.91</v>
      </c>
      <c r="AM86">
        <v>7.99</v>
      </c>
      <c r="AN86">
        <v>1.9470000000000001</v>
      </c>
      <c r="AO86">
        <v>21.283000000000001</v>
      </c>
      <c r="AP86">
        <v>0.92969999999999997</v>
      </c>
      <c r="AQ86" t="s">
        <v>17</v>
      </c>
      <c r="AR86">
        <v>7.91</v>
      </c>
      <c r="AS86">
        <v>7.99</v>
      </c>
      <c r="AT86">
        <v>2.1459999999999999</v>
      </c>
      <c r="AU86">
        <v>23.449000000000002</v>
      </c>
      <c r="AV86">
        <v>0.9405</v>
      </c>
      <c r="AW86" t="s">
        <v>17</v>
      </c>
      <c r="AX86">
        <v>7.91</v>
      </c>
      <c r="AY86">
        <v>7.99</v>
      </c>
      <c r="AZ86">
        <v>2.121</v>
      </c>
      <c r="BA86">
        <v>23.177</v>
      </c>
      <c r="BB86">
        <v>0.92059999999999997</v>
      </c>
      <c r="BC86" t="s">
        <v>17</v>
      </c>
      <c r="BJ86">
        <v>7.91</v>
      </c>
      <c r="BK86">
        <v>7.99</v>
      </c>
      <c r="BL86">
        <v>3.0070000000000001</v>
      </c>
      <c r="BM86">
        <v>32.859000000000002</v>
      </c>
      <c r="BN86">
        <v>0.92059999999999997</v>
      </c>
      <c r="BO86" t="s">
        <v>17</v>
      </c>
      <c r="BP86">
        <v>7.91</v>
      </c>
      <c r="BQ86">
        <v>7.99</v>
      </c>
      <c r="BR86">
        <v>2.9870000000000001</v>
      </c>
      <c r="BS86">
        <v>32.640999999999998</v>
      </c>
      <c r="BT86">
        <v>0.91710000000000003</v>
      </c>
      <c r="BU86" t="s">
        <v>17</v>
      </c>
    </row>
    <row r="87" spans="1:73" x14ac:dyDescent="0.25">
      <c r="A87" t="s">
        <v>152</v>
      </c>
      <c r="B87">
        <v>386</v>
      </c>
      <c r="C87">
        <v>394</v>
      </c>
      <c r="D87" t="s">
        <v>63</v>
      </c>
      <c r="E87">
        <v>7.23</v>
      </c>
      <c r="F87">
        <v>1</v>
      </c>
      <c r="G87">
        <v>7</v>
      </c>
      <c r="H87">
        <v>7.37</v>
      </c>
      <c r="I87">
        <v>7.44</v>
      </c>
      <c r="J87">
        <v>0.88100000000000001</v>
      </c>
      <c r="K87">
        <v>13.747999999999999</v>
      </c>
      <c r="L87">
        <v>0.90380000000000005</v>
      </c>
      <c r="M87" t="s">
        <v>18</v>
      </c>
      <c r="N87">
        <v>7.37</v>
      </c>
      <c r="O87">
        <v>7.44</v>
      </c>
      <c r="P87">
        <v>0.875</v>
      </c>
      <c r="Q87">
        <v>13.656000000000001</v>
      </c>
      <c r="R87">
        <v>0.90869999999999995</v>
      </c>
      <c r="S87" t="s">
        <v>17</v>
      </c>
      <c r="T87">
        <v>7.37</v>
      </c>
      <c r="U87">
        <v>7.44</v>
      </c>
      <c r="V87">
        <v>0.91500000000000004</v>
      </c>
      <c r="W87">
        <v>14.292</v>
      </c>
      <c r="X87">
        <v>0.91379999999999995</v>
      </c>
      <c r="Y87" t="s">
        <v>17</v>
      </c>
      <c r="Z87">
        <v>7.37</v>
      </c>
      <c r="AA87">
        <v>7.44</v>
      </c>
      <c r="AB87">
        <v>1.7909999999999999</v>
      </c>
      <c r="AC87">
        <v>27.960999999999999</v>
      </c>
      <c r="AD87">
        <v>0.85880000000000001</v>
      </c>
      <c r="AE87" t="s">
        <v>18</v>
      </c>
      <c r="AF87">
        <v>7.37</v>
      </c>
      <c r="AG87">
        <v>7.44</v>
      </c>
      <c r="AH87">
        <v>1.81</v>
      </c>
      <c r="AI87">
        <v>28.263000000000002</v>
      </c>
      <c r="AJ87">
        <v>0.88339999999999996</v>
      </c>
      <c r="AK87" t="s">
        <v>17</v>
      </c>
      <c r="AL87">
        <v>7.37</v>
      </c>
      <c r="AM87">
        <v>7.44</v>
      </c>
      <c r="AN87">
        <v>1.8009999999999999</v>
      </c>
      <c r="AO87">
        <v>28.126000000000001</v>
      </c>
      <c r="AP87">
        <v>0.89410000000000001</v>
      </c>
      <c r="AQ87" t="s">
        <v>17</v>
      </c>
      <c r="AR87">
        <v>7.37</v>
      </c>
      <c r="AS87">
        <v>7.44</v>
      </c>
      <c r="AT87">
        <v>2.032</v>
      </c>
      <c r="AU87">
        <v>31.722000000000001</v>
      </c>
      <c r="AV87">
        <v>0.86199999999999999</v>
      </c>
      <c r="AW87" t="s">
        <v>18</v>
      </c>
      <c r="AX87">
        <v>7.37</v>
      </c>
      <c r="AY87">
        <v>7.44</v>
      </c>
      <c r="AZ87">
        <v>2.0099999999999998</v>
      </c>
      <c r="BA87">
        <v>31.376000000000001</v>
      </c>
      <c r="BB87">
        <v>0.91920000000000002</v>
      </c>
      <c r="BC87" t="s">
        <v>17</v>
      </c>
      <c r="BJ87">
        <v>7.37</v>
      </c>
      <c r="BK87">
        <v>7.44</v>
      </c>
      <c r="BL87">
        <v>2.8660000000000001</v>
      </c>
      <c r="BM87">
        <v>44.738999999999997</v>
      </c>
      <c r="BN87">
        <v>0.90480000000000005</v>
      </c>
      <c r="BO87" t="s">
        <v>17</v>
      </c>
      <c r="BP87">
        <v>7.34</v>
      </c>
      <c r="BQ87">
        <v>7.41</v>
      </c>
      <c r="BR87">
        <v>2.8959999999999999</v>
      </c>
      <c r="BS87">
        <v>45.216999999999999</v>
      </c>
      <c r="BT87">
        <v>0.74580000000000002</v>
      </c>
      <c r="BU87" t="s">
        <v>18</v>
      </c>
    </row>
    <row r="88" spans="1:73" x14ac:dyDescent="0.25">
      <c r="A88" t="s">
        <v>152</v>
      </c>
      <c r="B88">
        <v>395</v>
      </c>
      <c r="C88">
        <v>407</v>
      </c>
      <c r="D88" t="s">
        <v>64</v>
      </c>
      <c r="E88">
        <v>5.48</v>
      </c>
      <c r="F88">
        <v>2</v>
      </c>
      <c r="G88">
        <v>9</v>
      </c>
      <c r="H88">
        <v>5.62</v>
      </c>
      <c r="I88">
        <v>5.7</v>
      </c>
      <c r="J88">
        <v>0.91</v>
      </c>
      <c r="K88">
        <v>11.05</v>
      </c>
      <c r="L88">
        <v>0.93469999999999998</v>
      </c>
      <c r="M88" t="s">
        <v>17</v>
      </c>
      <c r="N88">
        <v>5.62</v>
      </c>
      <c r="O88">
        <v>5.7</v>
      </c>
      <c r="P88">
        <v>0.85</v>
      </c>
      <c r="Q88">
        <v>10.327</v>
      </c>
      <c r="R88">
        <v>0.92410000000000003</v>
      </c>
      <c r="S88" t="s">
        <v>17</v>
      </c>
      <c r="T88">
        <v>5.62</v>
      </c>
      <c r="U88">
        <v>5.7</v>
      </c>
      <c r="V88">
        <v>0.874</v>
      </c>
      <c r="W88">
        <v>10.614000000000001</v>
      </c>
      <c r="X88">
        <v>0.9446</v>
      </c>
      <c r="Y88" t="s">
        <v>17</v>
      </c>
      <c r="Z88">
        <v>5.62</v>
      </c>
      <c r="AA88">
        <v>5.7</v>
      </c>
      <c r="AB88">
        <v>1.536</v>
      </c>
      <c r="AC88">
        <v>18.655999999999999</v>
      </c>
      <c r="AD88">
        <v>0.93179999999999996</v>
      </c>
      <c r="AE88" t="s">
        <v>17</v>
      </c>
      <c r="AF88">
        <v>5.62</v>
      </c>
      <c r="AG88">
        <v>5.7</v>
      </c>
      <c r="AH88">
        <v>1.609</v>
      </c>
      <c r="AI88">
        <v>19.542999999999999</v>
      </c>
      <c r="AJ88">
        <v>0.93030000000000002</v>
      </c>
      <c r="AK88" t="s">
        <v>17</v>
      </c>
      <c r="AL88">
        <v>5.62</v>
      </c>
      <c r="AM88">
        <v>5.7</v>
      </c>
      <c r="AN88">
        <v>1.6060000000000001</v>
      </c>
      <c r="AO88">
        <v>19.504000000000001</v>
      </c>
      <c r="AP88">
        <v>0.93769999999999998</v>
      </c>
      <c r="AQ88" t="s">
        <v>17</v>
      </c>
      <c r="AR88">
        <v>5.62</v>
      </c>
      <c r="AS88">
        <v>5.7</v>
      </c>
      <c r="AT88">
        <v>2.4239999999999999</v>
      </c>
      <c r="AU88">
        <v>29.437000000000001</v>
      </c>
      <c r="AV88">
        <v>0.9304</v>
      </c>
      <c r="AW88" t="s">
        <v>17</v>
      </c>
      <c r="AX88">
        <v>5.62</v>
      </c>
      <c r="AY88">
        <v>5.7</v>
      </c>
      <c r="AZ88">
        <v>2.4180000000000001</v>
      </c>
      <c r="BA88">
        <v>29.361999999999998</v>
      </c>
      <c r="BB88">
        <v>0.92979999999999996</v>
      </c>
      <c r="BC88" t="s">
        <v>17</v>
      </c>
      <c r="BJ88">
        <v>5.62</v>
      </c>
      <c r="BK88">
        <v>5.7</v>
      </c>
      <c r="BL88">
        <v>2.895</v>
      </c>
      <c r="BM88">
        <v>35.155999999999999</v>
      </c>
      <c r="BN88">
        <v>0.93730000000000002</v>
      </c>
      <c r="BO88" t="s">
        <v>17</v>
      </c>
      <c r="BP88">
        <v>5.62</v>
      </c>
      <c r="BQ88">
        <v>5.7</v>
      </c>
      <c r="BR88">
        <v>2.919</v>
      </c>
      <c r="BS88">
        <v>35.445999999999998</v>
      </c>
      <c r="BT88">
        <v>0.88360000000000005</v>
      </c>
      <c r="BU88" t="s">
        <v>18</v>
      </c>
    </row>
    <row r="89" spans="1:73" s="17" customFormat="1" x14ac:dyDescent="0.25">
      <c r="A89" s="17" t="s">
        <v>152</v>
      </c>
      <c r="B89" s="17">
        <v>395</v>
      </c>
      <c r="C89" s="17">
        <v>407</v>
      </c>
      <c r="D89" s="17" t="s">
        <v>64</v>
      </c>
      <c r="E89" s="17">
        <v>5.48</v>
      </c>
      <c r="F89" s="17">
        <v>3</v>
      </c>
      <c r="G89" s="17">
        <v>9</v>
      </c>
      <c r="H89" s="17">
        <v>5.63</v>
      </c>
      <c r="I89" s="17">
        <v>5.7</v>
      </c>
      <c r="J89" s="17">
        <v>0.89300000000000002</v>
      </c>
      <c r="K89" s="17">
        <v>10.839</v>
      </c>
      <c r="L89" s="17">
        <v>0.95189999999999997</v>
      </c>
      <c r="M89" s="17" t="s">
        <v>17</v>
      </c>
      <c r="N89" s="17">
        <v>5.63</v>
      </c>
      <c r="O89" s="17">
        <v>5.7</v>
      </c>
      <c r="P89" s="17">
        <v>0.84199999999999997</v>
      </c>
      <c r="Q89" s="17">
        <v>10.226000000000001</v>
      </c>
      <c r="R89" s="17">
        <v>0.95630000000000004</v>
      </c>
      <c r="S89" s="17" t="s">
        <v>17</v>
      </c>
      <c r="T89" s="17">
        <v>5.63</v>
      </c>
      <c r="U89" s="17">
        <v>5.71</v>
      </c>
      <c r="V89" s="17">
        <v>0.85499999999999998</v>
      </c>
      <c r="W89" s="17">
        <v>10.382999999999999</v>
      </c>
      <c r="X89" s="17">
        <v>0.96009999999999995</v>
      </c>
      <c r="Y89" s="17" t="s">
        <v>17</v>
      </c>
      <c r="Z89" s="17">
        <v>5.63</v>
      </c>
      <c r="AA89" s="17">
        <v>5.71</v>
      </c>
      <c r="AB89" s="17">
        <v>1.5369999999999999</v>
      </c>
      <c r="AC89" s="17">
        <v>18.661000000000001</v>
      </c>
      <c r="AD89" s="17">
        <v>0.94910000000000005</v>
      </c>
      <c r="AE89" s="17" t="s">
        <v>17</v>
      </c>
      <c r="AF89" s="17">
        <v>5.63</v>
      </c>
      <c r="AG89" s="17">
        <v>5.71</v>
      </c>
      <c r="AH89" s="17">
        <v>1.597</v>
      </c>
      <c r="AI89" s="17">
        <v>19.398</v>
      </c>
      <c r="AJ89" s="17">
        <v>0.94699999999999995</v>
      </c>
      <c r="AK89" s="17" t="s">
        <v>17</v>
      </c>
      <c r="AL89" s="17">
        <v>5.63</v>
      </c>
      <c r="AM89" s="17">
        <v>5.7</v>
      </c>
      <c r="AN89" s="17">
        <v>1.5840000000000001</v>
      </c>
      <c r="AO89" s="17">
        <v>19.239000000000001</v>
      </c>
      <c r="AP89" s="17">
        <v>0.94910000000000005</v>
      </c>
      <c r="AQ89" s="17" t="s">
        <v>17</v>
      </c>
      <c r="AR89" s="17">
        <v>5.63</v>
      </c>
      <c r="AS89" s="17">
        <v>5.7</v>
      </c>
      <c r="AT89" s="17">
        <v>2.403</v>
      </c>
      <c r="AU89" s="17">
        <v>29.173999999999999</v>
      </c>
      <c r="AV89" s="17">
        <v>0.96109999999999995</v>
      </c>
      <c r="AW89" s="17" t="s">
        <v>17</v>
      </c>
      <c r="AX89" s="17">
        <v>5.63</v>
      </c>
      <c r="AY89" s="17">
        <v>5.7</v>
      </c>
      <c r="AZ89" s="17">
        <v>2.3780000000000001</v>
      </c>
      <c r="BA89" s="17">
        <v>28.873000000000001</v>
      </c>
      <c r="BB89" s="17">
        <v>0.95109999999999995</v>
      </c>
      <c r="BC89" s="17" t="s">
        <v>17</v>
      </c>
      <c r="BJ89" s="17">
        <v>5.63</v>
      </c>
      <c r="BK89" s="17">
        <v>5.71</v>
      </c>
      <c r="BL89" s="17">
        <v>2.899</v>
      </c>
      <c r="BM89" s="17">
        <v>35.200000000000003</v>
      </c>
      <c r="BN89" s="17">
        <v>0.95369999999999999</v>
      </c>
      <c r="BO89" s="17" t="s">
        <v>17</v>
      </c>
      <c r="BP89" s="17">
        <v>5.63</v>
      </c>
      <c r="BQ89" s="17">
        <v>5.71</v>
      </c>
      <c r="BR89" s="17">
        <v>2.915</v>
      </c>
      <c r="BS89" s="17">
        <v>35.396999999999998</v>
      </c>
      <c r="BT89" s="17">
        <v>0.91439999999999999</v>
      </c>
      <c r="BU89" s="17" t="s">
        <v>17</v>
      </c>
    </row>
    <row r="90" spans="1:73" x14ac:dyDescent="0.25">
      <c r="A90" t="s">
        <v>152</v>
      </c>
      <c r="B90">
        <v>417</v>
      </c>
      <c r="C90">
        <v>428</v>
      </c>
      <c r="D90" t="s">
        <v>65</v>
      </c>
      <c r="E90">
        <v>8.16</v>
      </c>
      <c r="F90">
        <v>3</v>
      </c>
      <c r="G90">
        <v>9</v>
      </c>
      <c r="H90">
        <v>8.2200000000000006</v>
      </c>
      <c r="I90">
        <v>8.3000000000000007</v>
      </c>
      <c r="J90">
        <v>0.20899999999999999</v>
      </c>
      <c r="K90">
        <v>2.536</v>
      </c>
      <c r="L90">
        <v>0.95079999999999998</v>
      </c>
      <c r="M90" t="s">
        <v>17</v>
      </c>
      <c r="N90">
        <v>8.2200000000000006</v>
      </c>
      <c r="O90">
        <v>8.3000000000000007</v>
      </c>
      <c r="P90">
        <v>0.224</v>
      </c>
      <c r="Q90">
        <v>2.7149999999999999</v>
      </c>
      <c r="R90">
        <v>0.94240000000000002</v>
      </c>
      <c r="S90" t="s">
        <v>17</v>
      </c>
      <c r="T90">
        <v>8.2200000000000006</v>
      </c>
      <c r="U90">
        <v>8.3000000000000007</v>
      </c>
      <c r="V90">
        <v>0.24</v>
      </c>
      <c r="W90">
        <v>2.9119999999999999</v>
      </c>
      <c r="X90">
        <v>0.93879999999999997</v>
      </c>
      <c r="Y90" t="s">
        <v>17</v>
      </c>
      <c r="Z90">
        <v>8.2200000000000006</v>
      </c>
      <c r="AA90">
        <v>8.3000000000000007</v>
      </c>
      <c r="AB90">
        <v>0.66900000000000004</v>
      </c>
      <c r="AC90">
        <v>8.1219999999999999</v>
      </c>
      <c r="AD90">
        <v>0.94910000000000005</v>
      </c>
      <c r="AE90" t="s">
        <v>17</v>
      </c>
      <c r="AF90">
        <v>8.2200000000000006</v>
      </c>
      <c r="AG90">
        <v>8.3000000000000007</v>
      </c>
      <c r="AH90">
        <v>0.66400000000000003</v>
      </c>
      <c r="AI90">
        <v>8.0619999999999994</v>
      </c>
      <c r="AJ90">
        <v>0.93459999999999999</v>
      </c>
      <c r="AK90" t="s">
        <v>17</v>
      </c>
      <c r="AL90">
        <v>8.2200000000000006</v>
      </c>
      <c r="AM90">
        <v>8.3000000000000007</v>
      </c>
      <c r="AN90">
        <v>0.78</v>
      </c>
      <c r="AO90">
        <v>9.4779999999999998</v>
      </c>
      <c r="AP90">
        <v>0.92010000000000003</v>
      </c>
      <c r="AQ90" t="s">
        <v>17</v>
      </c>
      <c r="AR90">
        <v>8.2200000000000006</v>
      </c>
      <c r="AS90">
        <v>8.3000000000000007</v>
      </c>
      <c r="AT90">
        <v>1.548</v>
      </c>
      <c r="AU90">
        <v>18.797000000000001</v>
      </c>
      <c r="AV90">
        <v>0.93679999999999997</v>
      </c>
      <c r="AW90" t="s">
        <v>17</v>
      </c>
      <c r="AX90">
        <v>8.2200000000000006</v>
      </c>
      <c r="AY90">
        <v>8.3000000000000007</v>
      </c>
      <c r="AZ90">
        <v>1.577</v>
      </c>
      <c r="BA90">
        <v>19.152999999999999</v>
      </c>
      <c r="BB90">
        <v>0.93210000000000004</v>
      </c>
      <c r="BC90" t="s">
        <v>17</v>
      </c>
      <c r="BJ90">
        <v>8.2200000000000006</v>
      </c>
      <c r="BK90">
        <v>8.3000000000000007</v>
      </c>
      <c r="BL90">
        <v>2.722</v>
      </c>
      <c r="BM90">
        <v>33.052</v>
      </c>
      <c r="BN90">
        <v>0.94510000000000005</v>
      </c>
      <c r="BO90" t="s">
        <v>17</v>
      </c>
      <c r="BP90">
        <v>8.23</v>
      </c>
      <c r="BQ90">
        <v>8.3000000000000007</v>
      </c>
      <c r="BR90">
        <v>2.6549999999999998</v>
      </c>
      <c r="BS90">
        <v>32.241</v>
      </c>
      <c r="BT90">
        <v>0.94710000000000005</v>
      </c>
      <c r="BU90" t="s">
        <v>17</v>
      </c>
    </row>
    <row r="91" spans="1:73" x14ac:dyDescent="0.25">
      <c r="A91" t="s">
        <v>152</v>
      </c>
      <c r="B91">
        <v>417</v>
      </c>
      <c r="C91">
        <v>431</v>
      </c>
      <c r="D91" t="s">
        <v>66</v>
      </c>
      <c r="E91">
        <v>10.49</v>
      </c>
      <c r="F91">
        <v>3</v>
      </c>
      <c r="G91">
        <v>12</v>
      </c>
      <c r="H91">
        <v>10.59</v>
      </c>
      <c r="I91">
        <v>10.66</v>
      </c>
      <c r="J91">
        <v>0.18099999999999999</v>
      </c>
      <c r="K91">
        <v>1.6439999999999999</v>
      </c>
      <c r="L91">
        <v>0.94820000000000004</v>
      </c>
      <c r="M91" t="s">
        <v>18</v>
      </c>
      <c r="N91">
        <v>10.59</v>
      </c>
      <c r="O91">
        <v>10.66</v>
      </c>
      <c r="P91">
        <v>0.23</v>
      </c>
      <c r="Q91">
        <v>2.0960000000000001</v>
      </c>
      <c r="R91">
        <v>0.93920000000000003</v>
      </c>
      <c r="S91" t="s">
        <v>18</v>
      </c>
      <c r="T91">
        <v>10.59</v>
      </c>
      <c r="U91">
        <v>10.66</v>
      </c>
      <c r="V91">
        <v>0.252</v>
      </c>
      <c r="W91">
        <v>2.298</v>
      </c>
      <c r="X91">
        <v>0.9244</v>
      </c>
      <c r="Y91" t="s">
        <v>18</v>
      </c>
      <c r="Z91">
        <v>10.59</v>
      </c>
      <c r="AA91">
        <v>10.66</v>
      </c>
      <c r="AB91">
        <v>0.65100000000000002</v>
      </c>
      <c r="AC91">
        <v>5.9320000000000004</v>
      </c>
      <c r="AD91">
        <v>0.94540000000000002</v>
      </c>
      <c r="AE91" t="s">
        <v>18</v>
      </c>
      <c r="AF91">
        <v>10.59</v>
      </c>
      <c r="AG91">
        <v>10.66</v>
      </c>
      <c r="AH91">
        <v>0.63300000000000001</v>
      </c>
      <c r="AI91">
        <v>5.7679999999999998</v>
      </c>
      <c r="AJ91">
        <v>0.95530000000000004</v>
      </c>
      <c r="AK91" t="s">
        <v>18</v>
      </c>
      <c r="AL91">
        <v>10.59</v>
      </c>
      <c r="AM91">
        <v>10.66</v>
      </c>
      <c r="AN91">
        <v>0.73799999999999999</v>
      </c>
      <c r="AO91">
        <v>6.72</v>
      </c>
      <c r="AP91">
        <v>0.94510000000000005</v>
      </c>
      <c r="AQ91" t="s">
        <v>18</v>
      </c>
      <c r="AR91">
        <v>10.59</v>
      </c>
      <c r="AS91">
        <v>10.66</v>
      </c>
      <c r="AT91">
        <v>1.3480000000000001</v>
      </c>
      <c r="AU91">
        <v>12.28</v>
      </c>
      <c r="AV91">
        <v>0.93899999999999995</v>
      </c>
      <c r="AW91" t="s">
        <v>18</v>
      </c>
      <c r="AX91">
        <v>10.59</v>
      </c>
      <c r="AY91">
        <v>10.66</v>
      </c>
      <c r="AZ91">
        <v>1.42</v>
      </c>
      <c r="BA91">
        <v>12.936</v>
      </c>
      <c r="BB91">
        <v>0.94650000000000001</v>
      </c>
      <c r="BC91" t="s">
        <v>18</v>
      </c>
      <c r="BJ91">
        <v>10.59</v>
      </c>
      <c r="BK91">
        <v>10.66</v>
      </c>
      <c r="BL91">
        <v>2.419</v>
      </c>
      <c r="BM91">
        <v>22.027000000000001</v>
      </c>
      <c r="BN91">
        <v>0.94020000000000004</v>
      </c>
      <c r="BO91" t="s">
        <v>18</v>
      </c>
      <c r="BP91">
        <v>10.59</v>
      </c>
      <c r="BQ91">
        <v>10.66</v>
      </c>
      <c r="BR91">
        <v>2.3250000000000002</v>
      </c>
      <c r="BS91">
        <v>21.178000000000001</v>
      </c>
      <c r="BT91">
        <v>0.92100000000000004</v>
      </c>
      <c r="BU91" t="s">
        <v>18</v>
      </c>
    </row>
    <row r="92" spans="1:73" x14ac:dyDescent="0.25">
      <c r="A92" t="s">
        <v>152</v>
      </c>
      <c r="B92">
        <v>461</v>
      </c>
      <c r="C92">
        <v>466</v>
      </c>
      <c r="D92" t="s">
        <v>67</v>
      </c>
      <c r="E92">
        <v>12.24</v>
      </c>
      <c r="F92">
        <v>1</v>
      </c>
      <c r="G92">
        <v>4</v>
      </c>
      <c r="H92">
        <v>12.19</v>
      </c>
      <c r="I92">
        <v>12.26</v>
      </c>
      <c r="J92">
        <v>4.2000000000000003E-2</v>
      </c>
      <c r="K92">
        <v>1.1419999999999999</v>
      </c>
      <c r="L92">
        <v>0.86080000000000001</v>
      </c>
      <c r="M92" t="s">
        <v>18</v>
      </c>
      <c r="N92">
        <v>12.19</v>
      </c>
      <c r="O92">
        <v>12.26</v>
      </c>
      <c r="P92">
        <v>0.05</v>
      </c>
      <c r="Q92">
        <v>1.377</v>
      </c>
      <c r="R92">
        <v>0.80989999999999995</v>
      </c>
      <c r="S92" t="s">
        <v>18</v>
      </c>
      <c r="T92">
        <v>12.19</v>
      </c>
      <c r="U92">
        <v>12.26</v>
      </c>
      <c r="V92">
        <v>6.9000000000000006E-2</v>
      </c>
      <c r="W92">
        <v>1.89</v>
      </c>
      <c r="X92">
        <v>0.83340000000000003</v>
      </c>
      <c r="Y92" t="s">
        <v>18</v>
      </c>
      <c r="Z92">
        <v>12.18</v>
      </c>
      <c r="AA92">
        <v>12.25</v>
      </c>
      <c r="AB92">
        <v>6.2E-2</v>
      </c>
      <c r="AC92">
        <v>1.708</v>
      </c>
      <c r="AD92">
        <v>0.86819999999999997</v>
      </c>
      <c r="AE92" t="s">
        <v>18</v>
      </c>
      <c r="AF92">
        <v>12.19</v>
      </c>
      <c r="AG92">
        <v>12.26</v>
      </c>
      <c r="AH92">
        <v>3.9E-2</v>
      </c>
      <c r="AI92">
        <v>1.0740000000000001</v>
      </c>
      <c r="AJ92">
        <v>0.85</v>
      </c>
      <c r="AK92" t="s">
        <v>18</v>
      </c>
      <c r="AL92">
        <v>12.19</v>
      </c>
      <c r="AM92">
        <v>12.26</v>
      </c>
      <c r="AN92">
        <v>8.5999999999999993E-2</v>
      </c>
      <c r="AO92">
        <v>2.359</v>
      </c>
      <c r="AP92">
        <v>0.85260000000000002</v>
      </c>
      <c r="AQ92" t="s">
        <v>18</v>
      </c>
      <c r="AR92">
        <v>12.16</v>
      </c>
      <c r="AS92">
        <v>12.23</v>
      </c>
      <c r="AT92">
        <v>9.8000000000000004E-2</v>
      </c>
      <c r="AU92">
        <v>2.677</v>
      </c>
      <c r="AV92">
        <v>0.84609999999999996</v>
      </c>
      <c r="AW92" t="s">
        <v>18</v>
      </c>
      <c r="AX92">
        <v>12.19</v>
      </c>
      <c r="AY92">
        <v>12.26</v>
      </c>
      <c r="AZ92">
        <v>5.0999999999999997E-2</v>
      </c>
      <c r="BA92">
        <v>1.405</v>
      </c>
      <c r="BB92">
        <v>0.88119999999999998</v>
      </c>
      <c r="BC92" t="s">
        <v>18</v>
      </c>
      <c r="BJ92">
        <v>12.18</v>
      </c>
      <c r="BK92">
        <v>12.26</v>
      </c>
      <c r="BL92">
        <v>0.13800000000000001</v>
      </c>
      <c r="BM92">
        <v>3.7709999999999999</v>
      </c>
      <c r="BN92">
        <v>0.83330000000000004</v>
      </c>
      <c r="BO92" t="s">
        <v>18</v>
      </c>
      <c r="BP92">
        <v>12.2</v>
      </c>
      <c r="BQ92">
        <v>12.26</v>
      </c>
      <c r="BR92">
        <v>7.0999999999999994E-2</v>
      </c>
      <c r="BS92">
        <v>1.944</v>
      </c>
      <c r="BT92">
        <v>0.80159999999999998</v>
      </c>
      <c r="BU92" t="s">
        <v>18</v>
      </c>
    </row>
    <row r="93" spans="1:73" x14ac:dyDescent="0.25">
      <c r="A93" t="s">
        <v>152</v>
      </c>
      <c r="B93">
        <v>463</v>
      </c>
      <c r="C93">
        <v>468</v>
      </c>
      <c r="D93" t="s">
        <v>191</v>
      </c>
      <c r="E93">
        <v>13.37</v>
      </c>
      <c r="F93">
        <v>1</v>
      </c>
      <c r="G93">
        <v>4</v>
      </c>
      <c r="H93">
        <v>13.48</v>
      </c>
      <c r="I93">
        <v>13.54</v>
      </c>
      <c r="J93">
        <v>3.2000000000000001E-2</v>
      </c>
      <c r="K93">
        <v>0.872</v>
      </c>
      <c r="L93">
        <v>0.88360000000000005</v>
      </c>
      <c r="M93" t="s">
        <v>18</v>
      </c>
      <c r="N93">
        <v>13.47</v>
      </c>
      <c r="O93">
        <v>13.54</v>
      </c>
      <c r="P93">
        <v>5.3999999999999999E-2</v>
      </c>
      <c r="Q93">
        <v>1.4670000000000001</v>
      </c>
      <c r="R93">
        <v>0.85350000000000004</v>
      </c>
      <c r="S93" t="s">
        <v>18</v>
      </c>
      <c r="T93">
        <v>13.47</v>
      </c>
      <c r="U93">
        <v>13.54</v>
      </c>
      <c r="V93">
        <v>8.6999999999999994E-2</v>
      </c>
      <c r="W93">
        <v>2.383</v>
      </c>
      <c r="X93">
        <v>0.88200000000000001</v>
      </c>
      <c r="Y93" t="s">
        <v>18</v>
      </c>
      <c r="Z93">
        <v>13.48</v>
      </c>
      <c r="AA93">
        <v>13.54</v>
      </c>
      <c r="AB93">
        <v>7.9000000000000001E-2</v>
      </c>
      <c r="AC93">
        <v>2.15</v>
      </c>
      <c r="AD93">
        <v>0.86509999999999998</v>
      </c>
      <c r="AE93" t="s">
        <v>18</v>
      </c>
      <c r="AF93">
        <v>13.48</v>
      </c>
      <c r="AG93">
        <v>13.54</v>
      </c>
      <c r="AH93">
        <v>7.3999999999999996E-2</v>
      </c>
      <c r="AI93">
        <v>2.012</v>
      </c>
      <c r="AJ93">
        <v>0.87529999999999997</v>
      </c>
      <c r="AK93" t="s">
        <v>18</v>
      </c>
      <c r="AL93">
        <v>13.47</v>
      </c>
      <c r="AM93">
        <v>13.54</v>
      </c>
      <c r="AN93">
        <v>8.7999999999999995E-2</v>
      </c>
      <c r="AO93">
        <v>2.411</v>
      </c>
      <c r="AP93">
        <v>0.90259999999999996</v>
      </c>
      <c r="AQ93" t="s">
        <v>18</v>
      </c>
      <c r="AR93">
        <v>13.48</v>
      </c>
      <c r="AS93">
        <v>13.54</v>
      </c>
      <c r="AT93">
        <v>0.36</v>
      </c>
      <c r="AU93">
        <v>9.8379999999999992</v>
      </c>
      <c r="AV93">
        <v>0.8619</v>
      </c>
      <c r="AW93" t="s">
        <v>18</v>
      </c>
      <c r="AX93">
        <v>13.47</v>
      </c>
      <c r="AY93">
        <v>13.54</v>
      </c>
      <c r="AZ93">
        <v>0.40300000000000002</v>
      </c>
      <c r="BA93">
        <v>11.010999999999999</v>
      </c>
      <c r="BB93">
        <v>0.87329999999999997</v>
      </c>
      <c r="BC93" t="s">
        <v>18</v>
      </c>
      <c r="BJ93">
        <v>13.48</v>
      </c>
      <c r="BK93">
        <v>13.54</v>
      </c>
      <c r="BL93">
        <v>0.82599999999999996</v>
      </c>
      <c r="BM93">
        <v>22.556000000000001</v>
      </c>
      <c r="BN93">
        <v>0.8518</v>
      </c>
      <c r="BO93" t="s">
        <v>18</v>
      </c>
      <c r="BP93">
        <v>13.48</v>
      </c>
      <c r="BQ93">
        <v>13.55</v>
      </c>
      <c r="BR93">
        <v>0.79200000000000004</v>
      </c>
      <c r="BS93">
        <v>21.626000000000001</v>
      </c>
      <c r="BT93">
        <v>0.79220000000000002</v>
      </c>
      <c r="BU93" t="s">
        <v>18</v>
      </c>
    </row>
    <row r="94" spans="1:73" x14ac:dyDescent="0.25">
      <c r="A94" t="s">
        <v>152</v>
      </c>
      <c r="B94">
        <v>466</v>
      </c>
      <c r="C94">
        <v>474</v>
      </c>
      <c r="D94" t="s">
        <v>68</v>
      </c>
      <c r="E94">
        <v>12.04</v>
      </c>
      <c r="F94">
        <v>3</v>
      </c>
      <c r="G94">
        <v>7</v>
      </c>
      <c r="H94">
        <v>12.02</v>
      </c>
      <c r="I94">
        <v>12.08</v>
      </c>
      <c r="J94">
        <v>0.06</v>
      </c>
      <c r="K94">
        <v>0.92900000000000005</v>
      </c>
      <c r="L94">
        <v>0.90359999999999996</v>
      </c>
      <c r="M94" t="s">
        <v>18</v>
      </c>
      <c r="N94">
        <v>12.01</v>
      </c>
      <c r="O94">
        <v>12.08</v>
      </c>
      <c r="P94">
        <v>9.5000000000000001E-2</v>
      </c>
      <c r="Q94">
        <v>1.4890000000000001</v>
      </c>
      <c r="R94">
        <v>0.86939999999999995</v>
      </c>
      <c r="S94" t="s">
        <v>18</v>
      </c>
      <c r="T94">
        <v>12.01</v>
      </c>
      <c r="U94">
        <v>12.08</v>
      </c>
      <c r="V94">
        <v>8.3000000000000004E-2</v>
      </c>
      <c r="W94">
        <v>1.294</v>
      </c>
      <c r="X94">
        <v>0.85229999999999995</v>
      </c>
      <c r="Y94" t="s">
        <v>18</v>
      </c>
      <c r="Z94">
        <v>12.02</v>
      </c>
      <c r="AA94">
        <v>12.08</v>
      </c>
      <c r="AB94">
        <v>0.22900000000000001</v>
      </c>
      <c r="AC94">
        <v>3.5750000000000002</v>
      </c>
      <c r="AD94">
        <v>0.89829999999999999</v>
      </c>
      <c r="AE94" t="s">
        <v>18</v>
      </c>
      <c r="AF94">
        <v>12.02</v>
      </c>
      <c r="AG94">
        <v>12.08</v>
      </c>
      <c r="AH94">
        <v>0.255</v>
      </c>
      <c r="AI94">
        <v>3.988</v>
      </c>
      <c r="AJ94">
        <v>0.91339999999999999</v>
      </c>
      <c r="AK94" t="s">
        <v>18</v>
      </c>
      <c r="AL94">
        <v>12.01</v>
      </c>
      <c r="AM94">
        <v>12.08</v>
      </c>
      <c r="AN94">
        <v>0.23699999999999999</v>
      </c>
      <c r="AO94">
        <v>3.7080000000000002</v>
      </c>
      <c r="AP94">
        <v>0.85580000000000001</v>
      </c>
      <c r="AQ94" t="s">
        <v>18</v>
      </c>
      <c r="AR94">
        <v>12.02</v>
      </c>
      <c r="AS94">
        <v>12.08</v>
      </c>
      <c r="AT94">
        <v>0.61</v>
      </c>
      <c r="AU94">
        <v>9.5280000000000005</v>
      </c>
      <c r="AV94">
        <v>0.93030000000000002</v>
      </c>
      <c r="AW94" t="s">
        <v>18</v>
      </c>
      <c r="AX94">
        <v>12.01</v>
      </c>
      <c r="AY94">
        <v>12.08</v>
      </c>
      <c r="AZ94">
        <v>0.65</v>
      </c>
      <c r="BA94">
        <v>10.15</v>
      </c>
      <c r="BB94">
        <v>0.91830000000000001</v>
      </c>
      <c r="BC94" t="s">
        <v>17</v>
      </c>
      <c r="BJ94">
        <v>12.02</v>
      </c>
      <c r="BK94">
        <v>12.08</v>
      </c>
      <c r="BL94">
        <v>0.92700000000000005</v>
      </c>
      <c r="BM94">
        <v>14.478999999999999</v>
      </c>
      <c r="BN94">
        <v>0.91710000000000003</v>
      </c>
      <c r="BO94" t="s">
        <v>18</v>
      </c>
      <c r="BP94">
        <v>12.02</v>
      </c>
      <c r="BQ94">
        <v>12.09</v>
      </c>
      <c r="BR94">
        <v>0.86899999999999999</v>
      </c>
      <c r="BS94">
        <v>13.563000000000001</v>
      </c>
      <c r="BT94">
        <v>0.83979999999999999</v>
      </c>
      <c r="BU94" t="s">
        <v>18</v>
      </c>
    </row>
    <row r="95" spans="1:73" x14ac:dyDescent="0.25">
      <c r="A95" t="s">
        <v>152</v>
      </c>
      <c r="B95">
        <v>467</v>
      </c>
      <c r="C95">
        <v>475</v>
      </c>
      <c r="D95" t="s">
        <v>192</v>
      </c>
      <c r="E95">
        <v>12.02</v>
      </c>
      <c r="F95">
        <v>3</v>
      </c>
      <c r="G95">
        <v>7</v>
      </c>
      <c r="H95">
        <v>12.07</v>
      </c>
      <c r="I95">
        <v>12.13</v>
      </c>
      <c r="J95">
        <v>4.5999999999999999E-2</v>
      </c>
      <c r="K95">
        <v>0.72099999999999997</v>
      </c>
      <c r="L95">
        <v>0.94450000000000001</v>
      </c>
      <c r="M95" t="s">
        <v>17</v>
      </c>
      <c r="N95">
        <v>12.07</v>
      </c>
      <c r="O95">
        <v>12.13</v>
      </c>
      <c r="P95">
        <v>4.8000000000000001E-2</v>
      </c>
      <c r="Q95">
        <v>0.751</v>
      </c>
      <c r="R95">
        <v>0.88919999999999999</v>
      </c>
      <c r="S95" t="s">
        <v>18</v>
      </c>
      <c r="T95">
        <v>12.06</v>
      </c>
      <c r="U95">
        <v>12.13</v>
      </c>
      <c r="V95">
        <v>0.06</v>
      </c>
      <c r="W95">
        <v>0.93600000000000005</v>
      </c>
      <c r="X95">
        <v>0.9032</v>
      </c>
      <c r="Y95" t="s">
        <v>18</v>
      </c>
      <c r="Z95">
        <v>12.07</v>
      </c>
      <c r="AA95">
        <v>12.13</v>
      </c>
      <c r="AB95">
        <v>0.20599999999999999</v>
      </c>
      <c r="AC95">
        <v>3.2189999999999999</v>
      </c>
      <c r="AD95">
        <v>0.93640000000000001</v>
      </c>
      <c r="AE95" t="s">
        <v>18</v>
      </c>
      <c r="AF95">
        <v>12.07</v>
      </c>
      <c r="AG95">
        <v>12.13</v>
      </c>
      <c r="AH95">
        <v>0.224</v>
      </c>
      <c r="AI95">
        <v>3.5019999999999998</v>
      </c>
      <c r="AJ95">
        <v>0.9284</v>
      </c>
      <c r="AK95" t="s">
        <v>17</v>
      </c>
      <c r="AL95">
        <v>12.07</v>
      </c>
      <c r="AM95">
        <v>12.13</v>
      </c>
      <c r="AN95">
        <v>0.23300000000000001</v>
      </c>
      <c r="AO95">
        <v>3.63</v>
      </c>
      <c r="AP95">
        <v>0.92079999999999995</v>
      </c>
      <c r="AQ95" t="s">
        <v>18</v>
      </c>
      <c r="AR95">
        <v>12.07</v>
      </c>
      <c r="AS95">
        <v>12.13</v>
      </c>
      <c r="AT95">
        <v>0.63</v>
      </c>
      <c r="AU95">
        <v>9.8290000000000006</v>
      </c>
      <c r="AV95">
        <v>0.92669999999999997</v>
      </c>
      <c r="AW95" t="s">
        <v>17</v>
      </c>
      <c r="AX95">
        <v>12.07</v>
      </c>
      <c r="AY95">
        <v>12.13</v>
      </c>
      <c r="AZ95">
        <v>0.61</v>
      </c>
      <c r="BA95">
        <v>9.516</v>
      </c>
      <c r="BB95">
        <v>0.92449999999999999</v>
      </c>
      <c r="BC95" t="s">
        <v>17</v>
      </c>
      <c r="BJ95">
        <v>12.07</v>
      </c>
      <c r="BK95">
        <v>12.13</v>
      </c>
      <c r="BL95">
        <v>0.94199999999999995</v>
      </c>
      <c r="BM95">
        <v>14.711</v>
      </c>
      <c r="BN95">
        <v>0.91790000000000005</v>
      </c>
      <c r="BO95" t="s">
        <v>18</v>
      </c>
      <c r="BP95">
        <v>12.07</v>
      </c>
      <c r="BQ95">
        <v>12.14</v>
      </c>
      <c r="BR95">
        <v>0.83699999999999997</v>
      </c>
      <c r="BS95">
        <v>13.07</v>
      </c>
      <c r="BT95">
        <v>0.89549999999999996</v>
      </c>
      <c r="BU95" t="s">
        <v>18</v>
      </c>
    </row>
    <row r="96" spans="1:73" x14ac:dyDescent="0.25">
      <c r="A96" t="s">
        <v>152</v>
      </c>
      <c r="B96">
        <v>467</v>
      </c>
      <c r="C96">
        <v>479</v>
      </c>
      <c r="D96" t="s">
        <v>193</v>
      </c>
      <c r="E96">
        <v>8.9700000000000006</v>
      </c>
      <c r="F96">
        <v>4</v>
      </c>
      <c r="G96">
        <v>11</v>
      </c>
      <c r="H96">
        <v>9.1199999999999992</v>
      </c>
      <c r="I96">
        <v>9.19</v>
      </c>
      <c r="J96">
        <v>0.39400000000000002</v>
      </c>
      <c r="K96">
        <v>3.919</v>
      </c>
      <c r="L96">
        <v>0.94810000000000005</v>
      </c>
      <c r="M96" t="s">
        <v>17</v>
      </c>
      <c r="N96">
        <v>9.1199999999999992</v>
      </c>
      <c r="O96">
        <v>9.19</v>
      </c>
      <c r="P96">
        <v>0.40600000000000003</v>
      </c>
      <c r="Q96">
        <v>4.0369999999999999</v>
      </c>
      <c r="R96">
        <v>0.95009999999999994</v>
      </c>
      <c r="S96" t="s">
        <v>17</v>
      </c>
      <c r="T96">
        <v>9.1199999999999992</v>
      </c>
      <c r="U96">
        <v>9.19</v>
      </c>
      <c r="V96">
        <v>0.443</v>
      </c>
      <c r="W96">
        <v>4.4059999999999997</v>
      </c>
      <c r="X96">
        <v>0.92659999999999998</v>
      </c>
      <c r="Y96" t="s">
        <v>17</v>
      </c>
      <c r="Z96">
        <v>9.1199999999999992</v>
      </c>
      <c r="AA96">
        <v>9.19</v>
      </c>
      <c r="AB96">
        <v>1.3080000000000001</v>
      </c>
      <c r="AC96">
        <v>12.992000000000001</v>
      </c>
      <c r="AD96">
        <v>0.94310000000000005</v>
      </c>
      <c r="AE96" t="s">
        <v>17</v>
      </c>
      <c r="AF96">
        <v>9.1199999999999992</v>
      </c>
      <c r="AG96">
        <v>9.19</v>
      </c>
      <c r="AH96">
        <v>1.3169999999999999</v>
      </c>
      <c r="AI96">
        <v>13.09</v>
      </c>
      <c r="AJ96">
        <v>0.94489999999999996</v>
      </c>
      <c r="AK96" t="s">
        <v>17</v>
      </c>
      <c r="AL96">
        <v>9.1199999999999992</v>
      </c>
      <c r="AM96">
        <v>9.19</v>
      </c>
      <c r="AN96">
        <v>1.4079999999999999</v>
      </c>
      <c r="AO96">
        <v>13.984999999999999</v>
      </c>
      <c r="AP96">
        <v>0.95189999999999997</v>
      </c>
      <c r="AQ96" t="s">
        <v>17</v>
      </c>
      <c r="AR96">
        <v>9.1199999999999992</v>
      </c>
      <c r="AS96">
        <v>9.19</v>
      </c>
      <c r="AT96">
        <v>1.9159999999999999</v>
      </c>
      <c r="AU96">
        <v>19.033000000000001</v>
      </c>
      <c r="AV96">
        <v>0.93</v>
      </c>
      <c r="AW96" t="s">
        <v>17</v>
      </c>
      <c r="AX96">
        <v>9.1199999999999992</v>
      </c>
      <c r="AY96">
        <v>9.19</v>
      </c>
      <c r="AZ96">
        <v>1.9630000000000001</v>
      </c>
      <c r="BA96">
        <v>19.501999999999999</v>
      </c>
      <c r="BB96">
        <v>0.93910000000000005</v>
      </c>
      <c r="BC96" t="s">
        <v>17</v>
      </c>
      <c r="BJ96">
        <v>9.1199999999999992</v>
      </c>
      <c r="BK96">
        <v>9.19</v>
      </c>
      <c r="BL96">
        <v>2.415</v>
      </c>
      <c r="BM96">
        <v>23.992999999999999</v>
      </c>
      <c r="BN96">
        <v>0.94030000000000002</v>
      </c>
      <c r="BO96" t="s">
        <v>17</v>
      </c>
      <c r="BP96">
        <v>9.1199999999999992</v>
      </c>
      <c r="BQ96">
        <v>9.19</v>
      </c>
      <c r="BR96">
        <v>2.2799999999999998</v>
      </c>
      <c r="BS96">
        <v>22.649000000000001</v>
      </c>
      <c r="BT96">
        <v>0.92430000000000001</v>
      </c>
      <c r="BU96" t="s">
        <v>17</v>
      </c>
    </row>
    <row r="97" spans="1:73" x14ac:dyDescent="0.25">
      <c r="A97" t="s">
        <v>152</v>
      </c>
      <c r="B97">
        <v>467</v>
      </c>
      <c r="C97">
        <v>480</v>
      </c>
      <c r="D97" t="s">
        <v>69</v>
      </c>
      <c r="E97">
        <v>9.61</v>
      </c>
      <c r="F97">
        <v>4</v>
      </c>
      <c r="G97">
        <v>12</v>
      </c>
      <c r="H97">
        <v>9.58</v>
      </c>
      <c r="I97">
        <v>9.65</v>
      </c>
      <c r="J97">
        <v>0.41099999999999998</v>
      </c>
      <c r="K97">
        <v>3.742</v>
      </c>
      <c r="L97">
        <v>0.93189999999999995</v>
      </c>
      <c r="M97" t="s">
        <v>17</v>
      </c>
      <c r="N97">
        <v>9.58</v>
      </c>
      <c r="O97">
        <v>9.65</v>
      </c>
      <c r="P97">
        <v>0.39900000000000002</v>
      </c>
      <c r="Q97">
        <v>3.6379999999999999</v>
      </c>
      <c r="R97">
        <v>0.91820000000000002</v>
      </c>
      <c r="S97" t="s">
        <v>17</v>
      </c>
      <c r="T97">
        <v>9.58</v>
      </c>
      <c r="U97">
        <v>9.65</v>
      </c>
      <c r="V97">
        <v>0.41799999999999998</v>
      </c>
      <c r="W97">
        <v>3.8029999999999999</v>
      </c>
      <c r="X97">
        <v>0.92800000000000005</v>
      </c>
      <c r="Y97" t="s">
        <v>17</v>
      </c>
      <c r="Z97">
        <v>9.58</v>
      </c>
      <c r="AA97">
        <v>9.65</v>
      </c>
      <c r="AB97">
        <v>1.2689999999999999</v>
      </c>
      <c r="AC97">
        <v>11.558</v>
      </c>
      <c r="AD97">
        <v>0.91549999999999998</v>
      </c>
      <c r="AE97" t="s">
        <v>18</v>
      </c>
      <c r="AF97">
        <v>9.58</v>
      </c>
      <c r="AG97">
        <v>9.65</v>
      </c>
      <c r="AH97">
        <v>1.2529999999999999</v>
      </c>
      <c r="AI97">
        <v>11.409000000000001</v>
      </c>
      <c r="AJ97">
        <v>0.91439999999999999</v>
      </c>
      <c r="AK97" t="s">
        <v>17</v>
      </c>
      <c r="AL97">
        <v>9.58</v>
      </c>
      <c r="AM97">
        <v>9.65</v>
      </c>
      <c r="AN97">
        <v>1.3160000000000001</v>
      </c>
      <c r="AO97">
        <v>11.986000000000001</v>
      </c>
      <c r="AP97">
        <v>0.91239999999999999</v>
      </c>
      <c r="AQ97" t="s">
        <v>17</v>
      </c>
      <c r="AR97">
        <v>9.58</v>
      </c>
      <c r="AS97">
        <v>9.65</v>
      </c>
      <c r="AT97">
        <v>1.8759999999999999</v>
      </c>
      <c r="AU97">
        <v>17.087</v>
      </c>
      <c r="AV97">
        <v>0.90920000000000001</v>
      </c>
      <c r="AW97" t="s">
        <v>18</v>
      </c>
      <c r="AX97">
        <v>9.58</v>
      </c>
      <c r="AY97">
        <v>9.65</v>
      </c>
      <c r="AZ97">
        <v>1.8819999999999999</v>
      </c>
      <c r="BA97">
        <v>17.138999999999999</v>
      </c>
      <c r="BB97">
        <v>0.89239999999999997</v>
      </c>
      <c r="BC97" t="s">
        <v>18</v>
      </c>
      <c r="BJ97">
        <v>9.58</v>
      </c>
      <c r="BK97">
        <v>9.65</v>
      </c>
      <c r="BL97">
        <v>2.3079999999999998</v>
      </c>
      <c r="BM97">
        <v>21.023</v>
      </c>
      <c r="BN97">
        <v>0.89370000000000005</v>
      </c>
      <c r="BO97" t="s">
        <v>18</v>
      </c>
      <c r="BP97">
        <v>9.58</v>
      </c>
      <c r="BQ97">
        <v>9.65</v>
      </c>
      <c r="BR97">
        <v>2.2010000000000001</v>
      </c>
      <c r="BS97">
        <v>20.041</v>
      </c>
      <c r="BT97">
        <v>0.93689999999999996</v>
      </c>
      <c r="BU97" t="s">
        <v>17</v>
      </c>
    </row>
    <row r="98" spans="1:73" x14ac:dyDescent="0.25">
      <c r="A98" t="s">
        <v>152</v>
      </c>
      <c r="B98">
        <v>468</v>
      </c>
      <c r="C98">
        <v>480</v>
      </c>
      <c r="D98" t="s">
        <v>194</v>
      </c>
      <c r="E98">
        <v>8.49</v>
      </c>
      <c r="F98">
        <v>2</v>
      </c>
      <c r="G98">
        <v>11</v>
      </c>
      <c r="H98">
        <v>8.5399999999999991</v>
      </c>
      <c r="I98">
        <v>8.61</v>
      </c>
      <c r="J98">
        <v>0.41799999999999998</v>
      </c>
      <c r="K98">
        <v>4.1559999999999997</v>
      </c>
      <c r="L98">
        <v>0.84609999999999996</v>
      </c>
      <c r="M98" t="s">
        <v>18</v>
      </c>
      <c r="N98">
        <v>8.5399999999999991</v>
      </c>
      <c r="O98">
        <v>8.61</v>
      </c>
      <c r="P98">
        <v>0.50900000000000001</v>
      </c>
      <c r="Q98">
        <v>5.0609999999999999</v>
      </c>
      <c r="R98">
        <v>0.76980000000000004</v>
      </c>
      <c r="S98" t="s">
        <v>18</v>
      </c>
      <c r="T98">
        <v>8.5399999999999991</v>
      </c>
      <c r="U98">
        <v>8.61</v>
      </c>
      <c r="V98">
        <v>0.49199999999999999</v>
      </c>
      <c r="W98">
        <v>4.8869999999999996</v>
      </c>
      <c r="X98">
        <v>0.78739999999999999</v>
      </c>
      <c r="Y98" t="s">
        <v>18</v>
      </c>
      <c r="Z98">
        <v>8.5399999999999991</v>
      </c>
      <c r="AA98">
        <v>8.61</v>
      </c>
      <c r="AB98">
        <v>1.4410000000000001</v>
      </c>
      <c r="AC98">
        <v>14.314</v>
      </c>
      <c r="AD98">
        <v>0.7591</v>
      </c>
      <c r="AE98" t="s">
        <v>18</v>
      </c>
      <c r="AF98">
        <v>8.5399999999999991</v>
      </c>
      <c r="AG98">
        <v>8.61</v>
      </c>
      <c r="AH98">
        <v>1.3520000000000001</v>
      </c>
      <c r="AI98">
        <v>13.435</v>
      </c>
      <c r="AJ98">
        <v>0.77990000000000004</v>
      </c>
      <c r="AK98" t="s">
        <v>18</v>
      </c>
      <c r="AL98">
        <v>8.5399999999999991</v>
      </c>
      <c r="AM98">
        <v>8.61</v>
      </c>
      <c r="AN98">
        <v>1.484</v>
      </c>
      <c r="AO98">
        <v>14.747</v>
      </c>
      <c r="AP98">
        <v>0.79290000000000005</v>
      </c>
      <c r="AQ98" t="s">
        <v>18</v>
      </c>
      <c r="AR98">
        <v>8.5399999999999991</v>
      </c>
      <c r="AS98">
        <v>8.61</v>
      </c>
      <c r="AT98">
        <v>1.9850000000000001</v>
      </c>
      <c r="AU98">
        <v>19.719000000000001</v>
      </c>
      <c r="AV98">
        <v>0.78749999999999998</v>
      </c>
      <c r="AW98" t="s">
        <v>18</v>
      </c>
      <c r="AX98">
        <v>8.5399999999999991</v>
      </c>
      <c r="AY98">
        <v>8.61</v>
      </c>
      <c r="AZ98">
        <v>2.0339999999999998</v>
      </c>
      <c r="BA98">
        <v>20.204000000000001</v>
      </c>
      <c r="BB98">
        <v>0.80669999999999997</v>
      </c>
      <c r="BC98" t="s">
        <v>18</v>
      </c>
      <c r="BJ98">
        <v>8.5399999999999991</v>
      </c>
      <c r="BK98">
        <v>8.61</v>
      </c>
      <c r="BL98">
        <v>2.395</v>
      </c>
      <c r="BM98">
        <v>23.792999999999999</v>
      </c>
      <c r="BN98">
        <v>0.74080000000000001</v>
      </c>
      <c r="BO98" t="s">
        <v>18</v>
      </c>
      <c r="BP98">
        <v>8.56</v>
      </c>
      <c r="BQ98">
        <v>8.6300000000000008</v>
      </c>
      <c r="BR98">
        <v>2.4300000000000002</v>
      </c>
      <c r="BS98">
        <v>24.146999999999998</v>
      </c>
      <c r="BT98">
        <v>0.65629999999999999</v>
      </c>
      <c r="BU98" t="s">
        <v>18</v>
      </c>
    </row>
    <row r="99" spans="1:73" x14ac:dyDescent="0.25">
      <c r="A99" t="s">
        <v>152</v>
      </c>
      <c r="B99">
        <v>485</v>
      </c>
      <c r="C99">
        <v>497</v>
      </c>
      <c r="D99" t="s">
        <v>70</v>
      </c>
      <c r="E99">
        <v>9.7200000000000006</v>
      </c>
      <c r="F99">
        <v>2</v>
      </c>
      <c r="G99">
        <v>11</v>
      </c>
      <c r="H99">
        <v>9.84</v>
      </c>
      <c r="I99">
        <v>9.91</v>
      </c>
      <c r="J99">
        <v>5.5110000000000001</v>
      </c>
      <c r="K99">
        <v>54.758000000000003</v>
      </c>
      <c r="L99">
        <v>0.83919999999999995</v>
      </c>
      <c r="M99" t="s">
        <v>18</v>
      </c>
      <c r="N99">
        <v>9.84</v>
      </c>
      <c r="O99">
        <v>9.91</v>
      </c>
      <c r="P99">
        <v>5.5490000000000004</v>
      </c>
      <c r="Q99">
        <v>55.128999999999998</v>
      </c>
      <c r="R99">
        <v>0.91069999999999995</v>
      </c>
      <c r="S99" t="s">
        <v>17</v>
      </c>
      <c r="T99">
        <v>9.84</v>
      </c>
      <c r="U99">
        <v>9.91</v>
      </c>
      <c r="V99">
        <v>5.5810000000000004</v>
      </c>
      <c r="W99">
        <v>55.453000000000003</v>
      </c>
      <c r="X99">
        <v>0.91600000000000004</v>
      </c>
      <c r="Y99" t="s">
        <v>17</v>
      </c>
      <c r="Z99">
        <v>9.84</v>
      </c>
      <c r="AA99">
        <v>9.91</v>
      </c>
      <c r="AB99">
        <v>5.7949999999999999</v>
      </c>
      <c r="AC99">
        <v>57.570999999999998</v>
      </c>
      <c r="AD99">
        <v>0.91539999999999999</v>
      </c>
      <c r="AE99" t="s">
        <v>17</v>
      </c>
      <c r="AF99">
        <v>9.84</v>
      </c>
      <c r="AG99">
        <v>9.91</v>
      </c>
      <c r="AH99">
        <v>5.6319999999999997</v>
      </c>
      <c r="AI99">
        <v>55.96</v>
      </c>
      <c r="AJ99">
        <v>0.90720000000000001</v>
      </c>
      <c r="AK99" t="s">
        <v>17</v>
      </c>
      <c r="AL99">
        <v>9.84</v>
      </c>
      <c r="AM99">
        <v>9.91</v>
      </c>
      <c r="AN99">
        <v>5.6980000000000004</v>
      </c>
      <c r="AO99">
        <v>56.606999999999999</v>
      </c>
      <c r="AP99">
        <v>0.90659999999999996</v>
      </c>
      <c r="AQ99" t="s">
        <v>17</v>
      </c>
      <c r="AR99">
        <v>9.84</v>
      </c>
      <c r="AS99">
        <v>9.91</v>
      </c>
      <c r="AT99">
        <v>6.194</v>
      </c>
      <c r="AU99">
        <v>61.534999999999997</v>
      </c>
      <c r="AV99">
        <v>0.90029999999999999</v>
      </c>
      <c r="AW99" t="s">
        <v>17</v>
      </c>
      <c r="AX99">
        <v>9.84</v>
      </c>
      <c r="AY99">
        <v>9.91</v>
      </c>
      <c r="AZ99">
        <v>6.2859999999999996</v>
      </c>
      <c r="BA99">
        <v>62.457999999999998</v>
      </c>
      <c r="BB99">
        <v>0.90790000000000004</v>
      </c>
      <c r="BC99" t="s">
        <v>17</v>
      </c>
      <c r="BJ99">
        <v>9.84</v>
      </c>
      <c r="BK99">
        <v>9.91</v>
      </c>
      <c r="BL99">
        <v>6.06</v>
      </c>
      <c r="BM99">
        <v>60.206000000000003</v>
      </c>
      <c r="BN99">
        <v>0.90149999999999997</v>
      </c>
      <c r="BO99" t="s">
        <v>17</v>
      </c>
      <c r="BP99">
        <v>9.9</v>
      </c>
      <c r="BQ99">
        <v>9.9600000000000009</v>
      </c>
      <c r="BR99">
        <v>5.8360000000000003</v>
      </c>
      <c r="BS99">
        <v>57.981999999999999</v>
      </c>
      <c r="BT99">
        <v>0.85240000000000005</v>
      </c>
      <c r="BU99" t="s">
        <v>18</v>
      </c>
    </row>
    <row r="100" spans="1:73" x14ac:dyDescent="0.25">
      <c r="A100" t="s">
        <v>152</v>
      </c>
      <c r="B100">
        <v>498</v>
      </c>
      <c r="C100">
        <v>513</v>
      </c>
      <c r="D100" t="s">
        <v>71</v>
      </c>
      <c r="E100">
        <v>5.22</v>
      </c>
      <c r="F100">
        <v>2</v>
      </c>
      <c r="G100">
        <v>13</v>
      </c>
      <c r="H100">
        <v>5.2</v>
      </c>
      <c r="I100">
        <v>5.28</v>
      </c>
      <c r="J100">
        <v>2.202</v>
      </c>
      <c r="K100">
        <v>18.509</v>
      </c>
      <c r="L100">
        <v>0.80269999999999997</v>
      </c>
      <c r="M100" t="s">
        <v>18</v>
      </c>
      <c r="N100">
        <v>5.2</v>
      </c>
      <c r="O100">
        <v>5.28</v>
      </c>
      <c r="P100">
        <v>2.09</v>
      </c>
      <c r="Q100">
        <v>17.57</v>
      </c>
      <c r="R100">
        <v>0.77580000000000005</v>
      </c>
      <c r="S100" t="s">
        <v>18</v>
      </c>
      <c r="T100">
        <v>5.2</v>
      </c>
      <c r="U100">
        <v>5.28</v>
      </c>
      <c r="V100">
        <v>2.129</v>
      </c>
      <c r="W100">
        <v>17.899000000000001</v>
      </c>
      <c r="X100">
        <v>0.80279999999999996</v>
      </c>
      <c r="Y100" t="s">
        <v>18</v>
      </c>
      <c r="Z100">
        <v>5.2</v>
      </c>
      <c r="AA100">
        <v>5.28</v>
      </c>
      <c r="AB100">
        <v>3.5150000000000001</v>
      </c>
      <c r="AC100">
        <v>29.55</v>
      </c>
      <c r="AD100">
        <v>0.79010000000000002</v>
      </c>
      <c r="AE100" t="s">
        <v>18</v>
      </c>
      <c r="AF100">
        <v>5.2</v>
      </c>
      <c r="AG100">
        <v>5.28</v>
      </c>
      <c r="AH100">
        <v>3.4860000000000002</v>
      </c>
      <c r="AI100">
        <v>29.303999999999998</v>
      </c>
      <c r="AJ100">
        <v>0.78469999999999995</v>
      </c>
      <c r="AK100" t="s">
        <v>18</v>
      </c>
      <c r="AL100">
        <v>5.2</v>
      </c>
      <c r="AM100">
        <v>5.28</v>
      </c>
      <c r="AN100">
        <v>3.6720000000000002</v>
      </c>
      <c r="AO100">
        <v>30.867999999999999</v>
      </c>
      <c r="AP100">
        <v>0.79930000000000001</v>
      </c>
      <c r="AQ100" t="s">
        <v>18</v>
      </c>
      <c r="AR100">
        <v>5.21</v>
      </c>
      <c r="AS100">
        <v>5.28</v>
      </c>
      <c r="AT100">
        <v>4.7069999999999999</v>
      </c>
      <c r="AU100">
        <v>39.569000000000003</v>
      </c>
      <c r="AV100">
        <v>0.81269999999999998</v>
      </c>
      <c r="AW100" t="s">
        <v>18</v>
      </c>
      <c r="AX100">
        <v>5.2</v>
      </c>
      <c r="AY100">
        <v>5.28</v>
      </c>
      <c r="AZ100">
        <v>4.758</v>
      </c>
      <c r="BA100">
        <v>39.999000000000002</v>
      </c>
      <c r="BB100">
        <v>0.83550000000000002</v>
      </c>
      <c r="BC100" t="s">
        <v>18</v>
      </c>
      <c r="BJ100">
        <v>5.2</v>
      </c>
      <c r="BK100">
        <v>5.28</v>
      </c>
      <c r="BL100">
        <v>6.6440000000000001</v>
      </c>
      <c r="BM100">
        <v>55.856999999999999</v>
      </c>
      <c r="BN100">
        <v>0.8397</v>
      </c>
      <c r="BO100" t="s">
        <v>18</v>
      </c>
      <c r="BP100">
        <v>5.2</v>
      </c>
      <c r="BQ100">
        <v>5.28</v>
      </c>
      <c r="BR100">
        <v>6.532</v>
      </c>
      <c r="BS100">
        <v>54.914000000000001</v>
      </c>
      <c r="BT100">
        <v>0.7117</v>
      </c>
      <c r="BU100" t="s">
        <v>18</v>
      </c>
    </row>
    <row r="101" spans="1:73" x14ac:dyDescent="0.25">
      <c r="A101" t="s">
        <v>152</v>
      </c>
      <c r="B101">
        <v>498</v>
      </c>
      <c r="C101">
        <v>515</v>
      </c>
      <c r="D101" t="s">
        <v>72</v>
      </c>
      <c r="E101">
        <v>6</v>
      </c>
      <c r="F101">
        <v>3</v>
      </c>
      <c r="G101">
        <v>15</v>
      </c>
      <c r="H101">
        <v>6.08</v>
      </c>
      <c r="I101">
        <v>6.17</v>
      </c>
      <c r="J101">
        <v>2.02</v>
      </c>
      <c r="K101">
        <v>14.718</v>
      </c>
      <c r="L101">
        <v>0.92220000000000002</v>
      </c>
      <c r="M101" t="s">
        <v>17</v>
      </c>
      <c r="N101">
        <v>6.08</v>
      </c>
      <c r="O101">
        <v>6.17</v>
      </c>
      <c r="P101">
        <v>1.97</v>
      </c>
      <c r="Q101">
        <v>14.355</v>
      </c>
      <c r="R101">
        <v>0.93820000000000003</v>
      </c>
      <c r="S101" t="s">
        <v>17</v>
      </c>
      <c r="T101">
        <v>6.08</v>
      </c>
      <c r="U101">
        <v>6.17</v>
      </c>
      <c r="V101">
        <v>2.077</v>
      </c>
      <c r="W101">
        <v>15.13</v>
      </c>
      <c r="X101">
        <v>0.92969999999999997</v>
      </c>
      <c r="Y101" t="s">
        <v>17</v>
      </c>
      <c r="Z101">
        <v>6.08</v>
      </c>
      <c r="AA101">
        <v>6.17</v>
      </c>
      <c r="AB101">
        <v>3.6880000000000002</v>
      </c>
      <c r="AC101">
        <v>26.872</v>
      </c>
      <c r="AD101">
        <v>0.92789999999999995</v>
      </c>
      <c r="AE101" t="s">
        <v>17</v>
      </c>
      <c r="AF101">
        <v>6.08</v>
      </c>
      <c r="AG101">
        <v>6.17</v>
      </c>
      <c r="AH101">
        <v>3.746</v>
      </c>
      <c r="AI101">
        <v>27.291</v>
      </c>
      <c r="AJ101">
        <v>0.92830000000000001</v>
      </c>
      <c r="AK101" t="s">
        <v>17</v>
      </c>
      <c r="AL101">
        <v>6.08</v>
      </c>
      <c r="AM101">
        <v>6.17</v>
      </c>
      <c r="AN101">
        <v>3.835</v>
      </c>
      <c r="AO101">
        <v>27.939</v>
      </c>
      <c r="AP101">
        <v>0.92359999999999998</v>
      </c>
      <c r="AQ101" t="s">
        <v>17</v>
      </c>
      <c r="AR101">
        <v>6.08</v>
      </c>
      <c r="AS101">
        <v>6.17</v>
      </c>
      <c r="AT101">
        <v>5.0049999999999999</v>
      </c>
      <c r="AU101">
        <v>36.469000000000001</v>
      </c>
      <c r="AV101">
        <v>0.93640000000000001</v>
      </c>
      <c r="AW101" t="s">
        <v>17</v>
      </c>
      <c r="AX101">
        <v>6.15</v>
      </c>
      <c r="AY101">
        <v>6.24</v>
      </c>
      <c r="AZ101">
        <v>4.8710000000000004</v>
      </c>
      <c r="BA101">
        <v>35.487000000000002</v>
      </c>
      <c r="BB101">
        <v>0.89639999999999997</v>
      </c>
      <c r="BC101" t="s">
        <v>17</v>
      </c>
      <c r="BJ101">
        <v>6.08</v>
      </c>
      <c r="BK101">
        <v>6.17</v>
      </c>
      <c r="BL101">
        <v>6.7</v>
      </c>
      <c r="BM101">
        <v>48.813000000000002</v>
      </c>
      <c r="BN101">
        <v>0.91110000000000002</v>
      </c>
      <c r="BO101" t="s">
        <v>17</v>
      </c>
      <c r="BP101">
        <v>6.08</v>
      </c>
      <c r="BQ101">
        <v>6.17</v>
      </c>
      <c r="BR101">
        <v>6.8620000000000001</v>
      </c>
      <c r="BS101">
        <v>49.999000000000002</v>
      </c>
      <c r="BT101">
        <v>0.91739999999999999</v>
      </c>
      <c r="BU101" t="s">
        <v>17</v>
      </c>
    </row>
    <row r="102" spans="1:73" x14ac:dyDescent="0.25">
      <c r="A102" t="s">
        <v>152</v>
      </c>
      <c r="B102">
        <v>500</v>
      </c>
      <c r="C102">
        <v>515</v>
      </c>
      <c r="D102" t="s">
        <v>195</v>
      </c>
      <c r="E102">
        <v>6.02</v>
      </c>
      <c r="F102">
        <v>2</v>
      </c>
      <c r="G102">
        <v>13</v>
      </c>
      <c r="H102">
        <v>5.92</v>
      </c>
      <c r="I102">
        <v>6</v>
      </c>
      <c r="J102">
        <v>1.99</v>
      </c>
      <c r="K102">
        <v>16.73</v>
      </c>
      <c r="L102">
        <v>0.86199999999999999</v>
      </c>
      <c r="M102" t="s">
        <v>18</v>
      </c>
      <c r="N102">
        <v>5.92</v>
      </c>
      <c r="O102">
        <v>6</v>
      </c>
      <c r="P102">
        <v>1.9990000000000001</v>
      </c>
      <c r="Q102">
        <v>16.809000000000001</v>
      </c>
      <c r="R102">
        <v>0.83220000000000005</v>
      </c>
      <c r="S102" t="s">
        <v>18</v>
      </c>
      <c r="T102">
        <v>5.92</v>
      </c>
      <c r="U102">
        <v>6</v>
      </c>
      <c r="V102">
        <v>1.9750000000000001</v>
      </c>
      <c r="W102">
        <v>16.603999999999999</v>
      </c>
      <c r="X102">
        <v>0.86709999999999998</v>
      </c>
      <c r="Y102" t="s">
        <v>18</v>
      </c>
      <c r="Z102">
        <v>5.92</v>
      </c>
      <c r="AA102">
        <v>6</v>
      </c>
      <c r="AB102">
        <v>3.4239999999999999</v>
      </c>
      <c r="AC102">
        <v>28.783999999999999</v>
      </c>
      <c r="AD102">
        <v>0.82820000000000005</v>
      </c>
      <c r="AE102" t="s">
        <v>18</v>
      </c>
      <c r="AF102">
        <v>5.92</v>
      </c>
      <c r="AG102">
        <v>6</v>
      </c>
      <c r="AH102">
        <v>3.444</v>
      </c>
      <c r="AI102">
        <v>28.957000000000001</v>
      </c>
      <c r="AJ102">
        <v>0.85670000000000002</v>
      </c>
      <c r="AK102" t="s">
        <v>18</v>
      </c>
      <c r="AL102">
        <v>5.92</v>
      </c>
      <c r="AM102">
        <v>6</v>
      </c>
      <c r="AN102">
        <v>3.613</v>
      </c>
      <c r="AO102">
        <v>30.372</v>
      </c>
      <c r="AP102">
        <v>0.83</v>
      </c>
      <c r="AQ102" t="s">
        <v>18</v>
      </c>
      <c r="AR102">
        <v>5.92</v>
      </c>
      <c r="AS102">
        <v>6</v>
      </c>
      <c r="AT102">
        <v>4.4260000000000002</v>
      </c>
      <c r="AU102">
        <v>37.207000000000001</v>
      </c>
      <c r="AV102">
        <v>0.81720000000000004</v>
      </c>
      <c r="AW102" t="s">
        <v>18</v>
      </c>
      <c r="AX102">
        <v>5.92</v>
      </c>
      <c r="AY102">
        <v>6</v>
      </c>
      <c r="AZ102">
        <v>4.3840000000000003</v>
      </c>
      <c r="BA102">
        <v>36.853000000000002</v>
      </c>
      <c r="BB102">
        <v>0.84609999999999996</v>
      </c>
      <c r="BC102" t="s">
        <v>18</v>
      </c>
      <c r="BJ102">
        <v>5.92</v>
      </c>
      <c r="BK102">
        <v>6</v>
      </c>
      <c r="BL102">
        <v>6.3209999999999997</v>
      </c>
      <c r="BM102">
        <v>53.14</v>
      </c>
      <c r="BN102">
        <v>0.82</v>
      </c>
      <c r="BO102" t="s">
        <v>18</v>
      </c>
      <c r="BP102">
        <v>5.92</v>
      </c>
      <c r="BQ102">
        <v>6</v>
      </c>
      <c r="BR102">
        <v>6.2430000000000003</v>
      </c>
      <c r="BS102">
        <v>52.481000000000002</v>
      </c>
      <c r="BT102">
        <v>0.62090000000000001</v>
      </c>
      <c r="BU102" t="s">
        <v>18</v>
      </c>
    </row>
    <row r="103" spans="1:73" x14ac:dyDescent="0.25">
      <c r="A103" t="s">
        <v>152</v>
      </c>
      <c r="B103">
        <v>514</v>
      </c>
      <c r="C103">
        <v>519</v>
      </c>
      <c r="D103" t="s">
        <v>196</v>
      </c>
      <c r="E103">
        <v>12.49</v>
      </c>
      <c r="F103">
        <v>1</v>
      </c>
      <c r="G103">
        <v>4</v>
      </c>
      <c r="H103">
        <v>12.54</v>
      </c>
      <c r="I103">
        <v>12.6</v>
      </c>
      <c r="J103">
        <v>5.1999999999999998E-2</v>
      </c>
      <c r="K103">
        <v>1.4330000000000001</v>
      </c>
      <c r="L103">
        <v>0.86009999999999998</v>
      </c>
      <c r="M103" t="s">
        <v>18</v>
      </c>
      <c r="N103">
        <v>12.53</v>
      </c>
      <c r="O103">
        <v>12.6</v>
      </c>
      <c r="P103">
        <v>7.9000000000000001E-2</v>
      </c>
      <c r="Q103">
        <v>2.165</v>
      </c>
      <c r="R103">
        <v>0.80520000000000003</v>
      </c>
      <c r="S103" t="s">
        <v>18</v>
      </c>
      <c r="T103">
        <v>12.53</v>
      </c>
      <c r="U103">
        <v>12.6</v>
      </c>
      <c r="V103">
        <v>6.7000000000000004E-2</v>
      </c>
      <c r="W103">
        <v>1.8380000000000001</v>
      </c>
      <c r="X103">
        <v>0.82950000000000002</v>
      </c>
      <c r="Y103" t="s">
        <v>18</v>
      </c>
      <c r="Z103">
        <v>12.54</v>
      </c>
      <c r="AA103">
        <v>12.6</v>
      </c>
      <c r="AB103">
        <v>8.5999999999999993E-2</v>
      </c>
      <c r="AC103">
        <v>2.35</v>
      </c>
      <c r="AD103">
        <v>0.81869999999999998</v>
      </c>
      <c r="AE103" t="s">
        <v>18</v>
      </c>
      <c r="AF103">
        <v>12.54</v>
      </c>
      <c r="AG103">
        <v>12.6</v>
      </c>
      <c r="AH103">
        <v>4.5999999999999999E-2</v>
      </c>
      <c r="AI103">
        <v>1.262</v>
      </c>
      <c r="AJ103">
        <v>0.82240000000000002</v>
      </c>
      <c r="AK103" t="s">
        <v>18</v>
      </c>
      <c r="AL103">
        <v>12.54</v>
      </c>
      <c r="AM103">
        <v>12.6</v>
      </c>
      <c r="AN103">
        <v>7.0000000000000007E-2</v>
      </c>
      <c r="AO103">
        <v>1.9079999999999999</v>
      </c>
      <c r="AP103">
        <v>0.81589999999999996</v>
      </c>
      <c r="AQ103" t="s">
        <v>18</v>
      </c>
      <c r="AR103">
        <v>12.54</v>
      </c>
      <c r="AS103">
        <v>12.6</v>
      </c>
      <c r="AT103">
        <v>5.0999999999999997E-2</v>
      </c>
      <c r="AU103">
        <v>1.38</v>
      </c>
      <c r="AV103">
        <v>0.84009999999999996</v>
      </c>
      <c r="AW103" t="s">
        <v>18</v>
      </c>
      <c r="AX103">
        <v>12.53</v>
      </c>
      <c r="AY103">
        <v>12.6</v>
      </c>
      <c r="AZ103">
        <v>4.3999999999999997E-2</v>
      </c>
      <c r="BA103">
        <v>1.202</v>
      </c>
      <c r="BB103">
        <v>0.85019999999999996</v>
      </c>
      <c r="BC103" t="s">
        <v>18</v>
      </c>
      <c r="BJ103">
        <v>12.54</v>
      </c>
      <c r="BK103">
        <v>12.6</v>
      </c>
      <c r="BL103">
        <v>6.0999999999999999E-2</v>
      </c>
      <c r="BM103">
        <v>1.659</v>
      </c>
      <c r="BN103">
        <v>0.8165</v>
      </c>
      <c r="BO103" t="s">
        <v>18</v>
      </c>
      <c r="BP103">
        <v>12.54</v>
      </c>
      <c r="BQ103">
        <v>12.61</v>
      </c>
      <c r="BR103">
        <v>4.9000000000000002E-2</v>
      </c>
      <c r="BS103">
        <v>1.343</v>
      </c>
      <c r="BT103">
        <v>0.78549999999999998</v>
      </c>
      <c r="BU103" t="s">
        <v>18</v>
      </c>
    </row>
    <row r="104" spans="1:73" x14ac:dyDescent="0.25">
      <c r="A104" t="s">
        <v>152</v>
      </c>
      <c r="B104">
        <v>520</v>
      </c>
      <c r="C104">
        <v>529</v>
      </c>
      <c r="D104" t="s">
        <v>197</v>
      </c>
      <c r="E104">
        <v>10.65</v>
      </c>
      <c r="F104">
        <v>2</v>
      </c>
      <c r="G104">
        <v>7</v>
      </c>
      <c r="H104">
        <v>10.73</v>
      </c>
      <c r="I104">
        <v>10.8</v>
      </c>
      <c r="J104">
        <v>2.0179999999999998</v>
      </c>
      <c r="K104">
        <v>31.501000000000001</v>
      </c>
      <c r="L104">
        <v>0.81399999999999995</v>
      </c>
      <c r="M104" t="s">
        <v>18</v>
      </c>
      <c r="N104">
        <v>10.73</v>
      </c>
      <c r="O104">
        <v>10.8</v>
      </c>
      <c r="P104">
        <v>2.093</v>
      </c>
      <c r="Q104">
        <v>32.670999999999999</v>
      </c>
      <c r="R104">
        <v>0.75129999999999997</v>
      </c>
      <c r="S104" t="s">
        <v>18</v>
      </c>
      <c r="T104">
        <v>10.73</v>
      </c>
      <c r="U104">
        <v>10.8</v>
      </c>
      <c r="V104">
        <v>2.1429999999999998</v>
      </c>
      <c r="W104">
        <v>33.456000000000003</v>
      </c>
      <c r="X104">
        <v>0.78549999999999998</v>
      </c>
      <c r="Y104" t="s">
        <v>18</v>
      </c>
      <c r="Z104">
        <v>10.73</v>
      </c>
      <c r="AA104">
        <v>10.8</v>
      </c>
      <c r="AB104">
        <v>3.1749999999999998</v>
      </c>
      <c r="AC104">
        <v>49.57</v>
      </c>
      <c r="AD104">
        <v>0.76200000000000001</v>
      </c>
      <c r="AE104" t="s">
        <v>18</v>
      </c>
      <c r="AF104">
        <v>10.7</v>
      </c>
      <c r="AG104">
        <v>10.77</v>
      </c>
      <c r="AH104">
        <v>3.1080000000000001</v>
      </c>
      <c r="AI104">
        <v>48.518000000000001</v>
      </c>
      <c r="AJ104">
        <v>0.79020000000000001</v>
      </c>
      <c r="AK104" t="s">
        <v>18</v>
      </c>
      <c r="AL104">
        <v>10.73</v>
      </c>
      <c r="AM104">
        <v>10.8</v>
      </c>
      <c r="AN104">
        <v>3.202</v>
      </c>
      <c r="AO104">
        <v>49.984999999999999</v>
      </c>
      <c r="AP104">
        <v>0.76800000000000002</v>
      </c>
      <c r="AQ104" t="s">
        <v>18</v>
      </c>
      <c r="AR104">
        <v>10.73</v>
      </c>
      <c r="AS104">
        <v>10.8</v>
      </c>
      <c r="AT104">
        <v>3.464</v>
      </c>
      <c r="AU104">
        <v>54.082999999999998</v>
      </c>
      <c r="AV104">
        <v>0.76400000000000001</v>
      </c>
      <c r="AW104" t="s">
        <v>18</v>
      </c>
      <c r="AX104">
        <v>10.73</v>
      </c>
      <c r="AY104">
        <v>10.8</v>
      </c>
      <c r="AZ104">
        <v>3.4660000000000002</v>
      </c>
      <c r="BA104">
        <v>54.106999999999999</v>
      </c>
      <c r="BB104">
        <v>0.78190000000000004</v>
      </c>
      <c r="BC104" t="s">
        <v>18</v>
      </c>
      <c r="BJ104">
        <v>10.73</v>
      </c>
      <c r="BK104">
        <v>10.8</v>
      </c>
      <c r="BL104">
        <v>3.6120000000000001</v>
      </c>
      <c r="BM104">
        <v>56.39</v>
      </c>
      <c r="BN104">
        <v>0.73440000000000005</v>
      </c>
      <c r="BO104" t="s">
        <v>18</v>
      </c>
      <c r="BP104">
        <v>10.73</v>
      </c>
      <c r="BQ104">
        <v>10.8</v>
      </c>
      <c r="BR104">
        <v>3.544</v>
      </c>
      <c r="BS104">
        <v>55.325000000000003</v>
      </c>
      <c r="BT104">
        <v>0.69289999999999996</v>
      </c>
      <c r="BU104" t="s">
        <v>18</v>
      </c>
    </row>
    <row r="105" spans="1:73" x14ac:dyDescent="0.25">
      <c r="A105" t="s">
        <v>152</v>
      </c>
      <c r="B105">
        <v>520</v>
      </c>
      <c r="C105">
        <v>551</v>
      </c>
      <c r="D105" t="s">
        <v>73</v>
      </c>
      <c r="E105">
        <v>8.81</v>
      </c>
      <c r="F105">
        <v>4</v>
      </c>
      <c r="G105">
        <v>24</v>
      </c>
      <c r="H105">
        <v>9.0399999999999991</v>
      </c>
      <c r="I105">
        <v>9.11</v>
      </c>
      <c r="J105">
        <v>9.4600000000000009</v>
      </c>
      <c r="K105">
        <v>43.079000000000001</v>
      </c>
      <c r="L105">
        <v>0.93049999999999999</v>
      </c>
      <c r="M105" t="s">
        <v>17</v>
      </c>
      <c r="N105">
        <v>9.0399999999999991</v>
      </c>
      <c r="O105">
        <v>9.11</v>
      </c>
      <c r="P105">
        <v>9.4429999999999996</v>
      </c>
      <c r="Q105">
        <v>43.003</v>
      </c>
      <c r="R105">
        <v>0.92820000000000003</v>
      </c>
      <c r="S105" t="s">
        <v>17</v>
      </c>
      <c r="T105">
        <v>9.0399999999999991</v>
      </c>
      <c r="U105">
        <v>9.11</v>
      </c>
      <c r="V105">
        <v>9.5549999999999997</v>
      </c>
      <c r="W105">
        <v>43.512999999999998</v>
      </c>
      <c r="X105">
        <v>0.93259999999999998</v>
      </c>
      <c r="Y105" t="s">
        <v>17</v>
      </c>
      <c r="Z105">
        <v>9.0399999999999991</v>
      </c>
      <c r="AA105">
        <v>9.11</v>
      </c>
      <c r="AB105">
        <v>11.013999999999999</v>
      </c>
      <c r="AC105">
        <v>50.155999999999999</v>
      </c>
      <c r="AD105">
        <v>0.93</v>
      </c>
      <c r="AE105" t="s">
        <v>17</v>
      </c>
      <c r="AF105">
        <v>9.0399999999999991</v>
      </c>
      <c r="AG105">
        <v>9.11</v>
      </c>
      <c r="AH105">
        <v>10.933999999999999</v>
      </c>
      <c r="AI105">
        <v>49.792000000000002</v>
      </c>
      <c r="AJ105">
        <v>0.91690000000000005</v>
      </c>
      <c r="AK105" t="s">
        <v>17</v>
      </c>
      <c r="AL105">
        <v>9.0399999999999991</v>
      </c>
      <c r="AM105">
        <v>9.11</v>
      </c>
      <c r="AN105">
        <v>11.135999999999999</v>
      </c>
      <c r="AO105">
        <v>50.71</v>
      </c>
      <c r="AP105">
        <v>0.92679999999999996</v>
      </c>
      <c r="AQ105" t="s">
        <v>17</v>
      </c>
      <c r="AR105">
        <v>9.0399999999999991</v>
      </c>
      <c r="AS105">
        <v>9.11</v>
      </c>
      <c r="AT105">
        <v>11.265000000000001</v>
      </c>
      <c r="AU105">
        <v>51.298000000000002</v>
      </c>
      <c r="AV105">
        <v>0.92520000000000002</v>
      </c>
      <c r="AW105" t="s">
        <v>17</v>
      </c>
      <c r="AX105">
        <v>9.0399999999999991</v>
      </c>
      <c r="AY105">
        <v>9.11</v>
      </c>
      <c r="AZ105">
        <v>11.214</v>
      </c>
      <c r="BA105">
        <v>51.064</v>
      </c>
      <c r="BB105">
        <v>0.92589999999999995</v>
      </c>
      <c r="BC105" t="s">
        <v>17</v>
      </c>
      <c r="BJ105">
        <v>9.0399999999999991</v>
      </c>
      <c r="BK105">
        <v>9.11</v>
      </c>
      <c r="BL105">
        <v>11.515000000000001</v>
      </c>
      <c r="BM105">
        <v>52.435000000000002</v>
      </c>
      <c r="BN105">
        <v>0.94079999999999997</v>
      </c>
      <c r="BO105" t="s">
        <v>17</v>
      </c>
      <c r="BP105">
        <v>9.0399999999999991</v>
      </c>
      <c r="BQ105">
        <v>9.11</v>
      </c>
      <c r="BR105">
        <v>11.537000000000001</v>
      </c>
      <c r="BS105">
        <v>52.534999999999997</v>
      </c>
      <c r="BT105">
        <v>0.90610000000000002</v>
      </c>
      <c r="BU105" t="s">
        <v>17</v>
      </c>
    </row>
    <row r="106" spans="1:73" x14ac:dyDescent="0.25">
      <c r="A106" t="s">
        <v>152</v>
      </c>
      <c r="B106">
        <v>520</v>
      </c>
      <c r="C106">
        <v>556</v>
      </c>
      <c r="D106" t="s">
        <v>74</v>
      </c>
      <c r="E106">
        <v>8.61</v>
      </c>
      <c r="F106">
        <v>5</v>
      </c>
      <c r="G106">
        <v>29</v>
      </c>
      <c r="H106">
        <v>8.61</v>
      </c>
      <c r="I106">
        <v>8.69</v>
      </c>
      <c r="J106">
        <v>10.33</v>
      </c>
      <c r="K106">
        <v>38.927999999999997</v>
      </c>
      <c r="L106">
        <v>0.85560000000000003</v>
      </c>
      <c r="M106" t="s">
        <v>18</v>
      </c>
      <c r="N106">
        <v>8.61</v>
      </c>
      <c r="O106">
        <v>8.68</v>
      </c>
      <c r="P106">
        <v>10.103999999999999</v>
      </c>
      <c r="Q106">
        <v>38.08</v>
      </c>
      <c r="R106">
        <v>0.82520000000000004</v>
      </c>
      <c r="S106" t="s">
        <v>18</v>
      </c>
      <c r="T106">
        <v>8.61</v>
      </c>
      <c r="U106">
        <v>8.68</v>
      </c>
      <c r="V106">
        <v>10.502000000000001</v>
      </c>
      <c r="W106">
        <v>39.578000000000003</v>
      </c>
      <c r="X106">
        <v>0.84950000000000003</v>
      </c>
      <c r="Y106" t="s">
        <v>18</v>
      </c>
      <c r="Z106">
        <v>8.61</v>
      </c>
      <c r="AA106">
        <v>8.68</v>
      </c>
      <c r="AB106">
        <v>13.259</v>
      </c>
      <c r="AC106">
        <v>49.966999999999999</v>
      </c>
      <c r="AD106">
        <v>0.81289999999999996</v>
      </c>
      <c r="AE106" t="s">
        <v>18</v>
      </c>
      <c r="AF106">
        <v>8.61</v>
      </c>
      <c r="AG106">
        <v>8.69</v>
      </c>
      <c r="AH106">
        <v>13.26</v>
      </c>
      <c r="AI106">
        <v>49.97</v>
      </c>
      <c r="AJ106">
        <v>0.82410000000000005</v>
      </c>
      <c r="AK106" t="s">
        <v>18</v>
      </c>
      <c r="AL106">
        <v>8.61</v>
      </c>
      <c r="AM106">
        <v>8.68</v>
      </c>
      <c r="AN106">
        <v>13.465</v>
      </c>
      <c r="AO106">
        <v>50.744999999999997</v>
      </c>
      <c r="AP106">
        <v>0.85650000000000004</v>
      </c>
      <c r="AQ106" t="s">
        <v>18</v>
      </c>
      <c r="AR106">
        <v>8.61</v>
      </c>
      <c r="AS106">
        <v>8.68</v>
      </c>
      <c r="AT106">
        <v>14.318</v>
      </c>
      <c r="AU106">
        <v>53.959000000000003</v>
      </c>
      <c r="AV106">
        <v>0.84789999999999999</v>
      </c>
      <c r="AW106" t="s">
        <v>18</v>
      </c>
      <c r="AX106">
        <v>8.61</v>
      </c>
      <c r="AY106">
        <v>8.68</v>
      </c>
      <c r="AZ106">
        <v>14.189</v>
      </c>
      <c r="BA106">
        <v>53.472000000000001</v>
      </c>
      <c r="BB106">
        <v>0.86019999999999996</v>
      </c>
      <c r="BC106" t="s">
        <v>17</v>
      </c>
      <c r="BJ106">
        <v>8.61</v>
      </c>
      <c r="BK106">
        <v>8.69</v>
      </c>
      <c r="BL106">
        <v>14.538</v>
      </c>
      <c r="BM106">
        <v>54.786000000000001</v>
      </c>
      <c r="BN106">
        <v>0.87209999999999999</v>
      </c>
      <c r="BO106" t="s">
        <v>17</v>
      </c>
      <c r="BP106">
        <v>8.61</v>
      </c>
      <c r="BQ106">
        <v>8.69</v>
      </c>
      <c r="BR106">
        <v>14.606999999999999</v>
      </c>
      <c r="BS106">
        <v>55.05</v>
      </c>
      <c r="BT106">
        <v>0.80289999999999995</v>
      </c>
      <c r="BU106" t="s">
        <v>18</v>
      </c>
    </row>
    <row r="107" spans="1:73" x14ac:dyDescent="0.25">
      <c r="A107" t="s">
        <v>152</v>
      </c>
      <c r="B107">
        <v>523</v>
      </c>
      <c r="C107">
        <v>551</v>
      </c>
      <c r="D107" t="s">
        <v>198</v>
      </c>
      <c r="E107">
        <v>8.3699999999999992</v>
      </c>
      <c r="F107">
        <v>5</v>
      </c>
      <c r="G107">
        <v>21</v>
      </c>
      <c r="H107">
        <v>8.5299999999999994</v>
      </c>
      <c r="I107">
        <v>8.59</v>
      </c>
      <c r="J107">
        <v>8.6319999999999997</v>
      </c>
      <c r="K107">
        <v>44.921999999999997</v>
      </c>
      <c r="L107">
        <v>0.82740000000000002</v>
      </c>
      <c r="M107" t="s">
        <v>18</v>
      </c>
      <c r="N107">
        <v>8.52</v>
      </c>
      <c r="O107">
        <v>8.59</v>
      </c>
      <c r="P107">
        <v>8.5440000000000005</v>
      </c>
      <c r="Q107">
        <v>44.466999999999999</v>
      </c>
      <c r="R107">
        <v>0.79679999999999995</v>
      </c>
      <c r="S107" t="s">
        <v>18</v>
      </c>
      <c r="T107">
        <v>8.52</v>
      </c>
      <c r="U107">
        <v>8.59</v>
      </c>
      <c r="V107">
        <v>8.641</v>
      </c>
      <c r="W107">
        <v>44.969000000000001</v>
      </c>
      <c r="X107">
        <v>0.84560000000000002</v>
      </c>
      <c r="Y107" t="s">
        <v>18</v>
      </c>
      <c r="Z107">
        <v>8.5299999999999994</v>
      </c>
      <c r="AA107">
        <v>8.59</v>
      </c>
      <c r="AB107">
        <v>9.8160000000000007</v>
      </c>
      <c r="AC107">
        <v>51.087000000000003</v>
      </c>
      <c r="AD107">
        <v>0.81610000000000005</v>
      </c>
      <c r="AE107" t="s">
        <v>18</v>
      </c>
      <c r="AF107">
        <v>8.5299999999999994</v>
      </c>
      <c r="AG107">
        <v>8.59</v>
      </c>
      <c r="AH107">
        <v>9.7720000000000002</v>
      </c>
      <c r="AI107">
        <v>50.856000000000002</v>
      </c>
      <c r="AJ107">
        <v>0.83699999999999997</v>
      </c>
      <c r="AK107" t="s">
        <v>18</v>
      </c>
      <c r="AL107">
        <v>8.52</v>
      </c>
      <c r="AM107">
        <v>8.59</v>
      </c>
      <c r="AN107">
        <v>10.074999999999999</v>
      </c>
      <c r="AO107">
        <v>52.430999999999997</v>
      </c>
      <c r="AP107">
        <v>0.83350000000000002</v>
      </c>
      <c r="AQ107" t="s">
        <v>18</v>
      </c>
      <c r="AR107">
        <v>8.52</v>
      </c>
      <c r="AS107">
        <v>8.59</v>
      </c>
      <c r="AT107">
        <v>9.9890000000000008</v>
      </c>
      <c r="AU107">
        <v>51.984999999999999</v>
      </c>
      <c r="AV107">
        <v>0.82899999999999996</v>
      </c>
      <c r="AW107" t="s">
        <v>18</v>
      </c>
      <c r="AX107">
        <v>8.52</v>
      </c>
      <c r="AY107">
        <v>8.59</v>
      </c>
      <c r="AZ107">
        <v>9.9789999999999992</v>
      </c>
      <c r="BA107">
        <v>51.930999999999997</v>
      </c>
      <c r="BB107">
        <v>0.84770000000000001</v>
      </c>
      <c r="BC107" t="s">
        <v>18</v>
      </c>
      <c r="BJ107">
        <v>8.5299999999999994</v>
      </c>
      <c r="BK107">
        <v>8.59</v>
      </c>
      <c r="BL107">
        <v>10.327999999999999</v>
      </c>
      <c r="BM107">
        <v>53.747999999999998</v>
      </c>
      <c r="BN107">
        <v>0.85599999999999998</v>
      </c>
      <c r="BO107" t="s">
        <v>18</v>
      </c>
      <c r="BP107">
        <v>8.5299999999999994</v>
      </c>
      <c r="BQ107">
        <v>8.59</v>
      </c>
      <c r="BR107">
        <v>10.295</v>
      </c>
      <c r="BS107">
        <v>53.576000000000001</v>
      </c>
      <c r="BT107">
        <v>0.80279999999999996</v>
      </c>
      <c r="BU107" t="s">
        <v>18</v>
      </c>
    </row>
    <row r="108" spans="1:73" s="17" customFormat="1" x14ac:dyDescent="0.25">
      <c r="A108" s="17" t="s">
        <v>152</v>
      </c>
      <c r="B108" s="17">
        <v>557</v>
      </c>
      <c r="C108" s="17">
        <v>573</v>
      </c>
      <c r="D108" s="17" t="s">
        <v>75</v>
      </c>
      <c r="E108" s="17">
        <v>10.7</v>
      </c>
      <c r="F108" s="17">
        <v>2</v>
      </c>
      <c r="G108" s="17">
        <v>13</v>
      </c>
      <c r="H108" s="17">
        <v>10.84</v>
      </c>
      <c r="I108" s="17">
        <v>10.91</v>
      </c>
      <c r="J108" s="17">
        <v>3.2109999999999999</v>
      </c>
      <c r="K108" s="17">
        <v>26.995999999999999</v>
      </c>
      <c r="L108" s="17">
        <v>0.92030000000000001</v>
      </c>
      <c r="M108" s="17" t="s">
        <v>17</v>
      </c>
      <c r="N108" s="17">
        <v>10.84</v>
      </c>
      <c r="O108" s="17">
        <v>10.91</v>
      </c>
      <c r="P108" s="17">
        <v>3.28</v>
      </c>
      <c r="Q108" s="17">
        <v>27.574000000000002</v>
      </c>
      <c r="R108" s="17">
        <v>0.90939999999999999</v>
      </c>
      <c r="S108" s="17" t="s">
        <v>17</v>
      </c>
      <c r="T108" s="17">
        <v>10.84</v>
      </c>
      <c r="U108" s="17">
        <v>10.91</v>
      </c>
      <c r="V108" s="17">
        <v>3.42</v>
      </c>
      <c r="W108" s="17">
        <v>28.748999999999999</v>
      </c>
      <c r="X108" s="17">
        <v>0.91979999999999995</v>
      </c>
      <c r="Y108" s="17" t="s">
        <v>17</v>
      </c>
      <c r="Z108" s="17">
        <v>10.84</v>
      </c>
      <c r="AA108" s="17">
        <v>10.91</v>
      </c>
      <c r="AB108" s="17">
        <v>5.5250000000000004</v>
      </c>
      <c r="AC108" s="17">
        <v>46.447000000000003</v>
      </c>
      <c r="AD108" s="17">
        <v>0.89159999999999995</v>
      </c>
      <c r="AE108" s="17" t="s">
        <v>18</v>
      </c>
      <c r="AF108" s="17">
        <v>10.84</v>
      </c>
      <c r="AG108" s="17">
        <v>10.91</v>
      </c>
      <c r="AH108" s="17">
        <v>5.4950000000000001</v>
      </c>
      <c r="AI108" s="17">
        <v>46.192</v>
      </c>
      <c r="AJ108" s="17">
        <v>0.91539999999999999</v>
      </c>
      <c r="AK108" s="17" t="s">
        <v>17</v>
      </c>
      <c r="AL108" s="17">
        <v>10.84</v>
      </c>
      <c r="AM108" s="17">
        <v>10.91</v>
      </c>
      <c r="AN108" s="17">
        <v>5.7249999999999996</v>
      </c>
      <c r="AO108" s="17">
        <v>48.128</v>
      </c>
      <c r="AP108" s="17">
        <v>0.91379999999999995</v>
      </c>
      <c r="AQ108" s="17" t="s">
        <v>17</v>
      </c>
      <c r="AR108" s="17">
        <v>10.84</v>
      </c>
      <c r="AS108" s="17">
        <v>10.91</v>
      </c>
      <c r="AT108" s="17">
        <v>7.4279999999999999</v>
      </c>
      <c r="AU108" s="17">
        <v>62.445999999999998</v>
      </c>
      <c r="AV108" s="17">
        <v>0.90800000000000003</v>
      </c>
      <c r="AW108" s="17" t="s">
        <v>17</v>
      </c>
      <c r="AX108" s="17">
        <v>10.84</v>
      </c>
      <c r="AY108" s="17">
        <v>10.91</v>
      </c>
      <c r="AZ108" s="17">
        <v>7.3730000000000002</v>
      </c>
      <c r="BA108" s="17">
        <v>61.987000000000002</v>
      </c>
      <c r="BB108" s="17">
        <v>0.91720000000000002</v>
      </c>
      <c r="BC108" s="17" t="s">
        <v>17</v>
      </c>
      <c r="BJ108" s="17">
        <v>10.84</v>
      </c>
      <c r="BK108" s="17">
        <v>10.91</v>
      </c>
      <c r="BL108" s="17">
        <v>7.8979999999999997</v>
      </c>
      <c r="BM108" s="17">
        <v>66.400000000000006</v>
      </c>
      <c r="BN108" s="17">
        <v>0.90580000000000005</v>
      </c>
      <c r="BO108" s="17" t="s">
        <v>17</v>
      </c>
      <c r="BP108" s="17">
        <v>10.84</v>
      </c>
      <c r="BQ108" s="17">
        <v>10.91</v>
      </c>
      <c r="BR108" s="17">
        <v>7.9420000000000002</v>
      </c>
      <c r="BS108" s="17">
        <v>66.765000000000001</v>
      </c>
      <c r="BT108" s="17">
        <v>0.84199999999999997</v>
      </c>
      <c r="BU108" s="17" t="s">
        <v>18</v>
      </c>
    </row>
    <row r="109" spans="1:73" x14ac:dyDescent="0.25">
      <c r="A109" t="s">
        <v>152</v>
      </c>
      <c r="B109">
        <v>557</v>
      </c>
      <c r="C109">
        <v>578</v>
      </c>
      <c r="D109" t="s">
        <v>76</v>
      </c>
      <c r="E109">
        <v>13.73</v>
      </c>
      <c r="F109">
        <v>3</v>
      </c>
      <c r="G109">
        <v>18</v>
      </c>
      <c r="H109">
        <v>13.79</v>
      </c>
      <c r="I109">
        <v>13.87</v>
      </c>
      <c r="J109">
        <v>2.2109999999999999</v>
      </c>
      <c r="K109">
        <v>13.423999999999999</v>
      </c>
      <c r="L109">
        <v>0.74990000000000001</v>
      </c>
      <c r="M109" t="s">
        <v>18</v>
      </c>
      <c r="N109">
        <v>13.79</v>
      </c>
      <c r="O109">
        <v>13.87</v>
      </c>
      <c r="P109">
        <v>1.986</v>
      </c>
      <c r="Q109">
        <v>12.057</v>
      </c>
      <c r="R109">
        <v>0.7208</v>
      </c>
      <c r="S109" t="s">
        <v>18</v>
      </c>
      <c r="T109">
        <v>13.79</v>
      </c>
      <c r="U109">
        <v>13.87</v>
      </c>
      <c r="V109">
        <v>2.1019999999999999</v>
      </c>
      <c r="W109">
        <v>12.763999999999999</v>
      </c>
      <c r="X109">
        <v>0.7117</v>
      </c>
      <c r="Y109" t="s">
        <v>18</v>
      </c>
      <c r="Z109">
        <v>13.79</v>
      </c>
      <c r="AA109">
        <v>13.87</v>
      </c>
      <c r="AB109">
        <v>6.1980000000000004</v>
      </c>
      <c r="AC109">
        <v>37.634999999999998</v>
      </c>
      <c r="AD109">
        <v>0.78990000000000005</v>
      </c>
      <c r="AE109" t="s">
        <v>18</v>
      </c>
      <c r="AF109">
        <v>13.8</v>
      </c>
      <c r="AG109">
        <v>13.87</v>
      </c>
      <c r="AH109">
        <v>6.218</v>
      </c>
      <c r="AI109">
        <v>37.756</v>
      </c>
      <c r="AJ109">
        <v>0.81100000000000005</v>
      </c>
      <c r="AK109" t="s">
        <v>18</v>
      </c>
      <c r="AL109">
        <v>13.79</v>
      </c>
      <c r="AM109">
        <v>13.87</v>
      </c>
      <c r="AN109">
        <v>6.2919999999999998</v>
      </c>
      <c r="AO109">
        <v>38.204999999999998</v>
      </c>
      <c r="AP109">
        <v>0.74009999999999998</v>
      </c>
      <c r="AQ109" t="s">
        <v>18</v>
      </c>
      <c r="AR109">
        <v>13.79</v>
      </c>
      <c r="AS109">
        <v>13.87</v>
      </c>
      <c r="AT109">
        <v>9.6039999999999992</v>
      </c>
      <c r="AU109">
        <v>58.311</v>
      </c>
      <c r="AV109">
        <v>0.81710000000000005</v>
      </c>
      <c r="AW109" t="s">
        <v>18</v>
      </c>
      <c r="AX109">
        <v>13.79</v>
      </c>
      <c r="AY109">
        <v>13.87</v>
      </c>
      <c r="AZ109">
        <v>9.5050000000000008</v>
      </c>
      <c r="BA109">
        <v>57.712000000000003</v>
      </c>
      <c r="BB109">
        <v>0.81699999999999995</v>
      </c>
      <c r="BC109" t="s">
        <v>18</v>
      </c>
      <c r="BJ109">
        <v>13.8</v>
      </c>
      <c r="BK109">
        <v>13.87</v>
      </c>
      <c r="BL109">
        <v>10.632</v>
      </c>
      <c r="BM109">
        <v>64.552999999999997</v>
      </c>
      <c r="BN109">
        <v>0.83140000000000003</v>
      </c>
      <c r="BO109" t="s">
        <v>18</v>
      </c>
      <c r="BP109">
        <v>13.8</v>
      </c>
      <c r="BQ109">
        <v>13.87</v>
      </c>
      <c r="BR109">
        <v>10.61</v>
      </c>
      <c r="BS109">
        <v>64.42</v>
      </c>
      <c r="BT109">
        <v>0.7288</v>
      </c>
      <c r="BU109" t="s">
        <v>18</v>
      </c>
    </row>
    <row r="110" spans="1:73" x14ac:dyDescent="0.25">
      <c r="A110" t="s">
        <v>152</v>
      </c>
      <c r="B110">
        <v>557</v>
      </c>
      <c r="C110">
        <v>580</v>
      </c>
      <c r="D110" t="s">
        <v>77</v>
      </c>
      <c r="E110">
        <v>12.83</v>
      </c>
      <c r="F110">
        <v>4</v>
      </c>
      <c r="G110">
        <v>20</v>
      </c>
      <c r="H110">
        <v>12.91</v>
      </c>
      <c r="I110">
        <v>12.98</v>
      </c>
      <c r="J110">
        <v>2.08</v>
      </c>
      <c r="K110">
        <v>11.368</v>
      </c>
      <c r="L110">
        <v>0.74299999999999999</v>
      </c>
      <c r="M110" t="s">
        <v>18</v>
      </c>
      <c r="N110">
        <v>12.9</v>
      </c>
      <c r="O110">
        <v>12.98</v>
      </c>
      <c r="P110">
        <v>2.08</v>
      </c>
      <c r="Q110">
        <v>11.368</v>
      </c>
      <c r="R110">
        <v>0.73429999999999995</v>
      </c>
      <c r="S110" t="s">
        <v>18</v>
      </c>
      <c r="T110">
        <v>12.9</v>
      </c>
      <c r="U110">
        <v>12.98</v>
      </c>
      <c r="V110">
        <v>2.1179999999999999</v>
      </c>
      <c r="W110">
        <v>11.574999999999999</v>
      </c>
      <c r="X110">
        <v>0.72519999999999996</v>
      </c>
      <c r="Y110" t="s">
        <v>18</v>
      </c>
      <c r="Z110">
        <v>12.91</v>
      </c>
      <c r="AA110">
        <v>12.98</v>
      </c>
      <c r="AB110">
        <v>7.5339999999999998</v>
      </c>
      <c r="AC110">
        <v>41.168999999999997</v>
      </c>
      <c r="AD110">
        <v>0.7218</v>
      </c>
      <c r="AE110" t="s">
        <v>18</v>
      </c>
      <c r="AF110">
        <v>12.91</v>
      </c>
      <c r="AG110">
        <v>12.98</v>
      </c>
      <c r="AH110">
        <v>7.258</v>
      </c>
      <c r="AI110">
        <v>39.658999999999999</v>
      </c>
      <c r="AJ110">
        <v>0.7127</v>
      </c>
      <c r="AK110" t="s">
        <v>18</v>
      </c>
      <c r="AL110">
        <v>12.9</v>
      </c>
      <c r="AM110">
        <v>12.98</v>
      </c>
      <c r="AN110">
        <v>7.2960000000000003</v>
      </c>
      <c r="AO110">
        <v>39.869</v>
      </c>
      <c r="AP110">
        <v>0.72599999999999998</v>
      </c>
      <c r="AQ110" t="s">
        <v>18</v>
      </c>
      <c r="AR110">
        <v>12.9</v>
      </c>
      <c r="AS110">
        <v>12.98</v>
      </c>
      <c r="AT110">
        <v>10.686999999999999</v>
      </c>
      <c r="AU110">
        <v>58.4</v>
      </c>
      <c r="AV110">
        <v>0.70169999999999999</v>
      </c>
      <c r="AW110" t="s">
        <v>18</v>
      </c>
      <c r="AX110">
        <v>12.9</v>
      </c>
      <c r="AY110">
        <v>12.98</v>
      </c>
      <c r="AZ110">
        <v>10.624000000000001</v>
      </c>
      <c r="BA110">
        <v>58.055</v>
      </c>
      <c r="BB110">
        <v>0.74299999999999999</v>
      </c>
      <c r="BC110" t="s">
        <v>18</v>
      </c>
      <c r="BJ110">
        <v>12.91</v>
      </c>
      <c r="BK110">
        <v>12.98</v>
      </c>
      <c r="BL110">
        <v>12.092000000000001</v>
      </c>
      <c r="BM110">
        <v>66.078000000000003</v>
      </c>
      <c r="BN110">
        <v>0.77990000000000004</v>
      </c>
      <c r="BO110" t="s">
        <v>18</v>
      </c>
      <c r="BP110">
        <v>12.91</v>
      </c>
      <c r="BQ110">
        <v>12.98</v>
      </c>
      <c r="BR110">
        <v>12.367000000000001</v>
      </c>
      <c r="BS110">
        <v>67.581000000000003</v>
      </c>
      <c r="BT110">
        <v>0.68510000000000004</v>
      </c>
      <c r="BU110" t="s">
        <v>18</v>
      </c>
    </row>
    <row r="111" spans="1:73" x14ac:dyDescent="0.25">
      <c r="A111" t="s">
        <v>152</v>
      </c>
      <c r="B111">
        <v>558</v>
      </c>
      <c r="C111">
        <v>569</v>
      </c>
      <c r="D111" t="s">
        <v>78</v>
      </c>
      <c r="E111">
        <v>11.53</v>
      </c>
      <c r="F111">
        <v>1</v>
      </c>
      <c r="G111">
        <v>8</v>
      </c>
      <c r="H111">
        <v>11.6</v>
      </c>
      <c r="I111">
        <v>11.66</v>
      </c>
      <c r="J111">
        <v>2.5230000000000001</v>
      </c>
      <c r="K111">
        <v>34.468000000000004</v>
      </c>
      <c r="L111">
        <v>0.87890000000000001</v>
      </c>
      <c r="M111" t="s">
        <v>18</v>
      </c>
      <c r="N111">
        <v>11.6</v>
      </c>
      <c r="O111">
        <v>11.66</v>
      </c>
      <c r="P111">
        <v>2.581</v>
      </c>
      <c r="Q111">
        <v>35.264000000000003</v>
      </c>
      <c r="R111">
        <v>0.84519999999999995</v>
      </c>
      <c r="S111" t="s">
        <v>18</v>
      </c>
      <c r="T111">
        <v>11.6</v>
      </c>
      <c r="U111">
        <v>11.66</v>
      </c>
      <c r="V111">
        <v>2.665</v>
      </c>
      <c r="W111">
        <v>36.408000000000001</v>
      </c>
      <c r="X111">
        <v>0.80249999999999999</v>
      </c>
      <c r="Y111" t="s">
        <v>18</v>
      </c>
      <c r="Z111">
        <v>11.6</v>
      </c>
      <c r="AA111">
        <v>11.66</v>
      </c>
      <c r="AB111">
        <v>4.4420000000000002</v>
      </c>
      <c r="AC111">
        <v>60.689</v>
      </c>
      <c r="AD111">
        <v>0.84640000000000004</v>
      </c>
      <c r="AE111" t="s">
        <v>18</v>
      </c>
      <c r="AF111">
        <v>11.6</v>
      </c>
      <c r="AG111">
        <v>11.67</v>
      </c>
      <c r="AH111">
        <v>4.3360000000000003</v>
      </c>
      <c r="AI111">
        <v>59.231000000000002</v>
      </c>
      <c r="AJ111">
        <v>0.82820000000000005</v>
      </c>
      <c r="AK111" t="s">
        <v>18</v>
      </c>
      <c r="AL111">
        <v>11.6</v>
      </c>
      <c r="AM111">
        <v>11.66</v>
      </c>
      <c r="AN111">
        <v>4.4909999999999997</v>
      </c>
      <c r="AO111">
        <v>61.356000000000002</v>
      </c>
      <c r="AP111">
        <v>0.81259999999999999</v>
      </c>
      <c r="AQ111" t="s">
        <v>18</v>
      </c>
      <c r="AR111">
        <v>11.6</v>
      </c>
      <c r="AS111">
        <v>11.66</v>
      </c>
      <c r="AT111">
        <v>5.508</v>
      </c>
      <c r="AU111">
        <v>75.242000000000004</v>
      </c>
      <c r="AV111">
        <v>0.86629999999999996</v>
      </c>
      <c r="AW111" t="s">
        <v>17</v>
      </c>
      <c r="AX111">
        <v>11.6</v>
      </c>
      <c r="AY111">
        <v>11.66</v>
      </c>
      <c r="AZ111">
        <v>5.4119999999999999</v>
      </c>
      <c r="BA111">
        <v>73.932000000000002</v>
      </c>
      <c r="BB111">
        <v>0.8649</v>
      </c>
      <c r="BC111" t="s">
        <v>18</v>
      </c>
      <c r="BJ111">
        <v>11.6</v>
      </c>
      <c r="BK111">
        <v>11.66</v>
      </c>
      <c r="BL111">
        <v>5.5679999999999996</v>
      </c>
      <c r="BM111">
        <v>76.072000000000003</v>
      </c>
      <c r="BN111">
        <v>0.86209999999999998</v>
      </c>
      <c r="BO111" t="s">
        <v>18</v>
      </c>
      <c r="BP111">
        <v>11.6</v>
      </c>
      <c r="BQ111">
        <v>11.67</v>
      </c>
      <c r="BR111">
        <v>5.5869999999999997</v>
      </c>
      <c r="BS111">
        <v>76.322999999999993</v>
      </c>
      <c r="BT111">
        <v>0.76990000000000003</v>
      </c>
      <c r="BU111" t="s">
        <v>18</v>
      </c>
    </row>
    <row r="112" spans="1:73" x14ac:dyDescent="0.25">
      <c r="A112" t="s">
        <v>152</v>
      </c>
      <c r="B112">
        <v>558</v>
      </c>
      <c r="C112">
        <v>570</v>
      </c>
      <c r="D112" t="s">
        <v>79</v>
      </c>
      <c r="E112">
        <v>11.44</v>
      </c>
      <c r="F112">
        <v>1</v>
      </c>
      <c r="G112">
        <v>9</v>
      </c>
      <c r="H112">
        <v>11.54</v>
      </c>
      <c r="I112">
        <v>11.61</v>
      </c>
      <c r="J112">
        <v>2.7069999999999999</v>
      </c>
      <c r="K112">
        <v>32.869</v>
      </c>
      <c r="L112">
        <v>0.81100000000000005</v>
      </c>
      <c r="M112" t="s">
        <v>18</v>
      </c>
      <c r="N112">
        <v>11.54</v>
      </c>
      <c r="O112">
        <v>11.61</v>
      </c>
      <c r="P112">
        <v>2.6819999999999999</v>
      </c>
      <c r="Q112">
        <v>32.570999999999998</v>
      </c>
      <c r="R112">
        <v>0.76829999999999998</v>
      </c>
      <c r="S112" t="s">
        <v>18</v>
      </c>
      <c r="T112">
        <v>11.54</v>
      </c>
      <c r="U112">
        <v>11.61</v>
      </c>
      <c r="V112">
        <v>2.7970000000000002</v>
      </c>
      <c r="W112">
        <v>33.963999999999999</v>
      </c>
      <c r="X112">
        <v>0.73089999999999999</v>
      </c>
      <c r="Y112" t="s">
        <v>18</v>
      </c>
      <c r="Z112">
        <v>11.54</v>
      </c>
      <c r="AA112">
        <v>11.61</v>
      </c>
      <c r="AB112">
        <v>4.5519999999999996</v>
      </c>
      <c r="AC112">
        <v>55.273000000000003</v>
      </c>
      <c r="AD112">
        <v>0.83599999999999997</v>
      </c>
      <c r="AE112" t="s">
        <v>18</v>
      </c>
      <c r="AF112">
        <v>11.54</v>
      </c>
      <c r="AG112">
        <v>11.61</v>
      </c>
      <c r="AH112">
        <v>4.6079999999999997</v>
      </c>
      <c r="AI112">
        <v>55.95</v>
      </c>
      <c r="AJ112">
        <v>0.83579999999999999</v>
      </c>
      <c r="AK112" t="s">
        <v>18</v>
      </c>
      <c r="AL112">
        <v>11.54</v>
      </c>
      <c r="AM112">
        <v>11.61</v>
      </c>
      <c r="AN112">
        <v>4.7149999999999999</v>
      </c>
      <c r="AO112">
        <v>57.253999999999998</v>
      </c>
      <c r="AP112">
        <v>0.78410000000000002</v>
      </c>
      <c r="AQ112" t="s">
        <v>18</v>
      </c>
      <c r="AR112">
        <v>11.54</v>
      </c>
      <c r="AS112">
        <v>11.61</v>
      </c>
      <c r="AT112">
        <v>5.7240000000000002</v>
      </c>
      <c r="AU112">
        <v>69.513999999999996</v>
      </c>
      <c r="AV112">
        <v>0.86860000000000004</v>
      </c>
      <c r="AW112" t="s">
        <v>18</v>
      </c>
      <c r="AX112">
        <v>11.54</v>
      </c>
      <c r="AY112">
        <v>11.61</v>
      </c>
      <c r="AZ112">
        <v>5.665</v>
      </c>
      <c r="BA112">
        <v>68.790000000000006</v>
      </c>
      <c r="BB112">
        <v>0.87809999999999999</v>
      </c>
      <c r="BC112" t="s">
        <v>18</v>
      </c>
      <c r="BJ112">
        <v>11.54</v>
      </c>
      <c r="BK112">
        <v>11.61</v>
      </c>
      <c r="BL112">
        <v>5.7729999999999997</v>
      </c>
      <c r="BM112">
        <v>70.105000000000004</v>
      </c>
      <c r="BN112">
        <v>0.78939999999999999</v>
      </c>
      <c r="BO112" t="s">
        <v>18</v>
      </c>
      <c r="BP112">
        <v>11.54</v>
      </c>
      <c r="BQ112">
        <v>11.62</v>
      </c>
      <c r="BR112">
        <v>5.7729999999999997</v>
      </c>
      <c r="BS112">
        <v>70.099999999999994</v>
      </c>
      <c r="BT112">
        <v>0.68700000000000006</v>
      </c>
      <c r="BU112" t="s">
        <v>18</v>
      </c>
    </row>
    <row r="113" spans="1:73" x14ac:dyDescent="0.25">
      <c r="A113" t="s">
        <v>152</v>
      </c>
      <c r="B113">
        <v>558</v>
      </c>
      <c r="C113">
        <v>571</v>
      </c>
      <c r="D113" t="s">
        <v>80</v>
      </c>
      <c r="E113">
        <v>11.47</v>
      </c>
      <c r="F113">
        <v>1</v>
      </c>
      <c r="G113">
        <v>10</v>
      </c>
      <c r="H113">
        <v>11.52</v>
      </c>
      <c r="I113">
        <v>11.59</v>
      </c>
      <c r="J113">
        <v>2.6760000000000002</v>
      </c>
      <c r="K113">
        <v>29.25</v>
      </c>
      <c r="L113">
        <v>0.8</v>
      </c>
      <c r="M113" t="s">
        <v>18</v>
      </c>
      <c r="N113">
        <v>11.52</v>
      </c>
      <c r="O113">
        <v>11.59</v>
      </c>
      <c r="P113">
        <v>2.8740000000000001</v>
      </c>
      <c r="Q113">
        <v>31.413</v>
      </c>
      <c r="R113">
        <v>0.77339999999999998</v>
      </c>
      <c r="S113" t="s">
        <v>18</v>
      </c>
      <c r="T113">
        <v>11.52</v>
      </c>
      <c r="U113">
        <v>11.59</v>
      </c>
      <c r="V113">
        <v>2.8220000000000001</v>
      </c>
      <c r="W113">
        <v>30.844000000000001</v>
      </c>
      <c r="X113">
        <v>0.7137</v>
      </c>
      <c r="Y113" t="s">
        <v>18</v>
      </c>
      <c r="Z113">
        <v>11.52</v>
      </c>
      <c r="AA113">
        <v>11.59</v>
      </c>
      <c r="AB113">
        <v>4.6479999999999997</v>
      </c>
      <c r="AC113">
        <v>50.801000000000002</v>
      </c>
      <c r="AD113">
        <v>0.82909999999999995</v>
      </c>
      <c r="AE113" t="s">
        <v>18</v>
      </c>
      <c r="AF113">
        <v>11.52</v>
      </c>
      <c r="AG113">
        <v>11.59</v>
      </c>
      <c r="AH113">
        <v>4.633</v>
      </c>
      <c r="AI113">
        <v>50.633000000000003</v>
      </c>
      <c r="AJ113">
        <v>0.80610000000000004</v>
      </c>
      <c r="AK113" t="s">
        <v>18</v>
      </c>
      <c r="AL113">
        <v>11.52</v>
      </c>
      <c r="AM113">
        <v>11.59</v>
      </c>
      <c r="AN113">
        <v>4.7709999999999999</v>
      </c>
      <c r="AO113">
        <v>52.143000000000001</v>
      </c>
      <c r="AP113">
        <v>0.77600000000000002</v>
      </c>
      <c r="AQ113" t="s">
        <v>18</v>
      </c>
      <c r="AR113">
        <v>11.52</v>
      </c>
      <c r="AS113">
        <v>11.59</v>
      </c>
      <c r="AT113">
        <v>5.9489999999999998</v>
      </c>
      <c r="AU113">
        <v>65.019000000000005</v>
      </c>
      <c r="AV113">
        <v>0.82740000000000002</v>
      </c>
      <c r="AW113" t="s">
        <v>18</v>
      </c>
      <c r="AX113">
        <v>11.52</v>
      </c>
      <c r="AY113">
        <v>11.59</v>
      </c>
      <c r="AZ113">
        <v>5.8440000000000003</v>
      </c>
      <c r="BA113">
        <v>63.874000000000002</v>
      </c>
      <c r="BB113">
        <v>0.85070000000000001</v>
      </c>
      <c r="BC113" t="s">
        <v>18</v>
      </c>
      <c r="BJ113">
        <v>11.58</v>
      </c>
      <c r="BK113">
        <v>11.66</v>
      </c>
      <c r="BL113">
        <v>5.8760000000000003</v>
      </c>
      <c r="BM113">
        <v>64.224000000000004</v>
      </c>
      <c r="BN113">
        <v>0.85980000000000001</v>
      </c>
      <c r="BO113" t="s">
        <v>18</v>
      </c>
      <c r="BP113">
        <v>11.52</v>
      </c>
      <c r="BQ113">
        <v>11.58</v>
      </c>
      <c r="BR113">
        <v>5.8659999999999997</v>
      </c>
      <c r="BS113">
        <v>64.113</v>
      </c>
      <c r="BT113">
        <v>0.68879999999999997</v>
      </c>
      <c r="BU113" t="s">
        <v>18</v>
      </c>
    </row>
    <row r="114" spans="1:73" s="17" customFormat="1" x14ac:dyDescent="0.25">
      <c r="A114" s="17" t="s">
        <v>152</v>
      </c>
      <c r="B114" s="17">
        <v>558</v>
      </c>
      <c r="C114" s="17">
        <v>573</v>
      </c>
      <c r="D114" s="17" t="s">
        <v>81</v>
      </c>
      <c r="E114" s="17">
        <v>10.38</v>
      </c>
      <c r="F114" s="17">
        <v>2</v>
      </c>
      <c r="G114" s="17">
        <v>12</v>
      </c>
      <c r="H114" s="17">
        <v>10.51</v>
      </c>
      <c r="I114" s="17">
        <v>10.59</v>
      </c>
      <c r="J114" s="17">
        <v>2.7519999999999998</v>
      </c>
      <c r="K114" s="17">
        <v>25.061</v>
      </c>
      <c r="L114" s="17">
        <v>0.77200000000000002</v>
      </c>
      <c r="M114" s="17" t="s">
        <v>18</v>
      </c>
      <c r="N114" s="17">
        <v>10.51</v>
      </c>
      <c r="O114" s="17">
        <v>10.59</v>
      </c>
      <c r="P114" s="17">
        <v>2.8849999999999998</v>
      </c>
      <c r="Q114" s="17">
        <v>26.276</v>
      </c>
      <c r="R114" s="17">
        <v>0.77759999999999996</v>
      </c>
      <c r="S114" s="17" t="s">
        <v>18</v>
      </c>
      <c r="T114" s="17">
        <v>10.55</v>
      </c>
      <c r="U114" s="17">
        <v>10.62</v>
      </c>
      <c r="V114" s="17">
        <v>2.9710000000000001</v>
      </c>
      <c r="W114" s="17">
        <v>27.055</v>
      </c>
      <c r="X114" s="17">
        <v>0.74409999999999998</v>
      </c>
      <c r="Y114" s="17" t="s">
        <v>18</v>
      </c>
      <c r="Z114" s="17">
        <v>10.51</v>
      </c>
      <c r="AA114" s="17">
        <v>10.59</v>
      </c>
      <c r="AB114" s="17">
        <v>5.351</v>
      </c>
      <c r="AC114" s="17">
        <v>48.734000000000002</v>
      </c>
      <c r="AD114" s="17">
        <v>0.83089999999999997</v>
      </c>
      <c r="AE114" s="17" t="s">
        <v>18</v>
      </c>
      <c r="AF114" s="17">
        <v>10.52</v>
      </c>
      <c r="AG114" s="17">
        <v>10.59</v>
      </c>
      <c r="AH114" s="17">
        <v>5.2610000000000001</v>
      </c>
      <c r="AI114" s="17">
        <v>47.911999999999999</v>
      </c>
      <c r="AJ114" s="17">
        <v>0.82310000000000005</v>
      </c>
      <c r="AK114" s="17" t="s">
        <v>18</v>
      </c>
      <c r="AL114" s="17">
        <v>10.51</v>
      </c>
      <c r="AM114" s="17">
        <v>10.59</v>
      </c>
      <c r="AN114" s="17">
        <v>5.4059999999999997</v>
      </c>
      <c r="AO114" s="17">
        <v>49.231999999999999</v>
      </c>
      <c r="AP114" s="17">
        <v>0.79790000000000005</v>
      </c>
      <c r="AQ114" s="17" t="s">
        <v>18</v>
      </c>
      <c r="AR114" s="17">
        <v>10.51</v>
      </c>
      <c r="AS114" s="17">
        <v>10.59</v>
      </c>
      <c r="AT114" s="17">
        <v>6.9470000000000001</v>
      </c>
      <c r="AU114" s="17">
        <v>63.268999999999998</v>
      </c>
      <c r="AV114" s="17">
        <v>0.82750000000000001</v>
      </c>
      <c r="AW114" s="17" t="s">
        <v>18</v>
      </c>
      <c r="AX114" s="17">
        <v>10.51</v>
      </c>
      <c r="AY114" s="17">
        <v>10.59</v>
      </c>
      <c r="AZ114" s="17">
        <v>6.8609999999999998</v>
      </c>
      <c r="BA114" s="17">
        <v>62.484000000000002</v>
      </c>
      <c r="BB114" s="17">
        <v>0.82930000000000004</v>
      </c>
      <c r="BC114" s="17" t="s">
        <v>18</v>
      </c>
      <c r="BJ114" s="17">
        <v>10.52</v>
      </c>
      <c r="BK114" s="17">
        <v>10.59</v>
      </c>
      <c r="BL114" s="17">
        <v>7.18</v>
      </c>
      <c r="BM114" s="17">
        <v>65.387</v>
      </c>
      <c r="BN114" s="17">
        <v>0.82969999999999999</v>
      </c>
      <c r="BO114" s="17" t="s">
        <v>18</v>
      </c>
      <c r="BP114" s="17">
        <v>10.52</v>
      </c>
      <c r="BQ114" s="17">
        <v>10.59</v>
      </c>
      <c r="BR114" s="17">
        <v>7.1040000000000001</v>
      </c>
      <c r="BS114" s="17">
        <v>64.700999999999993</v>
      </c>
      <c r="BT114" s="17">
        <v>0.79269999999999996</v>
      </c>
      <c r="BU114" s="17" t="s">
        <v>18</v>
      </c>
    </row>
    <row r="115" spans="1:73" x14ac:dyDescent="0.25">
      <c r="A115" t="s">
        <v>152</v>
      </c>
      <c r="B115">
        <v>558</v>
      </c>
      <c r="C115">
        <v>578</v>
      </c>
      <c r="D115" t="s">
        <v>82</v>
      </c>
      <c r="E115">
        <v>13.68</v>
      </c>
      <c r="F115">
        <v>3</v>
      </c>
      <c r="G115">
        <v>17</v>
      </c>
      <c r="H115">
        <v>13.82</v>
      </c>
      <c r="I115">
        <v>13.9</v>
      </c>
      <c r="J115">
        <v>2.9790000000000001</v>
      </c>
      <c r="K115">
        <v>19.154</v>
      </c>
      <c r="L115">
        <v>0.91379999999999995</v>
      </c>
      <c r="M115" t="s">
        <v>18</v>
      </c>
      <c r="N115">
        <v>13.82</v>
      </c>
      <c r="O115">
        <v>13.89</v>
      </c>
      <c r="P115">
        <v>3.0569999999999999</v>
      </c>
      <c r="Q115">
        <v>19.652999999999999</v>
      </c>
      <c r="R115">
        <v>0.90780000000000005</v>
      </c>
      <c r="S115" t="s">
        <v>18</v>
      </c>
      <c r="T115">
        <v>13.82</v>
      </c>
      <c r="U115">
        <v>13.89</v>
      </c>
      <c r="V115">
        <v>3.18</v>
      </c>
      <c r="W115">
        <v>20.443000000000001</v>
      </c>
      <c r="X115">
        <v>0.90310000000000001</v>
      </c>
      <c r="Y115" t="s">
        <v>18</v>
      </c>
      <c r="Z115">
        <v>13.82</v>
      </c>
      <c r="AA115">
        <v>13.9</v>
      </c>
      <c r="AB115">
        <v>5.7560000000000002</v>
      </c>
      <c r="AC115">
        <v>37.003</v>
      </c>
      <c r="AD115">
        <v>0.90659999999999996</v>
      </c>
      <c r="AE115" t="s">
        <v>18</v>
      </c>
      <c r="AF115">
        <v>13.82</v>
      </c>
      <c r="AG115">
        <v>13.9</v>
      </c>
      <c r="AH115">
        <v>5.6159999999999997</v>
      </c>
      <c r="AI115">
        <v>36.103000000000002</v>
      </c>
      <c r="AJ115">
        <v>0.90280000000000005</v>
      </c>
      <c r="AK115" t="s">
        <v>18</v>
      </c>
      <c r="AL115">
        <v>13.82</v>
      </c>
      <c r="AM115">
        <v>13.89</v>
      </c>
      <c r="AN115">
        <v>5.8529999999999998</v>
      </c>
      <c r="AO115">
        <v>37.628</v>
      </c>
      <c r="AP115">
        <v>0.84250000000000003</v>
      </c>
      <c r="AQ115" t="s">
        <v>18</v>
      </c>
      <c r="AR115">
        <v>13.82</v>
      </c>
      <c r="AS115">
        <v>13.89</v>
      </c>
      <c r="AT115">
        <v>8.4879999999999995</v>
      </c>
      <c r="AU115">
        <v>54.567999999999998</v>
      </c>
      <c r="AV115">
        <v>0.90539999999999998</v>
      </c>
      <c r="AW115" t="s">
        <v>18</v>
      </c>
      <c r="AX115">
        <v>13.82</v>
      </c>
      <c r="AY115">
        <v>13.89</v>
      </c>
      <c r="AZ115">
        <v>8.3040000000000003</v>
      </c>
      <c r="BA115">
        <v>53.387999999999998</v>
      </c>
      <c r="BB115">
        <v>0.90529999999999999</v>
      </c>
      <c r="BC115" t="s">
        <v>18</v>
      </c>
      <c r="BJ115">
        <v>13.82</v>
      </c>
      <c r="BK115">
        <v>13.9</v>
      </c>
      <c r="BL115">
        <v>9.2409999999999997</v>
      </c>
      <c r="BM115">
        <v>59.406999999999996</v>
      </c>
      <c r="BN115">
        <v>0.90210000000000001</v>
      </c>
      <c r="BO115" t="s">
        <v>18</v>
      </c>
      <c r="BP115">
        <v>13.82</v>
      </c>
      <c r="BQ115">
        <v>13.9</v>
      </c>
      <c r="BR115">
        <v>9.3859999999999992</v>
      </c>
      <c r="BS115">
        <v>60.34</v>
      </c>
      <c r="BT115">
        <v>0.87160000000000004</v>
      </c>
      <c r="BU115" t="s">
        <v>18</v>
      </c>
    </row>
    <row r="116" spans="1:73" x14ac:dyDescent="0.25">
      <c r="A116" t="s">
        <v>152</v>
      </c>
      <c r="B116">
        <v>574</v>
      </c>
      <c r="C116">
        <v>578</v>
      </c>
      <c r="D116" t="s">
        <v>199</v>
      </c>
      <c r="E116">
        <v>13.11</v>
      </c>
      <c r="F116">
        <v>1</v>
      </c>
      <c r="G116">
        <v>3</v>
      </c>
      <c r="H116">
        <v>13.16</v>
      </c>
      <c r="I116">
        <v>13.22</v>
      </c>
      <c r="J116">
        <v>0.19500000000000001</v>
      </c>
      <c r="K116">
        <v>7.1029999999999998</v>
      </c>
      <c r="L116">
        <v>0.88</v>
      </c>
      <c r="M116" t="s">
        <v>18</v>
      </c>
      <c r="N116">
        <v>13.16</v>
      </c>
      <c r="O116">
        <v>13.22</v>
      </c>
      <c r="P116">
        <v>0.23200000000000001</v>
      </c>
      <c r="Q116">
        <v>8.4550000000000001</v>
      </c>
      <c r="R116">
        <v>0.80559999999999998</v>
      </c>
      <c r="S116" t="s">
        <v>18</v>
      </c>
      <c r="T116">
        <v>13.2</v>
      </c>
      <c r="U116">
        <v>13.27</v>
      </c>
      <c r="V116">
        <v>0.24399999999999999</v>
      </c>
      <c r="W116">
        <v>8.8889999999999993</v>
      </c>
      <c r="X116">
        <v>0.8105</v>
      </c>
      <c r="Y116" t="s">
        <v>18</v>
      </c>
      <c r="Z116">
        <v>13.16</v>
      </c>
      <c r="AA116">
        <v>13.22</v>
      </c>
      <c r="AB116">
        <v>0.71599999999999997</v>
      </c>
      <c r="AC116">
        <v>26.08</v>
      </c>
      <c r="AD116">
        <v>0.83399999999999996</v>
      </c>
      <c r="AE116" t="s">
        <v>18</v>
      </c>
      <c r="AF116">
        <v>13.16</v>
      </c>
      <c r="AG116">
        <v>13.23</v>
      </c>
      <c r="AH116">
        <v>0.67200000000000004</v>
      </c>
      <c r="AI116">
        <v>24.49</v>
      </c>
      <c r="AJ116">
        <v>0.84809999999999997</v>
      </c>
      <c r="AK116" t="s">
        <v>18</v>
      </c>
      <c r="AL116">
        <v>13.16</v>
      </c>
      <c r="AM116">
        <v>13.22</v>
      </c>
      <c r="AN116">
        <v>0.70199999999999996</v>
      </c>
      <c r="AO116">
        <v>25.582000000000001</v>
      </c>
      <c r="AP116">
        <v>0.80049999999999999</v>
      </c>
      <c r="AQ116" t="s">
        <v>18</v>
      </c>
      <c r="AR116">
        <v>13.16</v>
      </c>
      <c r="AS116">
        <v>13.22</v>
      </c>
      <c r="AT116">
        <v>1.242</v>
      </c>
      <c r="AU116">
        <v>45.264000000000003</v>
      </c>
      <c r="AV116">
        <v>0.86519999999999997</v>
      </c>
      <c r="AW116" t="s">
        <v>18</v>
      </c>
      <c r="AX116">
        <v>13.16</v>
      </c>
      <c r="AY116">
        <v>13.22</v>
      </c>
      <c r="AZ116">
        <v>1.2310000000000001</v>
      </c>
      <c r="BA116">
        <v>44.856999999999999</v>
      </c>
      <c r="BB116">
        <v>0.86519999999999997</v>
      </c>
      <c r="BC116" t="s">
        <v>18</v>
      </c>
      <c r="BJ116">
        <v>13.19</v>
      </c>
      <c r="BK116">
        <v>13.26</v>
      </c>
      <c r="BL116">
        <v>1.391</v>
      </c>
      <c r="BM116">
        <v>50.656999999999996</v>
      </c>
      <c r="BN116">
        <v>0.82</v>
      </c>
      <c r="BO116" t="s">
        <v>18</v>
      </c>
      <c r="BP116">
        <v>13.16</v>
      </c>
      <c r="BQ116">
        <v>13.23</v>
      </c>
      <c r="BR116">
        <v>1.4410000000000001</v>
      </c>
      <c r="BS116">
        <v>52.491999999999997</v>
      </c>
      <c r="BT116">
        <v>0.73780000000000001</v>
      </c>
      <c r="BU116" t="s">
        <v>18</v>
      </c>
    </row>
    <row r="117" spans="1:73" x14ac:dyDescent="0.25">
      <c r="A117" t="s">
        <v>152</v>
      </c>
      <c r="B117">
        <v>574</v>
      </c>
      <c r="C117">
        <v>592</v>
      </c>
      <c r="D117" t="s">
        <v>200</v>
      </c>
      <c r="E117">
        <v>9.6300000000000008</v>
      </c>
      <c r="F117">
        <v>4</v>
      </c>
      <c r="G117">
        <v>15</v>
      </c>
      <c r="H117">
        <v>9.4499999999999993</v>
      </c>
      <c r="I117">
        <v>9.52</v>
      </c>
      <c r="J117">
        <v>0.97199999999999998</v>
      </c>
      <c r="K117">
        <v>7.0830000000000002</v>
      </c>
      <c r="L117">
        <v>0.87590000000000001</v>
      </c>
      <c r="M117" t="s">
        <v>18</v>
      </c>
      <c r="N117">
        <v>9.4499999999999993</v>
      </c>
      <c r="O117">
        <v>9.52</v>
      </c>
      <c r="P117">
        <v>1.0189999999999999</v>
      </c>
      <c r="Q117">
        <v>7.423</v>
      </c>
      <c r="R117">
        <v>0.86860000000000004</v>
      </c>
      <c r="S117" t="s">
        <v>18</v>
      </c>
      <c r="T117">
        <v>9.49</v>
      </c>
      <c r="U117">
        <v>9.56</v>
      </c>
      <c r="V117">
        <v>1.0669999999999999</v>
      </c>
      <c r="W117">
        <v>7.774</v>
      </c>
      <c r="X117">
        <v>0.82530000000000003</v>
      </c>
      <c r="Y117" t="s">
        <v>18</v>
      </c>
      <c r="Z117">
        <v>9.4499999999999993</v>
      </c>
      <c r="AA117">
        <v>9.52</v>
      </c>
      <c r="AB117">
        <v>3.2360000000000002</v>
      </c>
      <c r="AC117">
        <v>23.577999999999999</v>
      </c>
      <c r="AD117">
        <v>0.83509999999999995</v>
      </c>
      <c r="AE117" t="s">
        <v>18</v>
      </c>
      <c r="AF117">
        <v>9.4499999999999993</v>
      </c>
      <c r="AG117">
        <v>9.5299999999999994</v>
      </c>
      <c r="AH117">
        <v>3.0760000000000001</v>
      </c>
      <c r="AI117">
        <v>22.414000000000001</v>
      </c>
      <c r="AJ117">
        <v>0.8196</v>
      </c>
      <c r="AK117" t="s">
        <v>18</v>
      </c>
      <c r="AL117">
        <v>9.4499999999999993</v>
      </c>
      <c r="AM117">
        <v>9.52</v>
      </c>
      <c r="AN117">
        <v>3.4159999999999999</v>
      </c>
      <c r="AO117">
        <v>24.89</v>
      </c>
      <c r="AP117">
        <v>0.83279999999999998</v>
      </c>
      <c r="AQ117" t="s">
        <v>18</v>
      </c>
      <c r="AR117">
        <v>9.4499999999999993</v>
      </c>
      <c r="AS117">
        <v>9.52</v>
      </c>
      <c r="AT117">
        <v>4.6079999999999997</v>
      </c>
      <c r="AU117">
        <v>33.570999999999998</v>
      </c>
      <c r="AV117">
        <v>0.87439999999999996</v>
      </c>
      <c r="AW117" t="s">
        <v>18</v>
      </c>
      <c r="AX117">
        <v>9.4499999999999993</v>
      </c>
      <c r="AY117">
        <v>9.52</v>
      </c>
      <c r="AZ117">
        <v>4.5599999999999996</v>
      </c>
      <c r="BA117">
        <v>33.225999999999999</v>
      </c>
      <c r="BB117">
        <v>0.86780000000000002</v>
      </c>
      <c r="BC117" t="s">
        <v>18</v>
      </c>
      <c r="BJ117">
        <v>9.4499999999999993</v>
      </c>
      <c r="BK117">
        <v>9.5299999999999994</v>
      </c>
      <c r="BL117">
        <v>5.0289999999999999</v>
      </c>
      <c r="BM117">
        <v>36.643999999999998</v>
      </c>
      <c r="BN117">
        <v>0.88900000000000001</v>
      </c>
      <c r="BO117" t="s">
        <v>18</v>
      </c>
      <c r="BP117">
        <v>9.4499999999999993</v>
      </c>
      <c r="BQ117">
        <v>9.5299999999999994</v>
      </c>
      <c r="BR117">
        <v>4.8470000000000004</v>
      </c>
      <c r="BS117">
        <v>35.316000000000003</v>
      </c>
      <c r="BT117">
        <v>0.81359999999999999</v>
      </c>
      <c r="BU117" t="s">
        <v>18</v>
      </c>
    </row>
    <row r="118" spans="1:73" x14ac:dyDescent="0.25">
      <c r="A118" t="s">
        <v>152</v>
      </c>
      <c r="B118">
        <v>579</v>
      </c>
      <c r="C118">
        <v>592</v>
      </c>
      <c r="D118" t="s">
        <v>83</v>
      </c>
      <c r="E118">
        <v>6.32</v>
      </c>
      <c r="F118">
        <v>4</v>
      </c>
      <c r="G118">
        <v>10</v>
      </c>
      <c r="H118">
        <v>6.29</v>
      </c>
      <c r="I118">
        <v>6.36</v>
      </c>
      <c r="J118">
        <v>1.2270000000000001</v>
      </c>
      <c r="K118">
        <v>13.413</v>
      </c>
      <c r="L118">
        <v>0.88649999999999995</v>
      </c>
      <c r="M118" t="s">
        <v>18</v>
      </c>
      <c r="N118">
        <v>6.29</v>
      </c>
      <c r="O118">
        <v>6.36</v>
      </c>
      <c r="P118">
        <v>1.2170000000000001</v>
      </c>
      <c r="Q118">
        <v>13.298999999999999</v>
      </c>
      <c r="R118">
        <v>0.90820000000000001</v>
      </c>
      <c r="S118" t="s">
        <v>18</v>
      </c>
      <c r="T118">
        <v>6.33</v>
      </c>
      <c r="U118">
        <v>6.4</v>
      </c>
      <c r="V118">
        <v>1.3180000000000001</v>
      </c>
      <c r="W118">
        <v>14.404</v>
      </c>
      <c r="X118">
        <v>0.91910000000000003</v>
      </c>
      <c r="Y118" t="s">
        <v>18</v>
      </c>
      <c r="Z118">
        <v>6.23</v>
      </c>
      <c r="AA118">
        <v>6.29</v>
      </c>
      <c r="AB118">
        <v>3.0750000000000002</v>
      </c>
      <c r="AC118">
        <v>33.601999999999997</v>
      </c>
      <c r="AD118">
        <v>0.90669999999999995</v>
      </c>
      <c r="AE118" t="s">
        <v>18</v>
      </c>
      <c r="AF118">
        <v>6.29</v>
      </c>
      <c r="AG118">
        <v>6.36</v>
      </c>
      <c r="AH118">
        <v>3.093</v>
      </c>
      <c r="AI118">
        <v>33.805999999999997</v>
      </c>
      <c r="AJ118">
        <v>0.878</v>
      </c>
      <c r="AK118" t="s">
        <v>18</v>
      </c>
      <c r="AL118">
        <v>6.33</v>
      </c>
      <c r="AM118">
        <v>6.42</v>
      </c>
      <c r="AN118">
        <v>3.226</v>
      </c>
      <c r="AO118">
        <v>35.256</v>
      </c>
      <c r="AP118">
        <v>0.90229999999999999</v>
      </c>
      <c r="AQ118" t="s">
        <v>18</v>
      </c>
      <c r="AR118">
        <v>6.29</v>
      </c>
      <c r="AS118">
        <v>6.36</v>
      </c>
      <c r="AT118">
        <v>4.62</v>
      </c>
      <c r="AU118">
        <v>50.487000000000002</v>
      </c>
      <c r="AV118">
        <v>0.88319999999999999</v>
      </c>
      <c r="AW118" t="s">
        <v>18</v>
      </c>
      <c r="AX118">
        <v>6.29</v>
      </c>
      <c r="AY118">
        <v>6.36</v>
      </c>
      <c r="AZ118">
        <v>4.4889999999999999</v>
      </c>
      <c r="BA118">
        <v>49.055</v>
      </c>
      <c r="BB118">
        <v>0.89019999999999999</v>
      </c>
      <c r="BC118" t="s">
        <v>18</v>
      </c>
      <c r="BJ118">
        <v>6.29</v>
      </c>
      <c r="BK118">
        <v>6.36</v>
      </c>
      <c r="BL118">
        <v>4.6619999999999999</v>
      </c>
      <c r="BM118">
        <v>50.951000000000001</v>
      </c>
      <c r="BN118">
        <v>0.91659999999999997</v>
      </c>
      <c r="BO118" t="s">
        <v>18</v>
      </c>
      <c r="BP118">
        <v>6.29</v>
      </c>
      <c r="BQ118">
        <v>6.36</v>
      </c>
      <c r="BR118">
        <v>4.6909999999999998</v>
      </c>
      <c r="BS118">
        <v>51.264000000000003</v>
      </c>
      <c r="BT118">
        <v>0.89470000000000005</v>
      </c>
      <c r="BU118" t="s">
        <v>18</v>
      </c>
    </row>
    <row r="119" spans="1:73" x14ac:dyDescent="0.25">
      <c r="A119" t="s">
        <v>152</v>
      </c>
      <c r="B119">
        <v>593</v>
      </c>
      <c r="C119">
        <v>601</v>
      </c>
      <c r="D119" t="s">
        <v>84</v>
      </c>
      <c r="E119">
        <v>8.81</v>
      </c>
      <c r="F119">
        <v>1</v>
      </c>
      <c r="G119">
        <v>7</v>
      </c>
      <c r="H119">
        <v>8.89</v>
      </c>
      <c r="I119">
        <v>8.9600000000000009</v>
      </c>
      <c r="J119">
        <v>1.2150000000000001</v>
      </c>
      <c r="K119">
        <v>18.963999999999999</v>
      </c>
      <c r="L119">
        <v>0.90159999999999996</v>
      </c>
      <c r="M119" t="s">
        <v>17</v>
      </c>
      <c r="N119">
        <v>8.89</v>
      </c>
      <c r="O119">
        <v>8.9600000000000009</v>
      </c>
      <c r="P119">
        <v>1.222</v>
      </c>
      <c r="Q119">
        <v>19.085000000000001</v>
      </c>
      <c r="R119">
        <v>0.89880000000000004</v>
      </c>
      <c r="S119" t="s">
        <v>17</v>
      </c>
      <c r="T119">
        <v>8.9</v>
      </c>
      <c r="U119">
        <v>8.9700000000000006</v>
      </c>
      <c r="V119">
        <v>1.2569999999999999</v>
      </c>
      <c r="W119">
        <v>19.619</v>
      </c>
      <c r="X119">
        <v>0.88500000000000001</v>
      </c>
      <c r="Y119" t="s">
        <v>18</v>
      </c>
      <c r="Z119">
        <v>8.85</v>
      </c>
      <c r="AA119">
        <v>8.92</v>
      </c>
      <c r="AB119">
        <v>3.3530000000000002</v>
      </c>
      <c r="AC119">
        <v>52.341999999999999</v>
      </c>
      <c r="AD119">
        <v>0.88160000000000005</v>
      </c>
      <c r="AE119" t="s">
        <v>18</v>
      </c>
      <c r="AF119">
        <v>8.9</v>
      </c>
      <c r="AG119">
        <v>8.9600000000000009</v>
      </c>
      <c r="AH119">
        <v>3.2869999999999999</v>
      </c>
      <c r="AI119">
        <v>51.314999999999998</v>
      </c>
      <c r="AJ119">
        <v>0.88719999999999999</v>
      </c>
      <c r="AK119" t="s">
        <v>18</v>
      </c>
      <c r="AL119">
        <v>8.99</v>
      </c>
      <c r="AM119">
        <v>9.0500000000000007</v>
      </c>
      <c r="AN119">
        <v>3.4889999999999999</v>
      </c>
      <c r="AO119">
        <v>54.470999999999997</v>
      </c>
      <c r="AP119">
        <v>0.80400000000000005</v>
      </c>
      <c r="AQ119" t="s">
        <v>18</v>
      </c>
      <c r="AR119">
        <v>8.89</v>
      </c>
      <c r="AS119">
        <v>8.9600000000000009</v>
      </c>
      <c r="AT119">
        <v>4.7610000000000001</v>
      </c>
      <c r="AU119">
        <v>74.337000000000003</v>
      </c>
      <c r="AV119">
        <v>0.86760000000000004</v>
      </c>
      <c r="AW119" t="s">
        <v>18</v>
      </c>
      <c r="AX119">
        <v>8.89</v>
      </c>
      <c r="AY119">
        <v>8.9600000000000009</v>
      </c>
      <c r="AZ119">
        <v>4.6909999999999998</v>
      </c>
      <c r="BA119">
        <v>73.234999999999999</v>
      </c>
      <c r="BB119">
        <v>0.89880000000000004</v>
      </c>
      <c r="BC119" t="s">
        <v>17</v>
      </c>
      <c r="BJ119">
        <v>8.9</v>
      </c>
      <c r="BK119">
        <v>8.9600000000000009</v>
      </c>
      <c r="BL119">
        <v>4.7160000000000002</v>
      </c>
      <c r="BM119">
        <v>73.623000000000005</v>
      </c>
      <c r="BN119">
        <v>0.89180000000000004</v>
      </c>
      <c r="BO119" t="s">
        <v>17</v>
      </c>
      <c r="BP119">
        <v>8.9600000000000009</v>
      </c>
      <c r="BQ119">
        <v>9.02</v>
      </c>
      <c r="BR119">
        <v>4.6219999999999999</v>
      </c>
      <c r="BS119">
        <v>72.165999999999997</v>
      </c>
      <c r="BT119">
        <v>0.81599999999999995</v>
      </c>
      <c r="BU119" t="s">
        <v>18</v>
      </c>
    </row>
    <row r="120" spans="1:73" x14ac:dyDescent="0.25">
      <c r="A120" t="s">
        <v>152</v>
      </c>
      <c r="B120">
        <v>593</v>
      </c>
      <c r="C120">
        <v>607</v>
      </c>
      <c r="D120" t="s">
        <v>85</v>
      </c>
      <c r="E120">
        <v>9.1199999999999992</v>
      </c>
      <c r="F120">
        <v>3</v>
      </c>
      <c r="G120">
        <v>13</v>
      </c>
      <c r="H120">
        <v>9.15</v>
      </c>
      <c r="I120">
        <v>9.23</v>
      </c>
      <c r="J120">
        <v>1.1819999999999999</v>
      </c>
      <c r="K120">
        <v>9.9390000000000001</v>
      </c>
      <c r="L120">
        <v>0.84550000000000003</v>
      </c>
      <c r="M120" t="s">
        <v>18</v>
      </c>
      <c r="N120">
        <v>9.2200000000000006</v>
      </c>
      <c r="O120">
        <v>9.3000000000000007</v>
      </c>
      <c r="P120">
        <v>1.21</v>
      </c>
      <c r="Q120">
        <v>10.17</v>
      </c>
      <c r="R120">
        <v>0.84699999999999998</v>
      </c>
      <c r="S120" t="s">
        <v>18</v>
      </c>
      <c r="T120">
        <v>9.15</v>
      </c>
      <c r="U120">
        <v>9.23</v>
      </c>
      <c r="V120">
        <v>1.268</v>
      </c>
      <c r="W120">
        <v>10.663</v>
      </c>
      <c r="X120">
        <v>0.82050000000000001</v>
      </c>
      <c r="Y120" t="s">
        <v>18</v>
      </c>
      <c r="Z120">
        <v>9.15</v>
      </c>
      <c r="AA120">
        <v>9.23</v>
      </c>
      <c r="AB120">
        <v>5.399</v>
      </c>
      <c r="AC120">
        <v>45.392000000000003</v>
      </c>
      <c r="AD120">
        <v>0.91620000000000001</v>
      </c>
      <c r="AE120" t="s">
        <v>17</v>
      </c>
      <c r="AF120">
        <v>9.16</v>
      </c>
      <c r="AG120">
        <v>9.23</v>
      </c>
      <c r="AH120">
        <v>5.4589999999999996</v>
      </c>
      <c r="AI120">
        <v>45.893000000000001</v>
      </c>
      <c r="AJ120">
        <v>0.91549999999999998</v>
      </c>
      <c r="AK120" t="s">
        <v>17</v>
      </c>
      <c r="AL120">
        <v>9.25</v>
      </c>
      <c r="AM120">
        <v>9.32</v>
      </c>
      <c r="AN120">
        <v>5.5309999999999997</v>
      </c>
      <c r="AO120">
        <v>46.500999999999998</v>
      </c>
      <c r="AP120">
        <v>0.87519999999999998</v>
      </c>
      <c r="AQ120" t="s">
        <v>18</v>
      </c>
      <c r="AR120">
        <v>9.15</v>
      </c>
      <c r="AS120">
        <v>9.23</v>
      </c>
      <c r="AT120">
        <v>8.3379999999999992</v>
      </c>
      <c r="AU120">
        <v>70.100999999999999</v>
      </c>
      <c r="AV120">
        <v>0.93659999999999999</v>
      </c>
      <c r="AW120" t="s">
        <v>17</v>
      </c>
      <c r="AX120">
        <v>9.15</v>
      </c>
      <c r="AY120">
        <v>9.23</v>
      </c>
      <c r="AZ120">
        <v>8.3740000000000006</v>
      </c>
      <c r="BA120">
        <v>70.403000000000006</v>
      </c>
      <c r="BB120">
        <v>0.94140000000000001</v>
      </c>
      <c r="BC120" t="s">
        <v>17</v>
      </c>
      <c r="BJ120">
        <v>9.16</v>
      </c>
      <c r="BK120">
        <v>9.23</v>
      </c>
      <c r="BL120">
        <v>9.1419999999999995</v>
      </c>
      <c r="BM120">
        <v>76.858999999999995</v>
      </c>
      <c r="BN120">
        <v>0.92110000000000003</v>
      </c>
      <c r="BO120" t="s">
        <v>17</v>
      </c>
      <c r="BP120">
        <v>9.16</v>
      </c>
      <c r="BQ120">
        <v>9.23</v>
      </c>
      <c r="BR120">
        <v>9.1839999999999993</v>
      </c>
      <c r="BS120">
        <v>77.206000000000003</v>
      </c>
      <c r="BT120">
        <v>0.90780000000000005</v>
      </c>
      <c r="BU120" t="s">
        <v>17</v>
      </c>
    </row>
    <row r="121" spans="1:73" x14ac:dyDescent="0.25">
      <c r="A121" t="s">
        <v>152</v>
      </c>
      <c r="B121">
        <v>602</v>
      </c>
      <c r="C121">
        <v>607</v>
      </c>
      <c r="D121" t="s">
        <v>201</v>
      </c>
      <c r="E121">
        <v>4.54</v>
      </c>
      <c r="F121">
        <v>1</v>
      </c>
      <c r="G121">
        <v>4</v>
      </c>
      <c r="H121">
        <v>4.67</v>
      </c>
      <c r="I121">
        <v>4.74</v>
      </c>
      <c r="J121">
        <v>0.46899999999999997</v>
      </c>
      <c r="K121">
        <v>12.817</v>
      </c>
      <c r="L121">
        <v>0.94130000000000003</v>
      </c>
      <c r="M121" t="s">
        <v>18</v>
      </c>
      <c r="N121">
        <v>4.67</v>
      </c>
      <c r="O121">
        <v>4.74</v>
      </c>
      <c r="P121">
        <v>0.44400000000000001</v>
      </c>
      <c r="Q121">
        <v>12.143000000000001</v>
      </c>
      <c r="R121">
        <v>0.92679999999999996</v>
      </c>
      <c r="S121" t="s">
        <v>18</v>
      </c>
      <c r="T121">
        <v>4.67</v>
      </c>
      <c r="U121">
        <v>4.74</v>
      </c>
      <c r="V121">
        <v>0.53700000000000003</v>
      </c>
      <c r="W121">
        <v>14.673</v>
      </c>
      <c r="X121">
        <v>0.95050000000000001</v>
      </c>
      <c r="Y121" t="s">
        <v>18</v>
      </c>
      <c r="Z121">
        <v>4.67</v>
      </c>
      <c r="AA121">
        <v>4.74</v>
      </c>
      <c r="AB121">
        <v>1.51</v>
      </c>
      <c r="AC121">
        <v>41.265000000000001</v>
      </c>
      <c r="AD121">
        <v>0.91010000000000002</v>
      </c>
      <c r="AE121" t="s">
        <v>18</v>
      </c>
      <c r="AF121">
        <v>4.67</v>
      </c>
      <c r="AG121">
        <v>4.74</v>
      </c>
      <c r="AH121">
        <v>1.4790000000000001</v>
      </c>
      <c r="AI121">
        <v>40.420999999999999</v>
      </c>
      <c r="AJ121">
        <v>0.93540000000000001</v>
      </c>
      <c r="AK121" t="s">
        <v>18</v>
      </c>
      <c r="AL121">
        <v>4.72</v>
      </c>
      <c r="AM121">
        <v>4.8</v>
      </c>
      <c r="AN121">
        <v>1.5840000000000001</v>
      </c>
      <c r="AO121">
        <v>43.268000000000001</v>
      </c>
      <c r="AP121">
        <v>0.93789999999999996</v>
      </c>
      <c r="AQ121" t="s">
        <v>18</v>
      </c>
      <c r="AR121">
        <v>4.68</v>
      </c>
      <c r="AS121">
        <v>4.74</v>
      </c>
      <c r="AT121">
        <v>2.7639999999999998</v>
      </c>
      <c r="AU121">
        <v>75.506</v>
      </c>
      <c r="AV121">
        <v>0.92149999999999999</v>
      </c>
      <c r="AW121" t="s">
        <v>18</v>
      </c>
      <c r="AX121">
        <v>4.67</v>
      </c>
      <c r="AY121">
        <v>4.74</v>
      </c>
      <c r="AZ121">
        <v>2.7570000000000001</v>
      </c>
      <c r="BA121">
        <v>75.334000000000003</v>
      </c>
      <c r="BB121">
        <v>0.9304</v>
      </c>
      <c r="BC121" t="s">
        <v>18</v>
      </c>
      <c r="BJ121">
        <v>4.67</v>
      </c>
      <c r="BK121">
        <v>4.74</v>
      </c>
      <c r="BL121">
        <v>2.9780000000000002</v>
      </c>
      <c r="BM121">
        <v>81.36</v>
      </c>
      <c r="BN121">
        <v>0.94169999999999998</v>
      </c>
      <c r="BO121" t="s">
        <v>18</v>
      </c>
      <c r="BP121">
        <v>4.67</v>
      </c>
      <c r="BQ121">
        <v>4.74</v>
      </c>
      <c r="BR121">
        <v>2.9780000000000002</v>
      </c>
      <c r="BS121">
        <v>81.364000000000004</v>
      </c>
      <c r="BT121">
        <v>0.91510000000000002</v>
      </c>
      <c r="BU121" t="s">
        <v>18</v>
      </c>
    </row>
    <row r="122" spans="1:73" x14ac:dyDescent="0.25">
      <c r="A122" t="s">
        <v>152</v>
      </c>
      <c r="B122">
        <v>606</v>
      </c>
      <c r="C122">
        <v>611</v>
      </c>
      <c r="D122" t="s">
        <v>202</v>
      </c>
      <c r="E122">
        <v>9.74</v>
      </c>
      <c r="F122">
        <v>2</v>
      </c>
      <c r="G122">
        <v>4</v>
      </c>
      <c r="H122">
        <v>9.86</v>
      </c>
      <c r="I122">
        <v>9.94</v>
      </c>
      <c r="J122">
        <v>0.52800000000000002</v>
      </c>
      <c r="K122">
        <v>14.433999999999999</v>
      </c>
      <c r="L122">
        <v>0.90280000000000005</v>
      </c>
      <c r="M122" t="s">
        <v>17</v>
      </c>
      <c r="N122">
        <v>9.84</v>
      </c>
      <c r="O122">
        <v>9.92</v>
      </c>
      <c r="P122">
        <v>0.52500000000000002</v>
      </c>
      <c r="Q122">
        <v>14.347</v>
      </c>
      <c r="R122">
        <v>0.92259999999999998</v>
      </c>
      <c r="S122" t="s">
        <v>17</v>
      </c>
      <c r="T122">
        <v>9.84</v>
      </c>
      <c r="U122">
        <v>9.92</v>
      </c>
      <c r="V122">
        <v>0.55600000000000005</v>
      </c>
      <c r="W122">
        <v>15.201000000000001</v>
      </c>
      <c r="X122">
        <v>0.91100000000000003</v>
      </c>
      <c r="Y122" t="s">
        <v>17</v>
      </c>
      <c r="Z122">
        <v>9.84</v>
      </c>
      <c r="AA122">
        <v>9.92</v>
      </c>
      <c r="AB122">
        <v>1.4750000000000001</v>
      </c>
      <c r="AC122">
        <v>40.289000000000001</v>
      </c>
      <c r="AD122">
        <v>0.92420000000000002</v>
      </c>
      <c r="AE122" t="s">
        <v>18</v>
      </c>
      <c r="AF122">
        <v>9.84</v>
      </c>
      <c r="AG122">
        <v>9.92</v>
      </c>
      <c r="AH122">
        <v>1.4450000000000001</v>
      </c>
      <c r="AI122">
        <v>39.482999999999997</v>
      </c>
      <c r="AJ122">
        <v>0.92130000000000001</v>
      </c>
      <c r="AK122" t="s">
        <v>17</v>
      </c>
      <c r="AL122">
        <v>9.8699999999999992</v>
      </c>
      <c r="AM122">
        <v>9.93</v>
      </c>
      <c r="AN122">
        <v>1.526</v>
      </c>
      <c r="AO122">
        <v>41.706000000000003</v>
      </c>
      <c r="AP122">
        <v>0.93230000000000002</v>
      </c>
      <c r="AQ122" t="s">
        <v>17</v>
      </c>
      <c r="AR122">
        <v>9.84</v>
      </c>
      <c r="AS122">
        <v>9.92</v>
      </c>
      <c r="AT122">
        <v>2.7210000000000001</v>
      </c>
      <c r="AU122">
        <v>74.343999999999994</v>
      </c>
      <c r="AV122">
        <v>0.9335</v>
      </c>
      <c r="AW122" t="s">
        <v>17</v>
      </c>
      <c r="AX122">
        <v>9.84</v>
      </c>
      <c r="AY122">
        <v>9.92</v>
      </c>
      <c r="AZ122">
        <v>2.7050000000000001</v>
      </c>
      <c r="BA122">
        <v>73.914000000000001</v>
      </c>
      <c r="BB122">
        <v>0.92900000000000005</v>
      </c>
      <c r="BC122" t="s">
        <v>17</v>
      </c>
      <c r="BJ122">
        <v>9.9</v>
      </c>
      <c r="BK122">
        <v>9.9700000000000006</v>
      </c>
      <c r="BL122">
        <v>2.9079999999999999</v>
      </c>
      <c r="BM122">
        <v>79.441000000000003</v>
      </c>
      <c r="BN122">
        <v>0.8851</v>
      </c>
      <c r="BO122" t="s">
        <v>18</v>
      </c>
      <c r="BP122">
        <v>9.9</v>
      </c>
      <c r="BQ122">
        <v>9.9700000000000006</v>
      </c>
      <c r="BR122">
        <v>2.875</v>
      </c>
      <c r="BS122">
        <v>78.563000000000002</v>
      </c>
      <c r="BT122">
        <v>0.91510000000000002</v>
      </c>
      <c r="BU122" t="s">
        <v>18</v>
      </c>
    </row>
    <row r="123" spans="1:73" x14ac:dyDescent="0.25">
      <c r="A123" t="s">
        <v>152</v>
      </c>
      <c r="B123">
        <v>611</v>
      </c>
      <c r="C123">
        <v>622</v>
      </c>
      <c r="D123" t="s">
        <v>203</v>
      </c>
      <c r="E123">
        <v>9.4</v>
      </c>
      <c r="F123">
        <v>2</v>
      </c>
      <c r="G123">
        <v>10</v>
      </c>
      <c r="H123">
        <v>9.4499999999999993</v>
      </c>
      <c r="I123">
        <v>9.52</v>
      </c>
      <c r="J123">
        <v>5.016</v>
      </c>
      <c r="K123">
        <v>54.814999999999998</v>
      </c>
      <c r="L123">
        <v>0.90359999999999996</v>
      </c>
      <c r="M123" t="s">
        <v>17</v>
      </c>
      <c r="N123">
        <v>9.4600000000000009</v>
      </c>
      <c r="O123">
        <v>9.52</v>
      </c>
      <c r="P123">
        <v>4.9219999999999997</v>
      </c>
      <c r="Q123">
        <v>53.795000000000002</v>
      </c>
      <c r="R123">
        <v>0.88629999999999998</v>
      </c>
      <c r="S123" t="s">
        <v>17</v>
      </c>
      <c r="T123">
        <v>9.4499999999999993</v>
      </c>
      <c r="U123">
        <v>9.52</v>
      </c>
      <c r="V123">
        <v>5.0170000000000003</v>
      </c>
      <c r="W123">
        <v>54.834000000000003</v>
      </c>
      <c r="X123">
        <v>0.91159999999999997</v>
      </c>
      <c r="Y123" t="s">
        <v>17</v>
      </c>
      <c r="Z123">
        <v>9.4499999999999993</v>
      </c>
      <c r="AA123">
        <v>9.52</v>
      </c>
      <c r="AB123">
        <v>5.4340000000000002</v>
      </c>
      <c r="AC123">
        <v>59.387</v>
      </c>
      <c r="AD123">
        <v>0.88270000000000004</v>
      </c>
      <c r="AE123" t="s">
        <v>17</v>
      </c>
      <c r="AF123">
        <v>9.4499999999999993</v>
      </c>
      <c r="AG123">
        <v>9.5299999999999994</v>
      </c>
      <c r="AH123">
        <v>5.4340000000000002</v>
      </c>
      <c r="AI123">
        <v>59.389000000000003</v>
      </c>
      <c r="AJ123">
        <v>0.89300000000000002</v>
      </c>
      <c r="AK123" t="s">
        <v>17</v>
      </c>
      <c r="AL123">
        <v>9.4499999999999993</v>
      </c>
      <c r="AM123">
        <v>9.52</v>
      </c>
      <c r="AN123">
        <v>5.468</v>
      </c>
      <c r="AO123">
        <v>59.756</v>
      </c>
      <c r="AP123">
        <v>0.90269999999999995</v>
      </c>
      <c r="AQ123" t="s">
        <v>17</v>
      </c>
      <c r="AR123">
        <v>9.4499999999999993</v>
      </c>
      <c r="AS123">
        <v>9.52</v>
      </c>
      <c r="AT123">
        <v>5.3860000000000001</v>
      </c>
      <c r="AU123">
        <v>58.866</v>
      </c>
      <c r="AV123">
        <v>0.89580000000000004</v>
      </c>
      <c r="AW123" t="s">
        <v>17</v>
      </c>
      <c r="AX123">
        <v>9.4499999999999993</v>
      </c>
      <c r="AY123">
        <v>9.52</v>
      </c>
      <c r="AZ123">
        <v>5.3979999999999997</v>
      </c>
      <c r="BA123">
        <v>58.988999999999997</v>
      </c>
      <c r="BB123">
        <v>0.90249999999999997</v>
      </c>
      <c r="BC123" t="s">
        <v>17</v>
      </c>
      <c r="BJ123">
        <v>9.4499999999999993</v>
      </c>
      <c r="BK123">
        <v>9.5299999999999994</v>
      </c>
      <c r="BL123">
        <v>5.46</v>
      </c>
      <c r="BM123">
        <v>59.676000000000002</v>
      </c>
      <c r="BN123">
        <v>0.92100000000000004</v>
      </c>
      <c r="BO123" t="s">
        <v>17</v>
      </c>
      <c r="BP123">
        <v>9.43</v>
      </c>
      <c r="BQ123">
        <v>9.51</v>
      </c>
      <c r="BR123">
        <v>5.34</v>
      </c>
      <c r="BS123">
        <v>58.365000000000002</v>
      </c>
      <c r="BT123">
        <v>0.85860000000000003</v>
      </c>
      <c r="BU123" t="s">
        <v>18</v>
      </c>
    </row>
    <row r="124" spans="1:73" x14ac:dyDescent="0.25">
      <c r="A124" t="s">
        <v>152</v>
      </c>
      <c r="B124">
        <v>612</v>
      </c>
      <c r="C124">
        <v>622</v>
      </c>
      <c r="D124" t="s">
        <v>86</v>
      </c>
      <c r="E124">
        <v>9.08</v>
      </c>
      <c r="F124">
        <v>3</v>
      </c>
      <c r="G124">
        <v>9</v>
      </c>
      <c r="H124">
        <v>9.1199999999999992</v>
      </c>
      <c r="I124">
        <v>9.19</v>
      </c>
      <c r="J124">
        <v>4.9139999999999997</v>
      </c>
      <c r="K124">
        <v>59.677</v>
      </c>
      <c r="L124">
        <v>0.86960000000000004</v>
      </c>
      <c r="M124" t="s">
        <v>18</v>
      </c>
      <c r="N124">
        <v>9.1199999999999992</v>
      </c>
      <c r="O124">
        <v>9.19</v>
      </c>
      <c r="P124">
        <v>4.8109999999999999</v>
      </c>
      <c r="Q124">
        <v>58.417000000000002</v>
      </c>
      <c r="R124">
        <v>0.86809999999999998</v>
      </c>
      <c r="S124" t="s">
        <v>18</v>
      </c>
      <c r="T124">
        <v>9.1199999999999992</v>
      </c>
      <c r="U124">
        <v>9.19</v>
      </c>
      <c r="V124">
        <v>4.9000000000000004</v>
      </c>
      <c r="W124">
        <v>59.503999999999998</v>
      </c>
      <c r="X124">
        <v>0.84279999999999999</v>
      </c>
      <c r="Y124" t="s">
        <v>18</v>
      </c>
      <c r="Z124">
        <v>9.1199999999999992</v>
      </c>
      <c r="AA124">
        <v>9.19</v>
      </c>
      <c r="AB124">
        <v>5.0949999999999998</v>
      </c>
      <c r="AC124">
        <v>61.874000000000002</v>
      </c>
      <c r="AD124">
        <v>0.90880000000000005</v>
      </c>
      <c r="AE124" t="s">
        <v>17</v>
      </c>
      <c r="AF124">
        <v>9.1199999999999992</v>
      </c>
      <c r="AG124">
        <v>9.19</v>
      </c>
      <c r="AH124">
        <v>5.085</v>
      </c>
      <c r="AI124">
        <v>61.752000000000002</v>
      </c>
      <c r="AJ124">
        <v>0.88580000000000003</v>
      </c>
      <c r="AK124" t="s">
        <v>17</v>
      </c>
      <c r="AL124">
        <v>9.1199999999999992</v>
      </c>
      <c r="AM124">
        <v>9.19</v>
      </c>
      <c r="AN124">
        <v>5.1520000000000001</v>
      </c>
      <c r="AO124">
        <v>62.564</v>
      </c>
      <c r="AP124">
        <v>0.87370000000000003</v>
      </c>
      <c r="AQ124" t="s">
        <v>18</v>
      </c>
      <c r="AR124">
        <v>9.1199999999999992</v>
      </c>
      <c r="AS124">
        <v>9.19</v>
      </c>
      <c r="AT124">
        <v>5.0359999999999996</v>
      </c>
      <c r="AU124">
        <v>61.148000000000003</v>
      </c>
      <c r="AV124">
        <v>0.91249999999999998</v>
      </c>
      <c r="AW124" t="s">
        <v>17</v>
      </c>
      <c r="AX124">
        <v>9.1199999999999992</v>
      </c>
      <c r="AY124">
        <v>9.19</v>
      </c>
      <c r="AZ124">
        <v>5.0289999999999999</v>
      </c>
      <c r="BA124">
        <v>61.073</v>
      </c>
      <c r="BB124">
        <v>0.91779999999999995</v>
      </c>
      <c r="BC124" t="s">
        <v>17</v>
      </c>
      <c r="BJ124">
        <v>9.1199999999999992</v>
      </c>
      <c r="BK124">
        <v>9.19</v>
      </c>
      <c r="BL124">
        <v>5.1539999999999999</v>
      </c>
      <c r="BM124">
        <v>62.59</v>
      </c>
      <c r="BN124">
        <v>0.91269999999999996</v>
      </c>
      <c r="BO124" t="s">
        <v>18</v>
      </c>
      <c r="BP124">
        <v>9.1199999999999992</v>
      </c>
      <c r="BQ124">
        <v>9.19</v>
      </c>
      <c r="BR124">
        <v>5.2279999999999998</v>
      </c>
      <c r="BS124">
        <v>63.485999999999997</v>
      </c>
      <c r="BT124">
        <v>0.8216</v>
      </c>
      <c r="BU124" t="s">
        <v>18</v>
      </c>
    </row>
    <row r="125" spans="1:73" x14ac:dyDescent="0.25">
      <c r="A125" t="s">
        <v>152</v>
      </c>
      <c r="B125">
        <v>623</v>
      </c>
      <c r="C125">
        <v>630</v>
      </c>
      <c r="D125" t="s">
        <v>87</v>
      </c>
      <c r="E125">
        <v>11.91</v>
      </c>
      <c r="F125">
        <v>1</v>
      </c>
      <c r="G125">
        <v>6</v>
      </c>
      <c r="H125">
        <v>12.09</v>
      </c>
      <c r="I125">
        <v>12.17</v>
      </c>
      <c r="J125">
        <v>0.496</v>
      </c>
      <c r="K125">
        <v>9.0380000000000003</v>
      </c>
      <c r="L125">
        <v>0.89</v>
      </c>
      <c r="M125" t="s">
        <v>18</v>
      </c>
      <c r="N125">
        <v>12.09</v>
      </c>
      <c r="O125">
        <v>12.17</v>
      </c>
      <c r="P125">
        <v>0.57599999999999996</v>
      </c>
      <c r="Q125">
        <v>10.497999999999999</v>
      </c>
      <c r="R125">
        <v>0.88170000000000004</v>
      </c>
      <c r="S125" t="s">
        <v>18</v>
      </c>
      <c r="T125">
        <v>12.14</v>
      </c>
      <c r="U125">
        <v>12.21</v>
      </c>
      <c r="V125">
        <v>0.60199999999999998</v>
      </c>
      <c r="W125">
        <v>10.972</v>
      </c>
      <c r="X125">
        <v>0.80620000000000003</v>
      </c>
      <c r="Y125" t="s">
        <v>18</v>
      </c>
      <c r="Z125">
        <v>12.01</v>
      </c>
      <c r="AA125">
        <v>12.11</v>
      </c>
      <c r="AB125">
        <v>1.8169999999999999</v>
      </c>
      <c r="AC125">
        <v>33.088999999999999</v>
      </c>
      <c r="AD125">
        <v>0.90790000000000004</v>
      </c>
      <c r="AE125" t="s">
        <v>18</v>
      </c>
      <c r="AF125">
        <v>11.98</v>
      </c>
      <c r="AG125">
        <v>12.13</v>
      </c>
      <c r="AH125">
        <v>1.8460000000000001</v>
      </c>
      <c r="AI125">
        <v>33.616999999999997</v>
      </c>
      <c r="AJ125">
        <v>0.91090000000000004</v>
      </c>
      <c r="AK125" t="s">
        <v>18</v>
      </c>
      <c r="AL125">
        <v>12.11</v>
      </c>
      <c r="AM125">
        <v>12.17</v>
      </c>
      <c r="AN125">
        <v>1.998</v>
      </c>
      <c r="AO125">
        <v>36.387</v>
      </c>
      <c r="AP125">
        <v>0.82030000000000003</v>
      </c>
      <c r="AQ125" t="s">
        <v>18</v>
      </c>
      <c r="AR125">
        <v>12.09</v>
      </c>
      <c r="AS125">
        <v>12.17</v>
      </c>
      <c r="AT125">
        <v>3.1419999999999999</v>
      </c>
      <c r="AU125">
        <v>57.226999999999997</v>
      </c>
      <c r="AV125">
        <v>0.89080000000000004</v>
      </c>
      <c r="AW125" t="s">
        <v>18</v>
      </c>
      <c r="AX125">
        <v>12.09</v>
      </c>
      <c r="AY125">
        <v>12.17</v>
      </c>
      <c r="AZ125">
        <v>3.1709999999999998</v>
      </c>
      <c r="BA125">
        <v>57.762999999999998</v>
      </c>
      <c r="BB125">
        <v>0.89690000000000003</v>
      </c>
      <c r="BC125" t="s">
        <v>18</v>
      </c>
      <c r="BJ125">
        <v>12.1</v>
      </c>
      <c r="BK125">
        <v>12.21</v>
      </c>
      <c r="BL125">
        <v>4.2140000000000004</v>
      </c>
      <c r="BM125">
        <v>76.760999999999996</v>
      </c>
      <c r="BN125">
        <v>0.877</v>
      </c>
      <c r="BO125" t="s">
        <v>18</v>
      </c>
      <c r="BP125">
        <v>12.13</v>
      </c>
      <c r="BQ125">
        <v>12.2</v>
      </c>
      <c r="BR125">
        <v>4.1040000000000001</v>
      </c>
      <c r="BS125">
        <v>74.745000000000005</v>
      </c>
      <c r="BT125">
        <v>0.83840000000000003</v>
      </c>
      <c r="BU125" t="s">
        <v>18</v>
      </c>
    </row>
    <row r="126" spans="1:73" x14ac:dyDescent="0.25">
      <c r="A126" t="s">
        <v>152</v>
      </c>
      <c r="B126">
        <v>631</v>
      </c>
      <c r="C126">
        <v>635</v>
      </c>
      <c r="D126" t="s">
        <v>88</v>
      </c>
      <c r="E126">
        <v>10.64</v>
      </c>
      <c r="F126">
        <v>1</v>
      </c>
      <c r="G126">
        <v>3</v>
      </c>
      <c r="H126">
        <v>10.77</v>
      </c>
      <c r="I126">
        <v>10.84</v>
      </c>
      <c r="J126">
        <v>0.32600000000000001</v>
      </c>
      <c r="K126">
        <v>11.882</v>
      </c>
      <c r="L126">
        <v>0.90490000000000004</v>
      </c>
      <c r="M126" t="s">
        <v>18</v>
      </c>
      <c r="N126">
        <v>10.76</v>
      </c>
      <c r="O126">
        <v>10.84</v>
      </c>
      <c r="P126">
        <v>0.32300000000000001</v>
      </c>
      <c r="Q126">
        <v>11.77</v>
      </c>
      <c r="R126">
        <v>0.89490000000000003</v>
      </c>
      <c r="S126" t="s">
        <v>18</v>
      </c>
      <c r="T126">
        <v>10.76</v>
      </c>
      <c r="U126">
        <v>10.84</v>
      </c>
      <c r="V126">
        <v>0.371</v>
      </c>
      <c r="W126">
        <v>13.529</v>
      </c>
      <c r="X126">
        <v>0.88959999999999995</v>
      </c>
      <c r="Y126" t="s">
        <v>18</v>
      </c>
      <c r="Z126">
        <v>10.77</v>
      </c>
      <c r="AA126">
        <v>10.84</v>
      </c>
      <c r="AB126">
        <v>0.85899999999999999</v>
      </c>
      <c r="AC126">
        <v>31.29</v>
      </c>
      <c r="AD126">
        <v>0.92779999999999996</v>
      </c>
      <c r="AE126" t="s">
        <v>18</v>
      </c>
      <c r="AF126">
        <v>10.77</v>
      </c>
      <c r="AG126">
        <v>10.84</v>
      </c>
      <c r="AH126">
        <v>0.84199999999999997</v>
      </c>
      <c r="AI126">
        <v>30.66</v>
      </c>
      <c r="AJ126">
        <v>0.92059999999999997</v>
      </c>
      <c r="AK126" t="s">
        <v>18</v>
      </c>
      <c r="AL126">
        <v>10.76</v>
      </c>
      <c r="AM126">
        <v>10.84</v>
      </c>
      <c r="AN126">
        <v>0.9</v>
      </c>
      <c r="AO126">
        <v>32.796999999999997</v>
      </c>
      <c r="AP126">
        <v>0.91810000000000003</v>
      </c>
      <c r="AQ126" t="s">
        <v>18</v>
      </c>
      <c r="AR126">
        <v>10.76</v>
      </c>
      <c r="AS126">
        <v>10.84</v>
      </c>
      <c r="AT126">
        <v>1.496</v>
      </c>
      <c r="AU126">
        <v>54.481999999999999</v>
      </c>
      <c r="AV126">
        <v>0.92579999999999996</v>
      </c>
      <c r="AW126" t="s">
        <v>18</v>
      </c>
      <c r="AX126">
        <v>10.76</v>
      </c>
      <c r="AY126">
        <v>10.84</v>
      </c>
      <c r="AZ126">
        <v>1.496</v>
      </c>
      <c r="BA126">
        <v>54.502000000000002</v>
      </c>
      <c r="BB126">
        <v>0.91269999999999996</v>
      </c>
      <c r="BC126" t="s">
        <v>18</v>
      </c>
      <c r="BJ126">
        <v>10.77</v>
      </c>
      <c r="BK126">
        <v>10.84</v>
      </c>
      <c r="BL126">
        <v>1.639</v>
      </c>
      <c r="BM126">
        <v>59.692999999999998</v>
      </c>
      <c r="BN126">
        <v>0.89490000000000003</v>
      </c>
      <c r="BO126" t="s">
        <v>18</v>
      </c>
      <c r="BP126">
        <v>10.77</v>
      </c>
      <c r="BQ126">
        <v>10.84</v>
      </c>
      <c r="BR126">
        <v>1.6180000000000001</v>
      </c>
      <c r="BS126">
        <v>58.95</v>
      </c>
      <c r="BT126">
        <v>0.93069999999999997</v>
      </c>
      <c r="BU126" t="s">
        <v>18</v>
      </c>
    </row>
    <row r="127" spans="1:73" x14ac:dyDescent="0.25">
      <c r="A127" t="s">
        <v>152</v>
      </c>
      <c r="B127">
        <v>636</v>
      </c>
      <c r="C127">
        <v>642</v>
      </c>
      <c r="D127" t="s">
        <v>89</v>
      </c>
      <c r="E127">
        <v>4.34</v>
      </c>
      <c r="F127">
        <v>1</v>
      </c>
      <c r="G127">
        <v>5</v>
      </c>
      <c r="H127">
        <v>4.43</v>
      </c>
      <c r="I127">
        <v>4.5</v>
      </c>
      <c r="J127">
        <v>0.59899999999999998</v>
      </c>
      <c r="K127">
        <v>13.095000000000001</v>
      </c>
      <c r="L127">
        <v>0.90569999999999995</v>
      </c>
      <c r="M127" t="s">
        <v>17</v>
      </c>
      <c r="N127">
        <v>4.43</v>
      </c>
      <c r="O127">
        <v>4.49</v>
      </c>
      <c r="P127">
        <v>0.626</v>
      </c>
      <c r="Q127">
        <v>13.686999999999999</v>
      </c>
      <c r="R127">
        <v>0.93110000000000004</v>
      </c>
      <c r="S127" t="s">
        <v>17</v>
      </c>
      <c r="T127">
        <v>4.43</v>
      </c>
      <c r="U127">
        <v>4.5</v>
      </c>
      <c r="V127">
        <v>0.628</v>
      </c>
      <c r="W127">
        <v>13.715999999999999</v>
      </c>
      <c r="X127">
        <v>0.94399999999999995</v>
      </c>
      <c r="Y127" t="s">
        <v>17</v>
      </c>
      <c r="Z127">
        <v>4.43</v>
      </c>
      <c r="AA127">
        <v>4.5</v>
      </c>
      <c r="AB127">
        <v>1.113</v>
      </c>
      <c r="AC127">
        <v>24.32</v>
      </c>
      <c r="AD127">
        <v>0.94230000000000003</v>
      </c>
      <c r="AE127" t="s">
        <v>17</v>
      </c>
      <c r="AF127">
        <v>4.43</v>
      </c>
      <c r="AG127">
        <v>4.5</v>
      </c>
      <c r="AH127">
        <v>1.125</v>
      </c>
      <c r="AI127">
        <v>24.579000000000001</v>
      </c>
      <c r="AJ127">
        <v>0.92749999999999999</v>
      </c>
      <c r="AK127" t="s">
        <v>17</v>
      </c>
      <c r="AL127">
        <v>4.49</v>
      </c>
      <c r="AM127">
        <v>4.5599999999999996</v>
      </c>
      <c r="AN127">
        <v>1.2130000000000001</v>
      </c>
      <c r="AO127">
        <v>26.515999999999998</v>
      </c>
      <c r="AP127">
        <v>0.91390000000000005</v>
      </c>
      <c r="AQ127" t="s">
        <v>17</v>
      </c>
      <c r="AR127">
        <v>4.4400000000000004</v>
      </c>
      <c r="AS127">
        <v>4.49</v>
      </c>
      <c r="AT127">
        <v>1.9510000000000001</v>
      </c>
      <c r="AU127">
        <v>42.649000000000001</v>
      </c>
      <c r="AV127">
        <v>0.90900000000000003</v>
      </c>
      <c r="AW127" t="s">
        <v>17</v>
      </c>
      <c r="AX127">
        <v>4.43</v>
      </c>
      <c r="AY127">
        <v>4.49</v>
      </c>
      <c r="AZ127">
        <v>2.0329999999999999</v>
      </c>
      <c r="BA127">
        <v>44.442999999999998</v>
      </c>
      <c r="BB127">
        <v>0.92049999999999998</v>
      </c>
      <c r="BC127" t="s">
        <v>17</v>
      </c>
      <c r="BJ127">
        <v>4.43</v>
      </c>
      <c r="BK127">
        <v>4.5</v>
      </c>
      <c r="BL127">
        <v>2.9590000000000001</v>
      </c>
      <c r="BM127">
        <v>64.686000000000007</v>
      </c>
      <c r="BN127">
        <v>0.91639999999999999</v>
      </c>
      <c r="BO127" t="s">
        <v>17</v>
      </c>
      <c r="BP127">
        <v>4.43</v>
      </c>
      <c r="BQ127">
        <v>4.5</v>
      </c>
      <c r="BR127">
        <v>2.9129999999999998</v>
      </c>
      <c r="BS127">
        <v>63.662999999999997</v>
      </c>
      <c r="BT127">
        <v>0.89690000000000003</v>
      </c>
      <c r="BU127" t="s">
        <v>18</v>
      </c>
    </row>
    <row r="128" spans="1:73" x14ac:dyDescent="0.25">
      <c r="A128" t="s">
        <v>152</v>
      </c>
      <c r="B128">
        <v>643</v>
      </c>
      <c r="C128">
        <v>654</v>
      </c>
      <c r="D128" t="s">
        <v>90</v>
      </c>
      <c r="E128">
        <v>9.34</v>
      </c>
      <c r="F128">
        <v>2</v>
      </c>
      <c r="G128">
        <v>10</v>
      </c>
      <c r="H128">
        <v>9.2100000000000009</v>
      </c>
      <c r="I128">
        <v>9.56</v>
      </c>
      <c r="J128">
        <v>1.2969999999999999</v>
      </c>
      <c r="K128">
        <v>14.173999999999999</v>
      </c>
      <c r="L128">
        <v>0.84919999999999995</v>
      </c>
      <c r="M128" t="s">
        <v>18</v>
      </c>
      <c r="N128">
        <v>9.1999999999999993</v>
      </c>
      <c r="O128">
        <v>9.56</v>
      </c>
      <c r="P128">
        <v>1.2829999999999999</v>
      </c>
      <c r="Q128">
        <v>14.023999999999999</v>
      </c>
      <c r="R128">
        <v>0.86140000000000005</v>
      </c>
      <c r="S128" t="s">
        <v>18</v>
      </c>
      <c r="T128">
        <v>9.1999999999999993</v>
      </c>
      <c r="U128">
        <v>9.56</v>
      </c>
      <c r="V128">
        <v>1.2769999999999999</v>
      </c>
      <c r="W128">
        <v>13.954000000000001</v>
      </c>
      <c r="X128">
        <v>0.84009999999999996</v>
      </c>
      <c r="Y128" t="s">
        <v>18</v>
      </c>
      <c r="Z128">
        <v>9.1999999999999993</v>
      </c>
      <c r="AA128">
        <v>9.56</v>
      </c>
      <c r="AB128">
        <v>2.0230000000000001</v>
      </c>
      <c r="AC128">
        <v>22.106999999999999</v>
      </c>
      <c r="AD128">
        <v>0.83730000000000004</v>
      </c>
      <c r="AE128" t="s">
        <v>18</v>
      </c>
      <c r="AF128">
        <v>9.2100000000000009</v>
      </c>
      <c r="AG128">
        <v>9.56</v>
      </c>
      <c r="AH128">
        <v>1.966</v>
      </c>
      <c r="AI128">
        <v>21.491</v>
      </c>
      <c r="AJ128">
        <v>0.85119999999999996</v>
      </c>
      <c r="AK128" t="s">
        <v>18</v>
      </c>
      <c r="AL128">
        <v>9.1999999999999993</v>
      </c>
      <c r="AM128">
        <v>9.56</v>
      </c>
      <c r="AN128">
        <v>1.9970000000000001</v>
      </c>
      <c r="AO128">
        <v>21.829000000000001</v>
      </c>
      <c r="AP128">
        <v>0.82969999999999999</v>
      </c>
      <c r="AQ128" t="s">
        <v>18</v>
      </c>
      <c r="AR128">
        <v>9.1999999999999993</v>
      </c>
      <c r="AS128">
        <v>9.56</v>
      </c>
      <c r="AT128">
        <v>2.6269999999999998</v>
      </c>
      <c r="AU128">
        <v>28.712</v>
      </c>
      <c r="AV128">
        <v>0.81899999999999995</v>
      </c>
      <c r="AW128" t="s">
        <v>18</v>
      </c>
      <c r="AX128">
        <v>9.1999999999999993</v>
      </c>
      <c r="AY128">
        <v>9.56</v>
      </c>
      <c r="AZ128">
        <v>2.6749999999999998</v>
      </c>
      <c r="BA128">
        <v>29.23</v>
      </c>
      <c r="BB128">
        <v>0.83089999999999997</v>
      </c>
      <c r="BC128" t="s">
        <v>18</v>
      </c>
      <c r="BJ128">
        <v>9.33</v>
      </c>
      <c r="BK128">
        <v>9.42</v>
      </c>
      <c r="BL128">
        <v>4.26</v>
      </c>
      <c r="BM128">
        <v>46.555</v>
      </c>
      <c r="BN128">
        <v>0.85229999999999995</v>
      </c>
      <c r="BO128" t="s">
        <v>18</v>
      </c>
      <c r="BP128">
        <v>9.3699999999999992</v>
      </c>
      <c r="BQ128">
        <v>9.43</v>
      </c>
      <c r="BR128">
        <v>4.1950000000000003</v>
      </c>
      <c r="BS128">
        <v>45.845999999999997</v>
      </c>
      <c r="BT128">
        <v>0.79749999999999999</v>
      </c>
      <c r="BU128" t="s">
        <v>18</v>
      </c>
    </row>
    <row r="129" spans="1:73" x14ac:dyDescent="0.25">
      <c r="A129" t="s">
        <v>152</v>
      </c>
      <c r="B129">
        <v>643</v>
      </c>
      <c r="C129">
        <v>657</v>
      </c>
      <c r="D129" t="s">
        <v>91</v>
      </c>
      <c r="E129">
        <v>11.41</v>
      </c>
      <c r="F129">
        <v>2</v>
      </c>
      <c r="G129">
        <v>13</v>
      </c>
      <c r="H129">
        <v>11.34</v>
      </c>
      <c r="I129">
        <v>11.41</v>
      </c>
      <c r="J129">
        <v>1.18</v>
      </c>
      <c r="K129">
        <v>9.9220000000000006</v>
      </c>
      <c r="L129">
        <v>0.87270000000000003</v>
      </c>
      <c r="M129" t="s">
        <v>18</v>
      </c>
      <c r="N129">
        <v>11.34</v>
      </c>
      <c r="O129">
        <v>11.41</v>
      </c>
      <c r="P129">
        <v>1.1870000000000001</v>
      </c>
      <c r="Q129">
        <v>9.9779999999999998</v>
      </c>
      <c r="R129">
        <v>0.8619</v>
      </c>
      <c r="S129" t="s">
        <v>18</v>
      </c>
      <c r="T129">
        <v>11.33</v>
      </c>
      <c r="U129">
        <v>11.41</v>
      </c>
      <c r="V129">
        <v>1.26</v>
      </c>
      <c r="W129">
        <v>10.592000000000001</v>
      </c>
      <c r="X129">
        <v>0.86299999999999999</v>
      </c>
      <c r="Y129" t="s">
        <v>18</v>
      </c>
      <c r="Z129">
        <v>11.34</v>
      </c>
      <c r="AA129">
        <v>11.41</v>
      </c>
      <c r="AB129">
        <v>1.8680000000000001</v>
      </c>
      <c r="AC129">
        <v>15.705</v>
      </c>
      <c r="AD129">
        <v>0.85340000000000005</v>
      </c>
      <c r="AE129" t="s">
        <v>18</v>
      </c>
      <c r="AF129">
        <v>11.34</v>
      </c>
      <c r="AG129">
        <v>11.41</v>
      </c>
      <c r="AH129">
        <v>1.798</v>
      </c>
      <c r="AI129">
        <v>15.114000000000001</v>
      </c>
      <c r="AJ129">
        <v>0.85709999999999997</v>
      </c>
      <c r="AK129" t="s">
        <v>18</v>
      </c>
      <c r="AL129">
        <v>11.34</v>
      </c>
      <c r="AM129">
        <v>11.41</v>
      </c>
      <c r="AN129">
        <v>1.986</v>
      </c>
      <c r="AO129">
        <v>16.693999999999999</v>
      </c>
      <c r="AP129">
        <v>0.86050000000000004</v>
      </c>
      <c r="AQ129" t="s">
        <v>18</v>
      </c>
      <c r="AR129">
        <v>11.34</v>
      </c>
      <c r="AS129">
        <v>11.41</v>
      </c>
      <c r="AT129">
        <v>2.6739999999999999</v>
      </c>
      <c r="AU129">
        <v>22.48</v>
      </c>
      <c r="AV129">
        <v>0.83189999999999997</v>
      </c>
      <c r="AW129" t="s">
        <v>18</v>
      </c>
      <c r="AX129">
        <v>11.34</v>
      </c>
      <c r="AY129">
        <v>11.41</v>
      </c>
      <c r="AZ129">
        <v>2.5449999999999999</v>
      </c>
      <c r="BA129">
        <v>21.393000000000001</v>
      </c>
      <c r="BB129">
        <v>0.81740000000000002</v>
      </c>
      <c r="BC129" t="s">
        <v>18</v>
      </c>
      <c r="BJ129">
        <v>11.34</v>
      </c>
      <c r="BK129">
        <v>11.41</v>
      </c>
      <c r="BL129">
        <v>4.7539999999999996</v>
      </c>
      <c r="BM129">
        <v>39.963999999999999</v>
      </c>
      <c r="BN129">
        <v>0.84050000000000002</v>
      </c>
      <c r="BO129" t="s">
        <v>18</v>
      </c>
      <c r="BP129">
        <v>11.34</v>
      </c>
      <c r="BQ129">
        <v>11.41</v>
      </c>
      <c r="BR129">
        <v>4.8540000000000001</v>
      </c>
      <c r="BS129">
        <v>40.81</v>
      </c>
      <c r="BT129">
        <v>0.82299999999999995</v>
      </c>
      <c r="BU129" t="s">
        <v>18</v>
      </c>
    </row>
    <row r="130" spans="1:73" x14ac:dyDescent="0.25">
      <c r="A130" t="s">
        <v>152</v>
      </c>
      <c r="B130">
        <v>643</v>
      </c>
      <c r="C130">
        <v>662</v>
      </c>
      <c r="D130" t="s">
        <v>92</v>
      </c>
      <c r="E130">
        <v>13.49</v>
      </c>
      <c r="F130">
        <v>3</v>
      </c>
      <c r="G130">
        <v>18</v>
      </c>
      <c r="H130">
        <v>13.51</v>
      </c>
      <c r="I130">
        <v>13.58</v>
      </c>
      <c r="J130">
        <v>0.77400000000000002</v>
      </c>
      <c r="K130">
        <v>4.6970000000000001</v>
      </c>
      <c r="L130">
        <v>0.87360000000000004</v>
      </c>
      <c r="M130" t="s">
        <v>18</v>
      </c>
      <c r="N130">
        <v>13.51</v>
      </c>
      <c r="O130">
        <v>13.58</v>
      </c>
      <c r="P130">
        <v>0.80700000000000005</v>
      </c>
      <c r="Q130">
        <v>4.9029999999999996</v>
      </c>
      <c r="R130">
        <v>0.87290000000000001</v>
      </c>
      <c r="S130" t="s">
        <v>18</v>
      </c>
      <c r="T130">
        <v>13.51</v>
      </c>
      <c r="U130">
        <v>13.58</v>
      </c>
      <c r="V130">
        <v>0.82199999999999995</v>
      </c>
      <c r="W130">
        <v>4.9889999999999999</v>
      </c>
      <c r="X130">
        <v>0.87709999999999999</v>
      </c>
      <c r="Y130" t="s">
        <v>18</v>
      </c>
      <c r="Z130">
        <v>13.51</v>
      </c>
      <c r="AA130">
        <v>13.58</v>
      </c>
      <c r="AB130">
        <v>1.4770000000000001</v>
      </c>
      <c r="AC130">
        <v>8.9670000000000005</v>
      </c>
      <c r="AD130">
        <v>0.83709999999999996</v>
      </c>
      <c r="AE130" t="s">
        <v>18</v>
      </c>
      <c r="AF130">
        <v>13.51</v>
      </c>
      <c r="AG130">
        <v>13.59</v>
      </c>
      <c r="AH130">
        <v>1.417</v>
      </c>
      <c r="AI130">
        <v>8.6010000000000009</v>
      </c>
      <c r="AJ130">
        <v>0.84509999999999996</v>
      </c>
      <c r="AK130" t="s">
        <v>18</v>
      </c>
      <c r="AL130">
        <v>13.51</v>
      </c>
      <c r="AM130">
        <v>13.58</v>
      </c>
      <c r="AN130">
        <v>1.556</v>
      </c>
      <c r="AO130">
        <v>9.4469999999999992</v>
      </c>
      <c r="AP130">
        <v>0.85919999999999996</v>
      </c>
      <c r="AQ130" t="s">
        <v>18</v>
      </c>
      <c r="AR130">
        <v>13.51</v>
      </c>
      <c r="AS130">
        <v>13.58</v>
      </c>
      <c r="AT130">
        <v>2.7090000000000001</v>
      </c>
      <c r="AU130">
        <v>16.45</v>
      </c>
      <c r="AV130">
        <v>0.8004</v>
      </c>
      <c r="AW130" t="s">
        <v>18</v>
      </c>
      <c r="AX130">
        <v>13.51</v>
      </c>
      <c r="AY130">
        <v>13.58</v>
      </c>
      <c r="AZ130">
        <v>2.7440000000000002</v>
      </c>
      <c r="BA130">
        <v>16.658999999999999</v>
      </c>
      <c r="BB130">
        <v>0.81069999999999998</v>
      </c>
      <c r="BC130" t="s">
        <v>18</v>
      </c>
      <c r="BJ130">
        <v>13.51</v>
      </c>
      <c r="BK130">
        <v>13.59</v>
      </c>
      <c r="BL130">
        <v>4.8380000000000001</v>
      </c>
      <c r="BM130">
        <v>29.373000000000001</v>
      </c>
      <c r="BN130">
        <v>0.77470000000000006</v>
      </c>
      <c r="BO130" t="s">
        <v>18</v>
      </c>
      <c r="BP130">
        <v>13.51</v>
      </c>
      <c r="BQ130">
        <v>13.59</v>
      </c>
      <c r="BR130">
        <v>5.0380000000000003</v>
      </c>
      <c r="BS130">
        <v>30.591000000000001</v>
      </c>
      <c r="BT130">
        <v>0.75419999999999998</v>
      </c>
      <c r="BU130" t="s">
        <v>18</v>
      </c>
    </row>
    <row r="131" spans="1:73" x14ac:dyDescent="0.25">
      <c r="A131" t="s">
        <v>152</v>
      </c>
      <c r="B131">
        <v>643</v>
      </c>
      <c r="C131">
        <v>663</v>
      </c>
      <c r="D131" t="s">
        <v>93</v>
      </c>
      <c r="E131">
        <v>14.1</v>
      </c>
      <c r="F131">
        <v>3</v>
      </c>
      <c r="G131">
        <v>19</v>
      </c>
      <c r="H131">
        <v>14.13</v>
      </c>
      <c r="I131">
        <v>14.2</v>
      </c>
      <c r="J131">
        <v>0.68</v>
      </c>
      <c r="K131">
        <v>3.9129999999999998</v>
      </c>
      <c r="L131">
        <v>0.87939999999999996</v>
      </c>
      <c r="M131" t="s">
        <v>18</v>
      </c>
      <c r="N131">
        <v>14.13</v>
      </c>
      <c r="O131">
        <v>14.2</v>
      </c>
      <c r="P131">
        <v>0.68600000000000005</v>
      </c>
      <c r="Q131">
        <v>3.9470000000000001</v>
      </c>
      <c r="R131">
        <v>0.87560000000000004</v>
      </c>
      <c r="S131" t="s">
        <v>18</v>
      </c>
      <c r="T131">
        <v>14.13</v>
      </c>
      <c r="U131">
        <v>14.2</v>
      </c>
      <c r="V131">
        <v>0.72799999999999998</v>
      </c>
      <c r="W131">
        <v>4.1849999999999996</v>
      </c>
      <c r="X131">
        <v>0.88239999999999996</v>
      </c>
      <c r="Y131" t="s">
        <v>18</v>
      </c>
      <c r="Z131">
        <v>14.13</v>
      </c>
      <c r="AA131">
        <v>14.2</v>
      </c>
      <c r="AB131">
        <v>1.389</v>
      </c>
      <c r="AC131">
        <v>7.992</v>
      </c>
      <c r="AD131">
        <v>0.86219999999999997</v>
      </c>
      <c r="AE131" t="s">
        <v>18</v>
      </c>
      <c r="AF131">
        <v>14.13</v>
      </c>
      <c r="AG131">
        <v>14.2</v>
      </c>
      <c r="AH131">
        <v>1.331</v>
      </c>
      <c r="AI131">
        <v>7.657</v>
      </c>
      <c r="AJ131">
        <v>0.86299999999999999</v>
      </c>
      <c r="AK131" t="s">
        <v>18</v>
      </c>
      <c r="AL131">
        <v>14.13</v>
      </c>
      <c r="AM131">
        <v>14.2</v>
      </c>
      <c r="AN131">
        <v>1.4630000000000001</v>
      </c>
      <c r="AO131">
        <v>8.4130000000000003</v>
      </c>
      <c r="AP131">
        <v>0.86650000000000005</v>
      </c>
      <c r="AQ131" t="s">
        <v>18</v>
      </c>
      <c r="AR131">
        <v>14.13</v>
      </c>
      <c r="AS131">
        <v>14.2</v>
      </c>
      <c r="AT131">
        <v>2.7839999999999998</v>
      </c>
      <c r="AU131">
        <v>16.015000000000001</v>
      </c>
      <c r="AV131">
        <v>0.84060000000000001</v>
      </c>
      <c r="AW131" t="s">
        <v>18</v>
      </c>
      <c r="AX131">
        <v>14.13</v>
      </c>
      <c r="AY131">
        <v>14.2</v>
      </c>
      <c r="AZ131">
        <v>2.8029999999999999</v>
      </c>
      <c r="BA131">
        <v>16.125</v>
      </c>
      <c r="BB131">
        <v>0.83299999999999996</v>
      </c>
      <c r="BC131" t="s">
        <v>18</v>
      </c>
      <c r="BJ131">
        <v>14.13</v>
      </c>
      <c r="BK131">
        <v>14.2</v>
      </c>
      <c r="BL131">
        <v>4.9370000000000003</v>
      </c>
      <c r="BM131">
        <v>28.4</v>
      </c>
      <c r="BN131">
        <v>0.85870000000000002</v>
      </c>
      <c r="BO131" t="s">
        <v>18</v>
      </c>
      <c r="BP131">
        <v>14.13</v>
      </c>
      <c r="BQ131">
        <v>14.2</v>
      </c>
      <c r="BR131">
        <v>4.9560000000000004</v>
      </c>
      <c r="BS131">
        <v>28.507999999999999</v>
      </c>
      <c r="BT131">
        <v>0.80430000000000001</v>
      </c>
      <c r="BU131" t="s">
        <v>18</v>
      </c>
    </row>
    <row r="132" spans="1:73" x14ac:dyDescent="0.25">
      <c r="A132" t="s">
        <v>152</v>
      </c>
      <c r="B132">
        <v>654</v>
      </c>
      <c r="C132">
        <v>662</v>
      </c>
      <c r="D132" t="s">
        <v>204</v>
      </c>
      <c r="E132">
        <v>12.91</v>
      </c>
      <c r="F132">
        <v>2</v>
      </c>
      <c r="G132">
        <v>7</v>
      </c>
      <c r="H132">
        <v>13.02</v>
      </c>
      <c r="I132">
        <v>13.09</v>
      </c>
      <c r="J132">
        <v>9.4E-2</v>
      </c>
      <c r="K132">
        <v>1.464</v>
      </c>
      <c r="L132">
        <v>0.90380000000000005</v>
      </c>
      <c r="M132" t="s">
        <v>18</v>
      </c>
      <c r="N132">
        <v>13.02</v>
      </c>
      <c r="O132">
        <v>13.09</v>
      </c>
      <c r="P132">
        <v>4.5999999999999999E-2</v>
      </c>
      <c r="Q132">
        <v>0.71899999999999997</v>
      </c>
      <c r="R132">
        <v>0.8901</v>
      </c>
      <c r="S132" t="s">
        <v>18</v>
      </c>
      <c r="T132">
        <v>13.02</v>
      </c>
      <c r="U132">
        <v>13.09</v>
      </c>
      <c r="V132">
        <v>5.6000000000000001E-2</v>
      </c>
      <c r="W132">
        <v>0.877</v>
      </c>
      <c r="X132">
        <v>0.89500000000000002</v>
      </c>
      <c r="Y132" t="s">
        <v>18</v>
      </c>
      <c r="Z132">
        <v>13.02</v>
      </c>
      <c r="AA132">
        <v>13.09</v>
      </c>
      <c r="AB132">
        <v>0.27500000000000002</v>
      </c>
      <c r="AC132">
        <v>4.2880000000000003</v>
      </c>
      <c r="AD132">
        <v>0.90139999999999998</v>
      </c>
      <c r="AE132" t="s">
        <v>18</v>
      </c>
      <c r="AF132">
        <v>13.02</v>
      </c>
      <c r="AG132">
        <v>13.09</v>
      </c>
      <c r="AH132">
        <v>0.18</v>
      </c>
      <c r="AI132">
        <v>2.8079999999999998</v>
      </c>
      <c r="AJ132">
        <v>0.90939999999999999</v>
      </c>
      <c r="AK132" t="s">
        <v>18</v>
      </c>
      <c r="AL132">
        <v>13.02</v>
      </c>
      <c r="AM132">
        <v>13.09</v>
      </c>
      <c r="AN132">
        <v>0.21099999999999999</v>
      </c>
      <c r="AO132">
        <v>3.2919999999999998</v>
      </c>
      <c r="AP132">
        <v>0.90159999999999996</v>
      </c>
      <c r="AQ132" t="s">
        <v>18</v>
      </c>
      <c r="AR132">
        <v>13.02</v>
      </c>
      <c r="AS132">
        <v>13.09</v>
      </c>
      <c r="AT132">
        <v>1.0169999999999999</v>
      </c>
      <c r="AU132">
        <v>15.881</v>
      </c>
      <c r="AV132">
        <v>0.87990000000000002</v>
      </c>
      <c r="AW132" t="s">
        <v>18</v>
      </c>
      <c r="AX132">
        <v>13.02</v>
      </c>
      <c r="AY132">
        <v>13.09</v>
      </c>
      <c r="AZ132">
        <v>1.0209999999999999</v>
      </c>
      <c r="BA132">
        <v>15.948</v>
      </c>
      <c r="BB132">
        <v>0.89880000000000004</v>
      </c>
      <c r="BC132" t="s">
        <v>18</v>
      </c>
      <c r="BJ132">
        <v>13.02</v>
      </c>
      <c r="BK132">
        <v>13.09</v>
      </c>
      <c r="BL132">
        <v>1.8879999999999999</v>
      </c>
      <c r="BM132">
        <v>29.478000000000002</v>
      </c>
      <c r="BN132">
        <v>0.84840000000000004</v>
      </c>
      <c r="BO132" t="s">
        <v>18</v>
      </c>
      <c r="BP132">
        <v>13.03</v>
      </c>
      <c r="BQ132">
        <v>13.09</v>
      </c>
      <c r="BR132">
        <v>2.0070000000000001</v>
      </c>
      <c r="BS132">
        <v>31.337</v>
      </c>
      <c r="BT132">
        <v>0.79479999999999995</v>
      </c>
      <c r="BU132" t="s">
        <v>18</v>
      </c>
    </row>
    <row r="133" spans="1:73" x14ac:dyDescent="0.25">
      <c r="A133" t="s">
        <v>152</v>
      </c>
      <c r="B133">
        <v>658</v>
      </c>
      <c r="C133">
        <v>663</v>
      </c>
      <c r="D133" t="s">
        <v>94</v>
      </c>
      <c r="E133">
        <v>11.93</v>
      </c>
      <c r="F133">
        <v>1</v>
      </c>
      <c r="G133">
        <v>4</v>
      </c>
      <c r="H133">
        <v>11.82</v>
      </c>
      <c r="I133">
        <v>11.9</v>
      </c>
      <c r="J133">
        <v>5.8999999999999997E-2</v>
      </c>
      <c r="K133">
        <v>1.601</v>
      </c>
      <c r="L133">
        <v>0.9012</v>
      </c>
      <c r="M133" t="s">
        <v>18</v>
      </c>
      <c r="N133">
        <v>11.82</v>
      </c>
      <c r="O133">
        <v>11.9</v>
      </c>
      <c r="P133">
        <v>3.7999999999999999E-2</v>
      </c>
      <c r="Q133">
        <v>1.0489999999999999</v>
      </c>
      <c r="R133">
        <v>0.9264</v>
      </c>
      <c r="S133" t="s">
        <v>18</v>
      </c>
      <c r="T133">
        <v>11.82</v>
      </c>
      <c r="U133">
        <v>11.9</v>
      </c>
      <c r="V133">
        <v>2.3E-2</v>
      </c>
      <c r="W133">
        <v>0.625</v>
      </c>
      <c r="X133">
        <v>0.90690000000000004</v>
      </c>
      <c r="Y133" t="s">
        <v>18</v>
      </c>
      <c r="Z133">
        <v>11.82</v>
      </c>
      <c r="AA133">
        <v>11.9</v>
      </c>
      <c r="AB133">
        <v>0.10199999999999999</v>
      </c>
      <c r="AC133">
        <v>2.7749999999999999</v>
      </c>
      <c r="AD133">
        <v>0.93279999999999996</v>
      </c>
      <c r="AE133" t="s">
        <v>18</v>
      </c>
      <c r="AF133">
        <v>11.82</v>
      </c>
      <c r="AG133">
        <v>11.9</v>
      </c>
      <c r="AH133">
        <v>0.1</v>
      </c>
      <c r="AI133">
        <v>2.7290000000000001</v>
      </c>
      <c r="AJ133">
        <v>0.9335</v>
      </c>
      <c r="AK133" t="s">
        <v>18</v>
      </c>
      <c r="AL133">
        <v>11.82</v>
      </c>
      <c r="AM133">
        <v>11.9</v>
      </c>
      <c r="AN133">
        <v>0.11799999999999999</v>
      </c>
      <c r="AO133">
        <v>3.2320000000000002</v>
      </c>
      <c r="AP133">
        <v>0.93140000000000001</v>
      </c>
      <c r="AQ133" t="s">
        <v>18</v>
      </c>
      <c r="AR133">
        <v>11.82</v>
      </c>
      <c r="AS133">
        <v>11.9</v>
      </c>
      <c r="AT133">
        <v>0.52100000000000002</v>
      </c>
      <c r="AU133">
        <v>14.236000000000001</v>
      </c>
      <c r="AV133">
        <v>0.92679999999999996</v>
      </c>
      <c r="AW133" t="s">
        <v>18</v>
      </c>
      <c r="AX133">
        <v>11.82</v>
      </c>
      <c r="AY133">
        <v>11.9</v>
      </c>
      <c r="AZ133">
        <v>0.51800000000000002</v>
      </c>
      <c r="BA133">
        <v>14.159000000000001</v>
      </c>
      <c r="BB133">
        <v>0.91090000000000004</v>
      </c>
      <c r="BC133" t="s">
        <v>18</v>
      </c>
      <c r="BJ133">
        <v>11.9</v>
      </c>
      <c r="BK133">
        <v>11.97</v>
      </c>
      <c r="BL133">
        <v>0.84399999999999997</v>
      </c>
      <c r="BM133">
        <v>23.071000000000002</v>
      </c>
      <c r="BN133">
        <v>0.92</v>
      </c>
      <c r="BO133" t="s">
        <v>18</v>
      </c>
      <c r="BP133">
        <v>11.83</v>
      </c>
      <c r="BQ133">
        <v>11.9</v>
      </c>
      <c r="BR133">
        <v>0.83699999999999997</v>
      </c>
      <c r="BS133">
        <v>22.856999999999999</v>
      </c>
      <c r="BT133">
        <v>0.84340000000000004</v>
      </c>
      <c r="BU133" t="s">
        <v>18</v>
      </c>
    </row>
    <row r="134" spans="1:73" x14ac:dyDescent="0.25">
      <c r="A134" t="s">
        <v>152</v>
      </c>
      <c r="B134">
        <v>663</v>
      </c>
      <c r="C134">
        <v>677</v>
      </c>
      <c r="D134" t="s">
        <v>95</v>
      </c>
      <c r="E134">
        <v>9.66</v>
      </c>
      <c r="F134">
        <v>3</v>
      </c>
      <c r="G134">
        <v>12</v>
      </c>
      <c r="H134">
        <v>9.77</v>
      </c>
      <c r="I134">
        <v>9.84</v>
      </c>
      <c r="J134">
        <v>0.26700000000000002</v>
      </c>
      <c r="K134">
        <v>2.4289999999999998</v>
      </c>
      <c r="L134">
        <v>0.94650000000000001</v>
      </c>
      <c r="M134" t="s">
        <v>17</v>
      </c>
      <c r="N134">
        <v>9.77</v>
      </c>
      <c r="O134">
        <v>9.84</v>
      </c>
      <c r="P134">
        <v>0.28499999999999998</v>
      </c>
      <c r="Q134">
        <v>2.5939999999999999</v>
      </c>
      <c r="R134">
        <v>0.93769999999999998</v>
      </c>
      <c r="S134" t="s">
        <v>17</v>
      </c>
      <c r="T134">
        <v>9.77</v>
      </c>
      <c r="U134">
        <v>9.84</v>
      </c>
      <c r="V134">
        <v>0.313</v>
      </c>
      <c r="W134">
        <v>2.8519999999999999</v>
      </c>
      <c r="X134">
        <v>0.93910000000000005</v>
      </c>
      <c r="Y134" t="s">
        <v>17</v>
      </c>
      <c r="Z134">
        <v>9.77</v>
      </c>
      <c r="AA134">
        <v>9.84</v>
      </c>
      <c r="AB134">
        <v>0.66600000000000004</v>
      </c>
      <c r="AC134">
        <v>6.07</v>
      </c>
      <c r="AD134">
        <v>0.9395</v>
      </c>
      <c r="AE134" t="s">
        <v>17</v>
      </c>
      <c r="AF134">
        <v>9.77</v>
      </c>
      <c r="AG134">
        <v>9.84</v>
      </c>
      <c r="AH134">
        <v>0.63100000000000001</v>
      </c>
      <c r="AI134">
        <v>5.75</v>
      </c>
      <c r="AJ134">
        <v>0.93420000000000003</v>
      </c>
      <c r="AK134" t="s">
        <v>17</v>
      </c>
      <c r="AL134">
        <v>9.77</v>
      </c>
      <c r="AM134">
        <v>9.84</v>
      </c>
      <c r="AN134">
        <v>0.69899999999999995</v>
      </c>
      <c r="AO134">
        <v>6.3689999999999998</v>
      </c>
      <c r="AP134">
        <v>0.91790000000000005</v>
      </c>
      <c r="AQ134" t="s">
        <v>17</v>
      </c>
      <c r="AR134">
        <v>9.77</v>
      </c>
      <c r="AS134">
        <v>9.84</v>
      </c>
      <c r="AT134">
        <v>0.78</v>
      </c>
      <c r="AU134">
        <v>7.1</v>
      </c>
      <c r="AV134">
        <v>0.93500000000000005</v>
      </c>
      <c r="AW134" t="s">
        <v>17</v>
      </c>
      <c r="AX134">
        <v>9.77</v>
      </c>
      <c r="AY134">
        <v>9.84</v>
      </c>
      <c r="AZ134">
        <v>0.84499999999999997</v>
      </c>
      <c r="BA134">
        <v>7.6929999999999996</v>
      </c>
      <c r="BB134">
        <v>0.91420000000000001</v>
      </c>
      <c r="BC134" t="s">
        <v>17</v>
      </c>
      <c r="BJ134">
        <v>9.77</v>
      </c>
      <c r="BK134">
        <v>9.84</v>
      </c>
      <c r="BL134">
        <v>1.1259999999999999</v>
      </c>
      <c r="BM134">
        <v>10.256</v>
      </c>
      <c r="BN134">
        <v>0.92669999999999997</v>
      </c>
      <c r="BO134" t="s">
        <v>17</v>
      </c>
      <c r="BP134">
        <v>9.77</v>
      </c>
      <c r="BQ134">
        <v>9.84</v>
      </c>
      <c r="BR134">
        <v>1.1559999999999999</v>
      </c>
      <c r="BS134">
        <v>10.53</v>
      </c>
      <c r="BT134">
        <v>0.9093</v>
      </c>
      <c r="BU134" t="s">
        <v>18</v>
      </c>
    </row>
    <row r="135" spans="1:73" x14ac:dyDescent="0.25">
      <c r="A135" t="s">
        <v>152</v>
      </c>
      <c r="B135">
        <v>664</v>
      </c>
      <c r="C135">
        <v>677</v>
      </c>
      <c r="D135" t="s">
        <v>96</v>
      </c>
      <c r="E135">
        <v>9.2899999999999991</v>
      </c>
      <c r="F135">
        <v>3</v>
      </c>
      <c r="G135">
        <v>11</v>
      </c>
      <c r="H135">
        <v>9.31</v>
      </c>
      <c r="I135">
        <v>9.39</v>
      </c>
      <c r="J135">
        <v>0.26600000000000001</v>
      </c>
      <c r="K135">
        <v>2.645</v>
      </c>
      <c r="L135">
        <v>0.92779999999999996</v>
      </c>
      <c r="M135" t="s">
        <v>17</v>
      </c>
      <c r="N135">
        <v>9.31</v>
      </c>
      <c r="O135">
        <v>9.39</v>
      </c>
      <c r="P135">
        <v>0.27200000000000002</v>
      </c>
      <c r="Q135">
        <v>2.7029999999999998</v>
      </c>
      <c r="R135">
        <v>0.91930000000000001</v>
      </c>
      <c r="S135" t="s">
        <v>17</v>
      </c>
      <c r="T135">
        <v>9.31</v>
      </c>
      <c r="U135">
        <v>9.39</v>
      </c>
      <c r="V135">
        <v>0.29899999999999999</v>
      </c>
      <c r="W135">
        <v>2.97</v>
      </c>
      <c r="X135">
        <v>0.92700000000000005</v>
      </c>
      <c r="Y135" t="s">
        <v>17</v>
      </c>
      <c r="Z135">
        <v>9.31</v>
      </c>
      <c r="AA135">
        <v>9.39</v>
      </c>
      <c r="AB135">
        <v>0.66800000000000004</v>
      </c>
      <c r="AC135">
        <v>6.633</v>
      </c>
      <c r="AD135">
        <v>0.91820000000000002</v>
      </c>
      <c r="AE135" t="s">
        <v>17</v>
      </c>
      <c r="AF135">
        <v>9.32</v>
      </c>
      <c r="AG135">
        <v>9.39</v>
      </c>
      <c r="AH135">
        <v>0.64200000000000002</v>
      </c>
      <c r="AI135">
        <v>6.3769999999999998</v>
      </c>
      <c r="AJ135">
        <v>0.90820000000000001</v>
      </c>
      <c r="AK135" t="s">
        <v>17</v>
      </c>
      <c r="AL135">
        <v>9.31</v>
      </c>
      <c r="AM135">
        <v>9.39</v>
      </c>
      <c r="AN135">
        <v>0.69</v>
      </c>
      <c r="AO135">
        <v>6.859</v>
      </c>
      <c r="AP135">
        <v>0.90349999999999997</v>
      </c>
      <c r="AQ135" t="s">
        <v>17</v>
      </c>
      <c r="AR135">
        <v>9.31</v>
      </c>
      <c r="AS135">
        <v>9.39</v>
      </c>
      <c r="AT135">
        <v>0.80700000000000005</v>
      </c>
      <c r="AU135">
        <v>8.0210000000000008</v>
      </c>
      <c r="AV135">
        <v>0.91239999999999999</v>
      </c>
      <c r="AW135" t="s">
        <v>17</v>
      </c>
      <c r="AX135">
        <v>9.31</v>
      </c>
      <c r="AY135">
        <v>9.39</v>
      </c>
      <c r="AZ135">
        <v>0.85199999999999998</v>
      </c>
      <c r="BA135">
        <v>8.468</v>
      </c>
      <c r="BB135">
        <v>0.89449999999999996</v>
      </c>
      <c r="BC135" t="s">
        <v>17</v>
      </c>
      <c r="BJ135">
        <v>9.32</v>
      </c>
      <c r="BK135">
        <v>9.39</v>
      </c>
      <c r="BL135">
        <v>1.149</v>
      </c>
      <c r="BM135">
        <v>11.42</v>
      </c>
      <c r="BN135">
        <v>0.90600000000000003</v>
      </c>
      <c r="BO135" t="s">
        <v>17</v>
      </c>
      <c r="BP135">
        <v>9.32</v>
      </c>
      <c r="BQ135">
        <v>9.39</v>
      </c>
      <c r="BR135">
        <v>1.173</v>
      </c>
      <c r="BS135">
        <v>11.651999999999999</v>
      </c>
      <c r="BT135">
        <v>0.92859999999999998</v>
      </c>
      <c r="BU135" t="s">
        <v>18</v>
      </c>
    </row>
    <row r="136" spans="1:73" x14ac:dyDescent="0.25">
      <c r="A136" t="s">
        <v>152</v>
      </c>
      <c r="B136">
        <v>666</v>
      </c>
      <c r="C136">
        <v>677</v>
      </c>
      <c r="D136" t="s">
        <v>97</v>
      </c>
      <c r="E136">
        <v>8.8699999999999992</v>
      </c>
      <c r="F136">
        <v>2</v>
      </c>
      <c r="G136">
        <v>9</v>
      </c>
      <c r="H136">
        <v>8.9700000000000006</v>
      </c>
      <c r="I136">
        <v>9.0399999999999991</v>
      </c>
      <c r="J136">
        <v>0.26700000000000002</v>
      </c>
      <c r="K136">
        <v>3.2370000000000001</v>
      </c>
      <c r="L136">
        <v>0.90539999999999998</v>
      </c>
      <c r="M136" t="s">
        <v>17</v>
      </c>
      <c r="N136">
        <v>8.9700000000000006</v>
      </c>
      <c r="O136">
        <v>9.0399999999999991</v>
      </c>
      <c r="P136">
        <v>0.28000000000000003</v>
      </c>
      <c r="Q136">
        <v>3.3969999999999998</v>
      </c>
      <c r="R136">
        <v>0.90869999999999995</v>
      </c>
      <c r="S136" t="s">
        <v>17</v>
      </c>
      <c r="T136">
        <v>8.9700000000000006</v>
      </c>
      <c r="U136">
        <v>9.0399999999999991</v>
      </c>
      <c r="V136">
        <v>0.311</v>
      </c>
      <c r="W136">
        <v>3.7759999999999998</v>
      </c>
      <c r="X136">
        <v>0.89459999999999995</v>
      </c>
      <c r="Y136" t="s">
        <v>18</v>
      </c>
      <c r="Z136">
        <v>8.9700000000000006</v>
      </c>
      <c r="AA136">
        <v>9.0399999999999991</v>
      </c>
      <c r="AB136">
        <v>0.71399999999999997</v>
      </c>
      <c r="AC136">
        <v>8.6709999999999994</v>
      </c>
      <c r="AD136">
        <v>0.90100000000000002</v>
      </c>
      <c r="AE136" t="s">
        <v>17</v>
      </c>
      <c r="AF136">
        <v>8.9700000000000006</v>
      </c>
      <c r="AG136">
        <v>9.0399999999999991</v>
      </c>
      <c r="AH136">
        <v>0.69099999999999995</v>
      </c>
      <c r="AI136">
        <v>8.3970000000000002</v>
      </c>
      <c r="AJ136">
        <v>0.90910000000000002</v>
      </c>
      <c r="AK136" t="s">
        <v>17</v>
      </c>
      <c r="AL136">
        <v>8.9700000000000006</v>
      </c>
      <c r="AM136">
        <v>9.0399999999999991</v>
      </c>
      <c r="AN136">
        <v>0.70399999999999996</v>
      </c>
      <c r="AO136">
        <v>8.5459999999999994</v>
      </c>
      <c r="AP136">
        <v>0.90369999999999995</v>
      </c>
      <c r="AQ136" t="s">
        <v>18</v>
      </c>
      <c r="AR136">
        <v>8.9700000000000006</v>
      </c>
      <c r="AS136">
        <v>9.0399999999999991</v>
      </c>
      <c r="AT136">
        <v>0.82699999999999996</v>
      </c>
      <c r="AU136">
        <v>10.045</v>
      </c>
      <c r="AV136">
        <v>0.90339999999999998</v>
      </c>
      <c r="AW136" t="s">
        <v>17</v>
      </c>
      <c r="AX136">
        <v>8.9700000000000006</v>
      </c>
      <c r="AY136">
        <v>9.0399999999999991</v>
      </c>
      <c r="AZ136">
        <v>0.83599999999999997</v>
      </c>
      <c r="BA136">
        <v>10.15</v>
      </c>
      <c r="BB136">
        <v>0.90329999999999999</v>
      </c>
      <c r="BC136" t="s">
        <v>17</v>
      </c>
      <c r="BJ136">
        <v>8.9700000000000006</v>
      </c>
      <c r="BK136">
        <v>9.0399999999999991</v>
      </c>
      <c r="BL136">
        <v>1.1519999999999999</v>
      </c>
      <c r="BM136">
        <v>13.988</v>
      </c>
      <c r="BN136">
        <v>0.90690000000000004</v>
      </c>
      <c r="BO136" t="s">
        <v>18</v>
      </c>
      <c r="BP136">
        <v>8.9700000000000006</v>
      </c>
      <c r="BQ136">
        <v>9.0399999999999991</v>
      </c>
      <c r="BR136">
        <v>1.1839999999999999</v>
      </c>
      <c r="BS136">
        <v>14.381</v>
      </c>
      <c r="BT136">
        <v>0.86529999999999996</v>
      </c>
      <c r="BU136" t="s">
        <v>18</v>
      </c>
    </row>
    <row r="137" spans="1:73" x14ac:dyDescent="0.25">
      <c r="A137" t="s">
        <v>152</v>
      </c>
      <c r="B137">
        <v>666</v>
      </c>
      <c r="C137">
        <v>677</v>
      </c>
      <c r="D137" t="s">
        <v>97</v>
      </c>
      <c r="E137">
        <v>8.8699999999999992</v>
      </c>
      <c r="F137">
        <v>3</v>
      </c>
      <c r="G137">
        <v>9</v>
      </c>
      <c r="H137">
        <v>9.0500000000000007</v>
      </c>
      <c r="I137">
        <v>9.1300000000000008</v>
      </c>
      <c r="J137">
        <v>0.26300000000000001</v>
      </c>
      <c r="K137">
        <v>3.19</v>
      </c>
      <c r="L137">
        <v>0.94320000000000004</v>
      </c>
      <c r="M137" t="s">
        <v>17</v>
      </c>
      <c r="N137">
        <v>9.0500000000000007</v>
      </c>
      <c r="O137">
        <v>9.1300000000000008</v>
      </c>
      <c r="P137">
        <v>0.25800000000000001</v>
      </c>
      <c r="Q137">
        <v>3.129</v>
      </c>
      <c r="R137">
        <v>0.93440000000000001</v>
      </c>
      <c r="S137" t="s">
        <v>17</v>
      </c>
      <c r="T137">
        <v>9.0500000000000007</v>
      </c>
      <c r="U137">
        <v>9.1300000000000008</v>
      </c>
      <c r="V137">
        <v>0.29799999999999999</v>
      </c>
      <c r="W137">
        <v>3.6150000000000002</v>
      </c>
      <c r="X137">
        <v>0.9466</v>
      </c>
      <c r="Y137" t="s">
        <v>17</v>
      </c>
      <c r="Z137">
        <v>9.0500000000000007</v>
      </c>
      <c r="AA137">
        <v>9.1300000000000008</v>
      </c>
      <c r="AB137">
        <v>0.66900000000000004</v>
      </c>
      <c r="AC137">
        <v>8.1270000000000007</v>
      </c>
      <c r="AD137">
        <v>0.91739999999999999</v>
      </c>
      <c r="AE137" t="s">
        <v>17</v>
      </c>
      <c r="AF137">
        <v>9.06</v>
      </c>
      <c r="AG137">
        <v>9.1300000000000008</v>
      </c>
      <c r="AH137">
        <v>0.63800000000000001</v>
      </c>
      <c r="AI137">
        <v>7.7519999999999998</v>
      </c>
      <c r="AJ137">
        <v>0.93679999999999997</v>
      </c>
      <c r="AK137" t="s">
        <v>17</v>
      </c>
      <c r="AL137">
        <v>9.0500000000000007</v>
      </c>
      <c r="AM137">
        <v>9.1300000000000008</v>
      </c>
      <c r="AN137">
        <v>0.68600000000000005</v>
      </c>
      <c r="AO137">
        <v>8.3309999999999995</v>
      </c>
      <c r="AP137">
        <v>0.93149999999999999</v>
      </c>
      <c r="AQ137" t="s">
        <v>17</v>
      </c>
      <c r="AR137">
        <v>9.0500000000000007</v>
      </c>
      <c r="AS137">
        <v>9.1300000000000008</v>
      </c>
      <c r="AT137">
        <v>0.8</v>
      </c>
      <c r="AU137">
        <v>9.7170000000000005</v>
      </c>
      <c r="AV137">
        <v>0.92390000000000005</v>
      </c>
      <c r="AW137" t="s">
        <v>17</v>
      </c>
      <c r="AX137">
        <v>9.0500000000000007</v>
      </c>
      <c r="AY137">
        <v>9.1300000000000008</v>
      </c>
      <c r="AZ137">
        <v>0.81200000000000006</v>
      </c>
      <c r="BA137">
        <v>9.8629999999999995</v>
      </c>
      <c r="BB137">
        <v>0.92090000000000005</v>
      </c>
      <c r="BC137" t="s">
        <v>17</v>
      </c>
      <c r="BJ137">
        <v>9.06</v>
      </c>
      <c r="BK137">
        <v>9.1300000000000008</v>
      </c>
      <c r="BL137">
        <v>1.1160000000000001</v>
      </c>
      <c r="BM137">
        <v>13.553000000000001</v>
      </c>
      <c r="BN137">
        <v>0.94159999999999999</v>
      </c>
      <c r="BO137" t="s">
        <v>17</v>
      </c>
      <c r="BP137">
        <v>9.06</v>
      </c>
      <c r="BQ137">
        <v>9.1300000000000008</v>
      </c>
      <c r="BR137">
        <v>1.149</v>
      </c>
      <c r="BS137">
        <v>13.955</v>
      </c>
      <c r="BT137">
        <v>0.93759999999999999</v>
      </c>
      <c r="BU137" t="s">
        <v>17</v>
      </c>
    </row>
    <row r="138" spans="1:73" x14ac:dyDescent="0.25">
      <c r="A138" t="s">
        <v>152</v>
      </c>
      <c r="B138">
        <v>681</v>
      </c>
      <c r="C138">
        <v>697</v>
      </c>
      <c r="D138" t="s">
        <v>98</v>
      </c>
      <c r="E138">
        <v>10.27</v>
      </c>
      <c r="F138">
        <v>4</v>
      </c>
      <c r="G138">
        <v>15</v>
      </c>
      <c r="H138">
        <v>10.29</v>
      </c>
      <c r="I138">
        <v>10.35</v>
      </c>
      <c r="J138">
        <v>8.2000000000000003E-2</v>
      </c>
      <c r="K138">
        <v>0.6</v>
      </c>
      <c r="L138">
        <v>0.92669999999999997</v>
      </c>
      <c r="M138" t="s">
        <v>17</v>
      </c>
      <c r="N138">
        <v>10.29</v>
      </c>
      <c r="O138">
        <v>10.35</v>
      </c>
      <c r="P138">
        <v>5.5E-2</v>
      </c>
      <c r="Q138">
        <v>0.40300000000000002</v>
      </c>
      <c r="R138">
        <v>0.94389999999999996</v>
      </c>
      <c r="S138" t="s">
        <v>17</v>
      </c>
      <c r="T138">
        <v>10.29</v>
      </c>
      <c r="U138">
        <v>10.35</v>
      </c>
      <c r="V138">
        <v>6.9000000000000006E-2</v>
      </c>
      <c r="W138">
        <v>0.502</v>
      </c>
      <c r="X138">
        <v>0.93779999999999997</v>
      </c>
      <c r="Y138" t="s">
        <v>17</v>
      </c>
      <c r="Z138">
        <v>10.29</v>
      </c>
      <c r="AA138">
        <v>10.35</v>
      </c>
      <c r="AB138">
        <v>5.7000000000000002E-2</v>
      </c>
      <c r="AC138">
        <v>0.41299999999999998</v>
      </c>
      <c r="AD138">
        <v>0.91469999999999996</v>
      </c>
      <c r="AE138" t="s">
        <v>18</v>
      </c>
      <c r="AF138">
        <v>10.29</v>
      </c>
      <c r="AG138">
        <v>10.36</v>
      </c>
      <c r="AH138">
        <v>6.9000000000000006E-2</v>
      </c>
      <c r="AI138">
        <v>0.502</v>
      </c>
      <c r="AJ138">
        <v>0.92410000000000003</v>
      </c>
      <c r="AK138" t="s">
        <v>17</v>
      </c>
      <c r="AL138">
        <v>10.29</v>
      </c>
      <c r="AM138">
        <v>10.35</v>
      </c>
      <c r="AN138">
        <v>8.5999999999999993E-2</v>
      </c>
      <c r="AO138">
        <v>0.626</v>
      </c>
      <c r="AP138">
        <v>0.91649999999999998</v>
      </c>
      <c r="AQ138" t="s">
        <v>17</v>
      </c>
      <c r="AR138">
        <v>10.29</v>
      </c>
      <c r="AS138">
        <v>10.35</v>
      </c>
      <c r="AT138">
        <v>8.1000000000000003E-2</v>
      </c>
      <c r="AU138">
        <v>0.58899999999999997</v>
      </c>
      <c r="AV138">
        <v>0.90080000000000005</v>
      </c>
      <c r="AW138" t="s">
        <v>17</v>
      </c>
      <c r="AX138">
        <v>10.29</v>
      </c>
      <c r="AY138">
        <v>10.35</v>
      </c>
      <c r="AZ138">
        <v>0.08</v>
      </c>
      <c r="BA138">
        <v>0.58399999999999996</v>
      </c>
      <c r="BB138">
        <v>0.89629999999999999</v>
      </c>
      <c r="BC138" t="s">
        <v>17</v>
      </c>
      <c r="BJ138">
        <v>10.29</v>
      </c>
      <c r="BK138">
        <v>10.36</v>
      </c>
      <c r="BL138">
        <v>0.192</v>
      </c>
      <c r="BM138">
        <v>1.4</v>
      </c>
      <c r="BN138">
        <v>0.8992</v>
      </c>
      <c r="BO138" t="s">
        <v>18</v>
      </c>
      <c r="BP138">
        <v>10.29</v>
      </c>
      <c r="BQ138">
        <v>10.36</v>
      </c>
      <c r="BR138">
        <v>0.224</v>
      </c>
      <c r="BS138">
        <v>1.6319999999999999</v>
      </c>
      <c r="BT138">
        <v>0.91149999999999998</v>
      </c>
      <c r="BU138" t="s">
        <v>18</v>
      </c>
    </row>
    <row r="139" spans="1:73" x14ac:dyDescent="0.25">
      <c r="A139" t="s">
        <v>152</v>
      </c>
      <c r="B139">
        <v>681</v>
      </c>
      <c r="C139">
        <v>697</v>
      </c>
      <c r="D139" t="s">
        <v>98</v>
      </c>
      <c r="E139">
        <v>10.27</v>
      </c>
      <c r="F139">
        <v>5</v>
      </c>
      <c r="G139">
        <v>15</v>
      </c>
      <c r="H139">
        <v>10.17</v>
      </c>
      <c r="I139">
        <v>10.71</v>
      </c>
      <c r="J139">
        <v>2.7E-2</v>
      </c>
      <c r="K139">
        <v>0.19400000000000001</v>
      </c>
      <c r="L139">
        <v>0.95309999999999995</v>
      </c>
      <c r="M139" t="s">
        <v>17</v>
      </c>
      <c r="N139">
        <v>10.17</v>
      </c>
      <c r="O139">
        <v>10.71</v>
      </c>
      <c r="P139">
        <v>3.2000000000000001E-2</v>
      </c>
      <c r="Q139">
        <v>0.23100000000000001</v>
      </c>
      <c r="R139">
        <v>0.95189999999999997</v>
      </c>
      <c r="S139" t="s">
        <v>17</v>
      </c>
      <c r="T139">
        <v>10.17</v>
      </c>
      <c r="U139">
        <v>10.71</v>
      </c>
      <c r="V139">
        <v>4.1000000000000002E-2</v>
      </c>
      <c r="W139">
        <v>0.29899999999999999</v>
      </c>
      <c r="X139">
        <v>0.94969999999999999</v>
      </c>
      <c r="Y139" t="s">
        <v>17</v>
      </c>
      <c r="Z139">
        <v>10.17</v>
      </c>
      <c r="AA139">
        <v>10.71</v>
      </c>
      <c r="AB139">
        <v>4.3999999999999997E-2</v>
      </c>
      <c r="AC139">
        <v>0.32</v>
      </c>
      <c r="AD139">
        <v>0.94730000000000003</v>
      </c>
      <c r="AE139" t="s">
        <v>17</v>
      </c>
      <c r="AF139">
        <v>10.17</v>
      </c>
      <c r="AG139">
        <v>10.71</v>
      </c>
      <c r="AH139">
        <v>3.9E-2</v>
      </c>
      <c r="AI139">
        <v>0.28699999999999998</v>
      </c>
      <c r="AJ139">
        <v>0.94240000000000002</v>
      </c>
      <c r="AK139" t="s">
        <v>17</v>
      </c>
      <c r="AL139">
        <v>10.17</v>
      </c>
      <c r="AM139">
        <v>10.71</v>
      </c>
      <c r="AN139">
        <v>4.2000000000000003E-2</v>
      </c>
      <c r="AO139">
        <v>0.308</v>
      </c>
      <c r="AP139">
        <v>0.94359999999999999</v>
      </c>
      <c r="AQ139" t="s">
        <v>17</v>
      </c>
      <c r="AR139">
        <v>10.17</v>
      </c>
      <c r="AS139">
        <v>10.71</v>
      </c>
      <c r="AT139">
        <v>5.8999999999999997E-2</v>
      </c>
      <c r="AU139">
        <v>0.42799999999999999</v>
      </c>
      <c r="AV139">
        <v>0.94450000000000001</v>
      </c>
      <c r="AW139" t="s">
        <v>17</v>
      </c>
      <c r="AX139">
        <v>10.17</v>
      </c>
      <c r="AY139">
        <v>10.71</v>
      </c>
      <c r="AZ139">
        <v>7.4999999999999997E-2</v>
      </c>
      <c r="BA139">
        <v>0.54400000000000004</v>
      </c>
      <c r="BB139">
        <v>0.93440000000000001</v>
      </c>
      <c r="BC139" t="s">
        <v>17</v>
      </c>
      <c r="BJ139">
        <v>10.17</v>
      </c>
      <c r="BK139">
        <v>10.71</v>
      </c>
      <c r="BL139">
        <v>0.18</v>
      </c>
      <c r="BM139">
        <v>1.3120000000000001</v>
      </c>
      <c r="BN139">
        <v>0.94359999999999999</v>
      </c>
      <c r="BO139" t="s">
        <v>17</v>
      </c>
      <c r="BP139">
        <v>10.17</v>
      </c>
      <c r="BQ139">
        <v>10.71</v>
      </c>
      <c r="BR139">
        <v>0.186</v>
      </c>
      <c r="BS139">
        <v>1.357</v>
      </c>
      <c r="BT139">
        <v>0.94830000000000003</v>
      </c>
      <c r="BU139" t="s">
        <v>17</v>
      </c>
    </row>
    <row r="140" spans="1:73" s="17" customFormat="1" x14ac:dyDescent="0.25">
      <c r="A140" s="17" t="s">
        <v>152</v>
      </c>
      <c r="B140" s="17">
        <v>697</v>
      </c>
      <c r="C140" s="17">
        <v>713</v>
      </c>
      <c r="D140" s="17" t="s">
        <v>99</v>
      </c>
      <c r="E140" s="17">
        <v>9.66</v>
      </c>
      <c r="F140" s="17">
        <v>4</v>
      </c>
      <c r="G140" s="17">
        <v>15</v>
      </c>
      <c r="H140" s="17">
        <v>9.75</v>
      </c>
      <c r="I140" s="17">
        <v>9.82</v>
      </c>
      <c r="J140" s="17">
        <v>0.372</v>
      </c>
      <c r="K140" s="17">
        <v>2.7080000000000002</v>
      </c>
      <c r="L140" s="17">
        <v>0.9466</v>
      </c>
      <c r="M140" s="17" t="s">
        <v>17</v>
      </c>
      <c r="N140" s="17">
        <v>9.75</v>
      </c>
      <c r="O140" s="17">
        <v>9.82</v>
      </c>
      <c r="P140" s="17">
        <v>0.39900000000000002</v>
      </c>
      <c r="Q140" s="17">
        <v>2.9039999999999999</v>
      </c>
      <c r="R140" s="17">
        <v>0.93720000000000003</v>
      </c>
      <c r="S140" s="17" t="s">
        <v>17</v>
      </c>
      <c r="T140" s="17">
        <v>9.75</v>
      </c>
      <c r="U140" s="17">
        <v>9.82</v>
      </c>
      <c r="V140" s="17">
        <v>0.375</v>
      </c>
      <c r="W140" s="17">
        <v>2.7290000000000001</v>
      </c>
      <c r="X140" s="17">
        <v>0.93330000000000002</v>
      </c>
      <c r="Y140" s="17" t="s">
        <v>17</v>
      </c>
      <c r="Z140" s="17">
        <v>9.75</v>
      </c>
      <c r="AA140" s="17">
        <v>9.82</v>
      </c>
      <c r="AB140" s="17">
        <v>0.66500000000000004</v>
      </c>
      <c r="AC140" s="17">
        <v>4.8490000000000002</v>
      </c>
      <c r="AD140" s="17">
        <v>0.93289999999999995</v>
      </c>
      <c r="AE140" s="17" t="s">
        <v>17</v>
      </c>
      <c r="AF140" s="17">
        <v>9.75</v>
      </c>
      <c r="AG140" s="17">
        <v>9.82</v>
      </c>
      <c r="AH140" s="17">
        <v>0.622</v>
      </c>
      <c r="AI140" s="17">
        <v>4.5289999999999999</v>
      </c>
      <c r="AJ140" s="17">
        <v>0.93400000000000005</v>
      </c>
      <c r="AK140" s="17" t="s">
        <v>17</v>
      </c>
      <c r="AL140" s="17">
        <v>9.75</v>
      </c>
      <c r="AM140" s="17">
        <v>9.82</v>
      </c>
      <c r="AN140" s="17">
        <v>0.64700000000000002</v>
      </c>
      <c r="AO140" s="17">
        <v>4.7130000000000001</v>
      </c>
      <c r="AP140" s="17">
        <v>0.93010000000000004</v>
      </c>
      <c r="AQ140" s="17" t="s">
        <v>17</v>
      </c>
      <c r="AR140" s="17">
        <v>9.75</v>
      </c>
      <c r="AS140" s="17">
        <v>9.82</v>
      </c>
      <c r="AT140" s="17">
        <v>1.639</v>
      </c>
      <c r="AU140" s="17">
        <v>11.944000000000001</v>
      </c>
      <c r="AV140" s="17">
        <v>0.92579999999999996</v>
      </c>
      <c r="AW140" s="17" t="s">
        <v>17</v>
      </c>
      <c r="AX140" s="17">
        <v>9.75</v>
      </c>
      <c r="AY140" s="17">
        <v>9.82</v>
      </c>
      <c r="AZ140" s="17">
        <v>1.6719999999999999</v>
      </c>
      <c r="BA140" s="17">
        <v>12.183999999999999</v>
      </c>
      <c r="BB140" s="17">
        <v>0.92779999999999996</v>
      </c>
      <c r="BC140" s="17" t="s">
        <v>17</v>
      </c>
      <c r="BJ140" s="17">
        <v>9.75</v>
      </c>
      <c r="BK140" s="17">
        <v>9.82</v>
      </c>
      <c r="BL140" s="17">
        <v>2.9369999999999998</v>
      </c>
      <c r="BM140" s="17">
        <v>21.396999999999998</v>
      </c>
      <c r="BN140" s="17">
        <v>0.92030000000000001</v>
      </c>
      <c r="BO140" s="17" t="s">
        <v>17</v>
      </c>
      <c r="BP140" s="17">
        <v>9.75</v>
      </c>
      <c r="BQ140" s="17">
        <v>9.82</v>
      </c>
      <c r="BR140" s="17">
        <v>2.891</v>
      </c>
      <c r="BS140" s="17">
        <v>21.067</v>
      </c>
      <c r="BT140" s="17">
        <v>0.91139999999999999</v>
      </c>
      <c r="BU140" s="17" t="s">
        <v>17</v>
      </c>
    </row>
    <row r="141" spans="1:73" x14ac:dyDescent="0.25">
      <c r="A141" t="s">
        <v>152</v>
      </c>
      <c r="B141">
        <v>698</v>
      </c>
      <c r="C141">
        <v>713</v>
      </c>
      <c r="D141" t="s">
        <v>100</v>
      </c>
      <c r="E141">
        <v>7.78</v>
      </c>
      <c r="F141">
        <v>4</v>
      </c>
      <c r="G141">
        <v>14</v>
      </c>
      <c r="H141">
        <v>7.68</v>
      </c>
      <c r="I141">
        <v>7.75</v>
      </c>
      <c r="J141">
        <v>0.504</v>
      </c>
      <c r="K141">
        <v>3.9380000000000002</v>
      </c>
      <c r="L141">
        <v>0.86890000000000001</v>
      </c>
      <c r="M141" t="s">
        <v>18</v>
      </c>
      <c r="N141">
        <v>7.68</v>
      </c>
      <c r="O141">
        <v>7.75</v>
      </c>
      <c r="P141">
        <v>0.48799999999999999</v>
      </c>
      <c r="Q141">
        <v>3.8069999999999999</v>
      </c>
      <c r="R141">
        <v>0.87509999999999999</v>
      </c>
      <c r="S141" t="s">
        <v>18</v>
      </c>
      <c r="T141">
        <v>7.68</v>
      </c>
      <c r="U141">
        <v>7.75</v>
      </c>
      <c r="V141">
        <v>0.51200000000000001</v>
      </c>
      <c r="W141">
        <v>3.996</v>
      </c>
      <c r="X141">
        <v>0.88060000000000005</v>
      </c>
      <c r="Y141" t="s">
        <v>18</v>
      </c>
      <c r="Z141">
        <v>7.68</v>
      </c>
      <c r="AA141">
        <v>7.75</v>
      </c>
      <c r="AB141">
        <v>0.79700000000000004</v>
      </c>
      <c r="AC141">
        <v>6.2220000000000004</v>
      </c>
      <c r="AD141">
        <v>0.87770000000000004</v>
      </c>
      <c r="AE141" t="s">
        <v>18</v>
      </c>
      <c r="AF141">
        <v>7.68</v>
      </c>
      <c r="AG141">
        <v>7.75</v>
      </c>
      <c r="AH141">
        <v>0.82799999999999996</v>
      </c>
      <c r="AI141">
        <v>6.4630000000000001</v>
      </c>
      <c r="AJ141">
        <v>0.87270000000000003</v>
      </c>
      <c r="AK141" t="s">
        <v>18</v>
      </c>
      <c r="AL141">
        <v>7.68</v>
      </c>
      <c r="AM141">
        <v>7.75</v>
      </c>
      <c r="AN141">
        <v>0.877</v>
      </c>
      <c r="AO141">
        <v>6.85</v>
      </c>
      <c r="AP141">
        <v>0.86899999999999999</v>
      </c>
      <c r="AQ141" t="s">
        <v>18</v>
      </c>
      <c r="AR141">
        <v>7.68</v>
      </c>
      <c r="AS141">
        <v>7.75</v>
      </c>
      <c r="AT141">
        <v>1.9910000000000001</v>
      </c>
      <c r="AU141">
        <v>15.542999999999999</v>
      </c>
      <c r="AV141">
        <v>0.89739999999999998</v>
      </c>
      <c r="AW141" t="s">
        <v>18</v>
      </c>
      <c r="AX141">
        <v>7.68</v>
      </c>
      <c r="AY141">
        <v>7.75</v>
      </c>
      <c r="AZ141">
        <v>2.0499999999999998</v>
      </c>
      <c r="BA141">
        <v>16.001000000000001</v>
      </c>
      <c r="BB141">
        <v>0.88370000000000004</v>
      </c>
      <c r="BC141" t="s">
        <v>18</v>
      </c>
      <c r="BJ141">
        <v>7.68</v>
      </c>
      <c r="BK141">
        <v>7.75</v>
      </c>
      <c r="BL141">
        <v>3.363</v>
      </c>
      <c r="BM141">
        <v>26.251000000000001</v>
      </c>
      <c r="BN141">
        <v>0.90349999999999997</v>
      </c>
      <c r="BO141" t="s">
        <v>18</v>
      </c>
      <c r="BP141">
        <v>7.68</v>
      </c>
      <c r="BQ141">
        <v>7.76</v>
      </c>
      <c r="BR141">
        <v>3.4889999999999999</v>
      </c>
      <c r="BS141">
        <v>27.239000000000001</v>
      </c>
      <c r="BT141">
        <v>0.90069999999999995</v>
      </c>
      <c r="BU141" t="s">
        <v>18</v>
      </c>
    </row>
    <row r="142" spans="1:73" x14ac:dyDescent="0.25">
      <c r="A142" t="s">
        <v>152</v>
      </c>
      <c r="B142">
        <v>700</v>
      </c>
      <c r="C142">
        <v>713</v>
      </c>
      <c r="D142" t="s">
        <v>101</v>
      </c>
      <c r="E142">
        <v>5.79</v>
      </c>
      <c r="F142">
        <v>4</v>
      </c>
      <c r="G142">
        <v>12</v>
      </c>
      <c r="H142">
        <v>5.82</v>
      </c>
      <c r="I142">
        <v>5.89</v>
      </c>
      <c r="J142">
        <v>0.42499999999999999</v>
      </c>
      <c r="K142">
        <v>3.8679999999999999</v>
      </c>
      <c r="L142">
        <v>0.95350000000000001</v>
      </c>
      <c r="M142" t="s">
        <v>17</v>
      </c>
      <c r="N142">
        <v>5.82</v>
      </c>
      <c r="O142">
        <v>5.89</v>
      </c>
      <c r="P142">
        <v>0.42099999999999999</v>
      </c>
      <c r="Q142">
        <v>3.8340000000000001</v>
      </c>
      <c r="R142">
        <v>0.94969999999999999</v>
      </c>
      <c r="S142" t="s">
        <v>17</v>
      </c>
      <c r="T142">
        <v>5.82</v>
      </c>
      <c r="U142">
        <v>5.89</v>
      </c>
      <c r="V142">
        <v>0.434</v>
      </c>
      <c r="W142">
        <v>3.95</v>
      </c>
      <c r="X142">
        <v>0.95469999999999999</v>
      </c>
      <c r="Y142" t="s">
        <v>17</v>
      </c>
      <c r="Z142">
        <v>5.82</v>
      </c>
      <c r="AA142">
        <v>5.89</v>
      </c>
      <c r="AB142">
        <v>0.66800000000000004</v>
      </c>
      <c r="AC142">
        <v>6.08</v>
      </c>
      <c r="AD142">
        <v>0.95850000000000002</v>
      </c>
      <c r="AE142" t="s">
        <v>17</v>
      </c>
      <c r="AF142">
        <v>5.82</v>
      </c>
      <c r="AG142">
        <v>5.89</v>
      </c>
      <c r="AH142">
        <v>0.72899999999999998</v>
      </c>
      <c r="AI142">
        <v>6.6349999999999998</v>
      </c>
      <c r="AJ142">
        <v>0.95699999999999996</v>
      </c>
      <c r="AK142" t="s">
        <v>17</v>
      </c>
      <c r="AL142">
        <v>5.82</v>
      </c>
      <c r="AM142">
        <v>5.89</v>
      </c>
      <c r="AN142">
        <v>0.75900000000000001</v>
      </c>
      <c r="AO142">
        <v>6.91</v>
      </c>
      <c r="AP142">
        <v>0.94530000000000003</v>
      </c>
      <c r="AQ142" t="s">
        <v>17</v>
      </c>
      <c r="AR142">
        <v>5.82</v>
      </c>
      <c r="AS142">
        <v>5.89</v>
      </c>
      <c r="AT142">
        <v>1.7490000000000001</v>
      </c>
      <c r="AU142">
        <v>15.926</v>
      </c>
      <c r="AV142">
        <v>0.95350000000000001</v>
      </c>
      <c r="AW142" t="s">
        <v>17</v>
      </c>
      <c r="AX142">
        <v>5.82</v>
      </c>
      <c r="AY142">
        <v>5.89</v>
      </c>
      <c r="AZ142">
        <v>1.788</v>
      </c>
      <c r="BA142">
        <v>16.286999999999999</v>
      </c>
      <c r="BB142">
        <v>0.93569999999999998</v>
      </c>
      <c r="BC142" t="s">
        <v>17</v>
      </c>
      <c r="BJ142">
        <v>5.82</v>
      </c>
      <c r="BK142">
        <v>5.89</v>
      </c>
      <c r="BL142">
        <v>3.016</v>
      </c>
      <c r="BM142">
        <v>27.463999999999999</v>
      </c>
      <c r="BN142">
        <v>0.94689999999999996</v>
      </c>
      <c r="BO142" t="s">
        <v>17</v>
      </c>
      <c r="BP142">
        <v>5.82</v>
      </c>
      <c r="BQ142">
        <v>5.89</v>
      </c>
      <c r="BR142">
        <v>3.105</v>
      </c>
      <c r="BS142">
        <v>28.274999999999999</v>
      </c>
      <c r="BT142">
        <v>0.92</v>
      </c>
      <c r="BU142" t="s">
        <v>17</v>
      </c>
    </row>
    <row r="143" spans="1:73" x14ac:dyDescent="0.25">
      <c r="A143" t="s">
        <v>152</v>
      </c>
      <c r="B143">
        <v>714</v>
      </c>
      <c r="C143">
        <v>718</v>
      </c>
      <c r="D143" t="s">
        <v>205</v>
      </c>
      <c r="E143">
        <v>8.5299999999999994</v>
      </c>
      <c r="F143">
        <v>1</v>
      </c>
      <c r="G143">
        <v>3</v>
      </c>
      <c r="H143">
        <v>8.61</v>
      </c>
      <c r="I143">
        <v>8.69</v>
      </c>
      <c r="J143">
        <v>0.13600000000000001</v>
      </c>
      <c r="K143">
        <v>4.9489999999999998</v>
      </c>
      <c r="L143">
        <v>0.83260000000000001</v>
      </c>
      <c r="M143" t="s">
        <v>18</v>
      </c>
      <c r="N143">
        <v>8.59</v>
      </c>
      <c r="O143">
        <v>8.66</v>
      </c>
      <c r="P143">
        <v>0.11</v>
      </c>
      <c r="Q143">
        <v>4.0019999999999998</v>
      </c>
      <c r="R143">
        <v>0.77880000000000005</v>
      </c>
      <c r="S143" t="s">
        <v>18</v>
      </c>
      <c r="T143">
        <v>8.59</v>
      </c>
      <c r="U143">
        <v>8.66</v>
      </c>
      <c r="V143">
        <v>9.4E-2</v>
      </c>
      <c r="W143">
        <v>3.419</v>
      </c>
      <c r="X143">
        <v>0.8327</v>
      </c>
      <c r="Y143" t="s">
        <v>18</v>
      </c>
      <c r="Z143">
        <v>8.6</v>
      </c>
      <c r="AA143">
        <v>8.67</v>
      </c>
      <c r="AB143">
        <v>0.03</v>
      </c>
      <c r="AC143">
        <v>1.0880000000000001</v>
      </c>
      <c r="AD143">
        <v>0.8377</v>
      </c>
      <c r="AE143" t="s">
        <v>18</v>
      </c>
      <c r="AF143">
        <v>8.59</v>
      </c>
      <c r="AG143">
        <v>8.66</v>
      </c>
      <c r="AH143">
        <v>2.5000000000000001E-2</v>
      </c>
      <c r="AI143">
        <v>0.92400000000000004</v>
      </c>
      <c r="AJ143">
        <v>0.84079999999999999</v>
      </c>
      <c r="AK143" t="s">
        <v>18</v>
      </c>
      <c r="AL143">
        <v>8.59</v>
      </c>
      <c r="AM143">
        <v>8.66</v>
      </c>
      <c r="AN143">
        <v>3.3000000000000002E-2</v>
      </c>
      <c r="AO143">
        <v>1.2190000000000001</v>
      </c>
      <c r="AP143">
        <v>0.85519999999999996</v>
      </c>
      <c r="AQ143" t="s">
        <v>18</v>
      </c>
      <c r="AR143">
        <v>8.6</v>
      </c>
      <c r="AS143">
        <v>8.67</v>
      </c>
      <c r="AT143">
        <v>2.3E-2</v>
      </c>
      <c r="AU143">
        <v>0.84</v>
      </c>
      <c r="AV143">
        <v>0.84099999999999997</v>
      </c>
      <c r="AW143" t="s">
        <v>18</v>
      </c>
      <c r="AX143">
        <v>8.59</v>
      </c>
      <c r="AY143">
        <v>8.66</v>
      </c>
      <c r="AZ143">
        <v>6.3E-2</v>
      </c>
      <c r="BA143">
        <v>2.2829999999999999</v>
      </c>
      <c r="BB143">
        <v>0.85780000000000001</v>
      </c>
      <c r="BC143" t="s">
        <v>18</v>
      </c>
      <c r="BJ143">
        <v>8.59</v>
      </c>
      <c r="BK143">
        <v>8.66</v>
      </c>
      <c r="BL143">
        <v>3.1E-2</v>
      </c>
      <c r="BM143">
        <v>1.1439999999999999</v>
      </c>
      <c r="BN143">
        <v>0.84430000000000005</v>
      </c>
      <c r="BO143" t="s">
        <v>18</v>
      </c>
      <c r="BP143">
        <v>8.59</v>
      </c>
      <c r="BQ143">
        <v>8.66</v>
      </c>
      <c r="BR143">
        <v>0.08</v>
      </c>
      <c r="BS143">
        <v>2.9249999999999998</v>
      </c>
      <c r="BT143">
        <v>0.78779999999999994</v>
      </c>
      <c r="BU143" t="s">
        <v>18</v>
      </c>
    </row>
    <row r="144" spans="1:73" x14ac:dyDescent="0.25">
      <c r="A144" t="s">
        <v>152</v>
      </c>
      <c r="B144">
        <v>714</v>
      </c>
      <c r="C144">
        <v>719</v>
      </c>
      <c r="D144" t="s">
        <v>102</v>
      </c>
      <c r="E144">
        <v>9.39</v>
      </c>
      <c r="F144">
        <v>1</v>
      </c>
      <c r="G144">
        <v>4</v>
      </c>
      <c r="H144">
        <v>9.24</v>
      </c>
      <c r="I144">
        <v>9.31</v>
      </c>
      <c r="J144">
        <v>2.9000000000000001E-2</v>
      </c>
      <c r="K144">
        <v>0.80200000000000005</v>
      </c>
      <c r="L144">
        <v>0.90059999999999996</v>
      </c>
      <c r="M144" t="s">
        <v>18</v>
      </c>
      <c r="N144">
        <v>9.24</v>
      </c>
      <c r="O144">
        <v>9.3000000000000007</v>
      </c>
      <c r="P144">
        <v>1.6E-2</v>
      </c>
      <c r="Q144">
        <v>0.45</v>
      </c>
      <c r="R144">
        <v>0.9032</v>
      </c>
      <c r="S144" t="s">
        <v>18</v>
      </c>
      <c r="T144">
        <v>9.24</v>
      </c>
      <c r="U144">
        <v>9.3000000000000007</v>
      </c>
      <c r="V144">
        <v>1.9E-2</v>
      </c>
      <c r="W144">
        <v>0.51600000000000001</v>
      </c>
      <c r="X144">
        <v>0.92430000000000001</v>
      </c>
      <c r="Y144" t="s">
        <v>18</v>
      </c>
      <c r="Z144">
        <v>9.24</v>
      </c>
      <c r="AA144">
        <v>9.31</v>
      </c>
      <c r="AB144">
        <v>2.1999999999999999E-2</v>
      </c>
      <c r="AC144">
        <v>0.6</v>
      </c>
      <c r="AD144">
        <v>0.86909999999999998</v>
      </c>
      <c r="AE144" t="s">
        <v>18</v>
      </c>
      <c r="AF144">
        <v>9.24</v>
      </c>
      <c r="AG144">
        <v>9.31</v>
      </c>
      <c r="AH144">
        <v>0.02</v>
      </c>
      <c r="AI144">
        <v>0.53700000000000003</v>
      </c>
      <c r="AJ144">
        <v>0.90549999999999997</v>
      </c>
      <c r="AK144" t="s">
        <v>18</v>
      </c>
      <c r="AL144">
        <v>9.24</v>
      </c>
      <c r="AM144">
        <v>9.3000000000000007</v>
      </c>
      <c r="AN144">
        <v>2.1000000000000001E-2</v>
      </c>
      <c r="AO144">
        <v>0.56299999999999994</v>
      </c>
      <c r="AP144">
        <v>0.90290000000000004</v>
      </c>
      <c r="AQ144" t="s">
        <v>18</v>
      </c>
      <c r="AR144">
        <v>9.24</v>
      </c>
      <c r="AS144">
        <v>9.3000000000000007</v>
      </c>
      <c r="AT144">
        <v>1.7000000000000001E-2</v>
      </c>
      <c r="AU144">
        <v>0.45600000000000002</v>
      </c>
      <c r="AV144">
        <v>0.88460000000000005</v>
      </c>
      <c r="AW144" t="s">
        <v>18</v>
      </c>
      <c r="AX144">
        <v>9.24</v>
      </c>
      <c r="AY144">
        <v>9.3000000000000007</v>
      </c>
      <c r="AZ144">
        <v>2.5000000000000001E-2</v>
      </c>
      <c r="BA144">
        <v>0.68700000000000006</v>
      </c>
      <c r="BB144">
        <v>0.88349999999999995</v>
      </c>
      <c r="BC144" t="s">
        <v>18</v>
      </c>
      <c r="BJ144">
        <v>9.24</v>
      </c>
      <c r="BK144">
        <v>9.31</v>
      </c>
      <c r="BL144">
        <v>2.8000000000000001E-2</v>
      </c>
      <c r="BM144">
        <v>0.77600000000000002</v>
      </c>
      <c r="BN144">
        <v>0.91159999999999997</v>
      </c>
      <c r="BO144" t="s">
        <v>18</v>
      </c>
      <c r="BP144">
        <v>9.24</v>
      </c>
      <c r="BQ144">
        <v>9.31</v>
      </c>
      <c r="BR144">
        <v>3.7999999999999999E-2</v>
      </c>
      <c r="BS144">
        <v>1.046</v>
      </c>
      <c r="BT144">
        <v>0.91479999999999995</v>
      </c>
      <c r="BU144" t="s">
        <v>18</v>
      </c>
    </row>
    <row r="145" spans="1:73" x14ac:dyDescent="0.25">
      <c r="A145" t="s">
        <v>152</v>
      </c>
      <c r="B145">
        <v>720</v>
      </c>
      <c r="C145">
        <v>729</v>
      </c>
      <c r="D145" t="s">
        <v>103</v>
      </c>
      <c r="E145">
        <v>9.99</v>
      </c>
      <c r="F145">
        <v>2</v>
      </c>
      <c r="G145">
        <v>8</v>
      </c>
      <c r="H145">
        <v>10.19</v>
      </c>
      <c r="I145">
        <v>10.25</v>
      </c>
      <c r="J145">
        <v>0.13100000000000001</v>
      </c>
      <c r="K145">
        <v>1.79</v>
      </c>
      <c r="L145">
        <v>0.9405</v>
      </c>
      <c r="M145" t="s">
        <v>17</v>
      </c>
      <c r="N145">
        <v>10.19</v>
      </c>
      <c r="O145">
        <v>10.25</v>
      </c>
      <c r="P145">
        <v>0.16200000000000001</v>
      </c>
      <c r="Q145">
        <v>2.2149999999999999</v>
      </c>
      <c r="R145">
        <v>0.9103</v>
      </c>
      <c r="S145" t="s">
        <v>17</v>
      </c>
      <c r="T145">
        <v>10.19</v>
      </c>
      <c r="U145">
        <v>10.25</v>
      </c>
      <c r="V145">
        <v>0.17399999999999999</v>
      </c>
      <c r="W145">
        <v>2.3820000000000001</v>
      </c>
      <c r="X145">
        <v>0.91930000000000001</v>
      </c>
      <c r="Y145" t="s">
        <v>17</v>
      </c>
      <c r="Z145">
        <v>10.19</v>
      </c>
      <c r="AA145">
        <v>10.25</v>
      </c>
      <c r="AB145">
        <v>0.52400000000000002</v>
      </c>
      <c r="AC145">
        <v>7.1529999999999996</v>
      </c>
      <c r="AD145">
        <v>0.94569999999999999</v>
      </c>
      <c r="AE145" t="s">
        <v>17</v>
      </c>
      <c r="AF145">
        <v>10.19</v>
      </c>
      <c r="AG145">
        <v>10.26</v>
      </c>
      <c r="AH145">
        <v>0.52400000000000002</v>
      </c>
      <c r="AI145">
        <v>7.1520000000000001</v>
      </c>
      <c r="AJ145">
        <v>0.94189999999999996</v>
      </c>
      <c r="AK145" t="s">
        <v>17</v>
      </c>
      <c r="AL145">
        <v>10.19</v>
      </c>
      <c r="AM145">
        <v>10.25</v>
      </c>
      <c r="AN145">
        <v>0.51500000000000001</v>
      </c>
      <c r="AO145">
        <v>7.0389999999999997</v>
      </c>
      <c r="AP145">
        <v>0.94010000000000005</v>
      </c>
      <c r="AQ145" t="s">
        <v>17</v>
      </c>
      <c r="AR145">
        <v>10.19</v>
      </c>
      <c r="AS145">
        <v>10.25</v>
      </c>
      <c r="AT145">
        <v>1.054</v>
      </c>
      <c r="AU145">
        <v>14.397</v>
      </c>
      <c r="AV145">
        <v>0.94179999999999997</v>
      </c>
      <c r="AW145" t="s">
        <v>17</v>
      </c>
      <c r="AX145">
        <v>10.19</v>
      </c>
      <c r="AY145">
        <v>10.25</v>
      </c>
      <c r="AZ145">
        <v>1.085</v>
      </c>
      <c r="BA145">
        <v>14.817</v>
      </c>
      <c r="BB145">
        <v>0.93149999999999999</v>
      </c>
      <c r="BC145" t="s">
        <v>17</v>
      </c>
      <c r="BJ145">
        <v>10.19</v>
      </c>
      <c r="BK145">
        <v>10.26</v>
      </c>
      <c r="BL145">
        <v>2.7789999999999999</v>
      </c>
      <c r="BM145">
        <v>37.97</v>
      </c>
      <c r="BN145">
        <v>0.9274</v>
      </c>
      <c r="BO145" t="s">
        <v>17</v>
      </c>
      <c r="BP145">
        <v>10.19</v>
      </c>
      <c r="BQ145">
        <v>10.26</v>
      </c>
      <c r="BR145">
        <v>2.7450000000000001</v>
      </c>
      <c r="BS145">
        <v>37.494999999999997</v>
      </c>
      <c r="BT145">
        <v>0.90590000000000004</v>
      </c>
      <c r="BU145" t="s">
        <v>17</v>
      </c>
    </row>
    <row r="146" spans="1:73" x14ac:dyDescent="0.25">
      <c r="A146" t="s">
        <v>152</v>
      </c>
      <c r="B146">
        <v>720</v>
      </c>
      <c r="C146">
        <v>731</v>
      </c>
      <c r="D146" t="s">
        <v>104</v>
      </c>
      <c r="E146">
        <v>8.49</v>
      </c>
      <c r="F146">
        <v>3</v>
      </c>
      <c r="G146">
        <v>10</v>
      </c>
      <c r="H146">
        <v>8.48</v>
      </c>
      <c r="I146">
        <v>8.5500000000000007</v>
      </c>
      <c r="J146">
        <v>0.17799999999999999</v>
      </c>
      <c r="K146">
        <v>1.9430000000000001</v>
      </c>
      <c r="L146">
        <v>0.751</v>
      </c>
      <c r="M146" t="s">
        <v>18</v>
      </c>
      <c r="N146">
        <v>8.48</v>
      </c>
      <c r="O146">
        <v>8.5500000000000007</v>
      </c>
      <c r="P146">
        <v>0.16</v>
      </c>
      <c r="Q146">
        <v>1.752</v>
      </c>
      <c r="R146">
        <v>0.7863</v>
      </c>
      <c r="S146" t="s">
        <v>18</v>
      </c>
      <c r="T146">
        <v>8.48</v>
      </c>
      <c r="U146">
        <v>8.5500000000000007</v>
      </c>
      <c r="V146">
        <v>0.24099999999999999</v>
      </c>
      <c r="W146">
        <v>2.6389999999999998</v>
      </c>
      <c r="X146">
        <v>0.80559999999999998</v>
      </c>
      <c r="Y146" t="s">
        <v>18</v>
      </c>
      <c r="Z146">
        <v>8.48</v>
      </c>
      <c r="AA146">
        <v>8.5500000000000007</v>
      </c>
      <c r="AB146">
        <v>0.60499999999999998</v>
      </c>
      <c r="AC146">
        <v>6.61</v>
      </c>
      <c r="AD146">
        <v>0.76319999999999999</v>
      </c>
      <c r="AE146" t="s">
        <v>18</v>
      </c>
      <c r="AF146">
        <v>8.48</v>
      </c>
      <c r="AG146">
        <v>8.5500000000000007</v>
      </c>
      <c r="AH146">
        <v>0.58199999999999996</v>
      </c>
      <c r="AI146">
        <v>6.3650000000000002</v>
      </c>
      <c r="AJ146">
        <v>0.77100000000000002</v>
      </c>
      <c r="AK146" t="s">
        <v>18</v>
      </c>
      <c r="AL146">
        <v>8.48</v>
      </c>
      <c r="AM146">
        <v>8.5500000000000007</v>
      </c>
      <c r="AN146">
        <v>0.61599999999999999</v>
      </c>
      <c r="AO146">
        <v>6.7350000000000003</v>
      </c>
      <c r="AP146">
        <v>0.81430000000000002</v>
      </c>
      <c r="AQ146" t="s">
        <v>18</v>
      </c>
      <c r="AR146">
        <v>8.48</v>
      </c>
      <c r="AS146">
        <v>8.5500000000000007</v>
      </c>
      <c r="AT146">
        <v>1.244</v>
      </c>
      <c r="AU146">
        <v>13.6</v>
      </c>
      <c r="AV146">
        <v>0.73480000000000001</v>
      </c>
      <c r="AW146" t="s">
        <v>18</v>
      </c>
      <c r="AX146">
        <v>8.48</v>
      </c>
      <c r="AY146">
        <v>8.5500000000000007</v>
      </c>
      <c r="AZ146">
        <v>1.2969999999999999</v>
      </c>
      <c r="BA146">
        <v>14.172000000000001</v>
      </c>
      <c r="BB146">
        <v>0.72840000000000005</v>
      </c>
      <c r="BC146" t="s">
        <v>18</v>
      </c>
      <c r="BJ146">
        <v>8.48</v>
      </c>
      <c r="BK146">
        <v>8.5500000000000007</v>
      </c>
      <c r="BL146">
        <v>3.2349999999999999</v>
      </c>
      <c r="BM146">
        <v>35.356000000000002</v>
      </c>
      <c r="BN146">
        <v>0.78680000000000005</v>
      </c>
      <c r="BO146" t="s">
        <v>18</v>
      </c>
      <c r="BP146">
        <v>8.4700000000000006</v>
      </c>
      <c r="BQ146">
        <v>8.5399999999999991</v>
      </c>
      <c r="BR146">
        <v>3.274</v>
      </c>
      <c r="BS146">
        <v>35.786000000000001</v>
      </c>
      <c r="BT146">
        <v>0.70279999999999998</v>
      </c>
      <c r="BU146" t="s">
        <v>18</v>
      </c>
    </row>
    <row r="147" spans="1:73" x14ac:dyDescent="0.25">
      <c r="A147" t="s">
        <v>152</v>
      </c>
      <c r="B147">
        <v>730</v>
      </c>
      <c r="C147">
        <v>737</v>
      </c>
      <c r="D147" t="s">
        <v>105</v>
      </c>
      <c r="E147">
        <v>6.36</v>
      </c>
      <c r="F147">
        <v>2</v>
      </c>
      <c r="G147">
        <v>6</v>
      </c>
      <c r="H147">
        <v>6.33</v>
      </c>
      <c r="I147">
        <v>6.39</v>
      </c>
      <c r="J147">
        <v>5.7000000000000002E-2</v>
      </c>
      <c r="K147">
        <v>1.0309999999999999</v>
      </c>
      <c r="L147">
        <v>0.91930000000000001</v>
      </c>
      <c r="M147" t="s">
        <v>18</v>
      </c>
      <c r="N147">
        <v>6.32</v>
      </c>
      <c r="O147">
        <v>6.39</v>
      </c>
      <c r="P147">
        <v>5.7000000000000002E-2</v>
      </c>
      <c r="Q147">
        <v>1.034</v>
      </c>
      <c r="R147">
        <v>0.90900000000000003</v>
      </c>
      <c r="S147" t="s">
        <v>18</v>
      </c>
      <c r="T147">
        <v>6.33</v>
      </c>
      <c r="U147">
        <v>6.39</v>
      </c>
      <c r="V147">
        <v>6.3E-2</v>
      </c>
      <c r="W147">
        <v>1.1539999999999999</v>
      </c>
      <c r="X147">
        <v>0.89090000000000003</v>
      </c>
      <c r="Y147" t="s">
        <v>18</v>
      </c>
      <c r="Z147">
        <v>6.33</v>
      </c>
      <c r="AA147">
        <v>6.39</v>
      </c>
      <c r="AB147">
        <v>8.7999999999999995E-2</v>
      </c>
      <c r="AC147">
        <v>1.601</v>
      </c>
      <c r="AD147">
        <v>0.9103</v>
      </c>
      <c r="AE147" t="s">
        <v>18</v>
      </c>
      <c r="AF147">
        <v>6.33</v>
      </c>
      <c r="AG147">
        <v>6.39</v>
      </c>
      <c r="AH147">
        <v>0.06</v>
      </c>
      <c r="AI147">
        <v>1.0920000000000001</v>
      </c>
      <c r="AJ147">
        <v>0.8952</v>
      </c>
      <c r="AK147" t="s">
        <v>18</v>
      </c>
      <c r="AL147">
        <v>6.33</v>
      </c>
      <c r="AM147">
        <v>6.39</v>
      </c>
      <c r="AN147">
        <v>6.9000000000000006E-2</v>
      </c>
      <c r="AO147">
        <v>1.26</v>
      </c>
      <c r="AP147">
        <v>0.88490000000000002</v>
      </c>
      <c r="AQ147" t="s">
        <v>18</v>
      </c>
      <c r="AR147">
        <v>6.33</v>
      </c>
      <c r="AS147">
        <v>6.39</v>
      </c>
      <c r="AT147">
        <v>7.1999999999999995E-2</v>
      </c>
      <c r="AU147">
        <v>1.3129999999999999</v>
      </c>
      <c r="AV147">
        <v>0.88329999999999997</v>
      </c>
      <c r="AW147" t="s">
        <v>18</v>
      </c>
      <c r="AX147">
        <v>6.33</v>
      </c>
      <c r="AY147">
        <v>6.39</v>
      </c>
      <c r="AZ147">
        <v>8.6999999999999994E-2</v>
      </c>
      <c r="BA147">
        <v>1.581</v>
      </c>
      <c r="BB147">
        <v>0.88949999999999996</v>
      </c>
      <c r="BC147" t="s">
        <v>18</v>
      </c>
      <c r="BJ147">
        <v>6.33</v>
      </c>
      <c r="BK147">
        <v>6.39</v>
      </c>
      <c r="BL147">
        <v>0.16800000000000001</v>
      </c>
      <c r="BM147">
        <v>3.0529999999999999</v>
      </c>
      <c r="BN147">
        <v>0.83919999999999995</v>
      </c>
      <c r="BO147" t="s">
        <v>18</v>
      </c>
      <c r="BP147">
        <v>6.33</v>
      </c>
      <c r="BQ147">
        <v>6.39</v>
      </c>
      <c r="BR147">
        <v>0.13100000000000001</v>
      </c>
      <c r="BS147">
        <v>2.3860000000000001</v>
      </c>
      <c r="BT147">
        <v>0.80049999999999999</v>
      </c>
      <c r="BU147" t="s">
        <v>18</v>
      </c>
    </row>
    <row r="148" spans="1:73" x14ac:dyDescent="0.25">
      <c r="A148" t="s">
        <v>152</v>
      </c>
      <c r="B148">
        <v>730</v>
      </c>
      <c r="C148">
        <v>738</v>
      </c>
      <c r="D148" t="s">
        <v>106</v>
      </c>
      <c r="E148">
        <v>8.32</v>
      </c>
      <c r="F148">
        <v>1</v>
      </c>
      <c r="G148">
        <v>7</v>
      </c>
      <c r="H148">
        <v>8.3000000000000007</v>
      </c>
      <c r="I148">
        <v>8.3699999999999992</v>
      </c>
      <c r="J148">
        <v>0.1</v>
      </c>
      <c r="K148">
        <v>1.5629999999999999</v>
      </c>
      <c r="L148">
        <v>0.83079999999999998</v>
      </c>
      <c r="M148" t="s">
        <v>18</v>
      </c>
      <c r="N148">
        <v>8.3000000000000007</v>
      </c>
      <c r="O148">
        <v>8.36</v>
      </c>
      <c r="P148">
        <v>7.4999999999999997E-2</v>
      </c>
      <c r="Q148">
        <v>1.1739999999999999</v>
      </c>
      <c r="R148">
        <v>0.85880000000000001</v>
      </c>
      <c r="S148" t="s">
        <v>18</v>
      </c>
      <c r="T148">
        <v>8.3000000000000007</v>
      </c>
      <c r="U148">
        <v>8.36</v>
      </c>
      <c r="V148">
        <v>8.5999999999999993E-2</v>
      </c>
      <c r="W148">
        <v>1.341</v>
      </c>
      <c r="X148">
        <v>0.82879999999999998</v>
      </c>
      <c r="Y148" t="s">
        <v>18</v>
      </c>
      <c r="Z148">
        <v>8.3000000000000007</v>
      </c>
      <c r="AA148">
        <v>8.3699999999999992</v>
      </c>
      <c r="AB148">
        <v>5.3999999999999999E-2</v>
      </c>
      <c r="AC148">
        <v>0.84199999999999997</v>
      </c>
      <c r="AD148">
        <v>0.81889999999999996</v>
      </c>
      <c r="AE148" t="s">
        <v>18</v>
      </c>
      <c r="AF148">
        <v>8.3000000000000007</v>
      </c>
      <c r="AG148">
        <v>8.3699999999999992</v>
      </c>
      <c r="AH148">
        <v>7.8E-2</v>
      </c>
      <c r="AI148">
        <v>1.212</v>
      </c>
      <c r="AJ148">
        <v>0.83479999999999999</v>
      </c>
      <c r="AK148" t="s">
        <v>18</v>
      </c>
      <c r="AL148">
        <v>8.3000000000000007</v>
      </c>
      <c r="AM148">
        <v>8.3699999999999992</v>
      </c>
      <c r="AN148">
        <v>7.3999999999999996E-2</v>
      </c>
      <c r="AO148">
        <v>1.1479999999999999</v>
      </c>
      <c r="AP148">
        <v>0.81010000000000004</v>
      </c>
      <c r="AQ148" t="s">
        <v>18</v>
      </c>
      <c r="AR148">
        <v>8.3000000000000007</v>
      </c>
      <c r="AS148">
        <v>8.36</v>
      </c>
      <c r="AT148">
        <v>0.11799999999999999</v>
      </c>
      <c r="AU148">
        <v>1.849</v>
      </c>
      <c r="AV148">
        <v>0.79930000000000001</v>
      </c>
      <c r="AW148" t="s">
        <v>18</v>
      </c>
      <c r="AX148">
        <v>8.3000000000000007</v>
      </c>
      <c r="AY148">
        <v>8.36</v>
      </c>
      <c r="AZ148">
        <v>9.1999999999999998E-2</v>
      </c>
      <c r="BA148">
        <v>1.4419999999999999</v>
      </c>
      <c r="BB148">
        <v>0.82050000000000001</v>
      </c>
      <c r="BC148" t="s">
        <v>18</v>
      </c>
      <c r="BJ148">
        <v>8.3000000000000007</v>
      </c>
      <c r="BK148">
        <v>8.3699999999999992</v>
      </c>
      <c r="BL148">
        <v>0.108</v>
      </c>
      <c r="BM148">
        <v>1.6919999999999999</v>
      </c>
      <c r="BN148">
        <v>0.79469999999999996</v>
      </c>
      <c r="BO148" t="s">
        <v>18</v>
      </c>
      <c r="BP148">
        <v>8.3000000000000007</v>
      </c>
      <c r="BQ148">
        <v>8.3699999999999992</v>
      </c>
      <c r="BR148">
        <v>0.17</v>
      </c>
      <c r="BS148">
        <v>2.661</v>
      </c>
      <c r="BT148">
        <v>0.73650000000000004</v>
      </c>
      <c r="BU148" t="s">
        <v>18</v>
      </c>
    </row>
    <row r="149" spans="1:73" x14ac:dyDescent="0.25">
      <c r="A149" t="s">
        <v>152</v>
      </c>
      <c r="B149">
        <v>732</v>
      </c>
      <c r="C149">
        <v>737</v>
      </c>
      <c r="D149" t="s">
        <v>206</v>
      </c>
      <c r="E149">
        <v>5.63</v>
      </c>
      <c r="F149">
        <v>1</v>
      </c>
      <c r="G149">
        <v>4</v>
      </c>
      <c r="H149">
        <v>5.55</v>
      </c>
      <c r="I149">
        <v>5.61</v>
      </c>
      <c r="J149">
        <v>2.5999999999999999E-2</v>
      </c>
      <c r="K149">
        <v>0.70899999999999996</v>
      </c>
      <c r="L149">
        <v>0.80410000000000004</v>
      </c>
      <c r="M149" t="s">
        <v>18</v>
      </c>
      <c r="N149">
        <v>5.61</v>
      </c>
      <c r="O149">
        <v>5.68</v>
      </c>
      <c r="P149">
        <v>0.06</v>
      </c>
      <c r="Q149">
        <v>1.65</v>
      </c>
      <c r="R149">
        <v>0.85099999999999998</v>
      </c>
      <c r="S149" t="s">
        <v>18</v>
      </c>
      <c r="T149">
        <v>5.55</v>
      </c>
      <c r="U149">
        <v>5.61</v>
      </c>
      <c r="V149">
        <v>0.10100000000000001</v>
      </c>
      <c r="W149">
        <v>2.7530000000000001</v>
      </c>
      <c r="X149">
        <v>0.76890000000000003</v>
      </c>
      <c r="Y149" t="s">
        <v>18</v>
      </c>
      <c r="Z149">
        <v>5.55</v>
      </c>
      <c r="AA149">
        <v>5.61</v>
      </c>
      <c r="AB149">
        <v>5.8000000000000003E-2</v>
      </c>
      <c r="AC149">
        <v>1.5720000000000001</v>
      </c>
      <c r="AD149">
        <v>0.85799999999999998</v>
      </c>
      <c r="AE149" t="s">
        <v>18</v>
      </c>
      <c r="AF149">
        <v>5.55</v>
      </c>
      <c r="AG149">
        <v>5.61</v>
      </c>
      <c r="AH149">
        <v>7.9000000000000001E-2</v>
      </c>
      <c r="AI149">
        <v>2.1659999999999999</v>
      </c>
      <c r="AJ149">
        <v>0.81669999999999998</v>
      </c>
      <c r="AK149" t="s">
        <v>18</v>
      </c>
      <c r="AL149">
        <v>5.54</v>
      </c>
      <c r="AM149">
        <v>5.61</v>
      </c>
      <c r="AN149">
        <v>7.9000000000000001E-2</v>
      </c>
      <c r="AO149">
        <v>2.1469999999999998</v>
      </c>
      <c r="AP149">
        <v>0.75849999999999995</v>
      </c>
      <c r="AQ149" t="s">
        <v>18</v>
      </c>
      <c r="AR149">
        <v>5.54</v>
      </c>
      <c r="AS149">
        <v>5.61</v>
      </c>
      <c r="AT149">
        <v>3.6999999999999998E-2</v>
      </c>
      <c r="AU149">
        <v>1.014</v>
      </c>
      <c r="AV149">
        <v>0.8458</v>
      </c>
      <c r="AW149" t="s">
        <v>18</v>
      </c>
      <c r="AX149">
        <v>5.57</v>
      </c>
      <c r="AY149">
        <v>5.64</v>
      </c>
      <c r="AZ149">
        <v>9.0999999999999998E-2</v>
      </c>
      <c r="BA149">
        <v>2.4940000000000002</v>
      </c>
      <c r="BB149">
        <v>0.87219999999999998</v>
      </c>
      <c r="BC149" t="s">
        <v>18</v>
      </c>
      <c r="BJ149">
        <v>5.55</v>
      </c>
      <c r="BK149">
        <v>5.61</v>
      </c>
      <c r="BL149">
        <v>0.21299999999999999</v>
      </c>
      <c r="BM149">
        <v>5.8070000000000004</v>
      </c>
      <c r="BN149">
        <v>0.69840000000000002</v>
      </c>
      <c r="BO149" t="s">
        <v>18</v>
      </c>
      <c r="BP149">
        <v>5.55</v>
      </c>
      <c r="BQ149">
        <v>5.61</v>
      </c>
      <c r="BR149">
        <v>0.14799999999999999</v>
      </c>
      <c r="BS149">
        <v>4.04</v>
      </c>
      <c r="BT149">
        <v>0.68630000000000002</v>
      </c>
      <c r="BU149" t="s">
        <v>18</v>
      </c>
    </row>
    <row r="150" spans="1:73" x14ac:dyDescent="0.25">
      <c r="A150" t="s">
        <v>152</v>
      </c>
      <c r="B150">
        <v>748</v>
      </c>
      <c r="C150">
        <v>767</v>
      </c>
      <c r="D150" t="s">
        <v>107</v>
      </c>
      <c r="E150">
        <v>11.14</v>
      </c>
      <c r="F150">
        <v>3</v>
      </c>
      <c r="G150">
        <v>18</v>
      </c>
      <c r="H150">
        <v>11.04</v>
      </c>
      <c r="I150">
        <v>11.12</v>
      </c>
      <c r="J150">
        <v>11.768000000000001</v>
      </c>
      <c r="K150">
        <v>71.448999999999998</v>
      </c>
      <c r="L150">
        <v>0.92900000000000005</v>
      </c>
      <c r="M150" t="s">
        <v>17</v>
      </c>
      <c r="N150">
        <v>11.04</v>
      </c>
      <c r="O150">
        <v>11.12</v>
      </c>
      <c r="P150">
        <v>11.654</v>
      </c>
      <c r="Q150">
        <v>70.757999999999996</v>
      </c>
      <c r="R150">
        <v>0.88980000000000004</v>
      </c>
      <c r="S150" t="s">
        <v>17</v>
      </c>
      <c r="T150">
        <v>11.04</v>
      </c>
      <c r="U150">
        <v>11.12</v>
      </c>
      <c r="V150">
        <v>11.766999999999999</v>
      </c>
      <c r="W150">
        <v>71.442999999999998</v>
      </c>
      <c r="X150">
        <v>0.90549999999999997</v>
      </c>
      <c r="Y150" t="s">
        <v>17</v>
      </c>
      <c r="Z150">
        <v>11.04</v>
      </c>
      <c r="AA150">
        <v>11.12</v>
      </c>
      <c r="AB150">
        <v>11.836</v>
      </c>
      <c r="AC150">
        <v>71.861999999999995</v>
      </c>
      <c r="AD150">
        <v>0.92259999999999998</v>
      </c>
      <c r="AE150" t="s">
        <v>17</v>
      </c>
      <c r="AF150">
        <v>11.04</v>
      </c>
      <c r="AG150">
        <v>11.12</v>
      </c>
      <c r="AH150">
        <v>11.778</v>
      </c>
      <c r="AI150">
        <v>71.510999999999996</v>
      </c>
      <c r="AJ150">
        <v>0.91500000000000004</v>
      </c>
      <c r="AK150" t="s">
        <v>17</v>
      </c>
      <c r="AL150">
        <v>11.04</v>
      </c>
      <c r="AM150">
        <v>11.12</v>
      </c>
      <c r="AN150">
        <v>11.861000000000001</v>
      </c>
      <c r="AO150">
        <v>72.015000000000001</v>
      </c>
      <c r="AP150">
        <v>0.91369999999999996</v>
      </c>
      <c r="AQ150" t="s">
        <v>17</v>
      </c>
      <c r="AR150">
        <v>11.04</v>
      </c>
      <c r="AS150">
        <v>11.12</v>
      </c>
      <c r="AT150">
        <v>11.755000000000001</v>
      </c>
      <c r="AU150">
        <v>71.373000000000005</v>
      </c>
      <c r="AV150">
        <v>0.91400000000000003</v>
      </c>
      <c r="AW150" t="s">
        <v>17</v>
      </c>
      <c r="AX150">
        <v>11.04</v>
      </c>
      <c r="AY150">
        <v>11.12</v>
      </c>
      <c r="AZ150">
        <v>11.654999999999999</v>
      </c>
      <c r="BA150">
        <v>70.763999999999996</v>
      </c>
      <c r="BB150">
        <v>0.91549999999999998</v>
      </c>
      <c r="BC150" t="s">
        <v>17</v>
      </c>
      <c r="BJ150">
        <v>11.04</v>
      </c>
      <c r="BK150">
        <v>11.12</v>
      </c>
      <c r="BL150">
        <v>11.882999999999999</v>
      </c>
      <c r="BM150">
        <v>72.150999999999996</v>
      </c>
      <c r="BN150">
        <v>0.93320000000000003</v>
      </c>
      <c r="BO150" t="s">
        <v>17</v>
      </c>
      <c r="BP150">
        <v>11.04</v>
      </c>
      <c r="BQ150">
        <v>11.12</v>
      </c>
      <c r="BR150">
        <v>11.95</v>
      </c>
      <c r="BS150">
        <v>72.558999999999997</v>
      </c>
      <c r="BT150">
        <v>0.91200000000000003</v>
      </c>
      <c r="BU150" t="s">
        <v>17</v>
      </c>
    </row>
    <row r="151" spans="1:73" x14ac:dyDescent="0.25">
      <c r="A151" t="s">
        <v>152</v>
      </c>
      <c r="B151">
        <v>748</v>
      </c>
      <c r="C151">
        <v>782</v>
      </c>
      <c r="D151" t="s">
        <v>108</v>
      </c>
      <c r="E151">
        <v>12.49</v>
      </c>
      <c r="F151">
        <v>5</v>
      </c>
      <c r="G151">
        <v>32</v>
      </c>
      <c r="H151">
        <v>12.44</v>
      </c>
      <c r="I151">
        <v>12.51</v>
      </c>
      <c r="J151">
        <v>14.885999999999999</v>
      </c>
      <c r="K151">
        <v>50.841000000000001</v>
      </c>
      <c r="L151">
        <v>0.92130000000000001</v>
      </c>
      <c r="M151" t="s">
        <v>17</v>
      </c>
      <c r="N151">
        <v>12.43</v>
      </c>
      <c r="O151">
        <v>12.51</v>
      </c>
      <c r="P151">
        <v>14.802</v>
      </c>
      <c r="Q151">
        <v>50.554000000000002</v>
      </c>
      <c r="R151">
        <v>0.89759999999999995</v>
      </c>
      <c r="S151" t="s">
        <v>17</v>
      </c>
      <c r="T151">
        <v>12.43</v>
      </c>
      <c r="U151">
        <v>12.51</v>
      </c>
      <c r="V151">
        <v>14.984</v>
      </c>
      <c r="W151">
        <v>51.176000000000002</v>
      </c>
      <c r="X151">
        <v>0.90720000000000001</v>
      </c>
      <c r="Y151" t="s">
        <v>17</v>
      </c>
      <c r="Z151">
        <v>12.44</v>
      </c>
      <c r="AA151">
        <v>12.51</v>
      </c>
      <c r="AB151">
        <v>19.913</v>
      </c>
      <c r="AC151">
        <v>68.007999999999996</v>
      </c>
      <c r="AD151">
        <v>0.91180000000000005</v>
      </c>
      <c r="AE151" t="s">
        <v>17</v>
      </c>
      <c r="AF151">
        <v>12.49</v>
      </c>
      <c r="AG151">
        <v>12.56</v>
      </c>
      <c r="AH151">
        <v>19.588000000000001</v>
      </c>
      <c r="AI151">
        <v>66.897999999999996</v>
      </c>
      <c r="AJ151">
        <v>0.8901</v>
      </c>
      <c r="AK151" t="s">
        <v>17</v>
      </c>
      <c r="AL151">
        <v>12.43</v>
      </c>
      <c r="AM151">
        <v>12.51</v>
      </c>
      <c r="AN151">
        <v>19.73</v>
      </c>
      <c r="AO151">
        <v>67.382999999999996</v>
      </c>
      <c r="AP151">
        <v>0.91310000000000002</v>
      </c>
      <c r="AQ151" t="s">
        <v>17</v>
      </c>
      <c r="AR151">
        <v>12.43</v>
      </c>
      <c r="AS151">
        <v>12.51</v>
      </c>
      <c r="AT151">
        <v>21.29</v>
      </c>
      <c r="AU151">
        <v>72.712000000000003</v>
      </c>
      <c r="AV151">
        <v>0.86699999999999999</v>
      </c>
      <c r="AW151" t="s">
        <v>17</v>
      </c>
      <c r="AX151">
        <v>12.43</v>
      </c>
      <c r="AY151">
        <v>12.51</v>
      </c>
      <c r="AZ151">
        <v>21.149000000000001</v>
      </c>
      <c r="BA151">
        <v>72.23</v>
      </c>
      <c r="BB151">
        <v>0.90949999999999998</v>
      </c>
      <c r="BC151" t="s">
        <v>17</v>
      </c>
      <c r="BJ151">
        <v>12.44</v>
      </c>
      <c r="BK151">
        <v>12.51</v>
      </c>
      <c r="BL151">
        <v>21.297999999999998</v>
      </c>
      <c r="BM151">
        <v>72.738</v>
      </c>
      <c r="BN151">
        <v>0.91439999999999999</v>
      </c>
      <c r="BO151" t="s">
        <v>17</v>
      </c>
      <c r="BP151">
        <v>12.44</v>
      </c>
      <c r="BQ151">
        <v>12.51</v>
      </c>
      <c r="BR151">
        <v>21.466000000000001</v>
      </c>
      <c r="BS151">
        <v>73.311000000000007</v>
      </c>
      <c r="BT151">
        <v>0.89829999999999999</v>
      </c>
      <c r="BU151" t="s">
        <v>17</v>
      </c>
    </row>
    <row r="152" spans="1:73" x14ac:dyDescent="0.25">
      <c r="A152" t="s">
        <v>152</v>
      </c>
      <c r="B152">
        <v>755</v>
      </c>
      <c r="C152">
        <v>782</v>
      </c>
      <c r="D152" t="s">
        <v>109</v>
      </c>
      <c r="E152">
        <v>12.1</v>
      </c>
      <c r="F152">
        <v>3</v>
      </c>
      <c r="G152">
        <v>25</v>
      </c>
      <c r="H152">
        <v>12.18</v>
      </c>
      <c r="I152">
        <v>12.26</v>
      </c>
      <c r="J152">
        <v>10.577</v>
      </c>
      <c r="K152">
        <v>46.238</v>
      </c>
      <c r="L152">
        <v>0.86370000000000002</v>
      </c>
      <c r="M152" t="s">
        <v>18</v>
      </c>
      <c r="N152">
        <v>12.18</v>
      </c>
      <c r="O152">
        <v>12.26</v>
      </c>
      <c r="P152">
        <v>10.391999999999999</v>
      </c>
      <c r="Q152">
        <v>45.427999999999997</v>
      </c>
      <c r="R152">
        <v>0.83530000000000004</v>
      </c>
      <c r="S152" t="s">
        <v>18</v>
      </c>
      <c r="T152">
        <v>12.18</v>
      </c>
      <c r="U152">
        <v>12.26</v>
      </c>
      <c r="V152">
        <v>10.598000000000001</v>
      </c>
      <c r="W152">
        <v>46.329000000000001</v>
      </c>
      <c r="X152">
        <v>0.84399999999999997</v>
      </c>
      <c r="Y152" t="s">
        <v>18</v>
      </c>
      <c r="Z152">
        <v>12.18</v>
      </c>
      <c r="AA152">
        <v>12.26</v>
      </c>
      <c r="AB152">
        <v>15.565</v>
      </c>
      <c r="AC152">
        <v>68.045000000000002</v>
      </c>
      <c r="AD152">
        <v>0.83240000000000003</v>
      </c>
      <c r="AE152" t="s">
        <v>18</v>
      </c>
      <c r="AF152">
        <v>12.19</v>
      </c>
      <c r="AG152">
        <v>12.26</v>
      </c>
      <c r="AH152">
        <v>15.425000000000001</v>
      </c>
      <c r="AI152">
        <v>67.430000000000007</v>
      </c>
      <c r="AJ152">
        <v>0.83860000000000001</v>
      </c>
      <c r="AK152" t="s">
        <v>18</v>
      </c>
      <c r="AL152">
        <v>12.18</v>
      </c>
      <c r="AM152">
        <v>12.26</v>
      </c>
      <c r="AN152">
        <v>15.488</v>
      </c>
      <c r="AO152">
        <v>67.706000000000003</v>
      </c>
      <c r="AP152">
        <v>0.85660000000000003</v>
      </c>
      <c r="AQ152" t="s">
        <v>18</v>
      </c>
      <c r="AR152">
        <v>12.18</v>
      </c>
      <c r="AS152">
        <v>12.26</v>
      </c>
      <c r="AT152">
        <v>17.087</v>
      </c>
      <c r="AU152">
        <v>74.697000000000003</v>
      </c>
      <c r="AV152">
        <v>0.83709999999999996</v>
      </c>
      <c r="AW152" t="s">
        <v>18</v>
      </c>
      <c r="AX152">
        <v>12.18</v>
      </c>
      <c r="AY152">
        <v>12.26</v>
      </c>
      <c r="AZ152">
        <v>16.899000000000001</v>
      </c>
      <c r="BA152">
        <v>73.876999999999995</v>
      </c>
      <c r="BB152">
        <v>0.84830000000000005</v>
      </c>
      <c r="BC152" t="s">
        <v>18</v>
      </c>
      <c r="BJ152">
        <v>12.18</v>
      </c>
      <c r="BK152">
        <v>12.26</v>
      </c>
      <c r="BL152">
        <v>17.024000000000001</v>
      </c>
      <c r="BM152">
        <v>74.421999999999997</v>
      </c>
      <c r="BN152">
        <v>0.85550000000000004</v>
      </c>
      <c r="BO152" t="s">
        <v>18</v>
      </c>
      <c r="BP152">
        <v>12.19</v>
      </c>
      <c r="BQ152">
        <v>12.26</v>
      </c>
      <c r="BR152">
        <v>17.132000000000001</v>
      </c>
      <c r="BS152">
        <v>74.896000000000001</v>
      </c>
      <c r="BT152">
        <v>0.78779999999999994</v>
      </c>
      <c r="BU152" t="s">
        <v>18</v>
      </c>
    </row>
    <row r="153" spans="1:73" x14ac:dyDescent="0.25">
      <c r="A153" t="s">
        <v>152</v>
      </c>
      <c r="B153">
        <v>755</v>
      </c>
      <c r="C153">
        <v>782</v>
      </c>
      <c r="D153" t="s">
        <v>109</v>
      </c>
      <c r="E153">
        <v>12.1</v>
      </c>
      <c r="F153">
        <v>4</v>
      </c>
      <c r="G153">
        <v>25</v>
      </c>
      <c r="H153">
        <v>12.02</v>
      </c>
      <c r="I153">
        <v>12.47</v>
      </c>
      <c r="J153">
        <v>10.641</v>
      </c>
      <c r="K153">
        <v>46.518000000000001</v>
      </c>
      <c r="L153">
        <v>0.873</v>
      </c>
      <c r="M153" t="s">
        <v>18</v>
      </c>
      <c r="N153">
        <v>12.02</v>
      </c>
      <c r="O153">
        <v>12.47</v>
      </c>
      <c r="P153">
        <v>10.558999999999999</v>
      </c>
      <c r="Q153">
        <v>46.158000000000001</v>
      </c>
      <c r="R153">
        <v>0.84670000000000001</v>
      </c>
      <c r="S153" t="s">
        <v>18</v>
      </c>
      <c r="T153">
        <v>12.02</v>
      </c>
      <c r="U153">
        <v>12.47</v>
      </c>
      <c r="V153">
        <v>10.694000000000001</v>
      </c>
      <c r="W153">
        <v>46.750999999999998</v>
      </c>
      <c r="X153">
        <v>0.85160000000000002</v>
      </c>
      <c r="Y153" t="s">
        <v>18</v>
      </c>
      <c r="Z153">
        <v>12.02</v>
      </c>
      <c r="AA153">
        <v>12.47</v>
      </c>
      <c r="AB153">
        <v>15.522</v>
      </c>
      <c r="AC153">
        <v>67.855999999999995</v>
      </c>
      <c r="AD153">
        <v>0.85309999999999997</v>
      </c>
      <c r="AE153" t="s">
        <v>18</v>
      </c>
      <c r="AF153">
        <v>12.03</v>
      </c>
      <c r="AG153">
        <v>12.47</v>
      </c>
      <c r="AH153">
        <v>15.419</v>
      </c>
      <c r="AI153">
        <v>67.403999999999996</v>
      </c>
      <c r="AJ153">
        <v>0.84460000000000002</v>
      </c>
      <c r="AK153" t="s">
        <v>18</v>
      </c>
      <c r="AL153">
        <v>12.02</v>
      </c>
      <c r="AM153">
        <v>12.47</v>
      </c>
      <c r="AN153">
        <v>15.394</v>
      </c>
      <c r="AO153">
        <v>67.295000000000002</v>
      </c>
      <c r="AP153">
        <v>0.84189999999999998</v>
      </c>
      <c r="AQ153" t="s">
        <v>18</v>
      </c>
      <c r="AR153">
        <v>12.02</v>
      </c>
      <c r="AS153">
        <v>12.47</v>
      </c>
      <c r="AT153">
        <v>17.04</v>
      </c>
      <c r="AU153">
        <v>74.492000000000004</v>
      </c>
      <c r="AV153">
        <v>0.85370000000000001</v>
      </c>
      <c r="AW153" t="s">
        <v>18</v>
      </c>
      <c r="AX153">
        <v>12.02</v>
      </c>
      <c r="AY153">
        <v>12.47</v>
      </c>
      <c r="AZ153">
        <v>16.908999999999999</v>
      </c>
      <c r="BA153">
        <v>73.92</v>
      </c>
      <c r="BB153">
        <v>0.85319999999999996</v>
      </c>
      <c r="BC153" t="s">
        <v>18</v>
      </c>
      <c r="BJ153">
        <v>12.03</v>
      </c>
      <c r="BK153">
        <v>12.47</v>
      </c>
      <c r="BL153">
        <v>17.048999999999999</v>
      </c>
      <c r="BM153">
        <v>74.53</v>
      </c>
      <c r="BN153">
        <v>0.85219999999999996</v>
      </c>
      <c r="BO153" t="s">
        <v>18</v>
      </c>
      <c r="BP153">
        <v>12.03</v>
      </c>
      <c r="BQ153">
        <v>12.47</v>
      </c>
      <c r="BR153">
        <v>17.129000000000001</v>
      </c>
      <c r="BS153">
        <v>74.88</v>
      </c>
      <c r="BT153">
        <v>0.80359999999999998</v>
      </c>
      <c r="BU153" t="s">
        <v>18</v>
      </c>
    </row>
    <row r="154" spans="1:73" x14ac:dyDescent="0.25">
      <c r="A154" t="s">
        <v>152</v>
      </c>
      <c r="B154">
        <v>762</v>
      </c>
      <c r="C154">
        <v>782</v>
      </c>
      <c r="D154" t="s">
        <v>110</v>
      </c>
      <c r="E154">
        <v>10.58</v>
      </c>
      <c r="F154">
        <v>2</v>
      </c>
      <c r="G154">
        <v>18</v>
      </c>
      <c r="H154">
        <v>10.51</v>
      </c>
      <c r="I154">
        <v>10.57</v>
      </c>
      <c r="J154">
        <v>7.08</v>
      </c>
      <c r="K154">
        <v>42.987000000000002</v>
      </c>
      <c r="L154">
        <v>0.87480000000000002</v>
      </c>
      <c r="M154" t="s">
        <v>18</v>
      </c>
      <c r="N154">
        <v>10.5</v>
      </c>
      <c r="O154">
        <v>10.57</v>
      </c>
      <c r="P154">
        <v>7.0149999999999997</v>
      </c>
      <c r="Q154">
        <v>42.594000000000001</v>
      </c>
      <c r="R154">
        <v>0.88619999999999999</v>
      </c>
      <c r="S154" t="s">
        <v>18</v>
      </c>
      <c r="T154">
        <v>10.5</v>
      </c>
      <c r="U154">
        <v>10.57</v>
      </c>
      <c r="V154">
        <v>7.141</v>
      </c>
      <c r="W154">
        <v>43.360999999999997</v>
      </c>
      <c r="X154">
        <v>0.85909999999999997</v>
      </c>
      <c r="Y154" t="s">
        <v>18</v>
      </c>
      <c r="Z154">
        <v>10.51</v>
      </c>
      <c r="AA154">
        <v>10.57</v>
      </c>
      <c r="AB154">
        <v>11.851000000000001</v>
      </c>
      <c r="AC154">
        <v>71.953000000000003</v>
      </c>
      <c r="AD154">
        <v>0.87990000000000002</v>
      </c>
      <c r="AE154" t="s">
        <v>17</v>
      </c>
      <c r="AF154">
        <v>10.51</v>
      </c>
      <c r="AG154">
        <v>10.57</v>
      </c>
      <c r="AH154">
        <v>11.811999999999999</v>
      </c>
      <c r="AI154">
        <v>71.721000000000004</v>
      </c>
      <c r="AJ154">
        <v>0.86909999999999998</v>
      </c>
      <c r="AK154" t="s">
        <v>18</v>
      </c>
      <c r="AL154">
        <v>10.5</v>
      </c>
      <c r="AM154">
        <v>10.57</v>
      </c>
      <c r="AN154">
        <v>11.815</v>
      </c>
      <c r="AO154">
        <v>71.733000000000004</v>
      </c>
      <c r="AP154">
        <v>0.84560000000000002</v>
      </c>
      <c r="AQ154" t="s">
        <v>18</v>
      </c>
      <c r="AR154">
        <v>10.51</v>
      </c>
      <c r="AS154">
        <v>10.57</v>
      </c>
      <c r="AT154">
        <v>13.398</v>
      </c>
      <c r="AU154">
        <v>81.346999999999994</v>
      </c>
      <c r="AV154">
        <v>0.88700000000000001</v>
      </c>
      <c r="AW154" t="s">
        <v>18</v>
      </c>
      <c r="AX154">
        <v>10.5</v>
      </c>
      <c r="AY154">
        <v>10.57</v>
      </c>
      <c r="AZ154">
        <v>13.385</v>
      </c>
      <c r="BA154">
        <v>81.266999999999996</v>
      </c>
      <c r="BB154">
        <v>0.88870000000000005</v>
      </c>
      <c r="BC154" t="s">
        <v>18</v>
      </c>
      <c r="BJ154">
        <v>10.51</v>
      </c>
      <c r="BK154">
        <v>10.57</v>
      </c>
      <c r="BL154">
        <v>13.632999999999999</v>
      </c>
      <c r="BM154">
        <v>82.772000000000006</v>
      </c>
      <c r="BN154">
        <v>0.87509999999999999</v>
      </c>
      <c r="BO154" t="s">
        <v>18</v>
      </c>
      <c r="BP154">
        <v>10.51</v>
      </c>
      <c r="BQ154">
        <v>10.58</v>
      </c>
      <c r="BR154">
        <v>13.663</v>
      </c>
      <c r="BS154">
        <v>82.959000000000003</v>
      </c>
      <c r="BT154">
        <v>0.73</v>
      </c>
      <c r="BU154" t="s">
        <v>18</v>
      </c>
    </row>
    <row r="155" spans="1:73" x14ac:dyDescent="0.25">
      <c r="A155" t="s">
        <v>152</v>
      </c>
      <c r="B155">
        <v>767</v>
      </c>
      <c r="C155">
        <v>782</v>
      </c>
      <c r="D155" t="s">
        <v>207</v>
      </c>
      <c r="E155">
        <v>7.48</v>
      </c>
      <c r="F155">
        <v>2</v>
      </c>
      <c r="G155">
        <v>13</v>
      </c>
      <c r="H155">
        <v>7.43</v>
      </c>
      <c r="I155">
        <v>7.5</v>
      </c>
      <c r="J155">
        <v>3.8050000000000002</v>
      </c>
      <c r="K155">
        <v>31.989000000000001</v>
      </c>
      <c r="L155">
        <v>0.86170000000000002</v>
      </c>
      <c r="M155" t="s">
        <v>18</v>
      </c>
      <c r="N155">
        <v>7.43</v>
      </c>
      <c r="O155">
        <v>7.5</v>
      </c>
      <c r="P155">
        <v>3.7829999999999999</v>
      </c>
      <c r="Q155">
        <v>31.806000000000001</v>
      </c>
      <c r="R155">
        <v>0.83989999999999998</v>
      </c>
      <c r="S155" t="s">
        <v>18</v>
      </c>
      <c r="T155">
        <v>7.43</v>
      </c>
      <c r="U155">
        <v>7.5</v>
      </c>
      <c r="V155">
        <v>3.8479999999999999</v>
      </c>
      <c r="W155">
        <v>32.347999999999999</v>
      </c>
      <c r="X155">
        <v>0.79630000000000001</v>
      </c>
      <c r="Y155" t="s">
        <v>18</v>
      </c>
      <c r="Z155">
        <v>7.43</v>
      </c>
      <c r="AA155">
        <v>7.5</v>
      </c>
      <c r="AB155">
        <v>6.8979999999999997</v>
      </c>
      <c r="AC155">
        <v>57.99</v>
      </c>
      <c r="AD155">
        <v>0.85050000000000003</v>
      </c>
      <c r="AE155" t="s">
        <v>18</v>
      </c>
      <c r="AF155">
        <v>7.44</v>
      </c>
      <c r="AG155">
        <v>7.5</v>
      </c>
      <c r="AH155">
        <v>7.0140000000000002</v>
      </c>
      <c r="AI155">
        <v>58.968000000000004</v>
      </c>
      <c r="AJ155">
        <v>0.86909999999999998</v>
      </c>
      <c r="AK155" t="s">
        <v>18</v>
      </c>
      <c r="AL155">
        <v>7.43</v>
      </c>
      <c r="AM155">
        <v>7.5</v>
      </c>
      <c r="AN155">
        <v>7.0510000000000002</v>
      </c>
      <c r="AO155">
        <v>59.276000000000003</v>
      </c>
      <c r="AP155">
        <v>0.84570000000000001</v>
      </c>
      <c r="AQ155" t="s">
        <v>18</v>
      </c>
      <c r="AR155">
        <v>7.43</v>
      </c>
      <c r="AS155">
        <v>7.5</v>
      </c>
      <c r="AT155">
        <v>8.5719999999999992</v>
      </c>
      <c r="AU155">
        <v>72.061000000000007</v>
      </c>
      <c r="AV155">
        <v>0.88729999999999998</v>
      </c>
      <c r="AW155" t="s">
        <v>18</v>
      </c>
      <c r="AX155">
        <v>7.43</v>
      </c>
      <c r="AY155">
        <v>7.5</v>
      </c>
      <c r="AZ155">
        <v>8.43</v>
      </c>
      <c r="BA155">
        <v>70.873999999999995</v>
      </c>
      <c r="BB155">
        <v>0.87719999999999998</v>
      </c>
      <c r="BC155" t="s">
        <v>18</v>
      </c>
      <c r="BJ155">
        <v>7.44</v>
      </c>
      <c r="BK155">
        <v>7.5</v>
      </c>
      <c r="BL155">
        <v>8.6020000000000003</v>
      </c>
      <c r="BM155">
        <v>72.313999999999993</v>
      </c>
      <c r="BN155">
        <v>0.87370000000000003</v>
      </c>
      <c r="BO155" t="s">
        <v>18</v>
      </c>
      <c r="BP155">
        <v>7.44</v>
      </c>
      <c r="BQ155">
        <v>7.5</v>
      </c>
      <c r="BR155">
        <v>8.7620000000000005</v>
      </c>
      <c r="BS155">
        <v>73.661000000000001</v>
      </c>
      <c r="BT155">
        <v>0.77380000000000004</v>
      </c>
      <c r="BU155" t="s">
        <v>18</v>
      </c>
    </row>
    <row r="156" spans="1:73" x14ac:dyDescent="0.25">
      <c r="A156" t="s">
        <v>152</v>
      </c>
      <c r="B156">
        <v>768</v>
      </c>
      <c r="C156">
        <v>782</v>
      </c>
      <c r="D156" t="s">
        <v>111</v>
      </c>
      <c r="E156">
        <v>7.13</v>
      </c>
      <c r="F156">
        <v>2</v>
      </c>
      <c r="G156">
        <v>12</v>
      </c>
      <c r="H156">
        <v>7.13</v>
      </c>
      <c r="I156">
        <v>7.2</v>
      </c>
      <c r="J156">
        <v>3.698</v>
      </c>
      <c r="K156">
        <v>33.683</v>
      </c>
      <c r="L156">
        <v>0.93879999999999997</v>
      </c>
      <c r="M156" t="s">
        <v>17</v>
      </c>
      <c r="N156">
        <v>7.13</v>
      </c>
      <c r="O156">
        <v>7.2</v>
      </c>
      <c r="P156">
        <v>3.605</v>
      </c>
      <c r="Q156">
        <v>32.837000000000003</v>
      </c>
      <c r="R156">
        <v>0.93369999999999997</v>
      </c>
      <c r="S156" t="s">
        <v>17</v>
      </c>
      <c r="T156">
        <v>7.13</v>
      </c>
      <c r="U156">
        <v>7.2</v>
      </c>
      <c r="V156">
        <v>3.7120000000000002</v>
      </c>
      <c r="W156">
        <v>33.81</v>
      </c>
      <c r="X156">
        <v>0.90859999999999996</v>
      </c>
      <c r="Y156" t="s">
        <v>17</v>
      </c>
      <c r="Z156">
        <v>7.13</v>
      </c>
      <c r="AA156">
        <v>7.2</v>
      </c>
      <c r="AB156">
        <v>6.5170000000000003</v>
      </c>
      <c r="AC156">
        <v>59.357999999999997</v>
      </c>
      <c r="AD156">
        <v>0.93700000000000006</v>
      </c>
      <c r="AE156" t="s">
        <v>17</v>
      </c>
      <c r="AF156">
        <v>7.13</v>
      </c>
      <c r="AG156">
        <v>7.2</v>
      </c>
      <c r="AH156">
        <v>6.585</v>
      </c>
      <c r="AI156">
        <v>59.972000000000001</v>
      </c>
      <c r="AJ156">
        <v>0.91049999999999998</v>
      </c>
      <c r="AK156" t="s">
        <v>17</v>
      </c>
      <c r="AL156">
        <v>7.13</v>
      </c>
      <c r="AM156">
        <v>7.2</v>
      </c>
      <c r="AN156">
        <v>6.61</v>
      </c>
      <c r="AO156">
        <v>60.2</v>
      </c>
      <c r="AP156">
        <v>0.92600000000000005</v>
      </c>
      <c r="AQ156" t="s">
        <v>17</v>
      </c>
      <c r="AR156">
        <v>7.13</v>
      </c>
      <c r="AS156">
        <v>7.2</v>
      </c>
      <c r="AT156">
        <v>8.0559999999999992</v>
      </c>
      <c r="AU156">
        <v>73.373999999999995</v>
      </c>
      <c r="AV156">
        <v>0.92379999999999995</v>
      </c>
      <c r="AW156" t="s">
        <v>17</v>
      </c>
      <c r="AX156">
        <v>7.13</v>
      </c>
      <c r="AY156">
        <v>7.2</v>
      </c>
      <c r="AZ156">
        <v>7.8860000000000001</v>
      </c>
      <c r="BA156">
        <v>71.822000000000003</v>
      </c>
      <c r="BB156">
        <v>0.91300000000000003</v>
      </c>
      <c r="BC156" t="s">
        <v>17</v>
      </c>
      <c r="BJ156">
        <v>7.13</v>
      </c>
      <c r="BK156">
        <v>7.2</v>
      </c>
      <c r="BL156">
        <v>8.0679999999999996</v>
      </c>
      <c r="BM156">
        <v>73.477999999999994</v>
      </c>
      <c r="BN156">
        <v>0.91239999999999999</v>
      </c>
      <c r="BO156" t="s">
        <v>17</v>
      </c>
      <c r="BP156">
        <v>7.13</v>
      </c>
      <c r="BQ156">
        <v>7.2</v>
      </c>
      <c r="BR156">
        <v>8.1910000000000007</v>
      </c>
      <c r="BS156">
        <v>74.597999999999999</v>
      </c>
      <c r="BT156">
        <v>0.90669999999999995</v>
      </c>
      <c r="BU156" t="s">
        <v>17</v>
      </c>
    </row>
    <row r="157" spans="1:73" x14ac:dyDescent="0.25">
      <c r="A157" t="s">
        <v>152</v>
      </c>
      <c r="B157">
        <v>783</v>
      </c>
      <c r="C157">
        <v>796</v>
      </c>
      <c r="D157" t="s">
        <v>112</v>
      </c>
      <c r="E157">
        <v>10.16</v>
      </c>
      <c r="F157">
        <v>3</v>
      </c>
      <c r="G157">
        <v>10</v>
      </c>
      <c r="H157">
        <v>10.18</v>
      </c>
      <c r="I157">
        <v>10.25</v>
      </c>
      <c r="J157">
        <v>0.216</v>
      </c>
      <c r="K157">
        <v>2.3559999999999999</v>
      </c>
      <c r="L157">
        <v>0.87960000000000005</v>
      </c>
      <c r="M157" t="s">
        <v>17</v>
      </c>
      <c r="N157">
        <v>10.18</v>
      </c>
      <c r="O157">
        <v>10.25</v>
      </c>
      <c r="P157">
        <v>0.21299999999999999</v>
      </c>
      <c r="Q157">
        <v>2.331</v>
      </c>
      <c r="R157">
        <v>0.87470000000000003</v>
      </c>
      <c r="S157" t="s">
        <v>17</v>
      </c>
      <c r="T157">
        <v>10.18</v>
      </c>
      <c r="U157">
        <v>10.25</v>
      </c>
      <c r="V157">
        <v>0.26200000000000001</v>
      </c>
      <c r="W157">
        <v>2.859</v>
      </c>
      <c r="X157">
        <v>0.84699999999999998</v>
      </c>
      <c r="Y157" t="s">
        <v>18</v>
      </c>
      <c r="Z157">
        <v>10.18</v>
      </c>
      <c r="AA157">
        <v>10.25</v>
      </c>
      <c r="AB157">
        <v>0.39600000000000002</v>
      </c>
      <c r="AC157">
        <v>4.3330000000000002</v>
      </c>
      <c r="AD157">
        <v>0.90039999999999998</v>
      </c>
      <c r="AE157" t="s">
        <v>17</v>
      </c>
      <c r="AF157">
        <v>10.18</v>
      </c>
      <c r="AG157">
        <v>10.26</v>
      </c>
      <c r="AH157">
        <v>0.373</v>
      </c>
      <c r="AI157">
        <v>4.0780000000000003</v>
      </c>
      <c r="AJ157">
        <v>0.89710000000000001</v>
      </c>
      <c r="AK157" t="s">
        <v>17</v>
      </c>
      <c r="AL157">
        <v>10.18</v>
      </c>
      <c r="AM157">
        <v>10.25</v>
      </c>
      <c r="AN157">
        <v>0.43099999999999999</v>
      </c>
      <c r="AO157">
        <v>4.7149999999999999</v>
      </c>
      <c r="AP157">
        <v>0.89610000000000001</v>
      </c>
      <c r="AQ157" t="s">
        <v>17</v>
      </c>
      <c r="AR157">
        <v>10.18</v>
      </c>
      <c r="AS157">
        <v>10.25</v>
      </c>
      <c r="AT157">
        <v>1.4970000000000001</v>
      </c>
      <c r="AU157">
        <v>16.364000000000001</v>
      </c>
      <c r="AV157">
        <v>0.89980000000000004</v>
      </c>
      <c r="AW157" t="s">
        <v>17</v>
      </c>
      <c r="AX157">
        <v>10.18</v>
      </c>
      <c r="AY157">
        <v>10.25</v>
      </c>
      <c r="AZ157">
        <v>1.536</v>
      </c>
      <c r="BA157">
        <v>16.785</v>
      </c>
      <c r="BB157">
        <v>0.89080000000000004</v>
      </c>
      <c r="BC157" t="s">
        <v>17</v>
      </c>
      <c r="BJ157">
        <v>10.18</v>
      </c>
      <c r="BK157">
        <v>10.26</v>
      </c>
      <c r="BL157">
        <v>2.238</v>
      </c>
      <c r="BM157">
        <v>24.454000000000001</v>
      </c>
      <c r="BN157">
        <v>0.88400000000000001</v>
      </c>
      <c r="BO157" t="s">
        <v>17</v>
      </c>
      <c r="BP157">
        <v>10.18</v>
      </c>
      <c r="BQ157">
        <v>10.26</v>
      </c>
      <c r="BR157">
        <v>2.1520000000000001</v>
      </c>
      <c r="BS157">
        <v>23.515000000000001</v>
      </c>
      <c r="BT157">
        <v>0.89059999999999995</v>
      </c>
      <c r="BU157" t="s">
        <v>17</v>
      </c>
    </row>
    <row r="158" spans="1:73" x14ac:dyDescent="0.25">
      <c r="A158" t="s">
        <v>152</v>
      </c>
      <c r="B158">
        <v>797</v>
      </c>
      <c r="C158">
        <v>812</v>
      </c>
      <c r="D158" t="s">
        <v>113</v>
      </c>
      <c r="E158">
        <v>6.81</v>
      </c>
      <c r="F158">
        <v>4</v>
      </c>
      <c r="G158">
        <v>13</v>
      </c>
      <c r="H158">
        <v>6.96</v>
      </c>
      <c r="I158">
        <v>7.03</v>
      </c>
      <c r="J158">
        <v>1.796</v>
      </c>
      <c r="K158">
        <v>15.1</v>
      </c>
      <c r="L158">
        <v>0.94750000000000001</v>
      </c>
      <c r="M158" t="s">
        <v>17</v>
      </c>
      <c r="N158">
        <v>6.95</v>
      </c>
      <c r="O158">
        <v>7.03</v>
      </c>
      <c r="P158">
        <v>1.76</v>
      </c>
      <c r="Q158">
        <v>14.798999999999999</v>
      </c>
      <c r="R158">
        <v>0.94569999999999999</v>
      </c>
      <c r="S158" t="s">
        <v>17</v>
      </c>
      <c r="T158">
        <v>6.95</v>
      </c>
      <c r="U158">
        <v>7.03</v>
      </c>
      <c r="V158">
        <v>1.8240000000000001</v>
      </c>
      <c r="W158">
        <v>15.332000000000001</v>
      </c>
      <c r="X158">
        <v>0.94869999999999999</v>
      </c>
      <c r="Y158" t="s">
        <v>17</v>
      </c>
      <c r="Z158">
        <v>6.96</v>
      </c>
      <c r="AA158">
        <v>7.03</v>
      </c>
      <c r="AB158">
        <v>2.3290000000000002</v>
      </c>
      <c r="AC158">
        <v>19.579999999999998</v>
      </c>
      <c r="AD158">
        <v>0.93710000000000004</v>
      </c>
      <c r="AE158" t="s">
        <v>17</v>
      </c>
      <c r="AF158">
        <v>6.96</v>
      </c>
      <c r="AG158">
        <v>7.03</v>
      </c>
      <c r="AH158">
        <v>2.4390000000000001</v>
      </c>
      <c r="AI158">
        <v>20.506</v>
      </c>
      <c r="AJ158">
        <v>0.94130000000000003</v>
      </c>
      <c r="AK158" t="s">
        <v>17</v>
      </c>
      <c r="AL158">
        <v>6.95</v>
      </c>
      <c r="AM158">
        <v>7.03</v>
      </c>
      <c r="AN158">
        <v>2.4350000000000001</v>
      </c>
      <c r="AO158">
        <v>20.466999999999999</v>
      </c>
      <c r="AP158">
        <v>0.94</v>
      </c>
      <c r="AQ158" t="s">
        <v>17</v>
      </c>
      <c r="AR158">
        <v>6.95</v>
      </c>
      <c r="AS158">
        <v>7.03</v>
      </c>
      <c r="AT158">
        <v>3.67</v>
      </c>
      <c r="AU158">
        <v>30.850999999999999</v>
      </c>
      <c r="AV158">
        <v>0.94020000000000004</v>
      </c>
      <c r="AW158" t="s">
        <v>17</v>
      </c>
      <c r="AX158">
        <v>6.95</v>
      </c>
      <c r="AY158">
        <v>7.03</v>
      </c>
      <c r="AZ158">
        <v>3.5089999999999999</v>
      </c>
      <c r="BA158">
        <v>29.504000000000001</v>
      </c>
      <c r="BB158">
        <v>0.94030000000000002</v>
      </c>
      <c r="BC158" t="s">
        <v>17</v>
      </c>
      <c r="BJ158">
        <v>6.96</v>
      </c>
      <c r="BK158">
        <v>7.03</v>
      </c>
      <c r="BL158">
        <v>4.2110000000000003</v>
      </c>
      <c r="BM158">
        <v>35.4</v>
      </c>
      <c r="BN158">
        <v>0.94769999999999999</v>
      </c>
      <c r="BO158" t="s">
        <v>17</v>
      </c>
      <c r="BP158">
        <v>6.96</v>
      </c>
      <c r="BQ158">
        <v>7.03</v>
      </c>
      <c r="BR158">
        <v>4.2709999999999999</v>
      </c>
      <c r="BS158">
        <v>35.908999999999999</v>
      </c>
      <c r="BT158">
        <v>0.92610000000000003</v>
      </c>
      <c r="BU158" t="s">
        <v>17</v>
      </c>
    </row>
    <row r="159" spans="1:73" x14ac:dyDescent="0.25">
      <c r="A159" t="s">
        <v>152</v>
      </c>
      <c r="B159">
        <v>797</v>
      </c>
      <c r="C159">
        <v>813</v>
      </c>
      <c r="D159" t="s">
        <v>114</v>
      </c>
      <c r="E159">
        <v>8.2899999999999991</v>
      </c>
      <c r="F159">
        <v>2</v>
      </c>
      <c r="G159">
        <v>14</v>
      </c>
      <c r="H159">
        <v>8.1199999999999992</v>
      </c>
      <c r="I159">
        <v>8.1999999999999993</v>
      </c>
      <c r="J159">
        <v>1.621</v>
      </c>
      <c r="K159">
        <v>12.654</v>
      </c>
      <c r="L159">
        <v>0.90029999999999999</v>
      </c>
      <c r="M159" t="s">
        <v>17</v>
      </c>
      <c r="N159">
        <v>8.1199999999999992</v>
      </c>
      <c r="O159">
        <v>8.1999999999999993</v>
      </c>
      <c r="P159">
        <v>1.611</v>
      </c>
      <c r="Q159">
        <v>12.574999999999999</v>
      </c>
      <c r="R159">
        <v>0.90180000000000005</v>
      </c>
      <c r="S159" t="s">
        <v>17</v>
      </c>
      <c r="T159">
        <v>8.1199999999999992</v>
      </c>
      <c r="U159">
        <v>8.1999999999999993</v>
      </c>
      <c r="V159">
        <v>1.623</v>
      </c>
      <c r="W159">
        <v>12.673</v>
      </c>
      <c r="X159">
        <v>0.86409999999999998</v>
      </c>
      <c r="Y159" t="s">
        <v>17</v>
      </c>
      <c r="Z159">
        <v>8.1199999999999992</v>
      </c>
      <c r="AA159">
        <v>8.1999999999999993</v>
      </c>
      <c r="AB159">
        <v>2.2250000000000001</v>
      </c>
      <c r="AC159">
        <v>17.370999999999999</v>
      </c>
      <c r="AD159">
        <v>0.89500000000000002</v>
      </c>
      <c r="AE159" t="s">
        <v>17</v>
      </c>
      <c r="AF159">
        <v>8.1199999999999992</v>
      </c>
      <c r="AG159">
        <v>8.1999999999999993</v>
      </c>
      <c r="AH159">
        <v>2.1309999999999998</v>
      </c>
      <c r="AI159">
        <v>16.635999999999999</v>
      </c>
      <c r="AJ159">
        <v>0.89839999999999998</v>
      </c>
      <c r="AK159" t="s">
        <v>17</v>
      </c>
      <c r="AL159">
        <v>8.1199999999999992</v>
      </c>
      <c r="AM159">
        <v>8.1999999999999993</v>
      </c>
      <c r="AN159">
        <v>2.2690000000000001</v>
      </c>
      <c r="AO159">
        <v>17.71</v>
      </c>
      <c r="AP159">
        <v>0.89729999999999999</v>
      </c>
      <c r="AQ159" t="s">
        <v>17</v>
      </c>
      <c r="AR159">
        <v>8.1199999999999992</v>
      </c>
      <c r="AS159">
        <v>8.1999999999999993</v>
      </c>
      <c r="AT159">
        <v>3.3620000000000001</v>
      </c>
      <c r="AU159">
        <v>26.242000000000001</v>
      </c>
      <c r="AV159">
        <v>0.90580000000000005</v>
      </c>
      <c r="AW159" t="s">
        <v>17</v>
      </c>
      <c r="AX159">
        <v>8.1199999999999992</v>
      </c>
      <c r="AY159">
        <v>8.1999999999999993</v>
      </c>
      <c r="AZ159">
        <v>3.3330000000000002</v>
      </c>
      <c r="BA159">
        <v>26.015000000000001</v>
      </c>
      <c r="BB159">
        <v>0.90329999999999999</v>
      </c>
      <c r="BC159" t="s">
        <v>17</v>
      </c>
      <c r="BJ159">
        <v>8.1199999999999992</v>
      </c>
      <c r="BK159">
        <v>8.1999999999999993</v>
      </c>
      <c r="BL159">
        <v>4.0430000000000001</v>
      </c>
      <c r="BM159">
        <v>31.558</v>
      </c>
      <c r="BN159">
        <v>0.876</v>
      </c>
      <c r="BO159" t="s">
        <v>17</v>
      </c>
      <c r="BP159">
        <v>8.1199999999999992</v>
      </c>
      <c r="BQ159">
        <v>8.1999999999999993</v>
      </c>
      <c r="BR159">
        <v>3.9889999999999999</v>
      </c>
      <c r="BS159">
        <v>31.143000000000001</v>
      </c>
      <c r="BT159">
        <v>0.70189999999999997</v>
      </c>
      <c r="BU159" t="s">
        <v>18</v>
      </c>
    </row>
    <row r="160" spans="1:73" x14ac:dyDescent="0.25">
      <c r="A160" t="s">
        <v>152</v>
      </c>
      <c r="B160">
        <v>797</v>
      </c>
      <c r="C160">
        <v>815</v>
      </c>
      <c r="D160" t="s">
        <v>115</v>
      </c>
      <c r="E160">
        <v>10.46</v>
      </c>
      <c r="F160">
        <v>4</v>
      </c>
      <c r="G160">
        <v>16</v>
      </c>
      <c r="H160">
        <v>10.38</v>
      </c>
      <c r="I160">
        <v>10.46</v>
      </c>
      <c r="J160">
        <v>1.2250000000000001</v>
      </c>
      <c r="K160">
        <v>8.3659999999999997</v>
      </c>
      <c r="L160">
        <v>0.92320000000000002</v>
      </c>
      <c r="M160" t="s">
        <v>17</v>
      </c>
      <c r="N160">
        <v>10.38</v>
      </c>
      <c r="O160">
        <v>10.45</v>
      </c>
      <c r="P160">
        <v>1.214</v>
      </c>
      <c r="Q160">
        <v>8.2910000000000004</v>
      </c>
      <c r="R160">
        <v>0.92849999999999999</v>
      </c>
      <c r="S160" t="s">
        <v>17</v>
      </c>
      <c r="T160">
        <v>10.38</v>
      </c>
      <c r="U160">
        <v>10.45</v>
      </c>
      <c r="V160">
        <v>1.1990000000000001</v>
      </c>
      <c r="W160">
        <v>8.1929999999999996</v>
      </c>
      <c r="X160">
        <v>0.92230000000000001</v>
      </c>
      <c r="Y160" t="s">
        <v>17</v>
      </c>
      <c r="Z160">
        <v>10.38</v>
      </c>
      <c r="AA160">
        <v>10.46</v>
      </c>
      <c r="AB160">
        <v>1.677</v>
      </c>
      <c r="AC160">
        <v>11.457000000000001</v>
      </c>
      <c r="AD160">
        <v>0.92620000000000002</v>
      </c>
      <c r="AE160" t="s">
        <v>17</v>
      </c>
      <c r="AF160">
        <v>10.38</v>
      </c>
      <c r="AG160">
        <v>10.46</v>
      </c>
      <c r="AH160">
        <v>1.613</v>
      </c>
      <c r="AI160">
        <v>11.015000000000001</v>
      </c>
      <c r="AJ160">
        <v>0.92459999999999998</v>
      </c>
      <c r="AK160" t="s">
        <v>17</v>
      </c>
      <c r="AL160">
        <v>10.38</v>
      </c>
      <c r="AM160">
        <v>10.45</v>
      </c>
      <c r="AN160">
        <v>1.665</v>
      </c>
      <c r="AO160">
        <v>11.37</v>
      </c>
      <c r="AP160">
        <v>0.92110000000000003</v>
      </c>
      <c r="AQ160" t="s">
        <v>17</v>
      </c>
      <c r="AR160">
        <v>10.38</v>
      </c>
      <c r="AS160">
        <v>10.45</v>
      </c>
      <c r="AT160">
        <v>2.5459999999999998</v>
      </c>
      <c r="AU160">
        <v>17.39</v>
      </c>
      <c r="AV160">
        <v>0.92710000000000004</v>
      </c>
      <c r="AW160" t="s">
        <v>17</v>
      </c>
      <c r="AX160">
        <v>10.38</v>
      </c>
      <c r="AY160">
        <v>10.45</v>
      </c>
      <c r="AZ160">
        <v>2.5750000000000002</v>
      </c>
      <c r="BA160">
        <v>17.591000000000001</v>
      </c>
      <c r="BB160">
        <v>0.91559999999999997</v>
      </c>
      <c r="BC160" t="s">
        <v>17</v>
      </c>
      <c r="BJ160">
        <v>10.38</v>
      </c>
      <c r="BK160">
        <v>10.46</v>
      </c>
      <c r="BL160">
        <v>3.077</v>
      </c>
      <c r="BM160">
        <v>21.015000000000001</v>
      </c>
      <c r="BN160">
        <v>0.92579999999999996</v>
      </c>
      <c r="BO160" t="s">
        <v>17</v>
      </c>
      <c r="BP160">
        <v>10.38</v>
      </c>
      <c r="BQ160">
        <v>10.46</v>
      </c>
      <c r="BR160">
        <v>2.9689999999999999</v>
      </c>
      <c r="BS160">
        <v>20.277000000000001</v>
      </c>
      <c r="BT160">
        <v>0.92230000000000001</v>
      </c>
      <c r="BU160" t="s">
        <v>17</v>
      </c>
    </row>
    <row r="161" spans="1:73" x14ac:dyDescent="0.25">
      <c r="A161" t="s">
        <v>152</v>
      </c>
      <c r="B161">
        <v>800</v>
      </c>
      <c r="C161">
        <v>812</v>
      </c>
      <c r="D161" t="s">
        <v>208</v>
      </c>
      <c r="E161">
        <v>6.04</v>
      </c>
      <c r="F161">
        <v>2</v>
      </c>
      <c r="G161">
        <v>10</v>
      </c>
      <c r="H161">
        <v>6.07</v>
      </c>
      <c r="I161">
        <v>6.13</v>
      </c>
      <c r="J161">
        <v>1.4590000000000001</v>
      </c>
      <c r="K161">
        <v>15.945</v>
      </c>
      <c r="L161">
        <v>0.88</v>
      </c>
      <c r="M161" t="s">
        <v>18</v>
      </c>
      <c r="N161">
        <v>6.08</v>
      </c>
      <c r="O161">
        <v>6.15</v>
      </c>
      <c r="P161">
        <v>1.361</v>
      </c>
      <c r="Q161">
        <v>14.87</v>
      </c>
      <c r="R161">
        <v>0.86609999999999998</v>
      </c>
      <c r="S161" t="s">
        <v>18</v>
      </c>
      <c r="T161">
        <v>6.07</v>
      </c>
      <c r="U161">
        <v>6.13</v>
      </c>
      <c r="V161">
        <v>1.4670000000000001</v>
      </c>
      <c r="W161">
        <v>16.03</v>
      </c>
      <c r="X161">
        <v>0.8548</v>
      </c>
      <c r="Y161" t="s">
        <v>18</v>
      </c>
      <c r="Z161">
        <v>6.07</v>
      </c>
      <c r="AA161">
        <v>6.13</v>
      </c>
      <c r="AB161">
        <v>1.9019999999999999</v>
      </c>
      <c r="AC161">
        <v>20.782</v>
      </c>
      <c r="AD161">
        <v>0.89029999999999998</v>
      </c>
      <c r="AE161" t="s">
        <v>18</v>
      </c>
      <c r="AF161">
        <v>6.07</v>
      </c>
      <c r="AG161">
        <v>6.13</v>
      </c>
      <c r="AH161">
        <v>1.9610000000000001</v>
      </c>
      <c r="AI161">
        <v>21.427</v>
      </c>
      <c r="AJ161">
        <v>0.8871</v>
      </c>
      <c r="AK161" t="s">
        <v>18</v>
      </c>
      <c r="AL161">
        <v>6.07</v>
      </c>
      <c r="AM161">
        <v>6.13</v>
      </c>
      <c r="AN161">
        <v>1.9710000000000001</v>
      </c>
      <c r="AO161">
        <v>21.542000000000002</v>
      </c>
      <c r="AP161">
        <v>0.86080000000000001</v>
      </c>
      <c r="AQ161" t="s">
        <v>18</v>
      </c>
      <c r="AR161">
        <v>6.06</v>
      </c>
      <c r="AS161">
        <v>6.13</v>
      </c>
      <c r="AT161">
        <v>2.9750000000000001</v>
      </c>
      <c r="AU161">
        <v>32.51</v>
      </c>
      <c r="AV161">
        <v>0.87450000000000006</v>
      </c>
      <c r="AW161" t="s">
        <v>18</v>
      </c>
      <c r="AX161">
        <v>6.06</v>
      </c>
      <c r="AY161">
        <v>6.13</v>
      </c>
      <c r="AZ161">
        <v>2.8410000000000002</v>
      </c>
      <c r="BA161">
        <v>31.047999999999998</v>
      </c>
      <c r="BB161">
        <v>0.91420000000000001</v>
      </c>
      <c r="BC161" t="s">
        <v>18</v>
      </c>
      <c r="BJ161">
        <v>6.07</v>
      </c>
      <c r="BK161">
        <v>6.13</v>
      </c>
      <c r="BL161">
        <v>3.2709999999999999</v>
      </c>
      <c r="BM161">
        <v>35.753</v>
      </c>
      <c r="BN161">
        <v>0.84360000000000002</v>
      </c>
      <c r="BO161" t="s">
        <v>18</v>
      </c>
      <c r="BP161">
        <v>6.08</v>
      </c>
      <c r="BQ161">
        <v>6.16</v>
      </c>
      <c r="BR161">
        <v>3.2570000000000001</v>
      </c>
      <c r="BS161">
        <v>35.6</v>
      </c>
      <c r="BT161">
        <v>0.65780000000000005</v>
      </c>
      <c r="BU161" t="s">
        <v>18</v>
      </c>
    </row>
    <row r="162" spans="1:73" x14ac:dyDescent="0.25">
      <c r="A162" t="s">
        <v>152</v>
      </c>
      <c r="B162">
        <v>802</v>
      </c>
      <c r="C162">
        <v>815</v>
      </c>
      <c r="D162" t="s">
        <v>209</v>
      </c>
      <c r="E162">
        <v>10.71</v>
      </c>
      <c r="F162">
        <v>4</v>
      </c>
      <c r="G162">
        <v>11</v>
      </c>
      <c r="H162">
        <v>10.84</v>
      </c>
      <c r="I162">
        <v>10.91</v>
      </c>
      <c r="J162">
        <v>0.66500000000000004</v>
      </c>
      <c r="K162">
        <v>6.6109999999999998</v>
      </c>
      <c r="L162">
        <v>0.93359999999999999</v>
      </c>
      <c r="M162" t="s">
        <v>17</v>
      </c>
      <c r="N162">
        <v>10.84</v>
      </c>
      <c r="O162">
        <v>10.91</v>
      </c>
      <c r="P162">
        <v>0.68600000000000005</v>
      </c>
      <c r="Q162">
        <v>6.8129999999999997</v>
      </c>
      <c r="R162">
        <v>0.90359999999999996</v>
      </c>
      <c r="S162" t="s">
        <v>17</v>
      </c>
      <c r="T162">
        <v>10.84</v>
      </c>
      <c r="U162">
        <v>10.91</v>
      </c>
      <c r="V162">
        <v>0.66900000000000004</v>
      </c>
      <c r="W162">
        <v>6.6429999999999998</v>
      </c>
      <c r="X162">
        <v>0.90229999999999999</v>
      </c>
      <c r="Y162" t="s">
        <v>17</v>
      </c>
      <c r="Z162">
        <v>10.84</v>
      </c>
      <c r="AA162">
        <v>10.91</v>
      </c>
      <c r="AB162">
        <v>0.97799999999999998</v>
      </c>
      <c r="AC162">
        <v>9.7170000000000005</v>
      </c>
      <c r="AD162">
        <v>0.9395</v>
      </c>
      <c r="AE162" t="s">
        <v>18</v>
      </c>
      <c r="AF162">
        <v>10.84</v>
      </c>
      <c r="AG162">
        <v>10.91</v>
      </c>
      <c r="AH162">
        <v>0.96799999999999997</v>
      </c>
      <c r="AI162">
        <v>9.6199999999999992</v>
      </c>
      <c r="AJ162">
        <v>0.9304</v>
      </c>
      <c r="AK162" t="s">
        <v>18</v>
      </c>
      <c r="AL162">
        <v>10.84</v>
      </c>
      <c r="AM162">
        <v>10.91</v>
      </c>
      <c r="AN162">
        <v>0.98199999999999998</v>
      </c>
      <c r="AO162">
        <v>9.7539999999999996</v>
      </c>
      <c r="AP162">
        <v>0.92510000000000003</v>
      </c>
      <c r="AQ162" t="s">
        <v>18</v>
      </c>
      <c r="AR162">
        <v>10.84</v>
      </c>
      <c r="AS162">
        <v>10.91</v>
      </c>
      <c r="AT162">
        <v>1.2629999999999999</v>
      </c>
      <c r="AU162">
        <v>12.545</v>
      </c>
      <c r="AV162">
        <v>0.93320000000000003</v>
      </c>
      <c r="AW162" t="s">
        <v>18</v>
      </c>
      <c r="AX162">
        <v>10.84</v>
      </c>
      <c r="AY162">
        <v>10.91</v>
      </c>
      <c r="AZ162">
        <v>1.27</v>
      </c>
      <c r="BA162">
        <v>12.618</v>
      </c>
      <c r="BB162">
        <v>0.93410000000000004</v>
      </c>
      <c r="BC162" t="s">
        <v>18</v>
      </c>
      <c r="BJ162">
        <v>10.84</v>
      </c>
      <c r="BK162">
        <v>10.91</v>
      </c>
      <c r="BL162">
        <v>1.53</v>
      </c>
      <c r="BM162">
        <v>15.198</v>
      </c>
      <c r="BN162">
        <v>0.91439999999999999</v>
      </c>
      <c r="BO162" t="s">
        <v>18</v>
      </c>
      <c r="BP162">
        <v>10.84</v>
      </c>
      <c r="BQ162">
        <v>10.91</v>
      </c>
      <c r="BR162">
        <v>1.476</v>
      </c>
      <c r="BS162">
        <v>14.667999999999999</v>
      </c>
      <c r="BT162">
        <v>0.87729999999999997</v>
      </c>
      <c r="BU162" t="s">
        <v>18</v>
      </c>
    </row>
    <row r="163" spans="1:73" x14ac:dyDescent="0.25">
      <c r="A163" t="s">
        <v>152</v>
      </c>
      <c r="B163">
        <v>814</v>
      </c>
      <c r="C163">
        <v>823</v>
      </c>
      <c r="D163" t="s">
        <v>210</v>
      </c>
      <c r="E163">
        <v>9.48</v>
      </c>
      <c r="F163">
        <v>1</v>
      </c>
      <c r="G163">
        <v>7</v>
      </c>
      <c r="H163">
        <v>9.4700000000000006</v>
      </c>
      <c r="I163">
        <v>9.5500000000000007</v>
      </c>
      <c r="J163">
        <v>1.073</v>
      </c>
      <c r="K163">
        <v>16.748999999999999</v>
      </c>
      <c r="L163">
        <v>0.79859999999999998</v>
      </c>
      <c r="M163" t="s">
        <v>18</v>
      </c>
      <c r="N163">
        <v>9.4700000000000006</v>
      </c>
      <c r="O163">
        <v>9.5500000000000007</v>
      </c>
      <c r="P163">
        <v>1.05</v>
      </c>
      <c r="Q163">
        <v>16.396000000000001</v>
      </c>
      <c r="R163">
        <v>0.82679999999999998</v>
      </c>
      <c r="S163" t="s">
        <v>18</v>
      </c>
      <c r="T163">
        <v>9.4700000000000006</v>
      </c>
      <c r="U163">
        <v>9.5500000000000007</v>
      </c>
      <c r="V163">
        <v>1.0980000000000001</v>
      </c>
      <c r="W163">
        <v>17.146000000000001</v>
      </c>
      <c r="X163">
        <v>0.79600000000000004</v>
      </c>
      <c r="Y163" t="s">
        <v>18</v>
      </c>
      <c r="Z163">
        <v>9.41</v>
      </c>
      <c r="AA163">
        <v>9.48</v>
      </c>
      <c r="AB163">
        <v>3.036</v>
      </c>
      <c r="AC163">
        <v>47.404000000000003</v>
      </c>
      <c r="AD163">
        <v>0.75780000000000003</v>
      </c>
      <c r="AE163" t="s">
        <v>18</v>
      </c>
      <c r="AF163">
        <v>9.4700000000000006</v>
      </c>
      <c r="AG163">
        <v>9.5500000000000007</v>
      </c>
      <c r="AH163">
        <v>2.91</v>
      </c>
      <c r="AI163">
        <v>45.438000000000002</v>
      </c>
      <c r="AJ163">
        <v>0.78580000000000005</v>
      </c>
      <c r="AK163" t="s">
        <v>18</v>
      </c>
      <c r="AL163">
        <v>9.4700000000000006</v>
      </c>
      <c r="AM163">
        <v>9.5500000000000007</v>
      </c>
      <c r="AN163">
        <v>3.0049999999999999</v>
      </c>
      <c r="AO163">
        <v>46.914999999999999</v>
      </c>
      <c r="AP163">
        <v>0.76190000000000002</v>
      </c>
      <c r="AQ163" t="s">
        <v>18</v>
      </c>
      <c r="AR163">
        <v>9.4700000000000006</v>
      </c>
      <c r="AS163">
        <v>9.5500000000000007</v>
      </c>
      <c r="AT163">
        <v>3.8450000000000002</v>
      </c>
      <c r="AU163">
        <v>60.024000000000001</v>
      </c>
      <c r="AV163">
        <v>0.74209999999999998</v>
      </c>
      <c r="AW163" t="s">
        <v>18</v>
      </c>
      <c r="AX163">
        <v>9.4700000000000006</v>
      </c>
      <c r="AY163">
        <v>9.5500000000000007</v>
      </c>
      <c r="AZ163">
        <v>3.8140000000000001</v>
      </c>
      <c r="BA163">
        <v>59.546999999999997</v>
      </c>
      <c r="BB163">
        <v>0.76849999999999996</v>
      </c>
      <c r="BC163" t="s">
        <v>18</v>
      </c>
      <c r="BJ163">
        <v>9.4700000000000006</v>
      </c>
      <c r="BK163">
        <v>9.5500000000000007</v>
      </c>
      <c r="BL163">
        <v>3.875</v>
      </c>
      <c r="BM163">
        <v>60.5</v>
      </c>
      <c r="BN163">
        <v>0.77539999999999998</v>
      </c>
      <c r="BO163" t="s">
        <v>18</v>
      </c>
      <c r="BP163">
        <v>9.41</v>
      </c>
      <c r="BQ163">
        <v>9.49</v>
      </c>
      <c r="BR163">
        <v>3.706</v>
      </c>
      <c r="BS163">
        <v>57.866</v>
      </c>
      <c r="BT163">
        <v>0.54649999999999999</v>
      </c>
      <c r="BU163" t="s">
        <v>18</v>
      </c>
    </row>
    <row r="164" spans="1:73" x14ac:dyDescent="0.25">
      <c r="A164" t="s">
        <v>152</v>
      </c>
      <c r="B164">
        <v>814</v>
      </c>
      <c r="C164">
        <v>842</v>
      </c>
      <c r="D164" t="s">
        <v>116</v>
      </c>
      <c r="E164">
        <v>12.57</v>
      </c>
      <c r="F164">
        <v>4</v>
      </c>
      <c r="G164">
        <v>26</v>
      </c>
      <c r="H164">
        <v>12.57</v>
      </c>
      <c r="I164">
        <v>12.65</v>
      </c>
      <c r="J164">
        <v>3.427</v>
      </c>
      <c r="K164">
        <v>14.404</v>
      </c>
      <c r="L164">
        <v>0.86880000000000002</v>
      </c>
      <c r="M164" t="s">
        <v>18</v>
      </c>
      <c r="N164">
        <v>12.57</v>
      </c>
      <c r="O164">
        <v>12.64</v>
      </c>
      <c r="P164">
        <v>3.3660000000000001</v>
      </c>
      <c r="Q164">
        <v>14.147</v>
      </c>
      <c r="R164">
        <v>0.84340000000000004</v>
      </c>
      <c r="S164" t="s">
        <v>18</v>
      </c>
      <c r="T164">
        <v>12.57</v>
      </c>
      <c r="U164">
        <v>12.64</v>
      </c>
      <c r="V164">
        <v>3.4350000000000001</v>
      </c>
      <c r="W164">
        <v>14.438000000000001</v>
      </c>
      <c r="X164">
        <v>0.85670000000000002</v>
      </c>
      <c r="Y164" t="s">
        <v>18</v>
      </c>
      <c r="Z164">
        <v>12.57</v>
      </c>
      <c r="AA164">
        <v>12.65</v>
      </c>
      <c r="AB164">
        <v>6.6130000000000004</v>
      </c>
      <c r="AC164">
        <v>27.795999999999999</v>
      </c>
      <c r="AD164">
        <v>0.85699999999999998</v>
      </c>
      <c r="AE164" t="s">
        <v>18</v>
      </c>
      <c r="AF164">
        <v>12.57</v>
      </c>
      <c r="AG164">
        <v>12.65</v>
      </c>
      <c r="AH164">
        <v>6.47</v>
      </c>
      <c r="AI164">
        <v>27.196000000000002</v>
      </c>
      <c r="AJ164">
        <v>0.84119999999999995</v>
      </c>
      <c r="AK164" t="s">
        <v>18</v>
      </c>
      <c r="AL164">
        <v>12.57</v>
      </c>
      <c r="AM164">
        <v>12.64</v>
      </c>
      <c r="AN164">
        <v>6.5759999999999996</v>
      </c>
      <c r="AO164">
        <v>27.640999999999998</v>
      </c>
      <c r="AP164">
        <v>0.81940000000000002</v>
      </c>
      <c r="AQ164" t="s">
        <v>18</v>
      </c>
      <c r="AR164">
        <v>12.57</v>
      </c>
      <c r="AS164">
        <v>12.64</v>
      </c>
      <c r="AT164">
        <v>8.6039999999999992</v>
      </c>
      <c r="AU164">
        <v>36.167999999999999</v>
      </c>
      <c r="AV164">
        <v>0.86529999999999996</v>
      </c>
      <c r="AW164" t="s">
        <v>18</v>
      </c>
      <c r="AX164">
        <v>12.57</v>
      </c>
      <c r="AY164">
        <v>12.64</v>
      </c>
      <c r="AZ164">
        <v>8.5820000000000007</v>
      </c>
      <c r="BA164">
        <v>36.076000000000001</v>
      </c>
      <c r="BB164">
        <v>0.87409999999999999</v>
      </c>
      <c r="BC164" t="s">
        <v>18</v>
      </c>
      <c r="BJ164">
        <v>12.57</v>
      </c>
      <c r="BK164">
        <v>12.65</v>
      </c>
      <c r="BL164">
        <v>9.2560000000000002</v>
      </c>
      <c r="BM164">
        <v>38.908999999999999</v>
      </c>
      <c r="BN164">
        <v>0.84530000000000005</v>
      </c>
      <c r="BO164" t="s">
        <v>18</v>
      </c>
      <c r="BP164">
        <v>12.57</v>
      </c>
      <c r="BQ164">
        <v>12.65</v>
      </c>
      <c r="BR164">
        <v>9.3170000000000002</v>
      </c>
      <c r="BS164">
        <v>39.164000000000001</v>
      </c>
      <c r="BT164">
        <v>0.74880000000000002</v>
      </c>
      <c r="BU164" t="s">
        <v>18</v>
      </c>
    </row>
    <row r="165" spans="1:73" x14ac:dyDescent="0.25">
      <c r="A165" t="s">
        <v>152</v>
      </c>
      <c r="B165">
        <v>816</v>
      </c>
      <c r="C165">
        <v>823</v>
      </c>
      <c r="D165" t="s">
        <v>117</v>
      </c>
      <c r="E165">
        <v>7</v>
      </c>
      <c r="F165">
        <v>1</v>
      </c>
      <c r="G165">
        <v>5</v>
      </c>
      <c r="H165">
        <v>6.93</v>
      </c>
      <c r="I165">
        <v>7.01</v>
      </c>
      <c r="J165">
        <v>0.89300000000000002</v>
      </c>
      <c r="K165">
        <v>19.516999999999999</v>
      </c>
      <c r="L165">
        <v>0.91369999999999996</v>
      </c>
      <c r="M165" t="s">
        <v>17</v>
      </c>
      <c r="N165">
        <v>6.93</v>
      </c>
      <c r="O165">
        <v>7</v>
      </c>
      <c r="P165">
        <v>0.876</v>
      </c>
      <c r="Q165">
        <v>19.155000000000001</v>
      </c>
      <c r="R165">
        <v>0.85299999999999998</v>
      </c>
      <c r="S165" t="s">
        <v>18</v>
      </c>
      <c r="T165">
        <v>6.93</v>
      </c>
      <c r="U165">
        <v>7</v>
      </c>
      <c r="V165">
        <v>0.92600000000000005</v>
      </c>
      <c r="W165">
        <v>20.248999999999999</v>
      </c>
      <c r="X165">
        <v>0.89219999999999999</v>
      </c>
      <c r="Y165" t="s">
        <v>18</v>
      </c>
      <c r="Z165">
        <v>6.93</v>
      </c>
      <c r="AA165">
        <v>7.01</v>
      </c>
      <c r="AB165">
        <v>2.4369999999999998</v>
      </c>
      <c r="AC165">
        <v>53.27</v>
      </c>
      <c r="AD165">
        <v>0.90400000000000003</v>
      </c>
      <c r="AE165" t="s">
        <v>17</v>
      </c>
      <c r="AF165">
        <v>6.93</v>
      </c>
      <c r="AG165">
        <v>7.01</v>
      </c>
      <c r="AH165">
        <v>2.4319999999999999</v>
      </c>
      <c r="AI165">
        <v>53.158000000000001</v>
      </c>
      <c r="AJ165">
        <v>0.86329999999999996</v>
      </c>
      <c r="AK165" t="s">
        <v>17</v>
      </c>
      <c r="AL165">
        <v>6.93</v>
      </c>
      <c r="AM165">
        <v>7.01</v>
      </c>
      <c r="AN165">
        <v>2.4660000000000002</v>
      </c>
      <c r="AO165">
        <v>53.904000000000003</v>
      </c>
      <c r="AP165">
        <v>0.88360000000000005</v>
      </c>
      <c r="AQ165" t="s">
        <v>18</v>
      </c>
      <c r="AR165">
        <v>6.93</v>
      </c>
      <c r="AS165">
        <v>7.01</v>
      </c>
      <c r="AT165">
        <v>3.2959999999999998</v>
      </c>
      <c r="AU165">
        <v>72.045000000000002</v>
      </c>
      <c r="AV165">
        <v>0.88939999999999997</v>
      </c>
      <c r="AW165" t="s">
        <v>17</v>
      </c>
      <c r="AX165">
        <v>6.93</v>
      </c>
      <c r="AY165">
        <v>7.01</v>
      </c>
      <c r="AZ165">
        <v>3.2240000000000002</v>
      </c>
      <c r="BA165">
        <v>70.466999999999999</v>
      </c>
      <c r="BB165">
        <v>0.89380000000000004</v>
      </c>
      <c r="BC165" t="s">
        <v>17</v>
      </c>
      <c r="BJ165">
        <v>7.02</v>
      </c>
      <c r="BK165">
        <v>7.09</v>
      </c>
      <c r="BL165">
        <v>3.1419999999999999</v>
      </c>
      <c r="BM165">
        <v>68.668999999999997</v>
      </c>
      <c r="BN165">
        <v>0.92059999999999997</v>
      </c>
      <c r="BO165" t="s">
        <v>17</v>
      </c>
      <c r="BP165">
        <v>6.94</v>
      </c>
      <c r="BQ165">
        <v>7.01</v>
      </c>
      <c r="BR165">
        <v>3.1379999999999999</v>
      </c>
      <c r="BS165">
        <v>68.591999999999999</v>
      </c>
      <c r="BT165">
        <v>0.82630000000000003</v>
      </c>
      <c r="BU165" t="s">
        <v>18</v>
      </c>
    </row>
    <row r="166" spans="1:73" x14ac:dyDescent="0.25">
      <c r="A166" t="s">
        <v>152</v>
      </c>
      <c r="B166">
        <v>816</v>
      </c>
      <c r="C166">
        <v>825</v>
      </c>
      <c r="D166" t="s">
        <v>118</v>
      </c>
      <c r="E166">
        <v>5.74</v>
      </c>
      <c r="F166">
        <v>2</v>
      </c>
      <c r="G166">
        <v>7</v>
      </c>
      <c r="H166">
        <v>5.68</v>
      </c>
      <c r="I166">
        <v>5.77</v>
      </c>
      <c r="J166">
        <v>2.2330000000000001</v>
      </c>
      <c r="K166">
        <v>34.869</v>
      </c>
      <c r="L166">
        <v>0.93959999999999999</v>
      </c>
      <c r="M166" t="s">
        <v>18</v>
      </c>
      <c r="N166">
        <v>5.68</v>
      </c>
      <c r="O166">
        <v>5.77</v>
      </c>
      <c r="P166">
        <v>2.173</v>
      </c>
      <c r="Q166">
        <v>33.927999999999997</v>
      </c>
      <c r="R166">
        <v>0.93910000000000005</v>
      </c>
      <c r="S166" t="s">
        <v>18</v>
      </c>
      <c r="T166">
        <v>5.68</v>
      </c>
      <c r="U166">
        <v>5.77</v>
      </c>
      <c r="V166">
        <v>2.198</v>
      </c>
      <c r="W166">
        <v>34.311999999999998</v>
      </c>
      <c r="X166">
        <v>0.93779999999999997</v>
      </c>
      <c r="Y166" t="s">
        <v>18</v>
      </c>
      <c r="Z166">
        <v>5.68</v>
      </c>
      <c r="AA166">
        <v>5.77</v>
      </c>
      <c r="AB166">
        <v>3.7559999999999998</v>
      </c>
      <c r="AC166">
        <v>58.648000000000003</v>
      </c>
      <c r="AD166">
        <v>0.93089999999999995</v>
      </c>
      <c r="AE166" t="s">
        <v>18</v>
      </c>
      <c r="AF166">
        <v>5.68</v>
      </c>
      <c r="AG166">
        <v>5.77</v>
      </c>
      <c r="AH166">
        <v>3.8540000000000001</v>
      </c>
      <c r="AI166">
        <v>60.164000000000001</v>
      </c>
      <c r="AJ166">
        <v>0.91279999999999994</v>
      </c>
      <c r="AK166" t="s">
        <v>18</v>
      </c>
      <c r="AL166">
        <v>5.68</v>
      </c>
      <c r="AM166">
        <v>5.77</v>
      </c>
      <c r="AN166">
        <v>3.8540000000000001</v>
      </c>
      <c r="AO166">
        <v>60.173999999999999</v>
      </c>
      <c r="AP166">
        <v>0.90869999999999995</v>
      </c>
      <c r="AQ166" t="s">
        <v>18</v>
      </c>
      <c r="AR166">
        <v>5.68</v>
      </c>
      <c r="AS166">
        <v>5.77</v>
      </c>
      <c r="AT166">
        <v>4.6379999999999999</v>
      </c>
      <c r="AU166">
        <v>72.417000000000002</v>
      </c>
      <c r="AV166">
        <v>0.92110000000000003</v>
      </c>
      <c r="AW166" t="s">
        <v>18</v>
      </c>
      <c r="AX166">
        <v>5.68</v>
      </c>
      <c r="AY166">
        <v>5.77</v>
      </c>
      <c r="AZ166">
        <v>4.6139999999999999</v>
      </c>
      <c r="BA166">
        <v>72.036000000000001</v>
      </c>
      <c r="BB166">
        <v>0.9264</v>
      </c>
      <c r="BC166" t="s">
        <v>18</v>
      </c>
      <c r="BJ166">
        <v>5.68</v>
      </c>
      <c r="BK166">
        <v>5.77</v>
      </c>
      <c r="BL166">
        <v>4.6340000000000003</v>
      </c>
      <c r="BM166">
        <v>72.352000000000004</v>
      </c>
      <c r="BN166">
        <v>0.91359999999999997</v>
      </c>
      <c r="BO166" t="s">
        <v>18</v>
      </c>
      <c r="BP166">
        <v>5.68</v>
      </c>
      <c r="BQ166">
        <v>5.77</v>
      </c>
      <c r="BR166">
        <v>4.4960000000000004</v>
      </c>
      <c r="BS166">
        <v>70.186999999999998</v>
      </c>
      <c r="BT166">
        <v>0.89910000000000001</v>
      </c>
      <c r="BU166" t="s">
        <v>18</v>
      </c>
    </row>
    <row r="167" spans="1:73" x14ac:dyDescent="0.25">
      <c r="A167" t="s">
        <v>152</v>
      </c>
      <c r="B167">
        <v>816</v>
      </c>
      <c r="C167">
        <v>838</v>
      </c>
      <c r="D167" t="s">
        <v>211</v>
      </c>
      <c r="E167">
        <v>12.14</v>
      </c>
      <c r="F167">
        <v>3</v>
      </c>
      <c r="G167">
        <v>20</v>
      </c>
      <c r="H167">
        <v>12.38</v>
      </c>
      <c r="I167">
        <v>12.45</v>
      </c>
      <c r="J167">
        <v>1.5640000000000001</v>
      </c>
      <c r="K167">
        <v>8.5489999999999995</v>
      </c>
      <c r="L167">
        <v>0.8337</v>
      </c>
      <c r="M167" t="s">
        <v>18</v>
      </c>
      <c r="N167">
        <v>12.38</v>
      </c>
      <c r="O167">
        <v>12.45</v>
      </c>
      <c r="P167">
        <v>1.5329999999999999</v>
      </c>
      <c r="Q167">
        <v>8.3789999999999996</v>
      </c>
      <c r="R167">
        <v>0.83069999999999999</v>
      </c>
      <c r="S167" t="s">
        <v>18</v>
      </c>
      <c r="T167">
        <v>12.38</v>
      </c>
      <c r="U167">
        <v>12.45</v>
      </c>
      <c r="V167">
        <v>1.597</v>
      </c>
      <c r="W167">
        <v>8.7249999999999996</v>
      </c>
      <c r="X167">
        <v>0.85660000000000003</v>
      </c>
      <c r="Y167" t="s">
        <v>18</v>
      </c>
      <c r="Z167">
        <v>12.38</v>
      </c>
      <c r="AA167">
        <v>12.45</v>
      </c>
      <c r="AB167">
        <v>2.6989999999999998</v>
      </c>
      <c r="AC167">
        <v>14.750999999999999</v>
      </c>
      <c r="AD167">
        <v>0.78590000000000004</v>
      </c>
      <c r="AE167" t="s">
        <v>18</v>
      </c>
      <c r="AF167">
        <v>12.39</v>
      </c>
      <c r="AG167">
        <v>12.45</v>
      </c>
      <c r="AH167">
        <v>2.5590000000000002</v>
      </c>
      <c r="AI167">
        <v>13.981</v>
      </c>
      <c r="AJ167">
        <v>0.78049999999999997</v>
      </c>
      <c r="AK167" t="s">
        <v>18</v>
      </c>
      <c r="AL167">
        <v>12.38</v>
      </c>
      <c r="AM167">
        <v>12.45</v>
      </c>
      <c r="AN167">
        <v>2.91</v>
      </c>
      <c r="AO167">
        <v>15.901</v>
      </c>
      <c r="AP167">
        <v>0.80149999999999999</v>
      </c>
      <c r="AQ167" t="s">
        <v>18</v>
      </c>
      <c r="AR167">
        <v>12.38</v>
      </c>
      <c r="AS167">
        <v>12.45</v>
      </c>
      <c r="AT167">
        <v>4.6820000000000004</v>
      </c>
      <c r="AU167">
        <v>25.587</v>
      </c>
      <c r="AV167">
        <v>0.75380000000000003</v>
      </c>
      <c r="AW167" t="s">
        <v>18</v>
      </c>
      <c r="AX167">
        <v>12.38</v>
      </c>
      <c r="AY167">
        <v>12.45</v>
      </c>
      <c r="AZ167">
        <v>4.9240000000000004</v>
      </c>
      <c r="BA167">
        <v>26.91</v>
      </c>
      <c r="BB167">
        <v>0.74509999999999998</v>
      </c>
      <c r="BC167" t="s">
        <v>18</v>
      </c>
      <c r="BJ167">
        <v>12.39</v>
      </c>
      <c r="BK167">
        <v>12.45</v>
      </c>
      <c r="BL167">
        <v>8.2579999999999991</v>
      </c>
      <c r="BM167">
        <v>45.127000000000002</v>
      </c>
      <c r="BN167">
        <v>0.77380000000000004</v>
      </c>
      <c r="BO167" t="s">
        <v>18</v>
      </c>
      <c r="BP167">
        <v>12.35</v>
      </c>
      <c r="BQ167">
        <v>12.42</v>
      </c>
      <c r="BR167">
        <v>8.5609999999999999</v>
      </c>
      <c r="BS167">
        <v>46.779000000000003</v>
      </c>
      <c r="BT167">
        <v>0.7127</v>
      </c>
      <c r="BU167" t="s">
        <v>18</v>
      </c>
    </row>
    <row r="168" spans="1:73" x14ac:dyDescent="0.25">
      <c r="A168" t="s">
        <v>152</v>
      </c>
      <c r="B168">
        <v>816</v>
      </c>
      <c r="C168">
        <v>842</v>
      </c>
      <c r="D168" t="s">
        <v>119</v>
      </c>
      <c r="E168">
        <v>11.89</v>
      </c>
      <c r="F168">
        <v>5</v>
      </c>
      <c r="G168">
        <v>24</v>
      </c>
      <c r="H168">
        <v>11.91</v>
      </c>
      <c r="I168">
        <v>11.98</v>
      </c>
      <c r="J168">
        <v>3.1640000000000001</v>
      </c>
      <c r="K168">
        <v>14.407</v>
      </c>
      <c r="L168">
        <v>0.94410000000000005</v>
      </c>
      <c r="M168" t="s">
        <v>17</v>
      </c>
      <c r="N168">
        <v>11.91</v>
      </c>
      <c r="O168">
        <v>11.98</v>
      </c>
      <c r="P168">
        <v>3.2389999999999999</v>
      </c>
      <c r="Q168">
        <v>14.750999999999999</v>
      </c>
      <c r="R168">
        <v>0.94310000000000005</v>
      </c>
      <c r="S168" t="s">
        <v>17</v>
      </c>
      <c r="T168">
        <v>11.91</v>
      </c>
      <c r="U168">
        <v>11.98</v>
      </c>
      <c r="V168">
        <v>3.298</v>
      </c>
      <c r="W168">
        <v>15.02</v>
      </c>
      <c r="X168">
        <v>0.9375</v>
      </c>
      <c r="Y168" t="s">
        <v>17</v>
      </c>
      <c r="Z168">
        <v>11.91</v>
      </c>
      <c r="AA168">
        <v>11.98</v>
      </c>
      <c r="AB168">
        <v>6.0940000000000003</v>
      </c>
      <c r="AC168">
        <v>27.751999999999999</v>
      </c>
      <c r="AD168">
        <v>0.92579999999999996</v>
      </c>
      <c r="AE168" t="s">
        <v>17</v>
      </c>
      <c r="AF168">
        <v>11.91</v>
      </c>
      <c r="AG168">
        <v>11.98</v>
      </c>
      <c r="AH168">
        <v>5.9219999999999997</v>
      </c>
      <c r="AI168">
        <v>26.966000000000001</v>
      </c>
      <c r="AJ168">
        <v>0.92749999999999999</v>
      </c>
      <c r="AK168" t="s">
        <v>17</v>
      </c>
      <c r="AL168">
        <v>11.91</v>
      </c>
      <c r="AM168">
        <v>11.98</v>
      </c>
      <c r="AN168">
        <v>6.0410000000000004</v>
      </c>
      <c r="AO168">
        <v>27.509</v>
      </c>
      <c r="AP168">
        <v>0.93689999999999996</v>
      </c>
      <c r="AQ168" t="s">
        <v>17</v>
      </c>
      <c r="AR168">
        <v>11.91</v>
      </c>
      <c r="AS168">
        <v>11.98</v>
      </c>
      <c r="AT168">
        <v>7.835</v>
      </c>
      <c r="AU168">
        <v>35.68</v>
      </c>
      <c r="AV168">
        <v>0.91990000000000005</v>
      </c>
      <c r="AW168" t="s">
        <v>17</v>
      </c>
      <c r="AX168">
        <v>11.91</v>
      </c>
      <c r="AY168">
        <v>11.98</v>
      </c>
      <c r="AZ168">
        <v>7.7270000000000003</v>
      </c>
      <c r="BA168">
        <v>35.188000000000002</v>
      </c>
      <c r="BB168">
        <v>0.91539999999999999</v>
      </c>
      <c r="BC168" t="s">
        <v>17</v>
      </c>
      <c r="BJ168">
        <v>11.91</v>
      </c>
      <c r="BK168">
        <v>11.98</v>
      </c>
      <c r="BL168">
        <v>8.8070000000000004</v>
      </c>
      <c r="BM168">
        <v>40.106999999999999</v>
      </c>
      <c r="BN168">
        <v>0.93189999999999995</v>
      </c>
      <c r="BO168" t="s">
        <v>17</v>
      </c>
      <c r="BP168">
        <v>11.91</v>
      </c>
      <c r="BQ168">
        <v>11.99</v>
      </c>
      <c r="BR168">
        <v>8.8089999999999993</v>
      </c>
      <c r="BS168">
        <v>40.115000000000002</v>
      </c>
      <c r="BT168">
        <v>0.90190000000000003</v>
      </c>
      <c r="BU168" t="s">
        <v>17</v>
      </c>
    </row>
    <row r="169" spans="1:73" x14ac:dyDescent="0.25">
      <c r="A169" t="s">
        <v>152</v>
      </c>
      <c r="B169">
        <v>816</v>
      </c>
      <c r="C169">
        <v>843</v>
      </c>
      <c r="D169" t="s">
        <v>212</v>
      </c>
      <c r="E169">
        <v>12.47</v>
      </c>
      <c r="F169">
        <v>4</v>
      </c>
      <c r="G169">
        <v>25</v>
      </c>
      <c r="H169">
        <v>12.6</v>
      </c>
      <c r="I169">
        <v>12.67</v>
      </c>
      <c r="J169">
        <v>3.008</v>
      </c>
      <c r="K169">
        <v>13.148999999999999</v>
      </c>
      <c r="L169">
        <v>0.86399999999999999</v>
      </c>
      <c r="M169" t="s">
        <v>18</v>
      </c>
      <c r="N169">
        <v>12.6</v>
      </c>
      <c r="O169">
        <v>12.67</v>
      </c>
      <c r="P169">
        <v>2.9780000000000002</v>
      </c>
      <c r="Q169">
        <v>13.02</v>
      </c>
      <c r="R169">
        <v>0.84160000000000001</v>
      </c>
      <c r="S169" t="s">
        <v>18</v>
      </c>
      <c r="T169">
        <v>12.6</v>
      </c>
      <c r="U169">
        <v>12.67</v>
      </c>
      <c r="V169">
        <v>3.05</v>
      </c>
      <c r="W169">
        <v>13.333</v>
      </c>
      <c r="X169">
        <v>0.8427</v>
      </c>
      <c r="Y169" t="s">
        <v>18</v>
      </c>
      <c r="Z169">
        <v>12.57</v>
      </c>
      <c r="AA169">
        <v>12.64</v>
      </c>
      <c r="AB169">
        <v>5.8390000000000004</v>
      </c>
      <c r="AC169">
        <v>25.524999999999999</v>
      </c>
      <c r="AD169">
        <v>0.79239999999999999</v>
      </c>
      <c r="AE169" t="s">
        <v>18</v>
      </c>
      <c r="AF169">
        <v>12.57</v>
      </c>
      <c r="AG169">
        <v>12.64</v>
      </c>
      <c r="AH169">
        <v>5.7119999999999997</v>
      </c>
      <c r="AI169">
        <v>24.969000000000001</v>
      </c>
      <c r="AJ169">
        <v>0.79959999999999998</v>
      </c>
      <c r="AK169" t="s">
        <v>18</v>
      </c>
      <c r="AL169">
        <v>12.6</v>
      </c>
      <c r="AM169">
        <v>12.67</v>
      </c>
      <c r="AN169">
        <v>5.7220000000000004</v>
      </c>
      <c r="AO169">
        <v>25.013000000000002</v>
      </c>
      <c r="AP169">
        <v>0.80649999999999999</v>
      </c>
      <c r="AQ169" t="s">
        <v>18</v>
      </c>
      <c r="AR169">
        <v>12.6</v>
      </c>
      <c r="AS169">
        <v>12.67</v>
      </c>
      <c r="AT169">
        <v>7.6479999999999997</v>
      </c>
      <c r="AU169">
        <v>33.435000000000002</v>
      </c>
      <c r="AV169">
        <v>0.75860000000000005</v>
      </c>
      <c r="AW169" t="s">
        <v>18</v>
      </c>
      <c r="AX169">
        <v>12.6</v>
      </c>
      <c r="AY169">
        <v>12.67</v>
      </c>
      <c r="AZ169">
        <v>7.5679999999999996</v>
      </c>
      <c r="BA169">
        <v>33.082000000000001</v>
      </c>
      <c r="BB169">
        <v>0.78369999999999995</v>
      </c>
      <c r="BC169" t="s">
        <v>18</v>
      </c>
      <c r="BJ169">
        <v>12.6</v>
      </c>
      <c r="BK169">
        <v>12.67</v>
      </c>
      <c r="BL169">
        <v>7.8650000000000002</v>
      </c>
      <c r="BM169">
        <v>34.383000000000003</v>
      </c>
      <c r="BN169">
        <v>0.78159999999999996</v>
      </c>
      <c r="BO169" t="s">
        <v>18</v>
      </c>
      <c r="BP169">
        <v>12.61</v>
      </c>
      <c r="BQ169">
        <v>12.67</v>
      </c>
      <c r="BR169">
        <v>7.7439999999999998</v>
      </c>
      <c r="BS169">
        <v>33.851999999999997</v>
      </c>
      <c r="BT169">
        <v>0.73799999999999999</v>
      </c>
      <c r="BU169" t="s">
        <v>18</v>
      </c>
    </row>
    <row r="170" spans="1:73" x14ac:dyDescent="0.25">
      <c r="A170" t="s">
        <v>152</v>
      </c>
      <c r="B170">
        <v>824</v>
      </c>
      <c r="C170">
        <v>829</v>
      </c>
      <c r="D170" t="s">
        <v>213</v>
      </c>
      <c r="E170">
        <v>5.53</v>
      </c>
      <c r="F170">
        <v>1</v>
      </c>
      <c r="G170">
        <v>4</v>
      </c>
      <c r="H170">
        <v>5.52</v>
      </c>
      <c r="I170">
        <v>5.76</v>
      </c>
      <c r="J170">
        <v>1.141</v>
      </c>
      <c r="K170">
        <v>31.184000000000001</v>
      </c>
      <c r="L170">
        <v>0.86209999999999998</v>
      </c>
      <c r="M170" t="s">
        <v>18</v>
      </c>
      <c r="N170">
        <v>5.52</v>
      </c>
      <c r="O170">
        <v>5.75</v>
      </c>
      <c r="P170">
        <v>1.1060000000000001</v>
      </c>
      <c r="Q170">
        <v>30.222000000000001</v>
      </c>
      <c r="R170">
        <v>0.83809999999999996</v>
      </c>
      <c r="S170" t="s">
        <v>18</v>
      </c>
      <c r="T170">
        <v>5.52</v>
      </c>
      <c r="U170">
        <v>5.76</v>
      </c>
      <c r="V170">
        <v>1.101</v>
      </c>
      <c r="W170">
        <v>30.081</v>
      </c>
      <c r="X170">
        <v>0.84550000000000003</v>
      </c>
      <c r="Y170" t="s">
        <v>18</v>
      </c>
      <c r="Z170">
        <v>5.52</v>
      </c>
      <c r="AA170">
        <v>5.76</v>
      </c>
      <c r="AB170">
        <v>1.73</v>
      </c>
      <c r="AC170">
        <v>47.273000000000003</v>
      </c>
      <c r="AD170">
        <v>0.8518</v>
      </c>
      <c r="AE170" t="s">
        <v>18</v>
      </c>
      <c r="AF170">
        <v>5.52</v>
      </c>
      <c r="AG170">
        <v>5.76</v>
      </c>
      <c r="AH170">
        <v>1.7869999999999999</v>
      </c>
      <c r="AI170">
        <v>48.813000000000002</v>
      </c>
      <c r="AJ170">
        <v>0.85589999999999999</v>
      </c>
      <c r="AK170" t="s">
        <v>18</v>
      </c>
      <c r="AL170">
        <v>5.52</v>
      </c>
      <c r="AM170">
        <v>5.75</v>
      </c>
      <c r="AN170">
        <v>1.79</v>
      </c>
      <c r="AO170">
        <v>48.9</v>
      </c>
      <c r="AP170">
        <v>0.84119999999999995</v>
      </c>
      <c r="AQ170" t="s">
        <v>18</v>
      </c>
      <c r="AR170">
        <v>5.52</v>
      </c>
      <c r="AS170">
        <v>5.75</v>
      </c>
      <c r="AT170">
        <v>2.0369999999999999</v>
      </c>
      <c r="AU170">
        <v>55.648000000000003</v>
      </c>
      <c r="AV170">
        <v>0.85270000000000001</v>
      </c>
      <c r="AW170" t="s">
        <v>18</v>
      </c>
      <c r="AX170">
        <v>5.52</v>
      </c>
      <c r="AY170">
        <v>5.75</v>
      </c>
      <c r="AZ170">
        <v>1.986</v>
      </c>
      <c r="BA170">
        <v>54.252000000000002</v>
      </c>
      <c r="BB170">
        <v>0.84530000000000005</v>
      </c>
      <c r="BC170" t="s">
        <v>18</v>
      </c>
      <c r="BJ170">
        <v>5.52</v>
      </c>
      <c r="BK170">
        <v>5.76</v>
      </c>
      <c r="BL170">
        <v>2.1819999999999999</v>
      </c>
      <c r="BM170">
        <v>59.606000000000002</v>
      </c>
      <c r="BN170">
        <v>0.83420000000000005</v>
      </c>
      <c r="BO170" t="s">
        <v>18</v>
      </c>
      <c r="BP170">
        <v>5.52</v>
      </c>
      <c r="BQ170">
        <v>5.76</v>
      </c>
      <c r="BR170">
        <v>2.1480000000000001</v>
      </c>
      <c r="BS170">
        <v>58.695999999999998</v>
      </c>
      <c r="BT170">
        <v>0.79169999999999996</v>
      </c>
      <c r="BU170" t="s">
        <v>18</v>
      </c>
    </row>
    <row r="171" spans="1:73" x14ac:dyDescent="0.25">
      <c r="A171" t="s">
        <v>152</v>
      </c>
      <c r="B171">
        <v>824</v>
      </c>
      <c r="C171">
        <v>842</v>
      </c>
      <c r="D171" t="s">
        <v>120</v>
      </c>
      <c r="E171">
        <v>10.75</v>
      </c>
      <c r="F171">
        <v>4</v>
      </c>
      <c r="G171">
        <v>17</v>
      </c>
      <c r="H171">
        <v>10.77</v>
      </c>
      <c r="I171">
        <v>10.86</v>
      </c>
      <c r="J171">
        <v>0.55900000000000005</v>
      </c>
      <c r="K171">
        <v>3.5920000000000001</v>
      </c>
      <c r="L171">
        <v>0.93710000000000004</v>
      </c>
      <c r="M171" t="s">
        <v>17</v>
      </c>
      <c r="N171">
        <v>10.77</v>
      </c>
      <c r="O171">
        <v>10.86</v>
      </c>
      <c r="P171">
        <v>0.64500000000000002</v>
      </c>
      <c r="Q171">
        <v>4.1479999999999997</v>
      </c>
      <c r="R171">
        <v>0.93069999999999997</v>
      </c>
      <c r="S171" t="s">
        <v>17</v>
      </c>
      <c r="T171">
        <v>10.77</v>
      </c>
      <c r="U171">
        <v>10.86</v>
      </c>
      <c r="V171">
        <v>0.63500000000000001</v>
      </c>
      <c r="W171">
        <v>4.0819999999999999</v>
      </c>
      <c r="X171">
        <v>0.91800000000000004</v>
      </c>
      <c r="Y171" t="s">
        <v>17</v>
      </c>
      <c r="Z171">
        <v>10.77</v>
      </c>
      <c r="AA171">
        <v>10.86</v>
      </c>
      <c r="AB171">
        <v>2.024</v>
      </c>
      <c r="AC171">
        <v>13.009</v>
      </c>
      <c r="AD171">
        <v>0.93359999999999999</v>
      </c>
      <c r="AE171" t="s">
        <v>17</v>
      </c>
      <c r="AF171">
        <v>10.78</v>
      </c>
      <c r="AG171">
        <v>10.86</v>
      </c>
      <c r="AH171">
        <v>1.954</v>
      </c>
      <c r="AI171">
        <v>12.561</v>
      </c>
      <c r="AJ171">
        <v>0.92979999999999996</v>
      </c>
      <c r="AK171" t="s">
        <v>17</v>
      </c>
      <c r="AL171">
        <v>10.77</v>
      </c>
      <c r="AM171">
        <v>10.86</v>
      </c>
      <c r="AN171">
        <v>1.9670000000000001</v>
      </c>
      <c r="AO171">
        <v>12.647</v>
      </c>
      <c r="AP171">
        <v>0.92910000000000004</v>
      </c>
      <c r="AQ171" t="s">
        <v>17</v>
      </c>
      <c r="AR171">
        <v>10.77</v>
      </c>
      <c r="AS171">
        <v>10.86</v>
      </c>
      <c r="AT171">
        <v>3.1869999999999998</v>
      </c>
      <c r="AU171">
        <v>20.486999999999998</v>
      </c>
      <c r="AV171">
        <v>0.91539999999999999</v>
      </c>
      <c r="AW171" t="s">
        <v>17</v>
      </c>
      <c r="AX171">
        <v>10.77</v>
      </c>
      <c r="AY171">
        <v>10.86</v>
      </c>
      <c r="AZ171">
        <v>3.2360000000000002</v>
      </c>
      <c r="BA171">
        <v>20.806999999999999</v>
      </c>
      <c r="BB171">
        <v>0.91180000000000005</v>
      </c>
      <c r="BC171" t="s">
        <v>17</v>
      </c>
      <c r="BJ171">
        <v>10.78</v>
      </c>
      <c r="BK171">
        <v>10.86</v>
      </c>
      <c r="BL171">
        <v>4.0209999999999999</v>
      </c>
      <c r="BM171">
        <v>25.852</v>
      </c>
      <c r="BN171">
        <v>0.90790000000000004</v>
      </c>
      <c r="BO171" t="s">
        <v>18</v>
      </c>
      <c r="BP171">
        <v>10.78</v>
      </c>
      <c r="BQ171">
        <v>10.86</v>
      </c>
      <c r="BR171">
        <v>3.964</v>
      </c>
      <c r="BS171">
        <v>25.481999999999999</v>
      </c>
      <c r="BT171">
        <v>0.8901</v>
      </c>
      <c r="BU171" t="s">
        <v>18</v>
      </c>
    </row>
    <row r="172" spans="1:73" x14ac:dyDescent="0.25">
      <c r="A172" t="s">
        <v>152</v>
      </c>
      <c r="B172">
        <v>830</v>
      </c>
      <c r="C172">
        <v>842</v>
      </c>
      <c r="D172" t="s">
        <v>121</v>
      </c>
      <c r="E172">
        <v>8.69</v>
      </c>
      <c r="F172">
        <v>3</v>
      </c>
      <c r="G172">
        <v>11</v>
      </c>
      <c r="H172">
        <v>8.64</v>
      </c>
      <c r="I172">
        <v>8.7100000000000009</v>
      </c>
      <c r="J172">
        <v>0.17699999999999999</v>
      </c>
      <c r="K172">
        <v>1.7569999999999999</v>
      </c>
      <c r="L172">
        <v>0.9093</v>
      </c>
      <c r="M172" t="s">
        <v>18</v>
      </c>
      <c r="N172">
        <v>8.64</v>
      </c>
      <c r="O172">
        <v>8.7100000000000009</v>
      </c>
      <c r="P172">
        <v>0.27300000000000002</v>
      </c>
      <c r="Q172">
        <v>2.7090000000000001</v>
      </c>
      <c r="R172">
        <v>0.82369999999999999</v>
      </c>
      <c r="S172" t="s">
        <v>18</v>
      </c>
      <c r="T172">
        <v>8.64</v>
      </c>
      <c r="U172">
        <v>8.7100000000000009</v>
      </c>
      <c r="V172">
        <v>0.219</v>
      </c>
      <c r="W172">
        <v>2.173</v>
      </c>
      <c r="X172">
        <v>0.86080000000000001</v>
      </c>
      <c r="Y172" t="s">
        <v>18</v>
      </c>
      <c r="Z172">
        <v>8.64</v>
      </c>
      <c r="AA172">
        <v>8.7100000000000009</v>
      </c>
      <c r="AB172">
        <v>0.93500000000000005</v>
      </c>
      <c r="AC172">
        <v>9.2929999999999993</v>
      </c>
      <c r="AD172">
        <v>0.88759999999999994</v>
      </c>
      <c r="AE172" t="s">
        <v>18</v>
      </c>
      <c r="AF172">
        <v>8.64</v>
      </c>
      <c r="AG172">
        <v>8.7100000000000009</v>
      </c>
      <c r="AH172">
        <v>0.95099999999999996</v>
      </c>
      <c r="AI172">
        <v>9.4469999999999992</v>
      </c>
      <c r="AJ172">
        <v>0.88749999999999996</v>
      </c>
      <c r="AK172" t="s">
        <v>18</v>
      </c>
      <c r="AL172">
        <v>8.64</v>
      </c>
      <c r="AM172">
        <v>8.7100000000000009</v>
      </c>
      <c r="AN172">
        <v>0.95</v>
      </c>
      <c r="AO172">
        <v>9.4420000000000002</v>
      </c>
      <c r="AP172">
        <v>0.85399999999999998</v>
      </c>
      <c r="AQ172" t="s">
        <v>18</v>
      </c>
      <c r="AR172">
        <v>8.64</v>
      </c>
      <c r="AS172">
        <v>8.7100000000000009</v>
      </c>
      <c r="AT172">
        <v>1.7689999999999999</v>
      </c>
      <c r="AU172">
        <v>17.573</v>
      </c>
      <c r="AV172">
        <v>0.87690000000000001</v>
      </c>
      <c r="AW172" t="s">
        <v>18</v>
      </c>
      <c r="AX172">
        <v>8.64</v>
      </c>
      <c r="AY172">
        <v>8.7100000000000009</v>
      </c>
      <c r="AZ172">
        <v>1.8180000000000001</v>
      </c>
      <c r="BA172">
        <v>18.067</v>
      </c>
      <c r="BB172">
        <v>0.87409999999999999</v>
      </c>
      <c r="BC172" t="s">
        <v>18</v>
      </c>
      <c r="BJ172">
        <v>8.64</v>
      </c>
      <c r="BK172">
        <v>8.7100000000000009</v>
      </c>
      <c r="BL172">
        <v>2.3380000000000001</v>
      </c>
      <c r="BM172">
        <v>23.233000000000001</v>
      </c>
      <c r="BN172">
        <v>0.86799999999999999</v>
      </c>
      <c r="BO172" t="s">
        <v>18</v>
      </c>
      <c r="BP172">
        <v>8.64</v>
      </c>
      <c r="BQ172">
        <v>8.7100000000000009</v>
      </c>
      <c r="BR172">
        <v>2.278</v>
      </c>
      <c r="BS172">
        <v>22.629000000000001</v>
      </c>
      <c r="BT172">
        <v>0.83750000000000002</v>
      </c>
      <c r="BU172" t="s">
        <v>18</v>
      </c>
    </row>
    <row r="173" spans="1:73" x14ac:dyDescent="0.25">
      <c r="A173" t="s">
        <v>152</v>
      </c>
      <c r="B173">
        <v>844</v>
      </c>
      <c r="C173">
        <v>848</v>
      </c>
      <c r="D173" t="s">
        <v>214</v>
      </c>
      <c r="E173">
        <v>12.17</v>
      </c>
      <c r="F173">
        <v>1</v>
      </c>
      <c r="G173">
        <v>3</v>
      </c>
      <c r="H173">
        <v>12.24</v>
      </c>
      <c r="I173">
        <v>12.31</v>
      </c>
      <c r="J173">
        <v>7.0000000000000001E-3</v>
      </c>
      <c r="K173">
        <v>0.255</v>
      </c>
      <c r="L173">
        <v>0.92490000000000006</v>
      </c>
      <c r="M173" t="s">
        <v>18</v>
      </c>
      <c r="N173">
        <v>12.24</v>
      </c>
      <c r="O173">
        <v>12.31</v>
      </c>
      <c r="P173">
        <v>3.0000000000000001E-3</v>
      </c>
      <c r="Q173">
        <v>0.12</v>
      </c>
      <c r="R173">
        <v>0.91390000000000005</v>
      </c>
      <c r="S173" t="s">
        <v>18</v>
      </c>
      <c r="T173">
        <v>12.24</v>
      </c>
      <c r="U173">
        <v>12.31</v>
      </c>
      <c r="V173">
        <v>1.4999999999999999E-2</v>
      </c>
      <c r="W173">
        <v>0.54100000000000004</v>
      </c>
      <c r="X173">
        <v>0.88959999999999995</v>
      </c>
      <c r="Y173" t="s">
        <v>18</v>
      </c>
      <c r="Z173">
        <v>12.24</v>
      </c>
      <c r="AA173">
        <v>12.31</v>
      </c>
      <c r="AB173">
        <v>2.5000000000000001E-2</v>
      </c>
      <c r="AC173">
        <v>0.91600000000000004</v>
      </c>
      <c r="AD173">
        <v>0.91759999999999997</v>
      </c>
      <c r="AE173" t="s">
        <v>18</v>
      </c>
      <c r="AF173">
        <v>12.24</v>
      </c>
      <c r="AG173">
        <v>12.31</v>
      </c>
      <c r="AH173">
        <v>1.4999999999999999E-2</v>
      </c>
      <c r="AI173">
        <v>0.54600000000000004</v>
      </c>
      <c r="AJ173">
        <v>0.92379999999999995</v>
      </c>
      <c r="AK173" t="s">
        <v>18</v>
      </c>
      <c r="AL173">
        <v>12.24</v>
      </c>
      <c r="AM173">
        <v>12.31</v>
      </c>
      <c r="AN173">
        <v>2.1000000000000001E-2</v>
      </c>
      <c r="AO173">
        <v>0.749</v>
      </c>
      <c r="AP173">
        <v>0.90669999999999995</v>
      </c>
      <c r="AQ173" t="s">
        <v>18</v>
      </c>
      <c r="AR173">
        <v>12.24</v>
      </c>
      <c r="AS173">
        <v>12.31</v>
      </c>
      <c r="AT173">
        <v>2.1999999999999999E-2</v>
      </c>
      <c r="AU173">
        <v>0.80400000000000005</v>
      </c>
      <c r="AV173">
        <v>0.91290000000000004</v>
      </c>
      <c r="AW173" t="s">
        <v>18</v>
      </c>
      <c r="AX173">
        <v>12.24</v>
      </c>
      <c r="AY173">
        <v>12.31</v>
      </c>
      <c r="AZ173">
        <v>8.0000000000000002E-3</v>
      </c>
      <c r="BA173">
        <v>0.28899999999999998</v>
      </c>
      <c r="BB173">
        <v>0.91510000000000002</v>
      </c>
      <c r="BC173" t="s">
        <v>18</v>
      </c>
      <c r="BJ173">
        <v>12.24</v>
      </c>
      <c r="BK173">
        <v>12.31</v>
      </c>
      <c r="BL173">
        <v>8.7999999999999995E-2</v>
      </c>
      <c r="BM173">
        <v>3.21</v>
      </c>
      <c r="BN173">
        <v>0.91379999999999995</v>
      </c>
      <c r="BO173" t="s">
        <v>18</v>
      </c>
      <c r="BP173">
        <v>12.25</v>
      </c>
      <c r="BQ173">
        <v>12.31</v>
      </c>
      <c r="BR173">
        <v>9.4E-2</v>
      </c>
      <c r="BS173">
        <v>3.407</v>
      </c>
      <c r="BT173">
        <v>0.89500000000000002</v>
      </c>
      <c r="BU173" t="s">
        <v>18</v>
      </c>
    </row>
    <row r="174" spans="1:73" s="17" customFormat="1" x14ac:dyDescent="0.25">
      <c r="A174" s="17" t="s">
        <v>152</v>
      </c>
      <c r="B174" s="17">
        <v>849</v>
      </c>
      <c r="C174" s="17">
        <v>855</v>
      </c>
      <c r="D174" s="17" t="s">
        <v>122</v>
      </c>
      <c r="E174" s="17">
        <v>11.65</v>
      </c>
      <c r="F174" s="17">
        <v>2</v>
      </c>
      <c r="G174" s="17">
        <v>5</v>
      </c>
      <c r="H174" s="17">
        <v>11.7</v>
      </c>
      <c r="I174" s="17">
        <v>11.77</v>
      </c>
      <c r="J174" s="17">
        <v>1.4999999999999999E-2</v>
      </c>
      <c r="K174" s="17">
        <v>0.31900000000000001</v>
      </c>
      <c r="L174" s="17">
        <v>0.95399999999999996</v>
      </c>
      <c r="M174" s="17" t="s">
        <v>17</v>
      </c>
      <c r="N174" s="17">
        <v>11.7</v>
      </c>
      <c r="O174" s="17">
        <v>11.77</v>
      </c>
      <c r="P174" s="17">
        <v>2.9000000000000001E-2</v>
      </c>
      <c r="Q174" s="17">
        <v>0.63700000000000001</v>
      </c>
      <c r="R174" s="17">
        <v>0.94479999999999997</v>
      </c>
      <c r="S174" s="17" t="s">
        <v>17</v>
      </c>
      <c r="T174" s="17">
        <v>11.7</v>
      </c>
      <c r="U174" s="17">
        <v>11.77</v>
      </c>
      <c r="V174" s="17">
        <v>4.2000000000000003E-2</v>
      </c>
      <c r="W174" s="17">
        <v>0.91800000000000004</v>
      </c>
      <c r="X174" s="17">
        <v>0.93830000000000002</v>
      </c>
      <c r="Y174" s="17" t="s">
        <v>17</v>
      </c>
      <c r="Z174" s="17">
        <v>11.7</v>
      </c>
      <c r="AA174" s="17">
        <v>11.77</v>
      </c>
      <c r="AB174" s="17">
        <v>2.8000000000000001E-2</v>
      </c>
      <c r="AC174" s="17">
        <v>0.61899999999999999</v>
      </c>
      <c r="AD174" s="17">
        <v>0.95050000000000001</v>
      </c>
      <c r="AE174" s="17" t="s">
        <v>17</v>
      </c>
      <c r="AF174" s="17">
        <v>11.7</v>
      </c>
      <c r="AG174" s="17">
        <v>11.77</v>
      </c>
      <c r="AH174" s="17">
        <v>3.7999999999999999E-2</v>
      </c>
      <c r="AI174" s="17">
        <v>0.82899999999999996</v>
      </c>
      <c r="AJ174" s="17">
        <v>0.93589999999999995</v>
      </c>
      <c r="AK174" s="17" t="s">
        <v>17</v>
      </c>
      <c r="AL174" s="17">
        <v>11.7</v>
      </c>
      <c r="AM174" s="17">
        <v>11.77</v>
      </c>
      <c r="AN174" s="17">
        <v>2.3E-2</v>
      </c>
      <c r="AO174" s="17">
        <v>0.5</v>
      </c>
      <c r="AP174" s="17">
        <v>0.93679999999999997</v>
      </c>
      <c r="AQ174" s="17" t="s">
        <v>17</v>
      </c>
      <c r="AR174" s="17">
        <v>11.7</v>
      </c>
      <c r="AS174" s="17">
        <v>11.77</v>
      </c>
      <c r="AT174" s="17">
        <v>2.9000000000000001E-2</v>
      </c>
      <c r="AU174" s="17">
        <v>0.63700000000000001</v>
      </c>
      <c r="AV174" s="17">
        <v>0.91779999999999995</v>
      </c>
      <c r="AW174" s="17" t="s">
        <v>17</v>
      </c>
      <c r="AX174" s="17">
        <v>11.7</v>
      </c>
      <c r="AY174" s="17">
        <v>11.77</v>
      </c>
      <c r="AZ174" s="17">
        <v>4.1000000000000002E-2</v>
      </c>
      <c r="BA174" s="17">
        <v>0.90500000000000003</v>
      </c>
      <c r="BB174" s="17">
        <v>0.9365</v>
      </c>
      <c r="BC174" s="17" t="s">
        <v>17</v>
      </c>
      <c r="BJ174" s="17">
        <v>11.7</v>
      </c>
      <c r="BK174" s="17">
        <v>11.77</v>
      </c>
      <c r="BL174" s="17">
        <v>0.14399999999999999</v>
      </c>
      <c r="BM174" s="17">
        <v>3.1520000000000001</v>
      </c>
      <c r="BN174" s="17">
        <v>0.91520000000000001</v>
      </c>
      <c r="BO174" s="17" t="s">
        <v>17</v>
      </c>
      <c r="BP174" s="17">
        <v>11.76</v>
      </c>
      <c r="BQ174" s="17">
        <v>11.83</v>
      </c>
      <c r="BR174" s="17">
        <v>0.16</v>
      </c>
      <c r="BS174" s="17">
        <v>3.5019999999999998</v>
      </c>
      <c r="BT174" s="17">
        <v>0.86719999999999997</v>
      </c>
      <c r="BU174" s="17" t="s">
        <v>17</v>
      </c>
    </row>
    <row r="175" spans="1:73" x14ac:dyDescent="0.25">
      <c r="A175" t="s">
        <v>152</v>
      </c>
      <c r="B175">
        <v>849</v>
      </c>
      <c r="C175">
        <v>860</v>
      </c>
      <c r="D175" t="s">
        <v>123</v>
      </c>
      <c r="E175">
        <v>12.23</v>
      </c>
      <c r="F175">
        <v>2</v>
      </c>
      <c r="G175">
        <v>10</v>
      </c>
      <c r="H175">
        <v>12.32</v>
      </c>
      <c r="I175">
        <v>12.38</v>
      </c>
      <c r="J175">
        <v>0.16400000000000001</v>
      </c>
      <c r="K175">
        <v>1.7929999999999999</v>
      </c>
      <c r="L175">
        <v>0.83330000000000004</v>
      </c>
      <c r="M175" t="s">
        <v>18</v>
      </c>
      <c r="N175">
        <v>12.32</v>
      </c>
      <c r="O175">
        <v>12.38</v>
      </c>
      <c r="P175">
        <v>0.125</v>
      </c>
      <c r="Q175">
        <v>1.367</v>
      </c>
      <c r="R175">
        <v>0.7913</v>
      </c>
      <c r="S175" t="s">
        <v>18</v>
      </c>
      <c r="T175">
        <v>12.32</v>
      </c>
      <c r="U175">
        <v>12.38</v>
      </c>
      <c r="V175">
        <v>0.106</v>
      </c>
      <c r="W175">
        <v>1.1579999999999999</v>
      </c>
      <c r="X175">
        <v>0.75349999999999995</v>
      </c>
      <c r="Y175" t="s">
        <v>18</v>
      </c>
      <c r="Z175">
        <v>12.32</v>
      </c>
      <c r="AA175">
        <v>12.38</v>
      </c>
      <c r="AB175">
        <v>0.33800000000000002</v>
      </c>
      <c r="AC175">
        <v>3.694</v>
      </c>
      <c r="AD175">
        <v>0.80940000000000001</v>
      </c>
      <c r="AE175" t="s">
        <v>18</v>
      </c>
      <c r="AF175">
        <v>12.32</v>
      </c>
      <c r="AG175">
        <v>12.39</v>
      </c>
      <c r="AH175">
        <v>0.37</v>
      </c>
      <c r="AI175">
        <v>4.0439999999999996</v>
      </c>
      <c r="AJ175">
        <v>0.82220000000000004</v>
      </c>
      <c r="AK175" t="s">
        <v>18</v>
      </c>
      <c r="AL175">
        <v>12.32</v>
      </c>
      <c r="AM175">
        <v>12.38</v>
      </c>
      <c r="AN175">
        <v>0.36899999999999999</v>
      </c>
      <c r="AO175">
        <v>4.0369999999999999</v>
      </c>
      <c r="AP175">
        <v>0.80569999999999997</v>
      </c>
      <c r="AQ175" t="s">
        <v>18</v>
      </c>
      <c r="AR175">
        <v>12.32</v>
      </c>
      <c r="AS175">
        <v>12.38</v>
      </c>
      <c r="AT175">
        <v>1.1679999999999999</v>
      </c>
      <c r="AU175">
        <v>12.768000000000001</v>
      </c>
      <c r="AV175">
        <v>0.81069999999999998</v>
      </c>
      <c r="AW175" t="s">
        <v>18</v>
      </c>
      <c r="AX175">
        <v>12.32</v>
      </c>
      <c r="AY175">
        <v>12.38</v>
      </c>
      <c r="AZ175">
        <v>1.1739999999999999</v>
      </c>
      <c r="BA175">
        <v>12.833</v>
      </c>
      <c r="BB175">
        <v>0.82</v>
      </c>
      <c r="BC175" t="s">
        <v>18</v>
      </c>
      <c r="BJ175">
        <v>12.32</v>
      </c>
      <c r="BK175">
        <v>12.39</v>
      </c>
      <c r="BL175">
        <v>2.14</v>
      </c>
      <c r="BM175">
        <v>23.387</v>
      </c>
      <c r="BN175">
        <v>0.73839999999999995</v>
      </c>
      <c r="BO175" t="s">
        <v>18</v>
      </c>
      <c r="BP175">
        <v>12.32</v>
      </c>
      <c r="BQ175">
        <v>12.39</v>
      </c>
      <c r="BR175">
        <v>2.069</v>
      </c>
      <c r="BS175">
        <v>22.61</v>
      </c>
      <c r="BT175">
        <v>0.69789999999999996</v>
      </c>
      <c r="BU175" t="s">
        <v>18</v>
      </c>
    </row>
    <row r="176" spans="1:73" x14ac:dyDescent="0.25">
      <c r="A176" t="s">
        <v>152</v>
      </c>
      <c r="B176">
        <v>853</v>
      </c>
      <c r="C176">
        <v>861</v>
      </c>
      <c r="D176" t="s">
        <v>124</v>
      </c>
      <c r="E176">
        <v>11.4</v>
      </c>
      <c r="F176">
        <v>1</v>
      </c>
      <c r="G176">
        <v>7</v>
      </c>
      <c r="H176">
        <v>11.54</v>
      </c>
      <c r="I176">
        <v>11.6</v>
      </c>
      <c r="J176">
        <v>0.36899999999999999</v>
      </c>
      <c r="K176">
        <v>5.7590000000000003</v>
      </c>
      <c r="L176">
        <v>0.77829999999999999</v>
      </c>
      <c r="M176" t="s">
        <v>18</v>
      </c>
      <c r="N176">
        <v>11.54</v>
      </c>
      <c r="O176">
        <v>11.6</v>
      </c>
      <c r="P176">
        <v>0.40500000000000003</v>
      </c>
      <c r="Q176">
        <v>6.327</v>
      </c>
      <c r="R176">
        <v>0.77029999999999998</v>
      </c>
      <c r="S176" t="s">
        <v>18</v>
      </c>
      <c r="T176">
        <v>11.54</v>
      </c>
      <c r="U176">
        <v>11.6</v>
      </c>
      <c r="V176">
        <v>0.38500000000000001</v>
      </c>
      <c r="W176">
        <v>6.0179999999999998</v>
      </c>
      <c r="X176">
        <v>0.74760000000000004</v>
      </c>
      <c r="Y176" t="s">
        <v>18</v>
      </c>
      <c r="Z176">
        <v>11.54</v>
      </c>
      <c r="AA176">
        <v>11.6</v>
      </c>
      <c r="AB176">
        <v>0.67500000000000004</v>
      </c>
      <c r="AC176">
        <v>10.534000000000001</v>
      </c>
      <c r="AD176">
        <v>0.76600000000000001</v>
      </c>
      <c r="AE176" t="s">
        <v>18</v>
      </c>
      <c r="AF176">
        <v>11.54</v>
      </c>
      <c r="AG176">
        <v>11.61</v>
      </c>
      <c r="AH176">
        <v>0.71599999999999997</v>
      </c>
      <c r="AI176">
        <v>11.179</v>
      </c>
      <c r="AJ176">
        <v>0.79190000000000005</v>
      </c>
      <c r="AK176" t="s">
        <v>18</v>
      </c>
      <c r="AL176">
        <v>11.54</v>
      </c>
      <c r="AM176">
        <v>11.6</v>
      </c>
      <c r="AN176">
        <v>0.71</v>
      </c>
      <c r="AO176">
        <v>11.087</v>
      </c>
      <c r="AP176">
        <v>0.75790000000000002</v>
      </c>
      <c r="AQ176" t="s">
        <v>18</v>
      </c>
      <c r="AR176">
        <v>11.54</v>
      </c>
      <c r="AS176">
        <v>11.6</v>
      </c>
      <c r="AT176">
        <v>1.4910000000000001</v>
      </c>
      <c r="AU176">
        <v>23.286000000000001</v>
      </c>
      <c r="AV176">
        <v>0.7792</v>
      </c>
      <c r="AW176" t="s">
        <v>18</v>
      </c>
      <c r="AX176">
        <v>11.54</v>
      </c>
      <c r="AY176">
        <v>11.6</v>
      </c>
      <c r="AZ176">
        <v>1.405</v>
      </c>
      <c r="BA176">
        <v>21.943000000000001</v>
      </c>
      <c r="BB176">
        <v>0.79049999999999998</v>
      </c>
      <c r="BC176" t="s">
        <v>18</v>
      </c>
      <c r="BJ176">
        <v>11.54</v>
      </c>
      <c r="BK176">
        <v>11.61</v>
      </c>
      <c r="BL176">
        <v>2.67</v>
      </c>
      <c r="BM176">
        <v>41.686</v>
      </c>
      <c r="BN176">
        <v>0.82010000000000005</v>
      </c>
      <c r="BO176" t="s">
        <v>18</v>
      </c>
      <c r="BP176">
        <v>11.54</v>
      </c>
      <c r="BQ176">
        <v>11.61</v>
      </c>
      <c r="BR176">
        <v>2.7890000000000001</v>
      </c>
      <c r="BS176">
        <v>43.539000000000001</v>
      </c>
      <c r="BT176">
        <v>0.75339999999999996</v>
      </c>
      <c r="BU176" t="s">
        <v>18</v>
      </c>
    </row>
    <row r="177" spans="1:73" x14ac:dyDescent="0.25">
      <c r="A177" t="s">
        <v>152</v>
      </c>
      <c r="B177">
        <v>853</v>
      </c>
      <c r="C177">
        <v>862</v>
      </c>
      <c r="D177" t="s">
        <v>125</v>
      </c>
      <c r="E177">
        <v>13.27</v>
      </c>
      <c r="F177">
        <v>1</v>
      </c>
      <c r="G177">
        <v>8</v>
      </c>
      <c r="H177">
        <v>13.37</v>
      </c>
      <c r="I177">
        <v>13.44</v>
      </c>
      <c r="J177">
        <v>0.32500000000000001</v>
      </c>
      <c r="K177">
        <v>4.4359999999999999</v>
      </c>
      <c r="L177">
        <v>0.88819999999999999</v>
      </c>
      <c r="M177" t="s">
        <v>18</v>
      </c>
      <c r="N177">
        <v>13.37</v>
      </c>
      <c r="O177">
        <v>13.44</v>
      </c>
      <c r="P177">
        <v>0.372</v>
      </c>
      <c r="Q177">
        <v>5.0789999999999997</v>
      </c>
      <c r="R177">
        <v>0.87409999999999999</v>
      </c>
      <c r="S177" t="s">
        <v>18</v>
      </c>
      <c r="T177">
        <v>13.37</v>
      </c>
      <c r="U177">
        <v>13.44</v>
      </c>
      <c r="V177">
        <v>0.36899999999999999</v>
      </c>
      <c r="W177">
        <v>5.0339999999999998</v>
      </c>
      <c r="X177">
        <v>0.87080000000000002</v>
      </c>
      <c r="Y177" t="s">
        <v>18</v>
      </c>
      <c r="Z177">
        <v>13.38</v>
      </c>
      <c r="AA177">
        <v>13.44</v>
      </c>
      <c r="AB177">
        <v>0.68500000000000005</v>
      </c>
      <c r="AC177">
        <v>9.3580000000000005</v>
      </c>
      <c r="AD177">
        <v>0.87109999999999999</v>
      </c>
      <c r="AE177" t="s">
        <v>18</v>
      </c>
      <c r="AF177">
        <v>13.38</v>
      </c>
      <c r="AG177">
        <v>13.44</v>
      </c>
      <c r="AH177">
        <v>0.65700000000000003</v>
      </c>
      <c r="AI177">
        <v>8.9809999999999999</v>
      </c>
      <c r="AJ177">
        <v>0.8881</v>
      </c>
      <c r="AK177" t="s">
        <v>18</v>
      </c>
      <c r="AL177">
        <v>13.37</v>
      </c>
      <c r="AM177">
        <v>13.44</v>
      </c>
      <c r="AN177">
        <v>0.66800000000000004</v>
      </c>
      <c r="AO177">
        <v>9.1229999999999993</v>
      </c>
      <c r="AP177">
        <v>0.87590000000000001</v>
      </c>
      <c r="AQ177" t="s">
        <v>18</v>
      </c>
      <c r="AR177">
        <v>13.37</v>
      </c>
      <c r="AS177">
        <v>13.44</v>
      </c>
      <c r="AT177">
        <v>1.4690000000000001</v>
      </c>
      <c r="AU177">
        <v>20.062999999999999</v>
      </c>
      <c r="AV177">
        <v>0.88180000000000003</v>
      </c>
      <c r="AW177" t="s">
        <v>18</v>
      </c>
      <c r="AX177">
        <v>13.37</v>
      </c>
      <c r="AY177">
        <v>13.44</v>
      </c>
      <c r="AZ177">
        <v>1.4770000000000001</v>
      </c>
      <c r="BA177">
        <v>20.170999999999999</v>
      </c>
      <c r="BB177">
        <v>0.9002</v>
      </c>
      <c r="BC177" t="s">
        <v>18</v>
      </c>
      <c r="BJ177">
        <v>13.38</v>
      </c>
      <c r="BK177">
        <v>13.44</v>
      </c>
      <c r="BL177">
        <v>2.6320000000000001</v>
      </c>
      <c r="BM177">
        <v>35.957000000000001</v>
      </c>
      <c r="BN177">
        <v>0.87690000000000001</v>
      </c>
      <c r="BO177" t="s">
        <v>18</v>
      </c>
      <c r="BP177">
        <v>13.38</v>
      </c>
      <c r="BQ177">
        <v>13.45</v>
      </c>
      <c r="BR177">
        <v>2.6720000000000002</v>
      </c>
      <c r="BS177">
        <v>36.503999999999998</v>
      </c>
      <c r="BT177">
        <v>0.81489999999999996</v>
      </c>
      <c r="BU177" t="s">
        <v>18</v>
      </c>
    </row>
    <row r="178" spans="1:73" x14ac:dyDescent="0.25">
      <c r="A178" t="s">
        <v>152</v>
      </c>
      <c r="B178">
        <v>862</v>
      </c>
      <c r="C178">
        <v>869</v>
      </c>
      <c r="D178" t="s">
        <v>215</v>
      </c>
      <c r="E178">
        <v>13.44</v>
      </c>
      <c r="F178">
        <v>1</v>
      </c>
      <c r="G178">
        <v>5</v>
      </c>
      <c r="H178">
        <v>13.43</v>
      </c>
      <c r="I178">
        <v>13.5</v>
      </c>
      <c r="J178">
        <v>0.14299999999999999</v>
      </c>
      <c r="K178">
        <v>3.1269999999999998</v>
      </c>
      <c r="L178">
        <v>0.74390000000000001</v>
      </c>
      <c r="M178" t="s">
        <v>18</v>
      </c>
      <c r="N178">
        <v>13.52</v>
      </c>
      <c r="O178">
        <v>13.58</v>
      </c>
      <c r="P178">
        <v>0.161</v>
      </c>
      <c r="Q178">
        <v>3.51</v>
      </c>
      <c r="R178">
        <v>0.64149999999999996</v>
      </c>
      <c r="S178" t="s">
        <v>18</v>
      </c>
      <c r="T178">
        <v>13.5</v>
      </c>
      <c r="U178">
        <v>13.57</v>
      </c>
      <c r="V178">
        <v>0.16800000000000001</v>
      </c>
      <c r="W178">
        <v>3.673</v>
      </c>
      <c r="X178">
        <v>0.67789999999999995</v>
      </c>
      <c r="Y178" t="s">
        <v>18</v>
      </c>
      <c r="Z178">
        <v>13.43</v>
      </c>
      <c r="AA178">
        <v>13.5</v>
      </c>
      <c r="AB178">
        <v>0.36899999999999999</v>
      </c>
      <c r="AC178">
        <v>8.0549999999999997</v>
      </c>
      <c r="AD178">
        <v>0.69040000000000001</v>
      </c>
      <c r="AE178" t="s">
        <v>18</v>
      </c>
      <c r="AF178">
        <v>13.44</v>
      </c>
      <c r="AG178">
        <v>13.5</v>
      </c>
      <c r="AH178">
        <v>0.42299999999999999</v>
      </c>
      <c r="AI178">
        <v>9.2349999999999994</v>
      </c>
      <c r="AJ178">
        <v>0.69020000000000004</v>
      </c>
      <c r="AK178" t="s">
        <v>18</v>
      </c>
      <c r="AL178">
        <v>13.43</v>
      </c>
      <c r="AM178">
        <v>13.5</v>
      </c>
      <c r="AN178">
        <v>0.374</v>
      </c>
      <c r="AO178">
        <v>8.1750000000000007</v>
      </c>
      <c r="AP178">
        <v>0.6532</v>
      </c>
      <c r="AQ178" t="s">
        <v>18</v>
      </c>
      <c r="AR178">
        <v>13.43</v>
      </c>
      <c r="AS178">
        <v>13.5</v>
      </c>
      <c r="AT178">
        <v>0.90700000000000003</v>
      </c>
      <c r="AU178">
        <v>19.835000000000001</v>
      </c>
      <c r="AV178">
        <v>0.69450000000000001</v>
      </c>
      <c r="AW178" t="s">
        <v>18</v>
      </c>
      <c r="AX178">
        <v>13.43</v>
      </c>
      <c r="AY178">
        <v>13.5</v>
      </c>
      <c r="AZ178">
        <v>0.92400000000000004</v>
      </c>
      <c r="BA178">
        <v>20.193999999999999</v>
      </c>
      <c r="BB178">
        <v>0.70660000000000001</v>
      </c>
      <c r="BC178" t="s">
        <v>18</v>
      </c>
      <c r="BJ178">
        <v>13.48</v>
      </c>
      <c r="BK178">
        <v>13.54</v>
      </c>
      <c r="BL178">
        <v>1.655</v>
      </c>
      <c r="BM178">
        <v>36.164999999999999</v>
      </c>
      <c r="BN178">
        <v>0.62870000000000004</v>
      </c>
      <c r="BO178" t="s">
        <v>18</v>
      </c>
      <c r="BP178">
        <v>13.5</v>
      </c>
      <c r="BQ178">
        <v>13.57</v>
      </c>
      <c r="BR178">
        <v>1.63</v>
      </c>
      <c r="BS178">
        <v>35.622999999999998</v>
      </c>
      <c r="BT178">
        <v>0.56030000000000002</v>
      </c>
      <c r="BU178" t="s">
        <v>18</v>
      </c>
    </row>
    <row r="179" spans="1:73" x14ac:dyDescent="0.25">
      <c r="A179" t="s">
        <v>152</v>
      </c>
      <c r="B179">
        <v>862</v>
      </c>
      <c r="C179">
        <v>878</v>
      </c>
      <c r="D179" t="s">
        <v>126</v>
      </c>
      <c r="E179">
        <v>13.06</v>
      </c>
      <c r="F179">
        <v>2</v>
      </c>
      <c r="G179">
        <v>14</v>
      </c>
      <c r="H179">
        <v>13.06</v>
      </c>
      <c r="I179">
        <v>13.14</v>
      </c>
      <c r="J179">
        <v>0.26200000000000001</v>
      </c>
      <c r="K179">
        <v>2.044</v>
      </c>
      <c r="L179">
        <v>0.93</v>
      </c>
      <c r="M179" t="s">
        <v>17</v>
      </c>
      <c r="N179">
        <v>13.06</v>
      </c>
      <c r="O179">
        <v>13.14</v>
      </c>
      <c r="P179">
        <v>0.28899999999999998</v>
      </c>
      <c r="Q179">
        <v>2.258</v>
      </c>
      <c r="R179">
        <v>0.92090000000000005</v>
      </c>
      <c r="S179" t="s">
        <v>17</v>
      </c>
      <c r="T179">
        <v>13.06</v>
      </c>
      <c r="U179">
        <v>13.14</v>
      </c>
      <c r="V179">
        <v>0.30499999999999999</v>
      </c>
      <c r="W179">
        <v>2.383</v>
      </c>
      <c r="X179">
        <v>0.91459999999999997</v>
      </c>
      <c r="Y179" t="s">
        <v>17</v>
      </c>
      <c r="Z179">
        <v>13.06</v>
      </c>
      <c r="AA179">
        <v>13.14</v>
      </c>
      <c r="AB179">
        <v>0.61399999999999999</v>
      </c>
      <c r="AC179">
        <v>4.7910000000000004</v>
      </c>
      <c r="AD179">
        <v>0.92520000000000002</v>
      </c>
      <c r="AE179" t="s">
        <v>17</v>
      </c>
      <c r="AF179">
        <v>13.07</v>
      </c>
      <c r="AG179">
        <v>13.14</v>
      </c>
      <c r="AH179">
        <v>0.55600000000000005</v>
      </c>
      <c r="AI179">
        <v>4.3419999999999996</v>
      </c>
      <c r="AJ179">
        <v>0.9264</v>
      </c>
      <c r="AK179" t="s">
        <v>17</v>
      </c>
      <c r="AL179">
        <v>13.06</v>
      </c>
      <c r="AM179">
        <v>13.14</v>
      </c>
      <c r="AN179">
        <v>0.60399999999999998</v>
      </c>
      <c r="AO179">
        <v>4.7169999999999996</v>
      </c>
      <c r="AP179">
        <v>0.92100000000000004</v>
      </c>
      <c r="AQ179" t="s">
        <v>17</v>
      </c>
      <c r="AR179">
        <v>13.06</v>
      </c>
      <c r="AS179">
        <v>13.14</v>
      </c>
      <c r="AT179">
        <v>1.5</v>
      </c>
      <c r="AU179">
        <v>11.708</v>
      </c>
      <c r="AV179">
        <v>0.92290000000000005</v>
      </c>
      <c r="AW179" t="s">
        <v>17</v>
      </c>
      <c r="AX179">
        <v>13.06</v>
      </c>
      <c r="AY179">
        <v>13.14</v>
      </c>
      <c r="AZ179">
        <v>1.5509999999999999</v>
      </c>
      <c r="BA179">
        <v>12.108000000000001</v>
      </c>
      <c r="BB179">
        <v>0.91120000000000001</v>
      </c>
      <c r="BC179" t="s">
        <v>17</v>
      </c>
      <c r="BJ179">
        <v>13.07</v>
      </c>
      <c r="BK179">
        <v>13.14</v>
      </c>
      <c r="BL179">
        <v>2.927</v>
      </c>
      <c r="BM179">
        <v>22.847999999999999</v>
      </c>
      <c r="BN179">
        <v>0.92520000000000002</v>
      </c>
      <c r="BO179" t="s">
        <v>17</v>
      </c>
      <c r="BP179">
        <v>13.07</v>
      </c>
      <c r="BQ179">
        <v>13.14</v>
      </c>
      <c r="BR179">
        <v>2.774</v>
      </c>
      <c r="BS179">
        <v>21.652999999999999</v>
      </c>
      <c r="BT179">
        <v>0.90090000000000003</v>
      </c>
      <c r="BU179" t="s">
        <v>18</v>
      </c>
    </row>
    <row r="180" spans="1:73" x14ac:dyDescent="0.25">
      <c r="A180" t="s">
        <v>152</v>
      </c>
      <c r="B180">
        <v>863</v>
      </c>
      <c r="C180">
        <v>880</v>
      </c>
      <c r="D180" t="s">
        <v>127</v>
      </c>
      <c r="E180">
        <v>12.38</v>
      </c>
      <c r="F180">
        <v>2</v>
      </c>
      <c r="G180">
        <v>15</v>
      </c>
      <c r="H180">
        <v>12.43</v>
      </c>
      <c r="I180">
        <v>12.49</v>
      </c>
      <c r="J180">
        <v>0.23300000000000001</v>
      </c>
      <c r="K180">
        <v>1.7010000000000001</v>
      </c>
      <c r="L180">
        <v>0.88849999999999996</v>
      </c>
      <c r="M180" t="s">
        <v>18</v>
      </c>
      <c r="N180">
        <v>12.43</v>
      </c>
      <c r="O180">
        <v>12.49</v>
      </c>
      <c r="P180">
        <v>0.34300000000000003</v>
      </c>
      <c r="Q180">
        <v>2.5019999999999998</v>
      </c>
      <c r="R180">
        <v>0.87990000000000002</v>
      </c>
      <c r="S180" t="s">
        <v>18</v>
      </c>
      <c r="T180">
        <v>12.43</v>
      </c>
      <c r="U180">
        <v>12.49</v>
      </c>
      <c r="V180">
        <v>0.38200000000000001</v>
      </c>
      <c r="W180">
        <v>2.78</v>
      </c>
      <c r="X180">
        <v>0.88219999999999998</v>
      </c>
      <c r="Y180" t="s">
        <v>18</v>
      </c>
      <c r="Z180">
        <v>12.43</v>
      </c>
      <c r="AA180">
        <v>12.49</v>
      </c>
      <c r="AB180">
        <v>0.63100000000000001</v>
      </c>
      <c r="AC180">
        <v>4.601</v>
      </c>
      <c r="AD180">
        <v>0.89319999999999999</v>
      </c>
      <c r="AE180" t="s">
        <v>18</v>
      </c>
      <c r="AF180">
        <v>12.43</v>
      </c>
      <c r="AG180">
        <v>12.5</v>
      </c>
      <c r="AH180">
        <v>0.57299999999999995</v>
      </c>
      <c r="AI180">
        <v>4.1749999999999998</v>
      </c>
      <c r="AJ180">
        <v>0.89149999999999996</v>
      </c>
      <c r="AK180" t="s">
        <v>18</v>
      </c>
      <c r="AL180">
        <v>12.43</v>
      </c>
      <c r="AM180">
        <v>12.49</v>
      </c>
      <c r="AN180">
        <v>0.63300000000000001</v>
      </c>
      <c r="AO180">
        <v>4.6120000000000001</v>
      </c>
      <c r="AP180">
        <v>0.88759999999999994</v>
      </c>
      <c r="AQ180" t="s">
        <v>18</v>
      </c>
      <c r="AR180">
        <v>12.43</v>
      </c>
      <c r="AS180">
        <v>12.49</v>
      </c>
      <c r="AT180">
        <v>1.5</v>
      </c>
      <c r="AU180">
        <v>10.926</v>
      </c>
      <c r="AV180">
        <v>0.87629999999999997</v>
      </c>
      <c r="AW180" t="s">
        <v>18</v>
      </c>
      <c r="AX180">
        <v>12.43</v>
      </c>
      <c r="AY180">
        <v>12.49</v>
      </c>
      <c r="AZ180">
        <v>1.522</v>
      </c>
      <c r="BA180">
        <v>11.086</v>
      </c>
      <c r="BB180">
        <v>0.88319999999999999</v>
      </c>
      <c r="BC180" t="s">
        <v>18</v>
      </c>
      <c r="BJ180">
        <v>12.43</v>
      </c>
      <c r="BK180">
        <v>12.49</v>
      </c>
      <c r="BL180">
        <v>2.7440000000000002</v>
      </c>
      <c r="BM180">
        <v>19.992999999999999</v>
      </c>
      <c r="BN180">
        <v>0.87160000000000004</v>
      </c>
      <c r="BO180" t="s">
        <v>18</v>
      </c>
      <c r="BP180">
        <v>12.43</v>
      </c>
      <c r="BQ180">
        <v>12.5</v>
      </c>
      <c r="BR180">
        <v>2.6120000000000001</v>
      </c>
      <c r="BS180">
        <v>19.027999999999999</v>
      </c>
      <c r="BT180">
        <v>0.85660000000000003</v>
      </c>
      <c r="BU180" t="s">
        <v>18</v>
      </c>
    </row>
    <row r="181" spans="1:73" x14ac:dyDescent="0.25">
      <c r="A181" t="s">
        <v>152</v>
      </c>
      <c r="B181">
        <v>870</v>
      </c>
      <c r="C181">
        <v>878</v>
      </c>
      <c r="D181" t="s">
        <v>128</v>
      </c>
      <c r="E181">
        <v>7.68</v>
      </c>
      <c r="F181">
        <v>2</v>
      </c>
      <c r="G181">
        <v>7</v>
      </c>
      <c r="H181">
        <v>7.62</v>
      </c>
      <c r="I181">
        <v>7.69</v>
      </c>
      <c r="J181">
        <v>0.34599999999999997</v>
      </c>
      <c r="K181">
        <v>5.4029999999999996</v>
      </c>
      <c r="L181">
        <v>0.83720000000000006</v>
      </c>
      <c r="M181" t="s">
        <v>18</v>
      </c>
      <c r="N181">
        <v>7.62</v>
      </c>
      <c r="O181">
        <v>7.69</v>
      </c>
      <c r="P181">
        <v>0.318</v>
      </c>
      <c r="Q181">
        <v>4.968</v>
      </c>
      <c r="R181">
        <v>0.84430000000000005</v>
      </c>
      <c r="S181" t="s">
        <v>18</v>
      </c>
      <c r="T181">
        <v>7.62</v>
      </c>
      <c r="U181">
        <v>7.69</v>
      </c>
      <c r="V181">
        <v>0.36599999999999999</v>
      </c>
      <c r="W181">
        <v>5.7140000000000004</v>
      </c>
      <c r="X181">
        <v>0.80640000000000001</v>
      </c>
      <c r="Y181" t="s">
        <v>18</v>
      </c>
      <c r="Z181">
        <v>7.62</v>
      </c>
      <c r="AA181">
        <v>7.69</v>
      </c>
      <c r="AB181">
        <v>0.45700000000000002</v>
      </c>
      <c r="AC181">
        <v>7.1310000000000002</v>
      </c>
      <c r="AD181">
        <v>0.85619999999999996</v>
      </c>
      <c r="AE181" t="s">
        <v>18</v>
      </c>
      <c r="AF181">
        <v>7.62</v>
      </c>
      <c r="AG181">
        <v>7.7</v>
      </c>
      <c r="AH181">
        <v>0.45500000000000002</v>
      </c>
      <c r="AI181">
        <v>7.109</v>
      </c>
      <c r="AJ181">
        <v>0.85460000000000003</v>
      </c>
      <c r="AK181" t="s">
        <v>18</v>
      </c>
      <c r="AL181">
        <v>7.62</v>
      </c>
      <c r="AM181">
        <v>7.69</v>
      </c>
      <c r="AN181">
        <v>0.51400000000000001</v>
      </c>
      <c r="AO181">
        <v>8.032</v>
      </c>
      <c r="AP181">
        <v>0.8165</v>
      </c>
      <c r="AQ181" t="s">
        <v>18</v>
      </c>
      <c r="AR181">
        <v>7.62</v>
      </c>
      <c r="AS181">
        <v>7.69</v>
      </c>
      <c r="AT181">
        <v>0.98699999999999999</v>
      </c>
      <c r="AU181">
        <v>15.416</v>
      </c>
      <c r="AV181">
        <v>0.8619</v>
      </c>
      <c r="AW181" t="s">
        <v>18</v>
      </c>
      <c r="AX181">
        <v>7.62</v>
      </c>
      <c r="AY181">
        <v>7.69</v>
      </c>
      <c r="AZ181">
        <v>1.0189999999999999</v>
      </c>
      <c r="BA181">
        <v>15.911</v>
      </c>
      <c r="BB181">
        <v>0.84299999999999997</v>
      </c>
      <c r="BC181" t="s">
        <v>18</v>
      </c>
      <c r="BJ181">
        <v>7.62</v>
      </c>
      <c r="BK181">
        <v>7.7</v>
      </c>
      <c r="BL181">
        <v>1.57</v>
      </c>
      <c r="BM181">
        <v>24.504999999999999</v>
      </c>
      <c r="BN181">
        <v>0.81399999999999995</v>
      </c>
      <c r="BO181" t="s">
        <v>18</v>
      </c>
      <c r="BP181">
        <v>7.62</v>
      </c>
      <c r="BQ181">
        <v>7.7</v>
      </c>
      <c r="BR181">
        <v>1.6910000000000001</v>
      </c>
      <c r="BS181">
        <v>26.4</v>
      </c>
      <c r="BT181">
        <v>0.77580000000000005</v>
      </c>
      <c r="BU181" t="s">
        <v>18</v>
      </c>
    </row>
    <row r="182" spans="1:73" x14ac:dyDescent="0.25">
      <c r="A182" t="s">
        <v>152</v>
      </c>
      <c r="B182">
        <v>879</v>
      </c>
      <c r="C182">
        <v>887</v>
      </c>
      <c r="D182" t="s">
        <v>129</v>
      </c>
      <c r="E182">
        <v>7.08</v>
      </c>
      <c r="F182">
        <v>1</v>
      </c>
      <c r="G182">
        <v>7</v>
      </c>
      <c r="H182">
        <v>7.28</v>
      </c>
      <c r="I182">
        <v>7.35</v>
      </c>
      <c r="J182">
        <v>1.3420000000000001</v>
      </c>
      <c r="K182">
        <v>20.95</v>
      </c>
      <c r="L182">
        <v>0.90169999999999995</v>
      </c>
      <c r="M182" t="s">
        <v>18</v>
      </c>
      <c r="N182">
        <v>7.28</v>
      </c>
      <c r="O182">
        <v>7.35</v>
      </c>
      <c r="P182">
        <v>1.327</v>
      </c>
      <c r="Q182">
        <v>20.72</v>
      </c>
      <c r="R182">
        <v>0.91420000000000001</v>
      </c>
      <c r="S182" t="s">
        <v>18</v>
      </c>
      <c r="T182">
        <v>7.28</v>
      </c>
      <c r="U182">
        <v>7.35</v>
      </c>
      <c r="V182">
        <v>1.3819999999999999</v>
      </c>
      <c r="W182">
        <v>21.574000000000002</v>
      </c>
      <c r="X182">
        <v>0.91349999999999998</v>
      </c>
      <c r="Y182" t="s">
        <v>18</v>
      </c>
      <c r="Z182">
        <v>7.28</v>
      </c>
      <c r="AA182">
        <v>7.35</v>
      </c>
      <c r="AB182">
        <v>2.4159999999999999</v>
      </c>
      <c r="AC182">
        <v>37.722000000000001</v>
      </c>
      <c r="AD182">
        <v>0.83</v>
      </c>
      <c r="AE182" t="s">
        <v>18</v>
      </c>
      <c r="AF182">
        <v>7.28</v>
      </c>
      <c r="AG182">
        <v>7.35</v>
      </c>
      <c r="AH182">
        <v>2.464</v>
      </c>
      <c r="AI182">
        <v>38.469000000000001</v>
      </c>
      <c r="AJ182">
        <v>0.879</v>
      </c>
      <c r="AK182" t="s">
        <v>18</v>
      </c>
      <c r="AL182">
        <v>7.28</v>
      </c>
      <c r="AM182">
        <v>7.35</v>
      </c>
      <c r="AN182">
        <v>2.5139999999999998</v>
      </c>
      <c r="AO182">
        <v>39.249000000000002</v>
      </c>
      <c r="AP182">
        <v>0.87429999999999997</v>
      </c>
      <c r="AQ182" t="s">
        <v>18</v>
      </c>
      <c r="AR182">
        <v>7.28</v>
      </c>
      <c r="AS182">
        <v>7.35</v>
      </c>
      <c r="AT182">
        <v>3.226</v>
      </c>
      <c r="AU182">
        <v>50.368000000000002</v>
      </c>
      <c r="AV182">
        <v>0.78239999999999998</v>
      </c>
      <c r="AW182" t="s">
        <v>18</v>
      </c>
      <c r="AX182">
        <v>7.28</v>
      </c>
      <c r="AY182">
        <v>7.35</v>
      </c>
      <c r="AZ182">
        <v>3.1829999999999998</v>
      </c>
      <c r="BA182">
        <v>49.692</v>
      </c>
      <c r="BB182">
        <v>0.82269999999999999</v>
      </c>
      <c r="BC182" t="s">
        <v>18</v>
      </c>
      <c r="BJ182">
        <v>7.28</v>
      </c>
      <c r="BK182">
        <v>7.35</v>
      </c>
      <c r="BL182">
        <v>3.4470000000000001</v>
      </c>
      <c r="BM182">
        <v>53.823999999999998</v>
      </c>
      <c r="BN182">
        <v>0.88539999999999996</v>
      </c>
      <c r="BO182" t="s">
        <v>18</v>
      </c>
      <c r="BP182">
        <v>7.28</v>
      </c>
      <c r="BQ182">
        <v>7.35</v>
      </c>
      <c r="BR182">
        <v>3.4750000000000001</v>
      </c>
      <c r="BS182">
        <v>54.247</v>
      </c>
      <c r="BT182">
        <v>0.82750000000000001</v>
      </c>
      <c r="BU182" t="s">
        <v>18</v>
      </c>
    </row>
    <row r="183" spans="1:73" x14ac:dyDescent="0.25">
      <c r="A183" t="s">
        <v>152</v>
      </c>
      <c r="B183">
        <v>879</v>
      </c>
      <c r="C183">
        <v>901</v>
      </c>
      <c r="D183" t="s">
        <v>130</v>
      </c>
      <c r="E183">
        <v>10.02</v>
      </c>
      <c r="F183">
        <v>2</v>
      </c>
      <c r="G183">
        <v>21</v>
      </c>
      <c r="H183">
        <v>9.92</v>
      </c>
      <c r="I183">
        <v>10</v>
      </c>
      <c r="J183">
        <v>6.5949999999999998</v>
      </c>
      <c r="K183">
        <v>34.323</v>
      </c>
      <c r="L183">
        <v>0.85619999999999996</v>
      </c>
      <c r="M183" t="s">
        <v>18</v>
      </c>
      <c r="N183">
        <v>9.92</v>
      </c>
      <c r="O183">
        <v>10</v>
      </c>
      <c r="P183">
        <v>6.5129999999999999</v>
      </c>
      <c r="Q183">
        <v>33.898000000000003</v>
      </c>
      <c r="R183">
        <v>0.873</v>
      </c>
      <c r="S183" t="s">
        <v>18</v>
      </c>
      <c r="T183">
        <v>9.92</v>
      </c>
      <c r="U183">
        <v>10</v>
      </c>
      <c r="V183">
        <v>6.5330000000000004</v>
      </c>
      <c r="W183">
        <v>34</v>
      </c>
      <c r="X183">
        <v>0.8669</v>
      </c>
      <c r="Y183" t="s">
        <v>18</v>
      </c>
      <c r="Z183">
        <v>9.92</v>
      </c>
      <c r="AA183">
        <v>10</v>
      </c>
      <c r="AB183">
        <v>8.26</v>
      </c>
      <c r="AC183">
        <v>42.984999999999999</v>
      </c>
      <c r="AD183">
        <v>0.79610000000000003</v>
      </c>
      <c r="AE183" t="s">
        <v>18</v>
      </c>
      <c r="AF183">
        <v>9.92</v>
      </c>
      <c r="AG183">
        <v>10</v>
      </c>
      <c r="AH183">
        <v>8.1300000000000008</v>
      </c>
      <c r="AI183">
        <v>42.308</v>
      </c>
      <c r="AJ183">
        <v>0.80610000000000004</v>
      </c>
      <c r="AK183" t="s">
        <v>18</v>
      </c>
      <c r="AL183">
        <v>9.92</v>
      </c>
      <c r="AM183">
        <v>10</v>
      </c>
      <c r="AN183">
        <v>8.1609999999999996</v>
      </c>
      <c r="AO183">
        <v>42.470999999999997</v>
      </c>
      <c r="AP183">
        <v>0.8236</v>
      </c>
      <c r="AQ183" t="s">
        <v>18</v>
      </c>
      <c r="AR183">
        <v>9.82</v>
      </c>
      <c r="AS183">
        <v>9.8800000000000008</v>
      </c>
      <c r="AT183">
        <v>9.8559999999999999</v>
      </c>
      <c r="AU183">
        <v>51.290999999999997</v>
      </c>
      <c r="AV183">
        <v>0.81720000000000004</v>
      </c>
      <c r="AW183" t="s">
        <v>18</v>
      </c>
      <c r="AX183">
        <v>9.92</v>
      </c>
      <c r="AY183">
        <v>10</v>
      </c>
      <c r="AZ183">
        <v>9.4860000000000007</v>
      </c>
      <c r="BA183">
        <v>49.366999999999997</v>
      </c>
      <c r="BB183">
        <v>0.79259999999999997</v>
      </c>
      <c r="BC183" t="s">
        <v>18</v>
      </c>
      <c r="BJ183">
        <v>9.92</v>
      </c>
      <c r="BK183">
        <v>10</v>
      </c>
      <c r="BL183">
        <v>10.927</v>
      </c>
      <c r="BM183">
        <v>56.866</v>
      </c>
      <c r="BN183">
        <v>0.81859999999999999</v>
      </c>
      <c r="BO183" t="s">
        <v>18</v>
      </c>
      <c r="BP183">
        <v>9.92</v>
      </c>
      <c r="BQ183">
        <v>10</v>
      </c>
      <c r="BR183">
        <v>11.048999999999999</v>
      </c>
      <c r="BS183">
        <v>57.5</v>
      </c>
      <c r="BT183">
        <v>0.755</v>
      </c>
      <c r="BU183" t="s">
        <v>18</v>
      </c>
    </row>
    <row r="184" spans="1:73" x14ac:dyDescent="0.25">
      <c r="A184" t="s">
        <v>152</v>
      </c>
      <c r="B184">
        <v>880</v>
      </c>
      <c r="C184">
        <v>888</v>
      </c>
      <c r="D184" t="s">
        <v>131</v>
      </c>
      <c r="E184">
        <v>7.15</v>
      </c>
      <c r="F184">
        <v>2</v>
      </c>
      <c r="G184">
        <v>7</v>
      </c>
      <c r="H184">
        <v>7.18</v>
      </c>
      <c r="I184">
        <v>7.25</v>
      </c>
      <c r="J184">
        <v>1.4119999999999999</v>
      </c>
      <c r="K184">
        <v>22.047000000000001</v>
      </c>
      <c r="L184">
        <v>0.86609999999999998</v>
      </c>
      <c r="M184" t="s">
        <v>18</v>
      </c>
      <c r="N184">
        <v>7.18</v>
      </c>
      <c r="O184">
        <v>7.25</v>
      </c>
      <c r="P184">
        <v>1.4119999999999999</v>
      </c>
      <c r="Q184">
        <v>22.042999999999999</v>
      </c>
      <c r="R184">
        <v>0.871</v>
      </c>
      <c r="S184" t="s">
        <v>18</v>
      </c>
      <c r="T184">
        <v>7.18</v>
      </c>
      <c r="U184">
        <v>7.25</v>
      </c>
      <c r="V184">
        <v>1.466</v>
      </c>
      <c r="W184">
        <v>22.893000000000001</v>
      </c>
      <c r="X184">
        <v>0.86880000000000002</v>
      </c>
      <c r="Y184" t="s">
        <v>18</v>
      </c>
      <c r="Z184">
        <v>7.18</v>
      </c>
      <c r="AA184">
        <v>7.25</v>
      </c>
      <c r="AB184">
        <v>2.5390000000000001</v>
      </c>
      <c r="AC184">
        <v>39.636000000000003</v>
      </c>
      <c r="AD184">
        <v>0.87239999999999995</v>
      </c>
      <c r="AE184" t="s">
        <v>18</v>
      </c>
      <c r="AF184">
        <v>7.18</v>
      </c>
      <c r="AG184">
        <v>7.25</v>
      </c>
      <c r="AH184">
        <v>2.585</v>
      </c>
      <c r="AI184">
        <v>40.351999999999997</v>
      </c>
      <c r="AJ184">
        <v>0.86199999999999999</v>
      </c>
      <c r="AK184" t="s">
        <v>18</v>
      </c>
      <c r="AL184">
        <v>7.18</v>
      </c>
      <c r="AM184">
        <v>7.25</v>
      </c>
      <c r="AN184">
        <v>2.64</v>
      </c>
      <c r="AO184">
        <v>41.216999999999999</v>
      </c>
      <c r="AP184">
        <v>0.86309999999999998</v>
      </c>
      <c r="AQ184" t="s">
        <v>18</v>
      </c>
      <c r="AR184">
        <v>7.18</v>
      </c>
      <c r="AS184">
        <v>7.25</v>
      </c>
      <c r="AT184">
        <v>3.2810000000000001</v>
      </c>
      <c r="AU184">
        <v>51.222999999999999</v>
      </c>
      <c r="AV184">
        <v>0.84889999999999999</v>
      </c>
      <c r="AW184" t="s">
        <v>18</v>
      </c>
      <c r="AX184">
        <v>7.18</v>
      </c>
      <c r="AY184">
        <v>7.25</v>
      </c>
      <c r="AZ184">
        <v>3.2879999999999998</v>
      </c>
      <c r="BA184">
        <v>51.329000000000001</v>
      </c>
      <c r="BB184">
        <v>0.86</v>
      </c>
      <c r="BC184" t="s">
        <v>18</v>
      </c>
      <c r="BJ184">
        <v>7.18</v>
      </c>
      <c r="BK184">
        <v>7.25</v>
      </c>
      <c r="BL184">
        <v>3.5640000000000001</v>
      </c>
      <c r="BM184">
        <v>55.65</v>
      </c>
      <c r="BN184">
        <v>0.85550000000000004</v>
      </c>
      <c r="BO184" t="s">
        <v>18</v>
      </c>
      <c r="BP184">
        <v>7.18</v>
      </c>
      <c r="BQ184">
        <v>7.25</v>
      </c>
      <c r="BR184">
        <v>3.5539999999999998</v>
      </c>
      <c r="BS184">
        <v>55.481999999999999</v>
      </c>
      <c r="BT184">
        <v>0.84760000000000002</v>
      </c>
      <c r="BU184" t="s">
        <v>18</v>
      </c>
    </row>
    <row r="185" spans="1:73" x14ac:dyDescent="0.25">
      <c r="A185" t="s">
        <v>152</v>
      </c>
      <c r="B185">
        <v>888</v>
      </c>
      <c r="C185">
        <v>901</v>
      </c>
      <c r="D185" t="s">
        <v>132</v>
      </c>
      <c r="E185">
        <v>6.15</v>
      </c>
      <c r="F185">
        <v>2</v>
      </c>
      <c r="G185">
        <v>12</v>
      </c>
      <c r="H185">
        <v>6.08</v>
      </c>
      <c r="I185">
        <v>6.2</v>
      </c>
      <c r="J185">
        <v>5.7190000000000003</v>
      </c>
      <c r="K185">
        <v>52.085999999999999</v>
      </c>
      <c r="L185">
        <v>0.93110000000000004</v>
      </c>
      <c r="M185" t="s">
        <v>17</v>
      </c>
      <c r="N185">
        <v>6.08</v>
      </c>
      <c r="O185">
        <v>6.2</v>
      </c>
      <c r="P185">
        <v>5.5890000000000004</v>
      </c>
      <c r="Q185">
        <v>50.902999999999999</v>
      </c>
      <c r="R185">
        <v>0.91690000000000005</v>
      </c>
      <c r="S185" t="s">
        <v>17</v>
      </c>
      <c r="T185">
        <v>6.08</v>
      </c>
      <c r="U185">
        <v>6.2</v>
      </c>
      <c r="V185">
        <v>5.694</v>
      </c>
      <c r="W185">
        <v>51.857999999999997</v>
      </c>
      <c r="X185">
        <v>0.9234</v>
      </c>
      <c r="Y185" t="s">
        <v>17</v>
      </c>
      <c r="Z185">
        <v>6.08</v>
      </c>
      <c r="AA185">
        <v>6.2</v>
      </c>
      <c r="AB185">
        <v>6.181</v>
      </c>
      <c r="AC185">
        <v>56.296999999999997</v>
      </c>
      <c r="AD185">
        <v>0.92920000000000003</v>
      </c>
      <c r="AE185" t="s">
        <v>17</v>
      </c>
      <c r="AF185">
        <v>6.08</v>
      </c>
      <c r="AG185">
        <v>6.2</v>
      </c>
      <c r="AH185">
        <v>6.2690000000000001</v>
      </c>
      <c r="AI185">
        <v>57.098999999999997</v>
      </c>
      <c r="AJ185">
        <v>0.92520000000000002</v>
      </c>
      <c r="AK185" t="s">
        <v>17</v>
      </c>
      <c r="AL185">
        <v>6.08</v>
      </c>
      <c r="AM185">
        <v>6.2</v>
      </c>
      <c r="AN185">
        <v>6.2130000000000001</v>
      </c>
      <c r="AO185">
        <v>56.584000000000003</v>
      </c>
      <c r="AP185">
        <v>0.92669999999999997</v>
      </c>
      <c r="AQ185" t="s">
        <v>17</v>
      </c>
      <c r="AR185">
        <v>6.08</v>
      </c>
      <c r="AS185">
        <v>6.2</v>
      </c>
      <c r="AT185">
        <v>6.835</v>
      </c>
      <c r="AU185">
        <v>62.253</v>
      </c>
      <c r="AV185">
        <v>0.90980000000000005</v>
      </c>
      <c r="AW185" t="s">
        <v>17</v>
      </c>
      <c r="AX185">
        <v>6.08</v>
      </c>
      <c r="AY185">
        <v>6.2</v>
      </c>
      <c r="AZ185">
        <v>6.7370000000000001</v>
      </c>
      <c r="BA185">
        <v>61.354999999999997</v>
      </c>
      <c r="BB185">
        <v>0.93640000000000001</v>
      </c>
      <c r="BC185" t="s">
        <v>17</v>
      </c>
      <c r="BJ185">
        <v>6.08</v>
      </c>
      <c r="BK185">
        <v>6.2</v>
      </c>
      <c r="BL185">
        <v>7.7690000000000001</v>
      </c>
      <c r="BM185">
        <v>70.754000000000005</v>
      </c>
      <c r="BN185">
        <v>0.92210000000000003</v>
      </c>
      <c r="BO185" t="s">
        <v>17</v>
      </c>
      <c r="BP185">
        <v>6.08</v>
      </c>
      <c r="BQ185">
        <v>6.2</v>
      </c>
      <c r="BR185">
        <v>7.9829999999999997</v>
      </c>
      <c r="BS185">
        <v>72.706999999999994</v>
      </c>
      <c r="BT185">
        <v>0.88029999999999997</v>
      </c>
      <c r="BU185" t="s">
        <v>18</v>
      </c>
    </row>
    <row r="186" spans="1:73" x14ac:dyDescent="0.25">
      <c r="A186" t="s">
        <v>152</v>
      </c>
      <c r="B186">
        <v>888</v>
      </c>
      <c r="C186">
        <v>902</v>
      </c>
      <c r="D186" t="s">
        <v>216</v>
      </c>
      <c r="E186">
        <v>8.64</v>
      </c>
      <c r="F186">
        <v>2</v>
      </c>
      <c r="G186">
        <v>13</v>
      </c>
      <c r="H186">
        <v>8.58</v>
      </c>
      <c r="I186">
        <v>8.64</v>
      </c>
      <c r="J186">
        <v>5.8579999999999997</v>
      </c>
      <c r="K186">
        <v>49.244</v>
      </c>
      <c r="L186">
        <v>0.87319999999999998</v>
      </c>
      <c r="M186" t="s">
        <v>18</v>
      </c>
      <c r="N186">
        <v>8.57</v>
      </c>
      <c r="O186">
        <v>8.64</v>
      </c>
      <c r="P186">
        <v>5.7190000000000003</v>
      </c>
      <c r="Q186">
        <v>48.079000000000001</v>
      </c>
      <c r="R186">
        <v>0.8609</v>
      </c>
      <c r="S186" t="s">
        <v>18</v>
      </c>
      <c r="T186">
        <v>8.57</v>
      </c>
      <c r="U186">
        <v>8.64</v>
      </c>
      <c r="V186">
        <v>5.8330000000000002</v>
      </c>
      <c r="W186">
        <v>49.034999999999997</v>
      </c>
      <c r="X186">
        <v>0.77249999999999996</v>
      </c>
      <c r="Y186" t="s">
        <v>18</v>
      </c>
      <c r="Z186">
        <v>8.58</v>
      </c>
      <c r="AA186">
        <v>8.64</v>
      </c>
      <c r="AB186">
        <v>6.5380000000000003</v>
      </c>
      <c r="AC186">
        <v>54.963999999999999</v>
      </c>
      <c r="AD186">
        <v>0.88119999999999998</v>
      </c>
      <c r="AE186" t="s">
        <v>18</v>
      </c>
      <c r="AF186">
        <v>8.58</v>
      </c>
      <c r="AG186">
        <v>8.64</v>
      </c>
      <c r="AH186">
        <v>6.5730000000000004</v>
      </c>
      <c r="AI186">
        <v>55.259</v>
      </c>
      <c r="AJ186">
        <v>0.8589</v>
      </c>
      <c r="AK186" t="s">
        <v>18</v>
      </c>
      <c r="AL186">
        <v>8.61</v>
      </c>
      <c r="AM186">
        <v>8.68</v>
      </c>
      <c r="AN186">
        <v>6.3810000000000002</v>
      </c>
      <c r="AO186">
        <v>53.643999999999998</v>
      </c>
      <c r="AP186">
        <v>0.81859999999999999</v>
      </c>
      <c r="AQ186" t="s">
        <v>18</v>
      </c>
      <c r="AR186">
        <v>8.57</v>
      </c>
      <c r="AS186">
        <v>8.64</v>
      </c>
      <c r="AT186">
        <v>7.1559999999999997</v>
      </c>
      <c r="AU186">
        <v>60.156999999999996</v>
      </c>
      <c r="AV186">
        <v>0.88019999999999998</v>
      </c>
      <c r="AW186" t="s">
        <v>18</v>
      </c>
      <c r="AX186">
        <v>8.57</v>
      </c>
      <c r="AY186">
        <v>8.64</v>
      </c>
      <c r="AZ186">
        <v>7.0910000000000002</v>
      </c>
      <c r="BA186">
        <v>59.613999999999997</v>
      </c>
      <c r="BB186">
        <v>0.88380000000000003</v>
      </c>
      <c r="BC186" t="s">
        <v>18</v>
      </c>
      <c r="BJ186">
        <v>8.58</v>
      </c>
      <c r="BK186">
        <v>8.64</v>
      </c>
      <c r="BL186">
        <v>8.1210000000000004</v>
      </c>
      <c r="BM186">
        <v>68.275999999999996</v>
      </c>
      <c r="BN186">
        <v>0.78939999999999999</v>
      </c>
      <c r="BO186" t="s">
        <v>18</v>
      </c>
      <c r="BP186">
        <v>8.58</v>
      </c>
      <c r="BQ186">
        <v>8.64</v>
      </c>
      <c r="BR186">
        <v>8.2040000000000006</v>
      </c>
      <c r="BS186">
        <v>68.968999999999994</v>
      </c>
      <c r="BT186">
        <v>0.71220000000000006</v>
      </c>
      <c r="BU186" t="s">
        <v>18</v>
      </c>
    </row>
    <row r="187" spans="1:73" x14ac:dyDescent="0.25">
      <c r="A187" t="s">
        <v>152</v>
      </c>
      <c r="B187">
        <v>888</v>
      </c>
      <c r="C187">
        <v>907</v>
      </c>
      <c r="D187" t="s">
        <v>133</v>
      </c>
      <c r="E187">
        <v>9.51</v>
      </c>
      <c r="F187">
        <v>3</v>
      </c>
      <c r="G187">
        <v>18</v>
      </c>
      <c r="H187">
        <v>9.5500000000000007</v>
      </c>
      <c r="I187">
        <v>9.6199999999999992</v>
      </c>
      <c r="J187">
        <v>5.7190000000000003</v>
      </c>
      <c r="K187">
        <v>34.725999999999999</v>
      </c>
      <c r="L187">
        <v>0.89449999999999996</v>
      </c>
      <c r="M187" t="s">
        <v>17</v>
      </c>
      <c r="N187">
        <v>9.5500000000000007</v>
      </c>
      <c r="O187">
        <v>9.6199999999999992</v>
      </c>
      <c r="P187">
        <v>5.5860000000000003</v>
      </c>
      <c r="Q187">
        <v>33.914999999999999</v>
      </c>
      <c r="R187">
        <v>0.88280000000000003</v>
      </c>
      <c r="S187" t="s">
        <v>18</v>
      </c>
      <c r="T187">
        <v>9.5500000000000007</v>
      </c>
      <c r="U187">
        <v>9.6199999999999992</v>
      </c>
      <c r="V187">
        <v>5.6390000000000002</v>
      </c>
      <c r="W187">
        <v>34.238999999999997</v>
      </c>
      <c r="X187">
        <v>0.87419999999999998</v>
      </c>
      <c r="Y187" t="s">
        <v>18</v>
      </c>
      <c r="Z187">
        <v>9.5500000000000007</v>
      </c>
      <c r="AA187">
        <v>9.6199999999999992</v>
      </c>
      <c r="AB187">
        <v>6.9980000000000002</v>
      </c>
      <c r="AC187">
        <v>42.49</v>
      </c>
      <c r="AD187">
        <v>0.88719999999999999</v>
      </c>
      <c r="AE187" t="s">
        <v>17</v>
      </c>
      <c r="AF187">
        <v>9.5500000000000007</v>
      </c>
      <c r="AG187">
        <v>9.6300000000000008</v>
      </c>
      <c r="AH187">
        <v>6.915</v>
      </c>
      <c r="AI187">
        <v>41.984000000000002</v>
      </c>
      <c r="AJ187">
        <v>0.88170000000000004</v>
      </c>
      <c r="AK187" t="s">
        <v>17</v>
      </c>
      <c r="AL187">
        <v>9.5500000000000007</v>
      </c>
      <c r="AM187">
        <v>9.6199999999999992</v>
      </c>
      <c r="AN187">
        <v>6.9320000000000004</v>
      </c>
      <c r="AO187">
        <v>42.091000000000001</v>
      </c>
      <c r="AP187">
        <v>0.87039999999999995</v>
      </c>
      <c r="AQ187" t="s">
        <v>18</v>
      </c>
      <c r="AR187">
        <v>9.5500000000000007</v>
      </c>
      <c r="AS187">
        <v>9.6199999999999992</v>
      </c>
      <c r="AT187">
        <v>7.8150000000000004</v>
      </c>
      <c r="AU187">
        <v>47.451000000000001</v>
      </c>
      <c r="AV187">
        <v>0.88539999999999996</v>
      </c>
      <c r="AW187" t="s">
        <v>18</v>
      </c>
      <c r="AX187">
        <v>9.5500000000000007</v>
      </c>
      <c r="AY187">
        <v>9.6199999999999992</v>
      </c>
      <c r="AZ187">
        <v>7.77</v>
      </c>
      <c r="BA187">
        <v>47.176000000000002</v>
      </c>
      <c r="BB187">
        <v>0.89459999999999995</v>
      </c>
      <c r="BC187" t="s">
        <v>17</v>
      </c>
      <c r="BJ187">
        <v>9.5500000000000007</v>
      </c>
      <c r="BK187">
        <v>9.6300000000000008</v>
      </c>
      <c r="BL187">
        <v>8.9809999999999999</v>
      </c>
      <c r="BM187">
        <v>54.530999999999999</v>
      </c>
      <c r="BN187">
        <v>0.87109999999999999</v>
      </c>
      <c r="BO187" t="s">
        <v>18</v>
      </c>
      <c r="BP187">
        <v>9.5500000000000007</v>
      </c>
      <c r="BQ187">
        <v>9.65</v>
      </c>
      <c r="BR187">
        <v>9.1709999999999994</v>
      </c>
      <c r="BS187">
        <v>55.683999999999997</v>
      </c>
      <c r="BT187">
        <v>0.80940000000000001</v>
      </c>
      <c r="BU187" t="s">
        <v>18</v>
      </c>
    </row>
    <row r="188" spans="1:73" x14ac:dyDescent="0.25">
      <c r="A188" t="s">
        <v>152</v>
      </c>
      <c r="B188">
        <v>888</v>
      </c>
      <c r="C188">
        <v>910</v>
      </c>
      <c r="D188" t="s">
        <v>134</v>
      </c>
      <c r="E188">
        <v>10.57</v>
      </c>
      <c r="F188">
        <v>3</v>
      </c>
      <c r="G188">
        <v>21</v>
      </c>
      <c r="H188">
        <v>10.51</v>
      </c>
      <c r="I188">
        <v>10.61</v>
      </c>
      <c r="J188">
        <v>5.4020000000000001</v>
      </c>
      <c r="K188">
        <v>28.116</v>
      </c>
      <c r="L188">
        <v>0.86819999999999997</v>
      </c>
      <c r="M188" t="s">
        <v>17</v>
      </c>
      <c r="N188">
        <v>10.5</v>
      </c>
      <c r="O188">
        <v>10.61</v>
      </c>
      <c r="P188">
        <v>5.3620000000000001</v>
      </c>
      <c r="Q188">
        <v>27.905000000000001</v>
      </c>
      <c r="R188">
        <v>0.8498</v>
      </c>
      <c r="S188" t="s">
        <v>18</v>
      </c>
      <c r="T188">
        <v>10.5</v>
      </c>
      <c r="U188">
        <v>10.61</v>
      </c>
      <c r="V188">
        <v>5.5339999999999998</v>
      </c>
      <c r="W188">
        <v>28.8</v>
      </c>
      <c r="X188">
        <v>0.78979999999999995</v>
      </c>
      <c r="Y188" t="s">
        <v>18</v>
      </c>
      <c r="Z188">
        <v>10.51</v>
      </c>
      <c r="AA188">
        <v>10.61</v>
      </c>
      <c r="AB188">
        <v>6.6289999999999996</v>
      </c>
      <c r="AC188">
        <v>34.502000000000002</v>
      </c>
      <c r="AD188">
        <v>0.9042</v>
      </c>
      <c r="AE188" t="s">
        <v>17</v>
      </c>
      <c r="AF188">
        <v>10.51</v>
      </c>
      <c r="AG188">
        <v>10.61</v>
      </c>
      <c r="AH188">
        <v>6.5220000000000002</v>
      </c>
      <c r="AI188">
        <v>33.942</v>
      </c>
      <c r="AJ188">
        <v>0.88219999999999998</v>
      </c>
      <c r="AK188" t="s">
        <v>17</v>
      </c>
      <c r="AL188">
        <v>10.5</v>
      </c>
      <c r="AM188">
        <v>10.61</v>
      </c>
      <c r="AN188">
        <v>6.6760000000000002</v>
      </c>
      <c r="AO188">
        <v>34.746000000000002</v>
      </c>
      <c r="AP188">
        <v>0.8498</v>
      </c>
      <c r="AQ188" t="s">
        <v>18</v>
      </c>
      <c r="AR188">
        <v>10.51</v>
      </c>
      <c r="AS188">
        <v>10.61</v>
      </c>
      <c r="AT188">
        <v>7.4429999999999996</v>
      </c>
      <c r="AU188">
        <v>38.735999999999997</v>
      </c>
      <c r="AV188">
        <v>0.89759999999999995</v>
      </c>
      <c r="AW188" t="s">
        <v>17</v>
      </c>
      <c r="AX188">
        <v>10.5</v>
      </c>
      <c r="AY188">
        <v>10.61</v>
      </c>
      <c r="AZ188">
        <v>7.415</v>
      </c>
      <c r="BA188">
        <v>38.591000000000001</v>
      </c>
      <c r="BB188">
        <v>0.90410000000000001</v>
      </c>
      <c r="BC188" t="s">
        <v>17</v>
      </c>
      <c r="BJ188">
        <v>10.51</v>
      </c>
      <c r="BK188">
        <v>10.61</v>
      </c>
      <c r="BL188">
        <v>8.8409999999999993</v>
      </c>
      <c r="BM188">
        <v>46.011000000000003</v>
      </c>
      <c r="BN188">
        <v>0.86529999999999996</v>
      </c>
      <c r="BO188" t="s">
        <v>17</v>
      </c>
      <c r="BP188">
        <v>10.51</v>
      </c>
      <c r="BQ188">
        <v>10.61</v>
      </c>
      <c r="BR188">
        <v>8.8699999999999992</v>
      </c>
      <c r="BS188">
        <v>46.161000000000001</v>
      </c>
      <c r="BT188">
        <v>0.70309999999999995</v>
      </c>
      <c r="BU188" t="s">
        <v>18</v>
      </c>
    </row>
    <row r="189" spans="1:73" x14ac:dyDescent="0.25">
      <c r="A189" t="s">
        <v>152</v>
      </c>
      <c r="B189">
        <v>902</v>
      </c>
      <c r="C189">
        <v>910</v>
      </c>
      <c r="D189" t="s">
        <v>135</v>
      </c>
      <c r="E189">
        <v>10.039999999999999</v>
      </c>
      <c r="F189">
        <v>3</v>
      </c>
      <c r="G189">
        <v>7</v>
      </c>
      <c r="H189">
        <v>10.039999999999999</v>
      </c>
      <c r="I189">
        <v>10.11</v>
      </c>
      <c r="J189">
        <v>0.14000000000000001</v>
      </c>
      <c r="K189">
        <v>2.1890000000000001</v>
      </c>
      <c r="L189">
        <v>0.94030000000000002</v>
      </c>
      <c r="M189" t="s">
        <v>17</v>
      </c>
      <c r="N189">
        <v>10.029999999999999</v>
      </c>
      <c r="O189">
        <v>10.11</v>
      </c>
      <c r="P189">
        <v>0.155</v>
      </c>
      <c r="Q189">
        <v>2.4209999999999998</v>
      </c>
      <c r="R189">
        <v>0.92369999999999997</v>
      </c>
      <c r="S189" t="s">
        <v>17</v>
      </c>
      <c r="T189">
        <v>10.029999999999999</v>
      </c>
      <c r="U189">
        <v>10.11</v>
      </c>
      <c r="V189">
        <v>0.14799999999999999</v>
      </c>
      <c r="W189">
        <v>2.3069999999999999</v>
      </c>
      <c r="X189">
        <v>0.9355</v>
      </c>
      <c r="Y189" t="s">
        <v>17</v>
      </c>
      <c r="Z189">
        <v>10.039999999999999</v>
      </c>
      <c r="AA189">
        <v>10.11</v>
      </c>
      <c r="AB189">
        <v>0.27800000000000002</v>
      </c>
      <c r="AC189">
        <v>4.335</v>
      </c>
      <c r="AD189">
        <v>0.92620000000000002</v>
      </c>
      <c r="AE189" t="s">
        <v>17</v>
      </c>
      <c r="AF189">
        <v>10.039999999999999</v>
      </c>
      <c r="AG189">
        <v>10.11</v>
      </c>
      <c r="AH189">
        <v>0.26300000000000001</v>
      </c>
      <c r="AI189">
        <v>4.1130000000000004</v>
      </c>
      <c r="AJ189">
        <v>0.94540000000000002</v>
      </c>
      <c r="AK189" t="s">
        <v>17</v>
      </c>
      <c r="AL189">
        <v>10.039999999999999</v>
      </c>
      <c r="AM189">
        <v>10.11</v>
      </c>
      <c r="AN189">
        <v>0.25800000000000001</v>
      </c>
      <c r="AO189">
        <v>4.0339999999999998</v>
      </c>
      <c r="AP189">
        <v>0.93899999999999995</v>
      </c>
      <c r="AQ189" t="s">
        <v>17</v>
      </c>
      <c r="AR189">
        <v>10.039999999999999</v>
      </c>
      <c r="AS189">
        <v>10.11</v>
      </c>
      <c r="AT189">
        <v>0.76</v>
      </c>
      <c r="AU189">
        <v>11.865</v>
      </c>
      <c r="AV189">
        <v>0.93810000000000004</v>
      </c>
      <c r="AW189" t="s">
        <v>17</v>
      </c>
      <c r="AX189">
        <v>10.029999999999999</v>
      </c>
      <c r="AY189">
        <v>10.11</v>
      </c>
      <c r="AZ189">
        <v>0.76300000000000001</v>
      </c>
      <c r="BA189">
        <v>11.917999999999999</v>
      </c>
      <c r="BB189">
        <v>0.93140000000000001</v>
      </c>
      <c r="BC189" t="s">
        <v>17</v>
      </c>
      <c r="BJ189">
        <v>10.039999999999999</v>
      </c>
      <c r="BK189">
        <v>10.11</v>
      </c>
      <c r="BL189">
        <v>1.266</v>
      </c>
      <c r="BM189">
        <v>19.765999999999998</v>
      </c>
      <c r="BN189">
        <v>0.91920000000000002</v>
      </c>
      <c r="BO189" t="s">
        <v>17</v>
      </c>
      <c r="BP189">
        <v>10.039999999999999</v>
      </c>
      <c r="BQ189">
        <v>10.11</v>
      </c>
      <c r="BR189">
        <v>1.3140000000000001</v>
      </c>
      <c r="BS189">
        <v>20.515999999999998</v>
      </c>
      <c r="BT189">
        <v>0.88490000000000002</v>
      </c>
      <c r="BU189" t="s">
        <v>18</v>
      </c>
    </row>
    <row r="190" spans="1:73" x14ac:dyDescent="0.25">
      <c r="A190" t="s">
        <v>152</v>
      </c>
      <c r="B190">
        <v>902</v>
      </c>
      <c r="C190">
        <v>924</v>
      </c>
      <c r="D190" t="s">
        <v>136</v>
      </c>
      <c r="E190">
        <v>9.58</v>
      </c>
      <c r="F190">
        <v>3</v>
      </c>
      <c r="G190">
        <v>20</v>
      </c>
      <c r="H190">
        <v>9.42</v>
      </c>
      <c r="I190">
        <v>9.5</v>
      </c>
      <c r="J190">
        <v>1.1839999999999999</v>
      </c>
      <c r="K190">
        <v>6.47</v>
      </c>
      <c r="L190">
        <v>0.82020000000000004</v>
      </c>
      <c r="M190" t="s">
        <v>18</v>
      </c>
      <c r="N190">
        <v>9.42</v>
      </c>
      <c r="O190">
        <v>9.5</v>
      </c>
      <c r="P190">
        <v>1.17</v>
      </c>
      <c r="Q190">
        <v>6.3949999999999996</v>
      </c>
      <c r="R190">
        <v>0.79190000000000005</v>
      </c>
      <c r="S190" t="s">
        <v>18</v>
      </c>
      <c r="T190">
        <v>9.42</v>
      </c>
      <c r="U190">
        <v>9.5</v>
      </c>
      <c r="V190">
        <v>1.411</v>
      </c>
      <c r="W190">
        <v>7.7080000000000002</v>
      </c>
      <c r="X190">
        <v>0.7359</v>
      </c>
      <c r="Y190" t="s">
        <v>18</v>
      </c>
      <c r="Z190">
        <v>9.42</v>
      </c>
      <c r="AA190">
        <v>9.5</v>
      </c>
      <c r="AB190">
        <v>2.0819999999999999</v>
      </c>
      <c r="AC190">
        <v>11.378</v>
      </c>
      <c r="AD190">
        <v>0.82020000000000004</v>
      </c>
      <c r="AE190" t="s">
        <v>18</v>
      </c>
      <c r="AF190">
        <v>9.42</v>
      </c>
      <c r="AG190">
        <v>9.5</v>
      </c>
      <c r="AH190">
        <v>2.0840000000000001</v>
      </c>
      <c r="AI190">
        <v>11.388</v>
      </c>
      <c r="AJ190">
        <v>0.82369999999999999</v>
      </c>
      <c r="AK190" t="s">
        <v>18</v>
      </c>
      <c r="AL190">
        <v>9.42</v>
      </c>
      <c r="AM190">
        <v>9.5</v>
      </c>
      <c r="AN190">
        <v>2.0550000000000002</v>
      </c>
      <c r="AO190">
        <v>11.231</v>
      </c>
      <c r="AP190">
        <v>0.78159999999999996</v>
      </c>
      <c r="AQ190" t="s">
        <v>18</v>
      </c>
      <c r="AR190">
        <v>9.42</v>
      </c>
      <c r="AS190">
        <v>9.5</v>
      </c>
      <c r="AT190">
        <v>3.0920000000000001</v>
      </c>
      <c r="AU190">
        <v>16.896000000000001</v>
      </c>
      <c r="AV190">
        <v>0.83230000000000004</v>
      </c>
      <c r="AW190" t="s">
        <v>18</v>
      </c>
      <c r="AX190">
        <v>9.42</v>
      </c>
      <c r="AY190">
        <v>9.5</v>
      </c>
      <c r="AZ190">
        <v>3.1459999999999999</v>
      </c>
      <c r="BA190">
        <v>17.193000000000001</v>
      </c>
      <c r="BB190">
        <v>0.84030000000000005</v>
      </c>
      <c r="BC190" t="s">
        <v>18</v>
      </c>
      <c r="BJ190">
        <v>9.42</v>
      </c>
      <c r="BK190">
        <v>9.5</v>
      </c>
      <c r="BL190">
        <v>5.5919999999999996</v>
      </c>
      <c r="BM190">
        <v>30.556000000000001</v>
      </c>
      <c r="BN190">
        <v>0.76559999999999995</v>
      </c>
      <c r="BO190" t="s">
        <v>18</v>
      </c>
      <c r="BP190">
        <v>9.43</v>
      </c>
      <c r="BQ190">
        <v>9.5</v>
      </c>
      <c r="BR190">
        <v>5.6280000000000001</v>
      </c>
      <c r="BS190">
        <v>30.753</v>
      </c>
      <c r="BT190">
        <v>0.49530000000000002</v>
      </c>
      <c r="BU190" t="s">
        <v>18</v>
      </c>
    </row>
    <row r="191" spans="1:73" x14ac:dyDescent="0.25">
      <c r="A191" t="s">
        <v>152</v>
      </c>
      <c r="B191">
        <v>925</v>
      </c>
      <c r="C191">
        <v>934</v>
      </c>
      <c r="D191" t="s">
        <v>217</v>
      </c>
      <c r="E191">
        <v>9.08</v>
      </c>
      <c r="F191">
        <v>2</v>
      </c>
      <c r="G191">
        <v>8</v>
      </c>
      <c r="H191">
        <v>9.1</v>
      </c>
      <c r="I191">
        <v>9.16</v>
      </c>
      <c r="J191">
        <v>0.13</v>
      </c>
      <c r="K191">
        <v>1.776</v>
      </c>
      <c r="L191">
        <v>0.77170000000000005</v>
      </c>
      <c r="M191" t="s">
        <v>18</v>
      </c>
      <c r="N191">
        <v>9.09</v>
      </c>
      <c r="O191">
        <v>9.16</v>
      </c>
      <c r="P191">
        <v>0.14899999999999999</v>
      </c>
      <c r="Q191">
        <v>2.032</v>
      </c>
      <c r="R191">
        <v>0.7581</v>
      </c>
      <c r="S191" t="s">
        <v>18</v>
      </c>
      <c r="T191">
        <v>9.09</v>
      </c>
      <c r="U191">
        <v>9.16</v>
      </c>
      <c r="V191">
        <v>0.17299999999999999</v>
      </c>
      <c r="W191">
        <v>2.37</v>
      </c>
      <c r="X191">
        <v>0.69730000000000003</v>
      </c>
      <c r="Y191" t="s">
        <v>18</v>
      </c>
      <c r="Z191">
        <v>9.1</v>
      </c>
      <c r="AA191">
        <v>9.16</v>
      </c>
      <c r="AB191">
        <v>0.14699999999999999</v>
      </c>
      <c r="AC191">
        <v>2.0070000000000001</v>
      </c>
      <c r="AD191">
        <v>0.7782</v>
      </c>
      <c r="AE191" t="s">
        <v>18</v>
      </c>
      <c r="AF191">
        <v>9.1</v>
      </c>
      <c r="AG191">
        <v>9.16</v>
      </c>
      <c r="AH191">
        <v>0.13200000000000001</v>
      </c>
      <c r="AI191">
        <v>1.798</v>
      </c>
      <c r="AJ191">
        <v>0.76729999999999998</v>
      </c>
      <c r="AK191" t="s">
        <v>18</v>
      </c>
      <c r="AL191">
        <v>9.09</v>
      </c>
      <c r="AM191">
        <v>9.16</v>
      </c>
      <c r="AN191">
        <v>0.16</v>
      </c>
      <c r="AO191">
        <v>2.1869999999999998</v>
      </c>
      <c r="AP191">
        <v>0.74199999999999999</v>
      </c>
      <c r="AQ191" t="s">
        <v>18</v>
      </c>
      <c r="AR191">
        <v>9.09</v>
      </c>
      <c r="AS191">
        <v>9.16</v>
      </c>
      <c r="AT191">
        <v>0.13100000000000001</v>
      </c>
      <c r="AU191">
        <v>1.7949999999999999</v>
      </c>
      <c r="AV191">
        <v>0.77439999999999998</v>
      </c>
      <c r="AW191" t="s">
        <v>18</v>
      </c>
      <c r="AX191">
        <v>9.1</v>
      </c>
      <c r="AY191">
        <v>9.16</v>
      </c>
      <c r="AZ191">
        <v>0.14599999999999999</v>
      </c>
      <c r="BA191">
        <v>1.998</v>
      </c>
      <c r="BB191">
        <v>0.76470000000000005</v>
      </c>
      <c r="BC191" t="s">
        <v>18</v>
      </c>
      <c r="BJ191">
        <v>9.1</v>
      </c>
      <c r="BK191">
        <v>9.16</v>
      </c>
      <c r="BL191">
        <v>0.129</v>
      </c>
      <c r="BM191">
        <v>1.762</v>
      </c>
      <c r="BN191">
        <v>0.70489999999999997</v>
      </c>
      <c r="BO191" t="s">
        <v>18</v>
      </c>
      <c r="BP191">
        <v>9.1</v>
      </c>
      <c r="BQ191">
        <v>9.17</v>
      </c>
      <c r="BR191">
        <v>0.2</v>
      </c>
      <c r="BS191">
        <v>2.7309999999999999</v>
      </c>
      <c r="BT191">
        <v>0.64829999999999999</v>
      </c>
      <c r="BU191" t="s">
        <v>18</v>
      </c>
    </row>
    <row r="192" spans="1:73" x14ac:dyDescent="0.25">
      <c r="A192" t="s">
        <v>152</v>
      </c>
      <c r="B192">
        <v>927</v>
      </c>
      <c r="C192">
        <v>934</v>
      </c>
      <c r="D192" t="s">
        <v>137</v>
      </c>
      <c r="E192">
        <v>8.2899999999999991</v>
      </c>
      <c r="F192">
        <v>2</v>
      </c>
      <c r="G192">
        <v>6</v>
      </c>
      <c r="H192">
        <v>8.41</v>
      </c>
      <c r="I192">
        <v>8.48</v>
      </c>
      <c r="J192">
        <v>6.7000000000000004E-2</v>
      </c>
      <c r="K192">
        <v>1.22</v>
      </c>
      <c r="L192">
        <v>0.92879999999999996</v>
      </c>
      <c r="M192" t="s">
        <v>18</v>
      </c>
      <c r="N192">
        <v>8.41</v>
      </c>
      <c r="O192">
        <v>8.4700000000000006</v>
      </c>
      <c r="P192">
        <v>6.7000000000000004E-2</v>
      </c>
      <c r="Q192">
        <v>1.212</v>
      </c>
      <c r="R192">
        <v>0.91710000000000003</v>
      </c>
      <c r="S192" t="s">
        <v>18</v>
      </c>
      <c r="T192">
        <v>8.41</v>
      </c>
      <c r="U192">
        <v>8.4700000000000006</v>
      </c>
      <c r="V192">
        <v>8.5000000000000006E-2</v>
      </c>
      <c r="W192">
        <v>1.5469999999999999</v>
      </c>
      <c r="X192">
        <v>0.92610000000000003</v>
      </c>
      <c r="Y192" t="s">
        <v>18</v>
      </c>
      <c r="Z192">
        <v>8.41</v>
      </c>
      <c r="AA192">
        <v>8.4700000000000006</v>
      </c>
      <c r="AB192">
        <v>6.9000000000000006E-2</v>
      </c>
      <c r="AC192">
        <v>1.2549999999999999</v>
      </c>
      <c r="AD192">
        <v>0.9274</v>
      </c>
      <c r="AE192" t="s">
        <v>18</v>
      </c>
      <c r="AF192">
        <v>8.41</v>
      </c>
      <c r="AG192">
        <v>8.48</v>
      </c>
      <c r="AH192">
        <v>6.5000000000000002E-2</v>
      </c>
      <c r="AI192">
        <v>1.1870000000000001</v>
      </c>
      <c r="AJ192">
        <v>0.92369999999999997</v>
      </c>
      <c r="AK192" t="s">
        <v>18</v>
      </c>
      <c r="AL192">
        <v>8.41</v>
      </c>
      <c r="AM192">
        <v>8.4700000000000006</v>
      </c>
      <c r="AN192">
        <v>7.1999999999999995E-2</v>
      </c>
      <c r="AO192">
        <v>1.3080000000000001</v>
      </c>
      <c r="AP192">
        <v>0.9254</v>
      </c>
      <c r="AQ192" t="s">
        <v>18</v>
      </c>
      <c r="AR192">
        <v>8.41</v>
      </c>
      <c r="AS192">
        <v>8.4700000000000006</v>
      </c>
      <c r="AT192">
        <v>0.127</v>
      </c>
      <c r="AU192">
        <v>2.319</v>
      </c>
      <c r="AV192">
        <v>0.92459999999999998</v>
      </c>
      <c r="AW192" t="s">
        <v>18</v>
      </c>
      <c r="AX192">
        <v>8.41</v>
      </c>
      <c r="AY192">
        <v>8.4700000000000006</v>
      </c>
      <c r="AZ192">
        <v>7.2999999999999995E-2</v>
      </c>
      <c r="BA192">
        <v>1.3220000000000001</v>
      </c>
      <c r="BB192">
        <v>0.91069999999999995</v>
      </c>
      <c r="BC192" t="s">
        <v>18</v>
      </c>
      <c r="BJ192">
        <v>8.41</v>
      </c>
      <c r="BK192">
        <v>8.48</v>
      </c>
      <c r="BL192">
        <v>8.2000000000000003E-2</v>
      </c>
      <c r="BM192">
        <v>1.5009999999999999</v>
      </c>
      <c r="BN192">
        <v>0.92720000000000002</v>
      </c>
      <c r="BO192" t="s">
        <v>18</v>
      </c>
      <c r="BP192">
        <v>8.41</v>
      </c>
      <c r="BQ192">
        <v>8.48</v>
      </c>
      <c r="BR192">
        <v>0.09</v>
      </c>
      <c r="BS192">
        <v>1.6339999999999999</v>
      </c>
      <c r="BT192">
        <v>0.91869999999999996</v>
      </c>
      <c r="BU192" t="s">
        <v>18</v>
      </c>
    </row>
    <row r="193" spans="1:73" s="17" customFormat="1" x14ac:dyDescent="0.25">
      <c r="A193" s="17" t="s">
        <v>152</v>
      </c>
      <c r="B193" s="17">
        <v>935</v>
      </c>
      <c r="C193" s="17">
        <v>939</v>
      </c>
      <c r="D193" s="17" t="s">
        <v>218</v>
      </c>
      <c r="E193" s="17">
        <v>6.8</v>
      </c>
      <c r="F193" s="17">
        <v>1</v>
      </c>
      <c r="G193" s="17">
        <v>3</v>
      </c>
      <c r="H193" s="17">
        <v>7.01</v>
      </c>
      <c r="I193" s="17">
        <v>7.07</v>
      </c>
      <c r="J193" s="17">
        <v>0.02</v>
      </c>
      <c r="K193" s="17">
        <v>0.71699999999999997</v>
      </c>
      <c r="L193" s="17">
        <v>0.90310000000000001</v>
      </c>
      <c r="M193" s="17" t="s">
        <v>18</v>
      </c>
      <c r="N193" s="17">
        <v>7</v>
      </c>
      <c r="O193" s="17">
        <v>7.07</v>
      </c>
      <c r="P193" s="17">
        <v>2.5999999999999999E-2</v>
      </c>
      <c r="Q193" s="17">
        <v>0.95799999999999996</v>
      </c>
      <c r="R193" s="17">
        <v>0.90529999999999999</v>
      </c>
      <c r="S193" s="17" t="s">
        <v>18</v>
      </c>
      <c r="T193" s="17">
        <v>7</v>
      </c>
      <c r="U193" s="17">
        <v>7.07</v>
      </c>
      <c r="V193" s="17">
        <v>0.02</v>
      </c>
      <c r="W193" s="17">
        <v>0.73099999999999998</v>
      </c>
      <c r="X193" s="17">
        <v>0.89649999999999996</v>
      </c>
      <c r="Y193" s="17" t="s">
        <v>18</v>
      </c>
      <c r="Z193" s="17">
        <v>7.01</v>
      </c>
      <c r="AA193" s="17">
        <v>7.07</v>
      </c>
      <c r="AB193" s="17">
        <v>0.02</v>
      </c>
      <c r="AC193" s="17">
        <v>0.71199999999999997</v>
      </c>
      <c r="AD193" s="17">
        <v>0.90039999999999998</v>
      </c>
      <c r="AE193" s="17" t="s">
        <v>18</v>
      </c>
      <c r="AF193" s="17">
        <v>7.01</v>
      </c>
      <c r="AG193" s="17">
        <v>7.07</v>
      </c>
      <c r="AH193" s="17">
        <v>2.5999999999999999E-2</v>
      </c>
      <c r="AI193" s="17">
        <v>0.93899999999999995</v>
      </c>
      <c r="AJ193" s="17">
        <v>0.89659999999999995</v>
      </c>
      <c r="AK193" s="17" t="s">
        <v>18</v>
      </c>
      <c r="AL193" s="17">
        <v>7.01</v>
      </c>
      <c r="AM193" s="17">
        <v>7.07</v>
      </c>
      <c r="AN193" s="17">
        <v>1.7000000000000001E-2</v>
      </c>
      <c r="AO193" s="17">
        <v>0.629</v>
      </c>
      <c r="AP193" s="17">
        <v>0.88739999999999997</v>
      </c>
      <c r="AQ193" s="17" t="s">
        <v>18</v>
      </c>
      <c r="AR193" s="17">
        <v>7.01</v>
      </c>
      <c r="AS193" s="17">
        <v>7.07</v>
      </c>
      <c r="AT193" s="17">
        <v>0.01</v>
      </c>
      <c r="AU193" s="17">
        <v>0.371</v>
      </c>
      <c r="AV193" s="17">
        <v>0.89710000000000001</v>
      </c>
      <c r="AW193" s="17" t="s">
        <v>18</v>
      </c>
      <c r="AX193" s="17">
        <v>7.01</v>
      </c>
      <c r="AY193" s="17">
        <v>7.07</v>
      </c>
      <c r="AZ193" s="17">
        <v>3.6999999999999998E-2</v>
      </c>
      <c r="BA193" s="17">
        <v>1.337</v>
      </c>
      <c r="BB193" s="17">
        <v>0.88029999999999997</v>
      </c>
      <c r="BC193" s="17" t="s">
        <v>18</v>
      </c>
      <c r="BJ193" s="17">
        <v>7.01</v>
      </c>
      <c r="BK193" s="17">
        <v>7.07</v>
      </c>
      <c r="BL193" s="17">
        <v>2.9000000000000001E-2</v>
      </c>
      <c r="BM193" s="17">
        <v>1.0429999999999999</v>
      </c>
      <c r="BN193" s="17">
        <v>0.88600000000000001</v>
      </c>
      <c r="BO193" s="17" t="s">
        <v>18</v>
      </c>
      <c r="BP193" s="17">
        <v>7.01</v>
      </c>
      <c r="BQ193" s="17">
        <v>7.08</v>
      </c>
      <c r="BR193" s="17">
        <v>1.9E-2</v>
      </c>
      <c r="BS193" s="17">
        <v>0.68</v>
      </c>
      <c r="BT193" s="17">
        <v>0.91810000000000003</v>
      </c>
      <c r="BU193" s="17" t="s">
        <v>18</v>
      </c>
    </row>
    <row r="194" spans="1:73" x14ac:dyDescent="0.25">
      <c r="A194" t="s">
        <v>152</v>
      </c>
      <c r="B194">
        <v>940</v>
      </c>
      <c r="C194">
        <v>953</v>
      </c>
      <c r="D194" t="s">
        <v>138</v>
      </c>
      <c r="E194">
        <v>10.54</v>
      </c>
      <c r="F194">
        <v>2</v>
      </c>
      <c r="G194">
        <v>12</v>
      </c>
      <c r="H194">
        <v>10.57</v>
      </c>
      <c r="I194">
        <v>10.71</v>
      </c>
      <c r="J194">
        <v>0.13900000000000001</v>
      </c>
      <c r="K194">
        <v>1.2669999999999999</v>
      </c>
      <c r="L194">
        <v>0.90990000000000004</v>
      </c>
      <c r="M194" t="s">
        <v>17</v>
      </c>
      <c r="N194">
        <v>10.57</v>
      </c>
      <c r="O194">
        <v>10.71</v>
      </c>
      <c r="P194">
        <v>0.14399999999999999</v>
      </c>
      <c r="Q194">
        <v>1.3160000000000001</v>
      </c>
      <c r="R194">
        <v>0.91800000000000004</v>
      </c>
      <c r="S194" t="s">
        <v>17</v>
      </c>
      <c r="T194">
        <v>10.57</v>
      </c>
      <c r="U194">
        <v>10.71</v>
      </c>
      <c r="V194">
        <v>0.14899999999999999</v>
      </c>
      <c r="W194">
        <v>1.355</v>
      </c>
      <c r="X194">
        <v>0.91610000000000003</v>
      </c>
      <c r="Y194" t="s">
        <v>17</v>
      </c>
      <c r="Z194">
        <v>10.57</v>
      </c>
      <c r="AA194">
        <v>10.71</v>
      </c>
      <c r="AB194">
        <v>0.253</v>
      </c>
      <c r="AC194">
        <v>2.302</v>
      </c>
      <c r="AD194">
        <v>0.91900000000000004</v>
      </c>
      <c r="AE194" t="s">
        <v>17</v>
      </c>
      <c r="AF194">
        <v>10.57</v>
      </c>
      <c r="AG194">
        <v>10.71</v>
      </c>
      <c r="AH194">
        <v>0.22900000000000001</v>
      </c>
      <c r="AI194">
        <v>2.0840000000000001</v>
      </c>
      <c r="AJ194">
        <v>0.90280000000000005</v>
      </c>
      <c r="AK194" t="s">
        <v>17</v>
      </c>
      <c r="AL194">
        <v>10.57</v>
      </c>
      <c r="AM194">
        <v>10.71</v>
      </c>
      <c r="AN194">
        <v>0.27600000000000002</v>
      </c>
      <c r="AO194">
        <v>2.5129999999999999</v>
      </c>
      <c r="AP194">
        <v>0.90210000000000001</v>
      </c>
      <c r="AQ194" t="s">
        <v>17</v>
      </c>
      <c r="AR194">
        <v>10.57</v>
      </c>
      <c r="AS194">
        <v>10.71</v>
      </c>
      <c r="AT194">
        <v>0.65100000000000002</v>
      </c>
      <c r="AU194">
        <v>5.9269999999999996</v>
      </c>
      <c r="AV194">
        <v>0.91479999999999995</v>
      </c>
      <c r="AW194" t="s">
        <v>17</v>
      </c>
      <c r="AX194">
        <v>10.57</v>
      </c>
      <c r="AY194">
        <v>10.71</v>
      </c>
      <c r="AZ194">
        <v>0.65100000000000002</v>
      </c>
      <c r="BA194">
        <v>5.9269999999999996</v>
      </c>
      <c r="BB194">
        <v>0.89580000000000004</v>
      </c>
      <c r="BC194" t="s">
        <v>17</v>
      </c>
      <c r="BJ194">
        <v>10.57</v>
      </c>
      <c r="BK194">
        <v>10.71</v>
      </c>
      <c r="BL194">
        <v>1.107</v>
      </c>
      <c r="BM194">
        <v>10.079000000000001</v>
      </c>
      <c r="BN194">
        <v>0.91859999999999997</v>
      </c>
      <c r="BO194" t="s">
        <v>17</v>
      </c>
      <c r="BP194">
        <v>10.58</v>
      </c>
      <c r="BQ194">
        <v>10.71</v>
      </c>
      <c r="BR194">
        <v>1.1060000000000001</v>
      </c>
      <c r="BS194">
        <v>10.071999999999999</v>
      </c>
      <c r="BT194">
        <v>0.92449999999999999</v>
      </c>
      <c r="BU194" t="s">
        <v>17</v>
      </c>
    </row>
    <row r="195" spans="1:73" x14ac:dyDescent="0.25">
      <c r="A195" t="s">
        <v>152</v>
      </c>
      <c r="B195">
        <v>954</v>
      </c>
      <c r="C195">
        <v>960</v>
      </c>
      <c r="D195" t="s">
        <v>219</v>
      </c>
      <c r="E195">
        <v>7.56</v>
      </c>
      <c r="F195">
        <v>1</v>
      </c>
      <c r="G195">
        <v>5</v>
      </c>
      <c r="H195">
        <v>7.66</v>
      </c>
      <c r="I195">
        <v>7.73</v>
      </c>
      <c r="J195">
        <v>0.152</v>
      </c>
      <c r="K195">
        <v>3.3159999999999998</v>
      </c>
      <c r="L195">
        <v>0.92330000000000001</v>
      </c>
      <c r="M195" t="s">
        <v>17</v>
      </c>
      <c r="N195">
        <v>7.67</v>
      </c>
      <c r="O195">
        <v>7.73</v>
      </c>
      <c r="P195">
        <v>0.186</v>
      </c>
      <c r="Q195">
        <v>4.056</v>
      </c>
      <c r="R195">
        <v>0.91310000000000002</v>
      </c>
      <c r="S195" t="s">
        <v>18</v>
      </c>
      <c r="T195">
        <v>7.66</v>
      </c>
      <c r="U195">
        <v>7.73</v>
      </c>
      <c r="V195">
        <v>0.183</v>
      </c>
      <c r="W195">
        <v>3.9980000000000002</v>
      </c>
      <c r="X195">
        <v>0.91559999999999997</v>
      </c>
      <c r="Y195" t="s">
        <v>18</v>
      </c>
      <c r="Z195">
        <v>7.66</v>
      </c>
      <c r="AA195">
        <v>7.73</v>
      </c>
      <c r="AB195">
        <v>0.65900000000000003</v>
      </c>
      <c r="AC195">
        <v>14.394</v>
      </c>
      <c r="AD195">
        <v>0.91549999999999998</v>
      </c>
      <c r="AE195" t="s">
        <v>18</v>
      </c>
      <c r="AF195">
        <v>7.66</v>
      </c>
      <c r="AG195">
        <v>7.73</v>
      </c>
      <c r="AH195">
        <v>0.65800000000000003</v>
      </c>
      <c r="AI195">
        <v>14.375999999999999</v>
      </c>
      <c r="AJ195">
        <v>0.91649999999999998</v>
      </c>
      <c r="AK195" t="s">
        <v>18</v>
      </c>
      <c r="AL195">
        <v>7.66</v>
      </c>
      <c r="AM195">
        <v>7.73</v>
      </c>
      <c r="AN195">
        <v>0.68100000000000005</v>
      </c>
      <c r="AO195">
        <v>14.882999999999999</v>
      </c>
      <c r="AP195">
        <v>0.90590000000000004</v>
      </c>
      <c r="AQ195" t="s">
        <v>18</v>
      </c>
      <c r="AR195">
        <v>7.66</v>
      </c>
      <c r="AS195">
        <v>7.73</v>
      </c>
      <c r="AT195">
        <v>1.18</v>
      </c>
      <c r="AU195">
        <v>25.782</v>
      </c>
      <c r="AV195">
        <v>0.9103</v>
      </c>
      <c r="AW195" t="s">
        <v>18</v>
      </c>
      <c r="AX195">
        <v>7.66</v>
      </c>
      <c r="AY195">
        <v>7.73</v>
      </c>
      <c r="AZ195">
        <v>1.155</v>
      </c>
      <c r="BA195">
        <v>25.236999999999998</v>
      </c>
      <c r="BB195">
        <v>0.90780000000000005</v>
      </c>
      <c r="BC195" t="s">
        <v>18</v>
      </c>
      <c r="BJ195">
        <v>7.66</v>
      </c>
      <c r="BK195">
        <v>7.73</v>
      </c>
      <c r="BL195">
        <v>1.472</v>
      </c>
      <c r="BM195">
        <v>32.17</v>
      </c>
      <c r="BN195">
        <v>0.91069999999999995</v>
      </c>
      <c r="BO195" t="s">
        <v>18</v>
      </c>
      <c r="BP195">
        <v>7.66</v>
      </c>
      <c r="BQ195">
        <v>7.73</v>
      </c>
      <c r="BR195">
        <v>1.5229999999999999</v>
      </c>
      <c r="BS195">
        <v>33.280999999999999</v>
      </c>
      <c r="BT195">
        <v>0.89539999999999997</v>
      </c>
      <c r="BU195" t="s">
        <v>18</v>
      </c>
    </row>
    <row r="196" spans="1:73" x14ac:dyDescent="0.25">
      <c r="A196" t="s">
        <v>152</v>
      </c>
      <c r="B196">
        <v>954</v>
      </c>
      <c r="C196">
        <v>961</v>
      </c>
      <c r="D196" t="s">
        <v>139</v>
      </c>
      <c r="E196">
        <v>11.33</v>
      </c>
      <c r="F196">
        <v>1</v>
      </c>
      <c r="G196">
        <v>6</v>
      </c>
      <c r="H196">
        <v>11.34</v>
      </c>
      <c r="I196">
        <v>11.4</v>
      </c>
      <c r="J196">
        <v>0.155</v>
      </c>
      <c r="K196">
        <v>2.8279999999999998</v>
      </c>
      <c r="L196">
        <v>0.90129999999999999</v>
      </c>
      <c r="M196" t="s">
        <v>18</v>
      </c>
      <c r="N196">
        <v>11.34</v>
      </c>
      <c r="O196">
        <v>11.4</v>
      </c>
      <c r="P196">
        <v>0.21</v>
      </c>
      <c r="Q196">
        <v>3.819</v>
      </c>
      <c r="R196">
        <v>0.9022</v>
      </c>
      <c r="S196" t="s">
        <v>18</v>
      </c>
      <c r="T196">
        <v>11.33</v>
      </c>
      <c r="U196">
        <v>11.4</v>
      </c>
      <c r="V196">
        <v>0.249</v>
      </c>
      <c r="W196">
        <v>4.5430000000000001</v>
      </c>
      <c r="X196">
        <v>0.89559999999999995</v>
      </c>
      <c r="Y196" t="s">
        <v>18</v>
      </c>
      <c r="Z196">
        <v>11.34</v>
      </c>
      <c r="AA196">
        <v>11.4</v>
      </c>
      <c r="AB196">
        <v>0.56200000000000006</v>
      </c>
      <c r="AC196">
        <v>10.228</v>
      </c>
      <c r="AD196">
        <v>0.88480000000000003</v>
      </c>
      <c r="AE196" t="s">
        <v>18</v>
      </c>
      <c r="AF196">
        <v>11.34</v>
      </c>
      <c r="AG196">
        <v>11.41</v>
      </c>
      <c r="AH196">
        <v>0.58199999999999996</v>
      </c>
      <c r="AI196">
        <v>10.593999999999999</v>
      </c>
      <c r="AJ196">
        <v>0.9012</v>
      </c>
      <c r="AK196" t="s">
        <v>18</v>
      </c>
      <c r="AL196">
        <v>11.34</v>
      </c>
      <c r="AM196">
        <v>11.4</v>
      </c>
      <c r="AN196">
        <v>0.60899999999999999</v>
      </c>
      <c r="AO196">
        <v>11.101000000000001</v>
      </c>
      <c r="AP196">
        <v>0.89749999999999996</v>
      </c>
      <c r="AQ196" t="s">
        <v>18</v>
      </c>
      <c r="AR196">
        <v>11.34</v>
      </c>
      <c r="AS196">
        <v>11.4</v>
      </c>
      <c r="AT196">
        <v>0.93700000000000006</v>
      </c>
      <c r="AU196">
        <v>17.059000000000001</v>
      </c>
      <c r="AV196">
        <v>0.89970000000000006</v>
      </c>
      <c r="AW196" t="s">
        <v>18</v>
      </c>
      <c r="AX196">
        <v>11.34</v>
      </c>
      <c r="AY196">
        <v>11.4</v>
      </c>
      <c r="AZ196">
        <v>0.96599999999999997</v>
      </c>
      <c r="BA196">
        <v>17.600999999999999</v>
      </c>
      <c r="BB196">
        <v>0.89870000000000005</v>
      </c>
      <c r="BC196" t="s">
        <v>18</v>
      </c>
      <c r="BJ196">
        <v>11.34</v>
      </c>
      <c r="BK196">
        <v>11.4</v>
      </c>
      <c r="BL196">
        <v>1.125</v>
      </c>
      <c r="BM196">
        <v>20.484000000000002</v>
      </c>
      <c r="BN196">
        <v>0.89790000000000003</v>
      </c>
      <c r="BO196" t="s">
        <v>18</v>
      </c>
      <c r="BP196">
        <v>11.34</v>
      </c>
      <c r="BQ196">
        <v>11.41</v>
      </c>
      <c r="BR196">
        <v>1.1379999999999999</v>
      </c>
      <c r="BS196">
        <v>20.728000000000002</v>
      </c>
      <c r="BT196">
        <v>0.88480000000000003</v>
      </c>
      <c r="BU196" t="s">
        <v>18</v>
      </c>
    </row>
    <row r="197" spans="1:73" x14ac:dyDescent="0.25">
      <c r="A197" t="s">
        <v>152</v>
      </c>
      <c r="B197">
        <v>961</v>
      </c>
      <c r="C197">
        <v>972</v>
      </c>
      <c r="D197" t="s">
        <v>140</v>
      </c>
      <c r="E197">
        <v>12.77</v>
      </c>
      <c r="F197">
        <v>3</v>
      </c>
      <c r="G197">
        <v>10</v>
      </c>
      <c r="H197">
        <v>12.73</v>
      </c>
      <c r="I197">
        <v>12.8</v>
      </c>
      <c r="J197">
        <v>2.7410000000000001</v>
      </c>
      <c r="K197">
        <v>29.951000000000001</v>
      </c>
      <c r="L197">
        <v>0.96020000000000005</v>
      </c>
      <c r="M197" t="s">
        <v>17</v>
      </c>
      <c r="N197">
        <v>12.73</v>
      </c>
      <c r="O197">
        <v>12.8</v>
      </c>
      <c r="P197">
        <v>2.7240000000000002</v>
      </c>
      <c r="Q197">
        <v>29.771999999999998</v>
      </c>
      <c r="R197">
        <v>0.95309999999999995</v>
      </c>
      <c r="S197" t="s">
        <v>17</v>
      </c>
      <c r="T197">
        <v>12.73</v>
      </c>
      <c r="U197">
        <v>12.8</v>
      </c>
      <c r="V197">
        <v>2.7629999999999999</v>
      </c>
      <c r="W197">
        <v>30.2</v>
      </c>
      <c r="X197">
        <v>0.94930000000000003</v>
      </c>
      <c r="Y197" t="s">
        <v>17</v>
      </c>
      <c r="Z197">
        <v>12.73</v>
      </c>
      <c r="AA197">
        <v>12.8</v>
      </c>
      <c r="AB197">
        <v>3.3420000000000001</v>
      </c>
      <c r="AC197">
        <v>36.523000000000003</v>
      </c>
      <c r="AD197">
        <v>0.94820000000000004</v>
      </c>
      <c r="AE197" t="s">
        <v>17</v>
      </c>
      <c r="AF197">
        <v>12.73</v>
      </c>
      <c r="AG197">
        <v>12.81</v>
      </c>
      <c r="AH197">
        <v>3.2909999999999999</v>
      </c>
      <c r="AI197">
        <v>35.969000000000001</v>
      </c>
      <c r="AJ197">
        <v>0.95369999999999999</v>
      </c>
      <c r="AK197" t="s">
        <v>17</v>
      </c>
      <c r="AL197">
        <v>12.73</v>
      </c>
      <c r="AM197">
        <v>12.8</v>
      </c>
      <c r="AN197">
        <v>3.2639999999999998</v>
      </c>
      <c r="AO197">
        <v>35.67</v>
      </c>
      <c r="AP197">
        <v>0.94359999999999999</v>
      </c>
      <c r="AQ197" t="s">
        <v>17</v>
      </c>
      <c r="AR197">
        <v>12.73</v>
      </c>
      <c r="AS197">
        <v>12.8</v>
      </c>
      <c r="AT197">
        <v>3.6120000000000001</v>
      </c>
      <c r="AU197">
        <v>39.478000000000002</v>
      </c>
      <c r="AV197">
        <v>0.95130000000000003</v>
      </c>
      <c r="AW197" t="s">
        <v>17</v>
      </c>
      <c r="AX197">
        <v>12.73</v>
      </c>
      <c r="AY197">
        <v>12.8</v>
      </c>
      <c r="AZ197">
        <v>3.5640000000000001</v>
      </c>
      <c r="BA197">
        <v>38.956000000000003</v>
      </c>
      <c r="BB197">
        <v>0.93869999999999998</v>
      </c>
      <c r="BC197" t="s">
        <v>17</v>
      </c>
      <c r="BJ197">
        <v>12.73</v>
      </c>
      <c r="BK197">
        <v>12.81</v>
      </c>
      <c r="BL197">
        <v>3.7770000000000001</v>
      </c>
      <c r="BM197">
        <v>41.283000000000001</v>
      </c>
      <c r="BN197">
        <v>0.95340000000000003</v>
      </c>
      <c r="BO197" t="s">
        <v>17</v>
      </c>
      <c r="BP197">
        <v>12.73</v>
      </c>
      <c r="BQ197">
        <v>12.81</v>
      </c>
      <c r="BR197">
        <v>3.891</v>
      </c>
      <c r="BS197">
        <v>42.53</v>
      </c>
      <c r="BT197">
        <v>0.92369999999999997</v>
      </c>
      <c r="BU197" t="s">
        <v>17</v>
      </c>
    </row>
    <row r="198" spans="1:73" x14ac:dyDescent="0.25">
      <c r="A198" t="s">
        <v>152</v>
      </c>
      <c r="B198">
        <v>961</v>
      </c>
      <c r="C198">
        <v>975</v>
      </c>
      <c r="D198" t="s">
        <v>141</v>
      </c>
      <c r="E198">
        <v>12.39</v>
      </c>
      <c r="F198">
        <v>4</v>
      </c>
      <c r="G198">
        <v>13</v>
      </c>
      <c r="H198">
        <v>12.32</v>
      </c>
      <c r="I198">
        <v>12.75</v>
      </c>
      <c r="J198">
        <v>4.4219999999999997</v>
      </c>
      <c r="K198">
        <v>37.177</v>
      </c>
      <c r="L198">
        <v>0.88590000000000002</v>
      </c>
      <c r="M198" t="s">
        <v>17</v>
      </c>
      <c r="N198">
        <v>12.32</v>
      </c>
      <c r="O198">
        <v>12.75</v>
      </c>
      <c r="P198">
        <v>4.3819999999999997</v>
      </c>
      <c r="Q198">
        <v>36.841000000000001</v>
      </c>
      <c r="R198">
        <v>0.87829999999999997</v>
      </c>
      <c r="S198" t="s">
        <v>18</v>
      </c>
      <c r="T198">
        <v>12.32</v>
      </c>
      <c r="U198">
        <v>12.75</v>
      </c>
      <c r="V198">
        <v>4.4459999999999997</v>
      </c>
      <c r="W198">
        <v>37.381</v>
      </c>
      <c r="X198">
        <v>0.85509999999999997</v>
      </c>
      <c r="Y198" t="s">
        <v>18</v>
      </c>
      <c r="Z198">
        <v>12.32</v>
      </c>
      <c r="AA198">
        <v>12.75</v>
      </c>
      <c r="AB198">
        <v>5.0060000000000002</v>
      </c>
      <c r="AC198">
        <v>42.088999999999999</v>
      </c>
      <c r="AD198">
        <v>0.89190000000000003</v>
      </c>
      <c r="AE198" t="s">
        <v>17</v>
      </c>
      <c r="AF198">
        <v>12.32</v>
      </c>
      <c r="AG198">
        <v>12.76</v>
      </c>
      <c r="AH198">
        <v>4.9269999999999996</v>
      </c>
      <c r="AI198">
        <v>41.423999999999999</v>
      </c>
      <c r="AJ198">
        <v>0.88690000000000002</v>
      </c>
      <c r="AK198" t="s">
        <v>17</v>
      </c>
      <c r="AL198">
        <v>12.32</v>
      </c>
      <c r="AM198">
        <v>12.75</v>
      </c>
      <c r="AN198">
        <v>4.9020000000000001</v>
      </c>
      <c r="AO198">
        <v>41.213999999999999</v>
      </c>
      <c r="AP198">
        <v>0.88229999999999997</v>
      </c>
      <c r="AQ198" t="s">
        <v>18</v>
      </c>
      <c r="AR198">
        <v>12.32</v>
      </c>
      <c r="AS198">
        <v>12.75</v>
      </c>
      <c r="AT198">
        <v>5.2439999999999998</v>
      </c>
      <c r="AU198">
        <v>44.082000000000001</v>
      </c>
      <c r="AV198">
        <v>0.89300000000000002</v>
      </c>
      <c r="AW198" t="s">
        <v>17</v>
      </c>
      <c r="AX198">
        <v>12.32</v>
      </c>
      <c r="AY198">
        <v>12.75</v>
      </c>
      <c r="AZ198">
        <v>5.133</v>
      </c>
      <c r="BA198">
        <v>43.152000000000001</v>
      </c>
      <c r="BB198">
        <v>0.89600000000000002</v>
      </c>
      <c r="BC198" t="s">
        <v>17</v>
      </c>
      <c r="BJ198">
        <v>12.32</v>
      </c>
      <c r="BK198">
        <v>12.76</v>
      </c>
      <c r="BL198">
        <v>5.4409999999999998</v>
      </c>
      <c r="BM198">
        <v>45.74</v>
      </c>
      <c r="BN198">
        <v>0.84489999999999998</v>
      </c>
      <c r="BO198" t="s">
        <v>18</v>
      </c>
      <c r="BP198">
        <v>12.32</v>
      </c>
      <c r="BQ198">
        <v>12.76</v>
      </c>
      <c r="BR198">
        <v>5.4820000000000002</v>
      </c>
      <c r="BS198">
        <v>46.088999999999999</v>
      </c>
      <c r="BT198">
        <v>0.81230000000000002</v>
      </c>
      <c r="BU198" t="s">
        <v>18</v>
      </c>
    </row>
    <row r="199" spans="1:73" s="17" customFormat="1" x14ac:dyDescent="0.25">
      <c r="A199" s="17" t="s">
        <v>152</v>
      </c>
      <c r="B199" s="17">
        <v>962</v>
      </c>
      <c r="C199" s="17">
        <v>975</v>
      </c>
      <c r="D199" s="17" t="s">
        <v>142</v>
      </c>
      <c r="E199" s="17">
        <v>11.38</v>
      </c>
      <c r="F199" s="17">
        <v>3</v>
      </c>
      <c r="G199" s="17">
        <v>12</v>
      </c>
      <c r="H199" s="17">
        <v>11.32</v>
      </c>
      <c r="I199" s="17">
        <v>11.39</v>
      </c>
      <c r="J199" s="17">
        <v>4.843</v>
      </c>
      <c r="K199" s="17">
        <v>44.104999999999997</v>
      </c>
      <c r="L199" s="17">
        <v>0.87090000000000001</v>
      </c>
      <c r="M199" s="17" t="s">
        <v>18</v>
      </c>
      <c r="N199" s="17">
        <v>11.32</v>
      </c>
      <c r="O199" s="17">
        <v>11.39</v>
      </c>
      <c r="P199" s="17">
        <v>4.8079999999999998</v>
      </c>
      <c r="Q199" s="17">
        <v>43.784999999999997</v>
      </c>
      <c r="R199" s="17">
        <v>0.85980000000000001</v>
      </c>
      <c r="S199" s="17" t="s">
        <v>18</v>
      </c>
      <c r="T199" s="17">
        <v>11.32</v>
      </c>
      <c r="U199" s="17">
        <v>11.39</v>
      </c>
      <c r="V199" s="17">
        <v>4.8600000000000003</v>
      </c>
      <c r="W199" s="17">
        <v>44.264000000000003</v>
      </c>
      <c r="X199" s="17">
        <v>0.80120000000000002</v>
      </c>
      <c r="Y199" s="17" t="s">
        <v>18</v>
      </c>
      <c r="Z199" s="17">
        <v>11.32</v>
      </c>
      <c r="AA199" s="17">
        <v>11.39</v>
      </c>
      <c r="AB199" s="17">
        <v>5.423</v>
      </c>
      <c r="AC199" s="17">
        <v>49.390999999999998</v>
      </c>
      <c r="AD199" s="17">
        <v>0.88260000000000005</v>
      </c>
      <c r="AE199" s="17" t="s">
        <v>18</v>
      </c>
      <c r="AF199" s="17">
        <v>11.32</v>
      </c>
      <c r="AG199" s="17">
        <v>11.39</v>
      </c>
      <c r="AH199" s="17">
        <v>5.3659999999999997</v>
      </c>
      <c r="AI199" s="17">
        <v>48.87</v>
      </c>
      <c r="AJ199" s="17">
        <v>0.86899999999999999</v>
      </c>
      <c r="AK199" s="17" t="s">
        <v>18</v>
      </c>
      <c r="AL199" s="17">
        <v>11.32</v>
      </c>
      <c r="AM199" s="17">
        <v>11.39</v>
      </c>
      <c r="AN199" s="17">
        <v>5.4169999999999998</v>
      </c>
      <c r="AO199" s="17">
        <v>49.331000000000003</v>
      </c>
      <c r="AP199" s="17">
        <v>0.82230000000000003</v>
      </c>
      <c r="AQ199" s="17" t="s">
        <v>18</v>
      </c>
      <c r="AR199" s="17">
        <v>11.32</v>
      </c>
      <c r="AS199" s="17">
        <v>11.39</v>
      </c>
      <c r="AT199" s="17">
        <v>5.68</v>
      </c>
      <c r="AU199" s="17">
        <v>51.73</v>
      </c>
      <c r="AV199" s="17">
        <v>0.86219999999999997</v>
      </c>
      <c r="AW199" s="17" t="s">
        <v>18</v>
      </c>
      <c r="AX199" s="17">
        <v>11.32</v>
      </c>
      <c r="AY199" s="17">
        <v>11.39</v>
      </c>
      <c r="AZ199" s="17">
        <v>5.6050000000000004</v>
      </c>
      <c r="BA199" s="17">
        <v>51.048999999999999</v>
      </c>
      <c r="BB199" s="17">
        <v>0.87990000000000002</v>
      </c>
      <c r="BC199" s="17" t="s">
        <v>18</v>
      </c>
      <c r="BJ199" s="17">
        <v>11.32</v>
      </c>
      <c r="BK199" s="17">
        <v>11.39</v>
      </c>
      <c r="BL199" s="17">
        <v>5.8659999999999997</v>
      </c>
      <c r="BM199" s="17">
        <v>53.429000000000002</v>
      </c>
      <c r="BN199" s="17">
        <v>0.79669999999999996</v>
      </c>
      <c r="BO199" s="17" t="s">
        <v>18</v>
      </c>
      <c r="BP199" s="17">
        <v>11.32</v>
      </c>
      <c r="BQ199" s="17">
        <v>11.39</v>
      </c>
      <c r="BR199" s="17">
        <v>5.891</v>
      </c>
      <c r="BS199" s="17">
        <v>53.655999999999999</v>
      </c>
      <c r="BT199" s="17">
        <v>0.72360000000000002</v>
      </c>
      <c r="BU199" s="17" t="s">
        <v>18</v>
      </c>
    </row>
    <row r="200" spans="1:73" x14ac:dyDescent="0.25">
      <c r="A200" t="s">
        <v>152</v>
      </c>
      <c r="B200">
        <v>973</v>
      </c>
      <c r="C200">
        <v>979</v>
      </c>
      <c r="D200" t="s">
        <v>143</v>
      </c>
      <c r="E200">
        <v>10.18</v>
      </c>
      <c r="F200">
        <v>2</v>
      </c>
      <c r="G200">
        <v>5</v>
      </c>
      <c r="H200">
        <v>10.27</v>
      </c>
      <c r="I200">
        <v>10.34</v>
      </c>
      <c r="J200">
        <v>0.159</v>
      </c>
      <c r="K200">
        <v>3.47</v>
      </c>
      <c r="L200">
        <v>0.92330000000000001</v>
      </c>
      <c r="M200" t="s">
        <v>18</v>
      </c>
      <c r="N200">
        <v>10.27</v>
      </c>
      <c r="O200">
        <v>10.34</v>
      </c>
      <c r="P200">
        <v>0.158</v>
      </c>
      <c r="Q200">
        <v>3.46</v>
      </c>
      <c r="R200">
        <v>0.82569999999999999</v>
      </c>
      <c r="S200" t="s">
        <v>18</v>
      </c>
      <c r="T200">
        <v>10.27</v>
      </c>
      <c r="U200">
        <v>10.34</v>
      </c>
      <c r="V200">
        <v>0.11600000000000001</v>
      </c>
      <c r="W200">
        <v>2.5289999999999999</v>
      </c>
      <c r="X200">
        <v>0.82450000000000001</v>
      </c>
      <c r="Y200" t="s">
        <v>18</v>
      </c>
      <c r="Z200">
        <v>10.27</v>
      </c>
      <c r="AA200">
        <v>10.34</v>
      </c>
      <c r="AB200">
        <v>0.22500000000000001</v>
      </c>
      <c r="AC200">
        <v>4.9219999999999997</v>
      </c>
      <c r="AD200">
        <v>0.87429999999999997</v>
      </c>
      <c r="AE200" t="s">
        <v>18</v>
      </c>
      <c r="AF200">
        <v>10.27</v>
      </c>
      <c r="AG200">
        <v>10.34</v>
      </c>
      <c r="AH200">
        <v>0.26500000000000001</v>
      </c>
      <c r="AI200">
        <v>5.7910000000000004</v>
      </c>
      <c r="AJ200">
        <v>0.8347</v>
      </c>
      <c r="AK200" t="s">
        <v>18</v>
      </c>
      <c r="AL200">
        <v>10.27</v>
      </c>
      <c r="AM200">
        <v>10.34</v>
      </c>
      <c r="AN200">
        <v>0.21099999999999999</v>
      </c>
      <c r="AO200">
        <v>4.6100000000000003</v>
      </c>
      <c r="AP200">
        <v>0.92030000000000001</v>
      </c>
      <c r="AQ200" t="s">
        <v>18</v>
      </c>
      <c r="AR200">
        <v>10.27</v>
      </c>
      <c r="AS200">
        <v>10.34</v>
      </c>
      <c r="AT200">
        <v>0.7</v>
      </c>
      <c r="AU200">
        <v>15.29</v>
      </c>
      <c r="AV200">
        <v>0.83660000000000001</v>
      </c>
      <c r="AW200" t="s">
        <v>18</v>
      </c>
      <c r="AX200">
        <v>10.27</v>
      </c>
      <c r="AY200">
        <v>10.34</v>
      </c>
      <c r="AZ200">
        <v>0.80100000000000005</v>
      </c>
      <c r="BA200">
        <v>17.498000000000001</v>
      </c>
      <c r="BB200">
        <v>0.90869999999999995</v>
      </c>
      <c r="BC200" t="s">
        <v>18</v>
      </c>
      <c r="BJ200">
        <v>10.27</v>
      </c>
      <c r="BK200">
        <v>10.34</v>
      </c>
      <c r="BL200">
        <v>1.073</v>
      </c>
      <c r="BM200">
        <v>23.446000000000002</v>
      </c>
      <c r="BN200">
        <v>0.91820000000000002</v>
      </c>
      <c r="BO200" t="s">
        <v>18</v>
      </c>
      <c r="BP200">
        <v>10.27</v>
      </c>
      <c r="BQ200">
        <v>10.34</v>
      </c>
      <c r="BR200">
        <v>1.0109999999999999</v>
      </c>
      <c r="BS200">
        <v>22.097000000000001</v>
      </c>
      <c r="BT200">
        <v>0.86150000000000004</v>
      </c>
      <c r="BU200" t="s">
        <v>18</v>
      </c>
    </row>
    <row r="201" spans="1:73" x14ac:dyDescent="0.25">
      <c r="A201" t="s">
        <v>152</v>
      </c>
      <c r="B201">
        <v>993</v>
      </c>
      <c r="C201">
        <v>1014</v>
      </c>
      <c r="D201" t="s">
        <v>144</v>
      </c>
      <c r="E201">
        <v>9.5</v>
      </c>
      <c r="F201">
        <v>3</v>
      </c>
      <c r="G201">
        <v>19</v>
      </c>
      <c r="H201">
        <v>9.64</v>
      </c>
      <c r="I201">
        <v>9.7200000000000006</v>
      </c>
      <c r="J201">
        <v>0.67500000000000004</v>
      </c>
      <c r="K201">
        <v>3.88</v>
      </c>
      <c r="L201">
        <v>0.92030000000000001</v>
      </c>
      <c r="M201" t="s">
        <v>17</v>
      </c>
      <c r="N201">
        <v>9.64</v>
      </c>
      <c r="O201">
        <v>9.7200000000000006</v>
      </c>
      <c r="P201">
        <v>0.68899999999999995</v>
      </c>
      <c r="Q201">
        <v>3.964</v>
      </c>
      <c r="R201">
        <v>0.92159999999999997</v>
      </c>
      <c r="S201" t="s">
        <v>17</v>
      </c>
      <c r="T201">
        <v>9.64</v>
      </c>
      <c r="U201">
        <v>9.7200000000000006</v>
      </c>
      <c r="V201">
        <v>0.66300000000000003</v>
      </c>
      <c r="W201">
        <v>3.8159999999999998</v>
      </c>
      <c r="X201">
        <v>0.90610000000000002</v>
      </c>
      <c r="Y201" t="s">
        <v>17</v>
      </c>
      <c r="Z201">
        <v>9.64</v>
      </c>
      <c r="AA201">
        <v>9.7200000000000006</v>
      </c>
      <c r="AB201">
        <v>0.94399999999999995</v>
      </c>
      <c r="AC201">
        <v>5.4269999999999996</v>
      </c>
      <c r="AD201">
        <v>0.91479999999999995</v>
      </c>
      <c r="AE201" t="s">
        <v>17</v>
      </c>
      <c r="AF201">
        <v>9.64</v>
      </c>
      <c r="AG201">
        <v>9.7200000000000006</v>
      </c>
      <c r="AH201">
        <v>0.88500000000000001</v>
      </c>
      <c r="AI201">
        <v>5.093</v>
      </c>
      <c r="AJ201">
        <v>0.91879999999999995</v>
      </c>
      <c r="AK201" t="s">
        <v>17</v>
      </c>
      <c r="AL201">
        <v>9.64</v>
      </c>
      <c r="AM201">
        <v>9.7200000000000006</v>
      </c>
      <c r="AN201">
        <v>0.92200000000000004</v>
      </c>
      <c r="AO201">
        <v>5.3049999999999997</v>
      </c>
      <c r="AP201">
        <v>0.91400000000000003</v>
      </c>
      <c r="AQ201" t="s">
        <v>17</v>
      </c>
      <c r="AR201">
        <v>9.64</v>
      </c>
      <c r="AS201">
        <v>9.7200000000000006</v>
      </c>
      <c r="AT201">
        <v>1.202</v>
      </c>
      <c r="AU201">
        <v>6.9130000000000003</v>
      </c>
      <c r="AV201">
        <v>0.91459999999999997</v>
      </c>
      <c r="AW201" t="s">
        <v>17</v>
      </c>
      <c r="AX201">
        <v>9.64</v>
      </c>
      <c r="AY201">
        <v>9.7200000000000006</v>
      </c>
      <c r="AZ201">
        <v>1.198</v>
      </c>
      <c r="BA201">
        <v>6.891</v>
      </c>
      <c r="BB201">
        <v>0.90990000000000004</v>
      </c>
      <c r="BC201" t="s">
        <v>17</v>
      </c>
      <c r="BJ201">
        <v>9.64</v>
      </c>
      <c r="BK201">
        <v>9.7200000000000006</v>
      </c>
      <c r="BL201">
        <v>1.798</v>
      </c>
      <c r="BM201">
        <v>10.342000000000001</v>
      </c>
      <c r="BN201">
        <v>0.90549999999999997</v>
      </c>
      <c r="BO201" t="s">
        <v>17</v>
      </c>
      <c r="BP201">
        <v>9.64</v>
      </c>
      <c r="BQ201">
        <v>9.7200000000000006</v>
      </c>
      <c r="BR201">
        <v>1.8580000000000001</v>
      </c>
      <c r="BS201">
        <v>10.686999999999999</v>
      </c>
      <c r="BT201">
        <v>0.90600000000000003</v>
      </c>
      <c r="BU201" t="s">
        <v>17</v>
      </c>
    </row>
    <row r="202" spans="1:73" x14ac:dyDescent="0.25">
      <c r="A202" t="s">
        <v>152</v>
      </c>
      <c r="B202">
        <v>993</v>
      </c>
      <c r="C202">
        <v>1014</v>
      </c>
      <c r="D202" t="s">
        <v>144</v>
      </c>
      <c r="E202">
        <v>9.5</v>
      </c>
      <c r="F202">
        <v>4</v>
      </c>
      <c r="G202">
        <v>19</v>
      </c>
      <c r="H202">
        <v>9.52</v>
      </c>
      <c r="I202">
        <v>9.6199999999999992</v>
      </c>
      <c r="J202">
        <v>0.66500000000000004</v>
      </c>
      <c r="K202">
        <v>3.8220000000000001</v>
      </c>
      <c r="L202">
        <v>0.89600000000000002</v>
      </c>
      <c r="M202" t="s">
        <v>17</v>
      </c>
      <c r="N202">
        <v>9.51</v>
      </c>
      <c r="O202">
        <v>9.61</v>
      </c>
      <c r="P202">
        <v>0.63400000000000001</v>
      </c>
      <c r="Q202">
        <v>3.6459999999999999</v>
      </c>
      <c r="R202">
        <v>0.89729999999999999</v>
      </c>
      <c r="S202" t="s">
        <v>17</v>
      </c>
      <c r="T202">
        <v>9.51</v>
      </c>
      <c r="U202">
        <v>9.61</v>
      </c>
      <c r="V202">
        <v>0.64200000000000002</v>
      </c>
      <c r="W202">
        <v>3.6920000000000002</v>
      </c>
      <c r="X202">
        <v>0.87970000000000004</v>
      </c>
      <c r="Y202" t="s">
        <v>17</v>
      </c>
      <c r="Z202">
        <v>9.52</v>
      </c>
      <c r="AA202">
        <v>9.6199999999999992</v>
      </c>
      <c r="AB202">
        <v>0.875</v>
      </c>
      <c r="AC202">
        <v>5.0309999999999997</v>
      </c>
      <c r="AD202">
        <v>0.89729999999999999</v>
      </c>
      <c r="AE202" t="s">
        <v>17</v>
      </c>
      <c r="AF202">
        <v>9.52</v>
      </c>
      <c r="AG202">
        <v>9.6199999999999992</v>
      </c>
      <c r="AH202">
        <v>0.86199999999999999</v>
      </c>
      <c r="AI202">
        <v>4.9580000000000002</v>
      </c>
      <c r="AJ202">
        <v>0.8861</v>
      </c>
      <c r="AK202" t="s">
        <v>17</v>
      </c>
      <c r="AL202">
        <v>9.51</v>
      </c>
      <c r="AM202">
        <v>9.6199999999999992</v>
      </c>
      <c r="AN202">
        <v>0.88600000000000001</v>
      </c>
      <c r="AO202">
        <v>5.0940000000000003</v>
      </c>
      <c r="AP202">
        <v>0.88339999999999996</v>
      </c>
      <c r="AQ202" t="s">
        <v>17</v>
      </c>
      <c r="AR202">
        <v>9.51</v>
      </c>
      <c r="AS202">
        <v>9.6199999999999992</v>
      </c>
      <c r="AT202">
        <v>1.2330000000000001</v>
      </c>
      <c r="AU202">
        <v>7.0940000000000003</v>
      </c>
      <c r="AV202">
        <v>0.88009999999999999</v>
      </c>
      <c r="AW202" t="s">
        <v>17</v>
      </c>
      <c r="AX202">
        <v>9.51</v>
      </c>
      <c r="AY202">
        <v>9.6199999999999992</v>
      </c>
      <c r="AZ202">
        <v>1.1970000000000001</v>
      </c>
      <c r="BA202">
        <v>6.8849999999999998</v>
      </c>
      <c r="BB202">
        <v>0.88090000000000002</v>
      </c>
      <c r="BC202" t="s">
        <v>17</v>
      </c>
      <c r="BJ202">
        <v>9.52</v>
      </c>
      <c r="BK202">
        <v>9.6199999999999992</v>
      </c>
      <c r="BL202">
        <v>1.9059999999999999</v>
      </c>
      <c r="BM202">
        <v>10.962</v>
      </c>
      <c r="BN202">
        <v>0.88060000000000005</v>
      </c>
      <c r="BO202" t="s">
        <v>17</v>
      </c>
      <c r="BP202">
        <v>9.52</v>
      </c>
      <c r="BQ202">
        <v>9.6199999999999992</v>
      </c>
      <c r="BR202">
        <v>1.905</v>
      </c>
      <c r="BS202">
        <v>10.955</v>
      </c>
      <c r="BT202">
        <v>0.88290000000000002</v>
      </c>
      <c r="BU202" t="s">
        <v>17</v>
      </c>
    </row>
    <row r="203" spans="1:73" x14ac:dyDescent="0.25">
      <c r="A203" t="s">
        <v>152</v>
      </c>
      <c r="B203">
        <v>1035</v>
      </c>
      <c r="C203">
        <v>1042</v>
      </c>
      <c r="D203" t="s">
        <v>145</v>
      </c>
      <c r="E203">
        <v>11.7</v>
      </c>
      <c r="F203">
        <v>1</v>
      </c>
      <c r="G203">
        <v>5</v>
      </c>
      <c r="H203">
        <v>11.83</v>
      </c>
      <c r="I203">
        <v>11.9</v>
      </c>
      <c r="J203">
        <v>1.4750000000000001</v>
      </c>
      <c r="K203">
        <v>32.246000000000002</v>
      </c>
      <c r="L203">
        <v>0.91259999999999997</v>
      </c>
      <c r="M203" t="s">
        <v>17</v>
      </c>
      <c r="N203">
        <v>11.83</v>
      </c>
      <c r="O203">
        <v>11.9</v>
      </c>
      <c r="P203">
        <v>1.4650000000000001</v>
      </c>
      <c r="Q203">
        <v>32.012</v>
      </c>
      <c r="R203">
        <v>0.90349999999999997</v>
      </c>
      <c r="S203" t="s">
        <v>17</v>
      </c>
      <c r="T203">
        <v>11.83</v>
      </c>
      <c r="U203">
        <v>11.9</v>
      </c>
      <c r="V203">
        <v>1.5209999999999999</v>
      </c>
      <c r="W203">
        <v>33.252000000000002</v>
      </c>
      <c r="X203">
        <v>0.87250000000000005</v>
      </c>
      <c r="Y203" t="s">
        <v>17</v>
      </c>
      <c r="Z203">
        <v>11.83</v>
      </c>
      <c r="AA203">
        <v>11.9</v>
      </c>
      <c r="AB203">
        <v>2.5310000000000001</v>
      </c>
      <c r="AC203">
        <v>55.316000000000003</v>
      </c>
      <c r="AD203">
        <v>0.86199999999999999</v>
      </c>
      <c r="AE203" t="s">
        <v>17</v>
      </c>
      <c r="AF203">
        <v>11.83</v>
      </c>
      <c r="AG203">
        <v>11.9</v>
      </c>
      <c r="AH203">
        <v>2.5640000000000001</v>
      </c>
      <c r="AI203">
        <v>56.036000000000001</v>
      </c>
      <c r="AJ203">
        <v>0.9052</v>
      </c>
      <c r="AK203" t="s">
        <v>17</v>
      </c>
      <c r="AL203">
        <v>11.83</v>
      </c>
      <c r="AM203">
        <v>11.9</v>
      </c>
      <c r="AN203">
        <v>2.5489999999999999</v>
      </c>
      <c r="AO203">
        <v>55.72</v>
      </c>
      <c r="AP203">
        <v>0.90339999999999998</v>
      </c>
      <c r="AQ203" t="s">
        <v>17</v>
      </c>
      <c r="AR203">
        <v>11.83</v>
      </c>
      <c r="AS203">
        <v>11.9</v>
      </c>
      <c r="AT203">
        <v>3.25</v>
      </c>
      <c r="AU203">
        <v>71.048000000000002</v>
      </c>
      <c r="AV203">
        <v>0.87</v>
      </c>
      <c r="AW203" t="s">
        <v>17</v>
      </c>
      <c r="AX203">
        <v>11.83</v>
      </c>
      <c r="AY203">
        <v>11.9</v>
      </c>
      <c r="AZ203">
        <v>3.194</v>
      </c>
      <c r="BA203">
        <v>69.813999999999993</v>
      </c>
      <c r="BB203">
        <v>0.86960000000000004</v>
      </c>
      <c r="BC203" t="s">
        <v>17</v>
      </c>
      <c r="BJ203">
        <v>11.83</v>
      </c>
      <c r="BK203">
        <v>11.9</v>
      </c>
      <c r="BL203">
        <v>3.3210000000000002</v>
      </c>
      <c r="BM203">
        <v>72.587000000000003</v>
      </c>
      <c r="BN203">
        <v>0.87260000000000004</v>
      </c>
      <c r="BO203" t="s">
        <v>18</v>
      </c>
      <c r="BP203">
        <v>11.83</v>
      </c>
      <c r="BQ203">
        <v>11.9</v>
      </c>
      <c r="BR203">
        <v>3.3730000000000002</v>
      </c>
      <c r="BS203">
        <v>73.734999999999999</v>
      </c>
      <c r="BT203">
        <v>0.86980000000000002</v>
      </c>
      <c r="BU203" t="s">
        <v>18</v>
      </c>
    </row>
    <row r="204" spans="1:73" x14ac:dyDescent="0.25">
      <c r="A204" t="s">
        <v>152</v>
      </c>
      <c r="B204">
        <v>1035</v>
      </c>
      <c r="C204">
        <v>1050</v>
      </c>
      <c r="D204" t="s">
        <v>146</v>
      </c>
      <c r="E204">
        <v>10.94</v>
      </c>
      <c r="F204">
        <v>2</v>
      </c>
      <c r="G204">
        <v>13</v>
      </c>
      <c r="H204">
        <v>10.88</v>
      </c>
      <c r="I204">
        <v>10.96</v>
      </c>
      <c r="J204">
        <v>3.5169999999999999</v>
      </c>
      <c r="K204">
        <v>29.564</v>
      </c>
      <c r="L204">
        <v>0.91910000000000003</v>
      </c>
      <c r="M204" t="s">
        <v>17</v>
      </c>
      <c r="N204">
        <v>10.88</v>
      </c>
      <c r="O204">
        <v>10.96</v>
      </c>
      <c r="P204">
        <v>3.43</v>
      </c>
      <c r="Q204">
        <v>28.835000000000001</v>
      </c>
      <c r="R204">
        <v>0.91449999999999998</v>
      </c>
      <c r="S204" t="s">
        <v>17</v>
      </c>
      <c r="T204">
        <v>10.88</v>
      </c>
      <c r="U204">
        <v>10.96</v>
      </c>
      <c r="V204">
        <v>3.5339999999999998</v>
      </c>
      <c r="W204">
        <v>29.709</v>
      </c>
      <c r="X204">
        <v>0.9002</v>
      </c>
      <c r="Y204" t="s">
        <v>17</v>
      </c>
      <c r="Z204">
        <v>10.88</v>
      </c>
      <c r="AA204">
        <v>10.96</v>
      </c>
      <c r="AB204">
        <v>5.4509999999999996</v>
      </c>
      <c r="AC204">
        <v>45.829000000000001</v>
      </c>
      <c r="AD204">
        <v>0.91100000000000003</v>
      </c>
      <c r="AE204" t="s">
        <v>17</v>
      </c>
      <c r="AF204">
        <v>10.88</v>
      </c>
      <c r="AG204">
        <v>10.96</v>
      </c>
      <c r="AH204">
        <v>5.35</v>
      </c>
      <c r="AI204">
        <v>44.976999999999997</v>
      </c>
      <c r="AJ204">
        <v>0.92130000000000001</v>
      </c>
      <c r="AK204" t="s">
        <v>17</v>
      </c>
      <c r="AL204">
        <v>10.88</v>
      </c>
      <c r="AM204">
        <v>10.96</v>
      </c>
      <c r="AN204">
        <v>5.415</v>
      </c>
      <c r="AO204">
        <v>45.52</v>
      </c>
      <c r="AP204">
        <v>0.90690000000000004</v>
      </c>
      <c r="AQ204" t="s">
        <v>17</v>
      </c>
      <c r="AR204">
        <v>10.88</v>
      </c>
      <c r="AS204">
        <v>10.96</v>
      </c>
      <c r="AT204">
        <v>7.1559999999999997</v>
      </c>
      <c r="AU204">
        <v>60.158999999999999</v>
      </c>
      <c r="AV204">
        <v>0.91120000000000001</v>
      </c>
      <c r="AW204" t="s">
        <v>17</v>
      </c>
      <c r="AX204">
        <v>10.88</v>
      </c>
      <c r="AY204">
        <v>10.96</v>
      </c>
      <c r="AZ204">
        <v>7.093</v>
      </c>
      <c r="BA204">
        <v>59.627000000000002</v>
      </c>
      <c r="BB204">
        <v>0.91930000000000001</v>
      </c>
      <c r="BC204" t="s">
        <v>17</v>
      </c>
      <c r="BJ204">
        <v>10.88</v>
      </c>
      <c r="BK204">
        <v>10.96</v>
      </c>
      <c r="BL204">
        <v>7.4580000000000002</v>
      </c>
      <c r="BM204">
        <v>62.695</v>
      </c>
      <c r="BN204">
        <v>0.90649999999999997</v>
      </c>
      <c r="BO204" t="s">
        <v>17</v>
      </c>
      <c r="BP204">
        <v>10.89</v>
      </c>
      <c r="BQ204">
        <v>10.96</v>
      </c>
      <c r="BR204">
        <v>7.3579999999999997</v>
      </c>
      <c r="BS204">
        <v>61.86</v>
      </c>
      <c r="BT204">
        <v>0.84819999999999995</v>
      </c>
      <c r="BU204" t="s">
        <v>18</v>
      </c>
    </row>
    <row r="205" spans="1:73" x14ac:dyDescent="0.25">
      <c r="A205" t="s">
        <v>152</v>
      </c>
      <c r="B205">
        <v>1036</v>
      </c>
      <c r="C205">
        <v>1049</v>
      </c>
      <c r="D205" t="s">
        <v>147</v>
      </c>
      <c r="E205">
        <v>9.51</v>
      </c>
      <c r="F205">
        <v>2</v>
      </c>
      <c r="G205">
        <v>11</v>
      </c>
      <c r="H205">
        <v>9.4600000000000009</v>
      </c>
      <c r="I205">
        <v>9.52</v>
      </c>
      <c r="J205">
        <v>3.4830000000000001</v>
      </c>
      <c r="K205">
        <v>34.606999999999999</v>
      </c>
      <c r="L205">
        <v>0.75480000000000003</v>
      </c>
      <c r="M205" t="s">
        <v>18</v>
      </c>
      <c r="N205">
        <v>9.4600000000000009</v>
      </c>
      <c r="O205">
        <v>9.52</v>
      </c>
      <c r="P205">
        <v>3.4140000000000001</v>
      </c>
      <c r="Q205">
        <v>33.923000000000002</v>
      </c>
      <c r="R205">
        <v>0.75990000000000002</v>
      </c>
      <c r="S205" t="s">
        <v>18</v>
      </c>
      <c r="T205">
        <v>9.51</v>
      </c>
      <c r="U205">
        <v>9.58</v>
      </c>
      <c r="V205">
        <v>3.5059999999999998</v>
      </c>
      <c r="W205">
        <v>34.837000000000003</v>
      </c>
      <c r="X205">
        <v>0.76739999999999997</v>
      </c>
      <c r="Y205" t="s">
        <v>18</v>
      </c>
      <c r="Z205">
        <v>9.4600000000000009</v>
      </c>
      <c r="AA205">
        <v>9.52</v>
      </c>
      <c r="AB205">
        <v>5.08</v>
      </c>
      <c r="AC205">
        <v>50.473999999999997</v>
      </c>
      <c r="AD205">
        <v>0.76339999999999997</v>
      </c>
      <c r="AE205" t="s">
        <v>18</v>
      </c>
      <c r="AF205">
        <v>9.4600000000000009</v>
      </c>
      <c r="AG205">
        <v>9.5299999999999994</v>
      </c>
      <c r="AH205">
        <v>5.0140000000000002</v>
      </c>
      <c r="AI205">
        <v>49.814999999999998</v>
      </c>
      <c r="AJ205">
        <v>0.76629999999999998</v>
      </c>
      <c r="AK205" t="s">
        <v>18</v>
      </c>
      <c r="AL205">
        <v>9.4600000000000009</v>
      </c>
      <c r="AM205">
        <v>9.52</v>
      </c>
      <c r="AN205">
        <v>5.0439999999999996</v>
      </c>
      <c r="AO205">
        <v>50.118000000000002</v>
      </c>
      <c r="AP205">
        <v>0.75960000000000005</v>
      </c>
      <c r="AQ205" t="s">
        <v>18</v>
      </c>
      <c r="AR205">
        <v>9.4600000000000009</v>
      </c>
      <c r="AS205">
        <v>9.52</v>
      </c>
      <c r="AT205">
        <v>6.2190000000000003</v>
      </c>
      <c r="AU205">
        <v>61.787999999999997</v>
      </c>
      <c r="AV205">
        <v>0.76839999999999997</v>
      </c>
      <c r="AW205" t="s">
        <v>18</v>
      </c>
      <c r="AX205">
        <v>9.4600000000000009</v>
      </c>
      <c r="AY205">
        <v>9.52</v>
      </c>
      <c r="AZ205">
        <v>6.234</v>
      </c>
      <c r="BA205">
        <v>61.936999999999998</v>
      </c>
      <c r="BB205">
        <v>0.77080000000000004</v>
      </c>
      <c r="BC205" t="s">
        <v>18</v>
      </c>
      <c r="BJ205">
        <v>9.4600000000000009</v>
      </c>
      <c r="BK205">
        <v>9.5299999999999994</v>
      </c>
      <c r="BL205">
        <v>6.5789999999999997</v>
      </c>
      <c r="BM205">
        <v>65.367000000000004</v>
      </c>
      <c r="BN205">
        <v>0.75629999999999997</v>
      </c>
      <c r="BO205" t="s">
        <v>18</v>
      </c>
      <c r="BP205">
        <v>9.5</v>
      </c>
      <c r="BQ205">
        <v>9.61</v>
      </c>
      <c r="BR205">
        <v>6.6040000000000001</v>
      </c>
      <c r="BS205">
        <v>65.617999999999995</v>
      </c>
      <c r="BT205">
        <v>0.70309999999999995</v>
      </c>
      <c r="BU205" t="s">
        <v>18</v>
      </c>
    </row>
    <row r="206" spans="1:73" x14ac:dyDescent="0.25">
      <c r="A206" t="s">
        <v>152</v>
      </c>
      <c r="B206">
        <v>1050</v>
      </c>
      <c r="C206">
        <v>1071</v>
      </c>
      <c r="D206" t="s">
        <v>148</v>
      </c>
      <c r="E206">
        <v>9.7200000000000006</v>
      </c>
      <c r="F206">
        <v>4</v>
      </c>
      <c r="G206">
        <v>20</v>
      </c>
      <c r="H206">
        <v>9.7200000000000006</v>
      </c>
      <c r="I206">
        <v>9.7799999999999994</v>
      </c>
      <c r="J206">
        <v>2.1379999999999999</v>
      </c>
      <c r="K206">
        <v>11.685</v>
      </c>
      <c r="L206">
        <v>0.91200000000000003</v>
      </c>
      <c r="M206" t="s">
        <v>17</v>
      </c>
      <c r="N206">
        <v>9.7200000000000006</v>
      </c>
      <c r="O206">
        <v>9.7799999999999994</v>
      </c>
      <c r="P206">
        <v>2.1379999999999999</v>
      </c>
      <c r="Q206">
        <v>11.685</v>
      </c>
      <c r="R206">
        <v>0.91090000000000004</v>
      </c>
      <c r="S206" t="s">
        <v>17</v>
      </c>
      <c r="T206">
        <v>9.7200000000000006</v>
      </c>
      <c r="U206">
        <v>9.7799999999999994</v>
      </c>
      <c r="V206">
        <v>2.1680000000000001</v>
      </c>
      <c r="W206">
        <v>11.846</v>
      </c>
      <c r="X206">
        <v>0.89770000000000005</v>
      </c>
      <c r="Y206" t="s">
        <v>17</v>
      </c>
      <c r="Z206">
        <v>9.7200000000000006</v>
      </c>
      <c r="AA206">
        <v>9.7799999999999994</v>
      </c>
      <c r="AB206">
        <v>2.3929999999999998</v>
      </c>
      <c r="AC206">
        <v>13.079000000000001</v>
      </c>
      <c r="AD206">
        <v>0.92510000000000003</v>
      </c>
      <c r="AE206" t="s">
        <v>17</v>
      </c>
      <c r="AF206">
        <v>9.7200000000000006</v>
      </c>
      <c r="AG206">
        <v>9.7899999999999991</v>
      </c>
      <c r="AH206">
        <v>2.3679999999999999</v>
      </c>
      <c r="AI206">
        <v>12.936999999999999</v>
      </c>
      <c r="AJ206">
        <v>0.91039999999999999</v>
      </c>
      <c r="AK206" t="s">
        <v>17</v>
      </c>
      <c r="AL206">
        <v>9.7200000000000006</v>
      </c>
      <c r="AM206">
        <v>9.7799999999999994</v>
      </c>
      <c r="AN206">
        <v>2.4510000000000001</v>
      </c>
      <c r="AO206">
        <v>13.393000000000001</v>
      </c>
      <c r="AP206">
        <v>0.90700000000000003</v>
      </c>
      <c r="AQ206" t="s">
        <v>17</v>
      </c>
      <c r="AR206">
        <v>9.7200000000000006</v>
      </c>
      <c r="AS206">
        <v>9.7799999999999994</v>
      </c>
      <c r="AT206">
        <v>2.802</v>
      </c>
      <c r="AU206">
        <v>15.31</v>
      </c>
      <c r="AV206">
        <v>0.91579999999999995</v>
      </c>
      <c r="AW206" t="s">
        <v>17</v>
      </c>
      <c r="AX206">
        <v>9.7200000000000006</v>
      </c>
      <c r="AY206">
        <v>9.7799999999999994</v>
      </c>
      <c r="AZ206">
        <v>2.827</v>
      </c>
      <c r="BA206">
        <v>15.451000000000001</v>
      </c>
      <c r="BB206">
        <v>0.90039999999999998</v>
      </c>
      <c r="BC206" t="s">
        <v>17</v>
      </c>
      <c r="BJ206">
        <v>9.7200000000000006</v>
      </c>
      <c r="BK206">
        <v>9.7899999999999991</v>
      </c>
      <c r="BL206">
        <v>4.3730000000000002</v>
      </c>
      <c r="BM206">
        <v>23.896999999999998</v>
      </c>
      <c r="BN206">
        <v>0.89800000000000002</v>
      </c>
      <c r="BO206" t="s">
        <v>17</v>
      </c>
      <c r="BP206">
        <v>9.7200000000000006</v>
      </c>
      <c r="BQ206">
        <v>9.7899999999999991</v>
      </c>
      <c r="BR206">
        <v>4.5190000000000001</v>
      </c>
      <c r="BS206">
        <v>24.692</v>
      </c>
      <c r="BT206">
        <v>0.86980000000000002</v>
      </c>
      <c r="BU206" t="s">
        <v>18</v>
      </c>
    </row>
    <row r="207" spans="1:73" x14ac:dyDescent="0.25">
      <c r="A207" t="s">
        <v>152</v>
      </c>
      <c r="B207">
        <v>1051</v>
      </c>
      <c r="C207">
        <v>1071</v>
      </c>
      <c r="D207" t="s">
        <v>149</v>
      </c>
      <c r="E207">
        <v>9.5</v>
      </c>
      <c r="F207">
        <v>4</v>
      </c>
      <c r="G207">
        <v>19</v>
      </c>
      <c r="H207">
        <v>9.4499999999999993</v>
      </c>
      <c r="I207">
        <v>9.52</v>
      </c>
      <c r="J207">
        <v>1.954</v>
      </c>
      <c r="K207">
        <v>11.241</v>
      </c>
      <c r="L207">
        <v>0.87909999999999999</v>
      </c>
      <c r="M207" t="s">
        <v>18</v>
      </c>
      <c r="N207">
        <v>9.4499999999999993</v>
      </c>
      <c r="O207">
        <v>9.52</v>
      </c>
      <c r="P207">
        <v>1.9319999999999999</v>
      </c>
      <c r="Q207">
        <v>11.113</v>
      </c>
      <c r="R207">
        <v>0.873</v>
      </c>
      <c r="S207" t="s">
        <v>18</v>
      </c>
      <c r="T207">
        <v>9.4499999999999993</v>
      </c>
      <c r="U207">
        <v>9.52</v>
      </c>
      <c r="V207">
        <v>2.0030000000000001</v>
      </c>
      <c r="W207">
        <v>11.522</v>
      </c>
      <c r="X207">
        <v>0.85809999999999997</v>
      </c>
      <c r="Y207" t="s">
        <v>18</v>
      </c>
      <c r="Z207">
        <v>9.4499999999999993</v>
      </c>
      <c r="AA207">
        <v>9.52</v>
      </c>
      <c r="AB207">
        <v>2.2080000000000002</v>
      </c>
      <c r="AC207">
        <v>12.7</v>
      </c>
      <c r="AD207">
        <v>0.86339999999999995</v>
      </c>
      <c r="AE207" t="s">
        <v>18</v>
      </c>
      <c r="AF207">
        <v>9.4499999999999993</v>
      </c>
      <c r="AG207">
        <v>9.5299999999999994</v>
      </c>
      <c r="AH207">
        <v>2.1509999999999998</v>
      </c>
      <c r="AI207">
        <v>12.371</v>
      </c>
      <c r="AJ207">
        <v>0.86450000000000005</v>
      </c>
      <c r="AK207" t="s">
        <v>18</v>
      </c>
      <c r="AL207">
        <v>9.4499999999999993</v>
      </c>
      <c r="AM207">
        <v>9.52</v>
      </c>
      <c r="AN207">
        <v>2.2450000000000001</v>
      </c>
      <c r="AO207">
        <v>12.916</v>
      </c>
      <c r="AP207">
        <v>0.86180000000000001</v>
      </c>
      <c r="AQ207" t="s">
        <v>18</v>
      </c>
      <c r="AR207">
        <v>9.4499999999999993</v>
      </c>
      <c r="AS207">
        <v>9.52</v>
      </c>
      <c r="AT207">
        <v>2.4630000000000001</v>
      </c>
      <c r="AU207">
        <v>14.167</v>
      </c>
      <c r="AV207">
        <v>0.86599999999999999</v>
      </c>
      <c r="AW207" t="s">
        <v>18</v>
      </c>
      <c r="AX207">
        <v>9.4499999999999993</v>
      </c>
      <c r="AY207">
        <v>9.52</v>
      </c>
      <c r="AZ207">
        <v>2.4990000000000001</v>
      </c>
      <c r="BA207">
        <v>14.372</v>
      </c>
      <c r="BB207">
        <v>0.85289999999999999</v>
      </c>
      <c r="BC207" t="s">
        <v>18</v>
      </c>
      <c r="BJ207">
        <v>9.4499999999999993</v>
      </c>
      <c r="BK207">
        <v>9.5299999999999994</v>
      </c>
      <c r="BL207">
        <v>3.6920000000000002</v>
      </c>
      <c r="BM207">
        <v>21.238</v>
      </c>
      <c r="BN207">
        <v>0.84809999999999997</v>
      </c>
      <c r="BO207" t="s">
        <v>18</v>
      </c>
      <c r="BP207">
        <v>9.4499999999999993</v>
      </c>
      <c r="BQ207">
        <v>9.5299999999999994</v>
      </c>
      <c r="BR207">
        <v>3.7189999999999999</v>
      </c>
      <c r="BS207">
        <v>21.39</v>
      </c>
      <c r="BT207">
        <v>0.84119999999999995</v>
      </c>
      <c r="BU207" t="s">
        <v>18</v>
      </c>
    </row>
    <row r="208" spans="1:73" x14ac:dyDescent="0.25">
      <c r="A208" t="s">
        <v>152</v>
      </c>
      <c r="B208">
        <v>1072</v>
      </c>
      <c r="C208">
        <v>1084</v>
      </c>
      <c r="D208" t="s">
        <v>150</v>
      </c>
      <c r="E208">
        <v>11.18</v>
      </c>
      <c r="F208">
        <v>2</v>
      </c>
      <c r="G208">
        <v>11</v>
      </c>
      <c r="H208">
        <v>11.23</v>
      </c>
      <c r="I208">
        <v>11.29</v>
      </c>
      <c r="J208">
        <v>1.0229999999999999</v>
      </c>
      <c r="K208">
        <v>10.166</v>
      </c>
      <c r="L208">
        <v>0.87680000000000002</v>
      </c>
      <c r="M208" t="s">
        <v>17</v>
      </c>
      <c r="N208">
        <v>11.23</v>
      </c>
      <c r="O208">
        <v>11.29</v>
      </c>
      <c r="P208">
        <v>1.0860000000000001</v>
      </c>
      <c r="Q208">
        <v>10.785</v>
      </c>
      <c r="R208">
        <v>0.85119999999999996</v>
      </c>
      <c r="S208" t="s">
        <v>18</v>
      </c>
      <c r="T208">
        <v>11.23</v>
      </c>
      <c r="U208">
        <v>11.29</v>
      </c>
      <c r="V208">
        <v>1.05</v>
      </c>
      <c r="W208">
        <v>10.432</v>
      </c>
      <c r="X208">
        <v>0.82609999999999995</v>
      </c>
      <c r="Y208" t="s">
        <v>18</v>
      </c>
      <c r="Z208">
        <v>11.23</v>
      </c>
      <c r="AA208">
        <v>11.29</v>
      </c>
      <c r="AB208">
        <v>2.871</v>
      </c>
      <c r="AC208">
        <v>28.524000000000001</v>
      </c>
      <c r="AD208">
        <v>0.88200000000000001</v>
      </c>
      <c r="AE208" t="s">
        <v>17</v>
      </c>
      <c r="AF208">
        <v>11.23</v>
      </c>
      <c r="AG208">
        <v>11.3</v>
      </c>
      <c r="AH208">
        <v>2.7850000000000001</v>
      </c>
      <c r="AI208">
        <v>27.669</v>
      </c>
      <c r="AJ208">
        <v>0.87590000000000001</v>
      </c>
      <c r="AK208" t="s">
        <v>18</v>
      </c>
      <c r="AL208">
        <v>11.23</v>
      </c>
      <c r="AM208">
        <v>11.29</v>
      </c>
      <c r="AN208">
        <v>2.8050000000000002</v>
      </c>
      <c r="AO208">
        <v>27.872</v>
      </c>
      <c r="AP208">
        <v>0.85870000000000002</v>
      </c>
      <c r="AQ208" t="s">
        <v>18</v>
      </c>
      <c r="AR208">
        <v>11.23</v>
      </c>
      <c r="AS208">
        <v>11.29</v>
      </c>
      <c r="AT208">
        <v>4.5759999999999996</v>
      </c>
      <c r="AU208">
        <v>45.462000000000003</v>
      </c>
      <c r="AV208">
        <v>0.88539999999999996</v>
      </c>
      <c r="AW208" t="s">
        <v>17</v>
      </c>
      <c r="AX208">
        <v>11.23</v>
      </c>
      <c r="AY208">
        <v>11.29</v>
      </c>
      <c r="AZ208">
        <v>4.5510000000000002</v>
      </c>
      <c r="BA208">
        <v>45.216999999999999</v>
      </c>
      <c r="BB208">
        <v>0.87939999999999996</v>
      </c>
      <c r="BC208" t="s">
        <v>17</v>
      </c>
      <c r="BJ208">
        <v>11.23</v>
      </c>
      <c r="BK208">
        <v>11.3</v>
      </c>
      <c r="BL208">
        <v>4.8959999999999999</v>
      </c>
      <c r="BM208">
        <v>48.64</v>
      </c>
      <c r="BN208">
        <v>0.83330000000000004</v>
      </c>
      <c r="BO208" t="s">
        <v>18</v>
      </c>
      <c r="BP208">
        <v>11.23</v>
      </c>
      <c r="BQ208">
        <v>11.3</v>
      </c>
      <c r="BR208">
        <v>4.9409999999999998</v>
      </c>
      <c r="BS208">
        <v>49.094000000000001</v>
      </c>
      <c r="BT208">
        <v>0.83730000000000004</v>
      </c>
      <c r="BU208" t="s">
        <v>18</v>
      </c>
    </row>
    <row r="209" spans="1:79" x14ac:dyDescent="0.25">
      <c r="A209" t="s">
        <v>152</v>
      </c>
      <c r="B209">
        <v>1074</v>
      </c>
      <c r="C209">
        <v>1084</v>
      </c>
      <c r="D209" t="s">
        <v>220</v>
      </c>
      <c r="E209">
        <v>10.65</v>
      </c>
      <c r="F209">
        <v>3</v>
      </c>
      <c r="G209">
        <v>9</v>
      </c>
      <c r="H209">
        <v>10.72</v>
      </c>
      <c r="I209">
        <v>10.79</v>
      </c>
      <c r="J209">
        <v>0.93799999999999994</v>
      </c>
      <c r="K209">
        <v>11.395</v>
      </c>
      <c r="L209">
        <v>0.94740000000000002</v>
      </c>
      <c r="M209" t="s">
        <v>18</v>
      </c>
      <c r="N209">
        <v>10.71</v>
      </c>
      <c r="O209">
        <v>10.79</v>
      </c>
      <c r="P209">
        <v>0.998</v>
      </c>
      <c r="Q209">
        <v>12.121</v>
      </c>
      <c r="R209">
        <v>0.92749999999999999</v>
      </c>
      <c r="S209" t="s">
        <v>18</v>
      </c>
      <c r="T209">
        <v>10.71</v>
      </c>
      <c r="U209">
        <v>10.79</v>
      </c>
      <c r="V209">
        <v>0.95599999999999996</v>
      </c>
      <c r="W209">
        <v>11.606999999999999</v>
      </c>
      <c r="X209">
        <v>0.92230000000000001</v>
      </c>
      <c r="Y209" t="s">
        <v>18</v>
      </c>
      <c r="Z209">
        <v>10.72</v>
      </c>
      <c r="AA209">
        <v>10.79</v>
      </c>
      <c r="AB209">
        <v>2.7530000000000001</v>
      </c>
      <c r="AC209">
        <v>33.427999999999997</v>
      </c>
      <c r="AD209">
        <v>0.94610000000000005</v>
      </c>
      <c r="AE209" t="s">
        <v>18</v>
      </c>
      <c r="AF209">
        <v>10.72</v>
      </c>
      <c r="AG209">
        <v>10.79</v>
      </c>
      <c r="AH209">
        <v>2.7090000000000001</v>
      </c>
      <c r="AI209">
        <v>32.892000000000003</v>
      </c>
      <c r="AJ209">
        <v>0.95020000000000004</v>
      </c>
      <c r="AK209" t="s">
        <v>18</v>
      </c>
      <c r="AL209">
        <v>10.71</v>
      </c>
      <c r="AM209">
        <v>10.79</v>
      </c>
      <c r="AN209">
        <v>2.7130000000000001</v>
      </c>
      <c r="AO209">
        <v>32.942</v>
      </c>
      <c r="AP209">
        <v>0.93810000000000004</v>
      </c>
      <c r="AQ209" t="s">
        <v>18</v>
      </c>
      <c r="AR209">
        <v>10.71</v>
      </c>
      <c r="AS209">
        <v>10.79</v>
      </c>
      <c r="AT209">
        <v>4.4569999999999999</v>
      </c>
      <c r="AU209">
        <v>54.127000000000002</v>
      </c>
      <c r="AV209">
        <v>0.88849999999999996</v>
      </c>
      <c r="AW209" t="s">
        <v>18</v>
      </c>
      <c r="AX209">
        <v>10.71</v>
      </c>
      <c r="AY209">
        <v>10.79</v>
      </c>
      <c r="AZ209">
        <v>4.4119999999999999</v>
      </c>
      <c r="BA209">
        <v>53.581000000000003</v>
      </c>
      <c r="BB209">
        <v>0.91549999999999998</v>
      </c>
      <c r="BC209" t="s">
        <v>18</v>
      </c>
      <c r="BJ209">
        <v>10.72</v>
      </c>
      <c r="BK209">
        <v>10.79</v>
      </c>
      <c r="BL209">
        <v>4.6879999999999997</v>
      </c>
      <c r="BM209">
        <v>56.923000000000002</v>
      </c>
      <c r="BN209">
        <v>0.89959999999999996</v>
      </c>
      <c r="BO209" t="s">
        <v>18</v>
      </c>
      <c r="BP209">
        <v>10.72</v>
      </c>
      <c r="BQ209">
        <v>10.79</v>
      </c>
      <c r="BR209">
        <v>4.7789999999999999</v>
      </c>
      <c r="BS209">
        <v>58.031999999999996</v>
      </c>
      <c r="BT209">
        <v>0.85970000000000002</v>
      </c>
      <c r="BU209" t="s">
        <v>18</v>
      </c>
    </row>
    <row r="210" spans="1:79" x14ac:dyDescent="0.25">
      <c r="A210" t="s">
        <v>152</v>
      </c>
      <c r="B210">
        <v>1088</v>
      </c>
      <c r="C210">
        <v>1092</v>
      </c>
      <c r="D210" t="s">
        <v>221</v>
      </c>
      <c r="E210">
        <v>11.09</v>
      </c>
      <c r="F210">
        <v>2</v>
      </c>
      <c r="G210">
        <v>3</v>
      </c>
      <c r="H210">
        <v>10.98</v>
      </c>
      <c r="I210">
        <v>11.05</v>
      </c>
      <c r="J210">
        <v>0.82699999999999996</v>
      </c>
      <c r="K210">
        <v>30.14</v>
      </c>
      <c r="L210">
        <v>0.91839999999999999</v>
      </c>
      <c r="M210" t="s">
        <v>17</v>
      </c>
      <c r="N210">
        <v>10.97</v>
      </c>
      <c r="O210">
        <v>11.05</v>
      </c>
      <c r="P210">
        <v>0.86399999999999999</v>
      </c>
      <c r="Q210">
        <v>31.462</v>
      </c>
      <c r="R210">
        <v>0.9446</v>
      </c>
      <c r="S210" t="s">
        <v>17</v>
      </c>
      <c r="T210">
        <v>10.97</v>
      </c>
      <c r="U210">
        <v>11.05</v>
      </c>
      <c r="V210">
        <v>0.91600000000000004</v>
      </c>
      <c r="W210">
        <v>33.384999999999998</v>
      </c>
      <c r="X210">
        <v>0.92220000000000002</v>
      </c>
      <c r="Y210" t="s">
        <v>17</v>
      </c>
      <c r="Z210">
        <v>10.98</v>
      </c>
      <c r="AA210">
        <v>11.05</v>
      </c>
      <c r="AB210">
        <v>2.1360000000000001</v>
      </c>
      <c r="AC210">
        <v>77.805000000000007</v>
      </c>
      <c r="AD210">
        <v>0.90310000000000001</v>
      </c>
      <c r="AE210" t="s">
        <v>17</v>
      </c>
      <c r="AF210">
        <v>10.98</v>
      </c>
      <c r="AG210">
        <v>11.05</v>
      </c>
      <c r="AH210">
        <v>2.0950000000000002</v>
      </c>
      <c r="AI210">
        <v>76.317999999999998</v>
      </c>
      <c r="AJ210">
        <v>0.92700000000000005</v>
      </c>
      <c r="AK210" t="s">
        <v>17</v>
      </c>
      <c r="AL210">
        <v>10.97</v>
      </c>
      <c r="AM210">
        <v>11.05</v>
      </c>
      <c r="AN210">
        <v>2.089</v>
      </c>
      <c r="AO210">
        <v>76.091999999999999</v>
      </c>
      <c r="AP210">
        <v>0.93240000000000001</v>
      </c>
      <c r="AQ210" t="s">
        <v>17</v>
      </c>
      <c r="AR210">
        <v>10.97</v>
      </c>
      <c r="AS210">
        <v>11.05</v>
      </c>
      <c r="AT210">
        <v>2.1749999999999998</v>
      </c>
      <c r="AU210">
        <v>79.253</v>
      </c>
      <c r="AV210">
        <v>0.93740000000000001</v>
      </c>
      <c r="AW210" t="s">
        <v>17</v>
      </c>
      <c r="AX210">
        <v>10.97</v>
      </c>
      <c r="AY210">
        <v>11.05</v>
      </c>
      <c r="AZ210">
        <v>2.1509999999999998</v>
      </c>
      <c r="BA210">
        <v>78.353999999999999</v>
      </c>
      <c r="BB210">
        <v>0.93359999999999999</v>
      </c>
      <c r="BC210" t="s">
        <v>17</v>
      </c>
      <c r="BJ210">
        <v>11.04</v>
      </c>
      <c r="BK210">
        <v>11.1</v>
      </c>
      <c r="BL210">
        <v>2.1669999999999998</v>
      </c>
      <c r="BM210">
        <v>78.960999999999999</v>
      </c>
      <c r="BN210">
        <v>0.91900000000000004</v>
      </c>
      <c r="BO210" t="s">
        <v>17</v>
      </c>
      <c r="BP210">
        <v>10.98</v>
      </c>
      <c r="BQ210">
        <v>11.05</v>
      </c>
      <c r="BR210">
        <v>2.1869999999999998</v>
      </c>
      <c r="BS210">
        <v>79.668000000000006</v>
      </c>
      <c r="BT210">
        <v>0.91969999999999996</v>
      </c>
      <c r="BU210" t="s">
        <v>18</v>
      </c>
    </row>
    <row r="211" spans="1:79" x14ac:dyDescent="0.25">
      <c r="A211" t="s">
        <v>222</v>
      </c>
      <c r="B211">
        <v>3</v>
      </c>
      <c r="C211">
        <v>12</v>
      </c>
      <c r="D211" t="s">
        <v>153</v>
      </c>
      <c r="E211">
        <v>9.52</v>
      </c>
      <c r="F211">
        <v>1</v>
      </c>
      <c r="G211">
        <v>7</v>
      </c>
      <c r="H211">
        <v>9.5299999999999994</v>
      </c>
      <c r="I211">
        <v>9.6</v>
      </c>
      <c r="J211">
        <v>4.8049999999999997</v>
      </c>
      <c r="K211">
        <v>75.013999999999996</v>
      </c>
      <c r="L211">
        <v>0.82889999999999997</v>
      </c>
      <c r="M211" t="s">
        <v>18</v>
      </c>
      <c r="N211">
        <v>9.5</v>
      </c>
      <c r="O211">
        <v>9.57</v>
      </c>
      <c r="P211">
        <v>4.851</v>
      </c>
      <c r="Q211">
        <v>75.739000000000004</v>
      </c>
      <c r="R211">
        <v>0.77749999999999997</v>
      </c>
      <c r="S211" t="s">
        <v>18</v>
      </c>
      <c r="T211">
        <v>9.52</v>
      </c>
      <c r="U211">
        <v>9.59</v>
      </c>
      <c r="V211">
        <v>4.923</v>
      </c>
      <c r="W211">
        <v>76.864999999999995</v>
      </c>
      <c r="X211">
        <v>0.83779999999999999</v>
      </c>
      <c r="Y211" t="s">
        <v>18</v>
      </c>
      <c r="Z211">
        <v>9.4600000000000009</v>
      </c>
      <c r="AA211">
        <v>9.5299999999999994</v>
      </c>
      <c r="AB211">
        <v>4.7830000000000004</v>
      </c>
      <c r="AC211">
        <v>74.682000000000002</v>
      </c>
      <c r="AD211">
        <v>0.82820000000000005</v>
      </c>
      <c r="AE211" t="s">
        <v>18</v>
      </c>
      <c r="AF211">
        <v>9.51</v>
      </c>
      <c r="AG211">
        <v>9.59</v>
      </c>
      <c r="AH211">
        <v>4.7549999999999999</v>
      </c>
      <c r="AI211">
        <v>74.236999999999995</v>
      </c>
      <c r="AJ211">
        <v>0.84699999999999998</v>
      </c>
      <c r="AK211" t="s">
        <v>18</v>
      </c>
      <c r="AL211">
        <v>9.51</v>
      </c>
      <c r="AM211">
        <v>9.59</v>
      </c>
      <c r="AN211">
        <v>4.7809999999999997</v>
      </c>
      <c r="AO211">
        <v>74.650999999999996</v>
      </c>
      <c r="AP211">
        <v>0.82040000000000002</v>
      </c>
      <c r="AQ211" t="s">
        <v>18</v>
      </c>
      <c r="AR211">
        <v>9.48</v>
      </c>
      <c r="AS211">
        <v>9.5500000000000007</v>
      </c>
      <c r="AT211">
        <v>4.7880000000000003</v>
      </c>
      <c r="AU211">
        <v>74.762</v>
      </c>
      <c r="AV211">
        <v>0.84489999999999998</v>
      </c>
      <c r="AW211" t="s">
        <v>18</v>
      </c>
      <c r="AX211">
        <v>9.52</v>
      </c>
      <c r="AY211">
        <v>9.59</v>
      </c>
      <c r="AZ211">
        <v>4.734</v>
      </c>
      <c r="BA211">
        <v>73.908000000000001</v>
      </c>
      <c r="BB211">
        <v>0.84189999999999998</v>
      </c>
      <c r="BC211" t="s">
        <v>18</v>
      </c>
      <c r="BD211">
        <v>9.56</v>
      </c>
      <c r="BE211">
        <v>9.6300000000000008</v>
      </c>
      <c r="BF211">
        <v>4.7140000000000004</v>
      </c>
      <c r="BG211">
        <v>73.594999999999999</v>
      </c>
      <c r="BH211">
        <v>0.80969999999999998</v>
      </c>
      <c r="BI211" t="s">
        <v>18</v>
      </c>
      <c r="BJ211">
        <v>9.52</v>
      </c>
      <c r="BK211">
        <v>9.59</v>
      </c>
      <c r="BL211">
        <v>4.9640000000000004</v>
      </c>
      <c r="BM211">
        <v>77.509</v>
      </c>
      <c r="BN211">
        <v>0.86709999999999998</v>
      </c>
      <c r="BO211" t="s">
        <v>18</v>
      </c>
      <c r="BP211">
        <v>9.51</v>
      </c>
      <c r="BQ211">
        <v>9.59</v>
      </c>
      <c r="BR211">
        <v>4.9820000000000002</v>
      </c>
      <c r="BS211">
        <v>77.778000000000006</v>
      </c>
      <c r="BT211">
        <v>0.78739999999999999</v>
      </c>
      <c r="BU211" t="s">
        <v>18</v>
      </c>
      <c r="BV211">
        <v>9.51</v>
      </c>
      <c r="BW211">
        <v>9.59</v>
      </c>
      <c r="BX211">
        <v>4.8620000000000001</v>
      </c>
      <c r="BY211">
        <v>75.914000000000001</v>
      </c>
      <c r="BZ211">
        <v>0.83919999999999995</v>
      </c>
      <c r="CA211" t="s">
        <v>18</v>
      </c>
    </row>
    <row r="212" spans="1:79" x14ac:dyDescent="0.25">
      <c r="A212" t="s">
        <v>222</v>
      </c>
      <c r="B212">
        <v>6</v>
      </c>
      <c r="C212">
        <v>12</v>
      </c>
      <c r="D212" t="s">
        <v>154</v>
      </c>
      <c r="E212">
        <v>8.8000000000000007</v>
      </c>
      <c r="F212">
        <v>1</v>
      </c>
      <c r="G212">
        <v>4</v>
      </c>
      <c r="H212">
        <v>8.84</v>
      </c>
      <c r="I212">
        <v>8.91</v>
      </c>
      <c r="J212">
        <v>3.15</v>
      </c>
      <c r="K212">
        <v>86.057000000000002</v>
      </c>
      <c r="L212">
        <v>0.91190000000000004</v>
      </c>
      <c r="M212" t="s">
        <v>18</v>
      </c>
      <c r="N212">
        <v>8.7799999999999994</v>
      </c>
      <c r="O212">
        <v>8.85</v>
      </c>
      <c r="P212">
        <v>3.1309999999999998</v>
      </c>
      <c r="Q212">
        <v>85.552999999999997</v>
      </c>
      <c r="R212">
        <v>0.89849999999999997</v>
      </c>
      <c r="S212" t="s">
        <v>18</v>
      </c>
      <c r="T212">
        <v>8.7899999999999991</v>
      </c>
      <c r="U212">
        <v>8.85</v>
      </c>
      <c r="V212">
        <v>3.2069999999999999</v>
      </c>
      <c r="W212">
        <v>87.61</v>
      </c>
      <c r="X212">
        <v>0.92620000000000002</v>
      </c>
      <c r="Y212" t="s">
        <v>18</v>
      </c>
      <c r="Z212">
        <v>8.7799999999999994</v>
      </c>
      <c r="AA212">
        <v>8.85</v>
      </c>
      <c r="AB212">
        <v>3.1779999999999999</v>
      </c>
      <c r="AC212">
        <v>86.831000000000003</v>
      </c>
      <c r="AD212">
        <v>0.90280000000000005</v>
      </c>
      <c r="AE212" t="s">
        <v>18</v>
      </c>
      <c r="AF212">
        <v>8.7799999999999994</v>
      </c>
      <c r="AG212">
        <v>8.85</v>
      </c>
      <c r="AH212">
        <v>3.2109999999999999</v>
      </c>
      <c r="AI212">
        <v>87.725999999999999</v>
      </c>
      <c r="AJ212">
        <v>0.90480000000000005</v>
      </c>
      <c r="AK212" t="s">
        <v>18</v>
      </c>
      <c r="AL212">
        <v>8.7799999999999994</v>
      </c>
      <c r="AM212">
        <v>8.85</v>
      </c>
      <c r="AN212">
        <v>3.1960000000000002</v>
      </c>
      <c r="AO212">
        <v>87.31</v>
      </c>
      <c r="AP212">
        <v>0.87890000000000001</v>
      </c>
      <c r="AQ212" t="s">
        <v>18</v>
      </c>
      <c r="AR212">
        <v>8.7799999999999994</v>
      </c>
      <c r="AS212">
        <v>8.85</v>
      </c>
      <c r="AT212">
        <v>3.198</v>
      </c>
      <c r="AU212">
        <v>87.367999999999995</v>
      </c>
      <c r="AV212">
        <v>0.92669999999999997</v>
      </c>
      <c r="AW212" t="s">
        <v>18</v>
      </c>
      <c r="AX212">
        <v>8.7899999999999991</v>
      </c>
      <c r="AY212">
        <v>8.85</v>
      </c>
      <c r="AZ212">
        <v>3.214</v>
      </c>
      <c r="BA212">
        <v>87.826999999999998</v>
      </c>
      <c r="BB212">
        <v>0.90739999999999998</v>
      </c>
      <c r="BC212" t="s">
        <v>18</v>
      </c>
      <c r="BD212">
        <v>8.7899999999999991</v>
      </c>
      <c r="BE212">
        <v>8.85</v>
      </c>
      <c r="BF212">
        <v>3.21</v>
      </c>
      <c r="BG212">
        <v>87.692999999999998</v>
      </c>
      <c r="BH212">
        <v>0.91500000000000004</v>
      </c>
      <c r="BI212" t="s">
        <v>18</v>
      </c>
      <c r="BJ212">
        <v>8.8000000000000007</v>
      </c>
      <c r="BK212">
        <v>8.86</v>
      </c>
      <c r="BL212">
        <v>3.206</v>
      </c>
      <c r="BM212">
        <v>87.581999999999994</v>
      </c>
      <c r="BN212">
        <v>0.91610000000000003</v>
      </c>
      <c r="BO212" t="s">
        <v>18</v>
      </c>
      <c r="BP212">
        <v>8.7899999999999991</v>
      </c>
      <c r="BQ212">
        <v>8.86</v>
      </c>
      <c r="BR212">
        <v>3.1139999999999999</v>
      </c>
      <c r="BS212">
        <v>85.084000000000003</v>
      </c>
      <c r="BT212">
        <v>0.90969999999999995</v>
      </c>
      <c r="BU212" t="s">
        <v>18</v>
      </c>
      <c r="BV212">
        <v>8.7799999999999994</v>
      </c>
      <c r="BW212">
        <v>8.85</v>
      </c>
      <c r="BX212">
        <v>3.1840000000000002</v>
      </c>
      <c r="BY212">
        <v>87.007999999999996</v>
      </c>
      <c r="BZ212">
        <v>0.91979999999999995</v>
      </c>
      <c r="CA212" t="s">
        <v>18</v>
      </c>
    </row>
    <row r="213" spans="1:79" x14ac:dyDescent="0.25">
      <c r="A213" t="s">
        <v>222</v>
      </c>
      <c r="B213">
        <v>36</v>
      </c>
      <c r="C213">
        <v>41</v>
      </c>
      <c r="D213" t="s">
        <v>155</v>
      </c>
      <c r="E213">
        <v>10.59</v>
      </c>
      <c r="F213">
        <v>1</v>
      </c>
      <c r="G213">
        <v>3</v>
      </c>
      <c r="H213">
        <v>10.7</v>
      </c>
      <c r="I213">
        <v>10.77</v>
      </c>
      <c r="J213">
        <v>3.3000000000000002E-2</v>
      </c>
      <c r="K213">
        <v>1.198</v>
      </c>
      <c r="L213">
        <v>0.88060000000000005</v>
      </c>
      <c r="M213" t="s">
        <v>17</v>
      </c>
      <c r="N213">
        <v>10.7</v>
      </c>
      <c r="O213">
        <v>10.77</v>
      </c>
      <c r="P213">
        <v>4.4999999999999998E-2</v>
      </c>
      <c r="Q213">
        <v>1.625</v>
      </c>
      <c r="R213">
        <v>0.87019999999999997</v>
      </c>
      <c r="S213" t="s">
        <v>17</v>
      </c>
      <c r="T213">
        <v>10.7</v>
      </c>
      <c r="U213">
        <v>10.77</v>
      </c>
      <c r="V213">
        <v>5.6000000000000001E-2</v>
      </c>
      <c r="W213">
        <v>2.0529999999999999</v>
      </c>
      <c r="X213">
        <v>0.85899999999999999</v>
      </c>
      <c r="Y213" t="s">
        <v>18</v>
      </c>
      <c r="Z213">
        <v>10.7</v>
      </c>
      <c r="AA213">
        <v>10.78</v>
      </c>
      <c r="AB213">
        <v>7.0000000000000007E-2</v>
      </c>
      <c r="AC213">
        <v>2.5579999999999998</v>
      </c>
      <c r="AD213">
        <v>0.87490000000000001</v>
      </c>
      <c r="AE213" t="s">
        <v>17</v>
      </c>
      <c r="AF213">
        <v>10.7</v>
      </c>
      <c r="AG213">
        <v>10.77</v>
      </c>
      <c r="AH213">
        <v>6.6000000000000003E-2</v>
      </c>
      <c r="AI213">
        <v>2.415</v>
      </c>
      <c r="AJ213">
        <v>0.87229999999999996</v>
      </c>
      <c r="AK213" t="s">
        <v>17</v>
      </c>
      <c r="AL213">
        <v>10.7</v>
      </c>
      <c r="AM213">
        <v>10.77</v>
      </c>
      <c r="AN213">
        <v>0.06</v>
      </c>
      <c r="AO213">
        <v>2.1859999999999999</v>
      </c>
      <c r="AP213">
        <v>0.87929999999999997</v>
      </c>
      <c r="AQ213" t="s">
        <v>17</v>
      </c>
      <c r="AR213">
        <v>10.7</v>
      </c>
      <c r="AS213">
        <v>10.78</v>
      </c>
      <c r="AT213">
        <v>0.251</v>
      </c>
      <c r="AU213">
        <v>9.1300000000000008</v>
      </c>
      <c r="AV213">
        <v>0.88829999999999998</v>
      </c>
      <c r="AW213" t="s">
        <v>17</v>
      </c>
      <c r="AX213">
        <v>10.7</v>
      </c>
      <c r="AY213">
        <v>10.77</v>
      </c>
      <c r="AZ213">
        <v>0.27200000000000002</v>
      </c>
      <c r="BA213">
        <v>9.9130000000000003</v>
      </c>
      <c r="BB213">
        <v>0.89290000000000003</v>
      </c>
      <c r="BC213" t="s">
        <v>17</v>
      </c>
      <c r="BD213">
        <v>10.7</v>
      </c>
      <c r="BE213">
        <v>10.77</v>
      </c>
      <c r="BF213">
        <v>0.26800000000000002</v>
      </c>
      <c r="BG213">
        <v>9.7799999999999994</v>
      </c>
      <c r="BH213">
        <v>0.88859999999999995</v>
      </c>
      <c r="BI213" t="s">
        <v>17</v>
      </c>
      <c r="BJ213">
        <v>10.7</v>
      </c>
      <c r="BK213">
        <v>10.77</v>
      </c>
      <c r="BL213">
        <v>0.52400000000000002</v>
      </c>
      <c r="BM213">
        <v>19.093</v>
      </c>
      <c r="BN213">
        <v>0.88480000000000003</v>
      </c>
      <c r="BO213" t="s">
        <v>17</v>
      </c>
      <c r="BP213">
        <v>10.7</v>
      </c>
      <c r="BQ213">
        <v>10.77</v>
      </c>
      <c r="BR213">
        <v>0.49399999999999999</v>
      </c>
      <c r="BS213">
        <v>17.998999999999999</v>
      </c>
      <c r="BT213">
        <v>0.91690000000000005</v>
      </c>
      <c r="BU213" t="s">
        <v>17</v>
      </c>
      <c r="BV213">
        <v>10.7</v>
      </c>
      <c r="BW213">
        <v>10.77</v>
      </c>
      <c r="BX213">
        <v>0.50600000000000001</v>
      </c>
      <c r="BY213">
        <v>18.427</v>
      </c>
      <c r="BZ213">
        <v>0.90329999999999999</v>
      </c>
      <c r="CA213" t="s">
        <v>17</v>
      </c>
    </row>
    <row r="214" spans="1:79" x14ac:dyDescent="0.25">
      <c r="A214" t="s">
        <v>222</v>
      </c>
      <c r="B214">
        <v>36</v>
      </c>
      <c r="C214">
        <v>42</v>
      </c>
      <c r="D214" t="s">
        <v>156</v>
      </c>
      <c r="E214">
        <v>13.88</v>
      </c>
      <c r="F214">
        <v>1</v>
      </c>
      <c r="G214">
        <v>4</v>
      </c>
      <c r="H214">
        <v>13.96</v>
      </c>
      <c r="I214">
        <v>14.04</v>
      </c>
      <c r="J214">
        <v>0.10199999999999999</v>
      </c>
      <c r="K214">
        <v>2.7879999999999998</v>
      </c>
      <c r="L214">
        <v>0.79830000000000001</v>
      </c>
      <c r="M214" t="s">
        <v>18</v>
      </c>
      <c r="N214">
        <v>13.96</v>
      </c>
      <c r="O214">
        <v>14.04</v>
      </c>
      <c r="P214">
        <v>9.1999999999999998E-2</v>
      </c>
      <c r="Q214">
        <v>2.5150000000000001</v>
      </c>
      <c r="R214">
        <v>0.80969999999999998</v>
      </c>
      <c r="S214" t="s">
        <v>18</v>
      </c>
      <c r="T214">
        <v>13.96</v>
      </c>
      <c r="U214">
        <v>14.04</v>
      </c>
      <c r="V214">
        <v>9.7000000000000003E-2</v>
      </c>
      <c r="W214">
        <v>2.637</v>
      </c>
      <c r="X214">
        <v>0.81830000000000003</v>
      </c>
      <c r="Y214" t="s">
        <v>18</v>
      </c>
      <c r="Z214">
        <v>13.97</v>
      </c>
      <c r="AA214">
        <v>14.04</v>
      </c>
      <c r="AB214">
        <v>0.13500000000000001</v>
      </c>
      <c r="AC214">
        <v>3.6829999999999998</v>
      </c>
      <c r="AD214">
        <v>0.82789999999999997</v>
      </c>
      <c r="AE214" t="s">
        <v>18</v>
      </c>
      <c r="AF214">
        <v>13.96</v>
      </c>
      <c r="AG214">
        <v>14.04</v>
      </c>
      <c r="AH214">
        <v>9.6000000000000002E-2</v>
      </c>
      <c r="AI214">
        <v>2.6240000000000001</v>
      </c>
      <c r="AJ214">
        <v>0.82189999999999996</v>
      </c>
      <c r="AK214" t="s">
        <v>18</v>
      </c>
      <c r="AL214">
        <v>13.96</v>
      </c>
      <c r="AM214">
        <v>14.04</v>
      </c>
      <c r="AN214">
        <v>0.14599999999999999</v>
      </c>
      <c r="AO214">
        <v>3.9849999999999999</v>
      </c>
      <c r="AP214">
        <v>0.80930000000000002</v>
      </c>
      <c r="AQ214" t="s">
        <v>18</v>
      </c>
      <c r="AR214">
        <v>13.97</v>
      </c>
      <c r="AS214">
        <v>14.04</v>
      </c>
      <c r="AT214">
        <v>0.27700000000000002</v>
      </c>
      <c r="AU214">
        <v>7.5570000000000004</v>
      </c>
      <c r="AV214">
        <v>0.79090000000000005</v>
      </c>
      <c r="AW214" t="s">
        <v>18</v>
      </c>
      <c r="AX214">
        <v>13.96</v>
      </c>
      <c r="AY214">
        <v>14.04</v>
      </c>
      <c r="AZ214">
        <v>0.29099999999999998</v>
      </c>
      <c r="BA214">
        <v>7.96</v>
      </c>
      <c r="BB214">
        <v>0.81379999999999997</v>
      </c>
      <c r="BC214" t="s">
        <v>18</v>
      </c>
      <c r="BD214">
        <v>13.96</v>
      </c>
      <c r="BE214">
        <v>14.04</v>
      </c>
      <c r="BF214">
        <v>0.32</v>
      </c>
      <c r="BG214">
        <v>8.7330000000000005</v>
      </c>
      <c r="BH214">
        <v>0.8165</v>
      </c>
      <c r="BI214" t="s">
        <v>18</v>
      </c>
      <c r="BJ214">
        <v>13.96</v>
      </c>
      <c r="BK214">
        <v>14.04</v>
      </c>
      <c r="BL214">
        <v>0.58099999999999996</v>
      </c>
      <c r="BM214">
        <v>15.881</v>
      </c>
      <c r="BN214">
        <v>0.8216</v>
      </c>
      <c r="BO214" t="s">
        <v>18</v>
      </c>
      <c r="BP214">
        <v>13.96</v>
      </c>
      <c r="BQ214">
        <v>14.04</v>
      </c>
      <c r="BR214">
        <v>0.59199999999999997</v>
      </c>
      <c r="BS214">
        <v>16.167999999999999</v>
      </c>
      <c r="BT214">
        <v>0.74729999999999996</v>
      </c>
      <c r="BU214" t="s">
        <v>18</v>
      </c>
      <c r="BV214">
        <v>13.96</v>
      </c>
      <c r="BW214">
        <v>14.04</v>
      </c>
      <c r="BX214">
        <v>0.56999999999999995</v>
      </c>
      <c r="BY214">
        <v>15.57</v>
      </c>
      <c r="BZ214">
        <v>0.79890000000000005</v>
      </c>
      <c r="CA214" t="s">
        <v>18</v>
      </c>
    </row>
    <row r="215" spans="1:79" x14ac:dyDescent="0.25">
      <c r="A215" t="s">
        <v>222</v>
      </c>
      <c r="B215">
        <v>42</v>
      </c>
      <c r="C215">
        <v>58</v>
      </c>
      <c r="D215" t="s">
        <v>157</v>
      </c>
      <c r="E215">
        <v>8.48</v>
      </c>
      <c r="F215">
        <v>2</v>
      </c>
      <c r="G215">
        <v>13</v>
      </c>
      <c r="H215">
        <v>8.34</v>
      </c>
      <c r="I215">
        <v>8.48</v>
      </c>
      <c r="J215">
        <v>3.4079999999999999</v>
      </c>
      <c r="K215">
        <v>28.649000000000001</v>
      </c>
      <c r="L215">
        <v>0.94569999999999999</v>
      </c>
      <c r="M215" t="s">
        <v>17</v>
      </c>
      <c r="N215">
        <v>8.34</v>
      </c>
      <c r="O215">
        <v>8.48</v>
      </c>
      <c r="P215">
        <v>3.427</v>
      </c>
      <c r="Q215">
        <v>28.812000000000001</v>
      </c>
      <c r="R215">
        <v>0.94799999999999995</v>
      </c>
      <c r="S215" t="s">
        <v>17</v>
      </c>
      <c r="T215">
        <v>8.34</v>
      </c>
      <c r="U215">
        <v>8.48</v>
      </c>
      <c r="V215">
        <v>3.532</v>
      </c>
      <c r="W215">
        <v>29.696000000000002</v>
      </c>
      <c r="X215">
        <v>0.9526</v>
      </c>
      <c r="Y215" t="s">
        <v>17</v>
      </c>
      <c r="Z215">
        <v>8.34</v>
      </c>
      <c r="AA215">
        <v>8.48</v>
      </c>
      <c r="AB215">
        <v>4.41</v>
      </c>
      <c r="AC215">
        <v>37.076999999999998</v>
      </c>
      <c r="AD215">
        <v>0.93820000000000003</v>
      </c>
      <c r="AE215" t="s">
        <v>17</v>
      </c>
      <c r="AF215">
        <v>8.34</v>
      </c>
      <c r="AG215">
        <v>8.48</v>
      </c>
      <c r="AH215">
        <v>4.343</v>
      </c>
      <c r="AI215">
        <v>36.511000000000003</v>
      </c>
      <c r="AJ215">
        <v>0.94579999999999997</v>
      </c>
      <c r="AK215" t="s">
        <v>17</v>
      </c>
      <c r="AL215">
        <v>8.34</v>
      </c>
      <c r="AM215">
        <v>8.48</v>
      </c>
      <c r="AN215">
        <v>4.423</v>
      </c>
      <c r="AO215">
        <v>37.186</v>
      </c>
      <c r="AP215">
        <v>0.94069999999999998</v>
      </c>
      <c r="AQ215" t="s">
        <v>17</v>
      </c>
      <c r="AR215">
        <v>8.34</v>
      </c>
      <c r="AS215">
        <v>8.48</v>
      </c>
      <c r="AT215">
        <v>5.1760000000000002</v>
      </c>
      <c r="AU215">
        <v>43.512999999999998</v>
      </c>
      <c r="AV215">
        <v>0.94640000000000002</v>
      </c>
      <c r="AW215" t="s">
        <v>17</v>
      </c>
      <c r="AX215">
        <v>8.34</v>
      </c>
      <c r="AY215">
        <v>8.48</v>
      </c>
      <c r="AZ215">
        <v>5.0460000000000003</v>
      </c>
      <c r="BA215">
        <v>42.421999999999997</v>
      </c>
      <c r="BB215">
        <v>0.94410000000000005</v>
      </c>
      <c r="BC215" t="s">
        <v>17</v>
      </c>
      <c r="BD215">
        <v>8.34</v>
      </c>
      <c r="BE215">
        <v>8.48</v>
      </c>
      <c r="BF215">
        <v>5.0890000000000004</v>
      </c>
      <c r="BG215">
        <v>42.779000000000003</v>
      </c>
      <c r="BH215">
        <v>0.94520000000000004</v>
      </c>
      <c r="BI215" t="s">
        <v>17</v>
      </c>
      <c r="BJ215">
        <v>8.34</v>
      </c>
      <c r="BK215">
        <v>8.49</v>
      </c>
      <c r="BL215">
        <v>5.702</v>
      </c>
      <c r="BM215">
        <v>47.936999999999998</v>
      </c>
      <c r="BN215">
        <v>0.95009999999999994</v>
      </c>
      <c r="BO215" t="s">
        <v>17</v>
      </c>
      <c r="BP215">
        <v>8.34</v>
      </c>
      <c r="BQ215">
        <v>8.48</v>
      </c>
      <c r="BR215">
        <v>5.83</v>
      </c>
      <c r="BS215">
        <v>49.015000000000001</v>
      </c>
      <c r="BT215">
        <v>0.91510000000000002</v>
      </c>
      <c r="BU215" t="s">
        <v>17</v>
      </c>
      <c r="BV215">
        <v>8.34</v>
      </c>
      <c r="BW215">
        <v>8.48</v>
      </c>
      <c r="BX215">
        <v>5.7160000000000002</v>
      </c>
      <c r="BY215">
        <v>48.055999999999997</v>
      </c>
      <c r="BZ215">
        <v>0.9204</v>
      </c>
      <c r="CA215" t="s">
        <v>17</v>
      </c>
    </row>
    <row r="216" spans="1:79" x14ac:dyDescent="0.25">
      <c r="A216" t="s">
        <v>222</v>
      </c>
      <c r="B216">
        <v>42</v>
      </c>
      <c r="C216">
        <v>59</v>
      </c>
      <c r="D216" t="s">
        <v>158</v>
      </c>
      <c r="E216">
        <v>9.4600000000000009</v>
      </c>
      <c r="F216">
        <v>2</v>
      </c>
      <c r="G216">
        <v>14</v>
      </c>
      <c r="H216">
        <v>9.4700000000000006</v>
      </c>
      <c r="I216">
        <v>9.56</v>
      </c>
      <c r="J216">
        <v>2.8929999999999998</v>
      </c>
      <c r="K216">
        <v>22.587</v>
      </c>
      <c r="L216">
        <v>0.92910000000000004</v>
      </c>
      <c r="M216" t="s">
        <v>17</v>
      </c>
      <c r="N216">
        <v>9.4700000000000006</v>
      </c>
      <c r="O216">
        <v>9.56</v>
      </c>
      <c r="P216">
        <v>2.9239999999999999</v>
      </c>
      <c r="Q216">
        <v>22.824999999999999</v>
      </c>
      <c r="R216">
        <v>0.92820000000000003</v>
      </c>
      <c r="S216" t="s">
        <v>17</v>
      </c>
      <c r="T216">
        <v>9.4700000000000006</v>
      </c>
      <c r="U216">
        <v>9.56</v>
      </c>
      <c r="V216">
        <v>2.9260000000000002</v>
      </c>
      <c r="W216">
        <v>22.838999999999999</v>
      </c>
      <c r="X216">
        <v>0.92510000000000003</v>
      </c>
      <c r="Y216" t="s">
        <v>17</v>
      </c>
      <c r="Z216">
        <v>9.4700000000000006</v>
      </c>
      <c r="AA216">
        <v>9.56</v>
      </c>
      <c r="AB216">
        <v>3.8530000000000002</v>
      </c>
      <c r="AC216">
        <v>30.074999999999999</v>
      </c>
      <c r="AD216">
        <v>0.92569999999999997</v>
      </c>
      <c r="AE216" t="s">
        <v>17</v>
      </c>
      <c r="AF216">
        <v>9.4700000000000006</v>
      </c>
      <c r="AG216">
        <v>9.56</v>
      </c>
      <c r="AH216">
        <v>3.7669999999999999</v>
      </c>
      <c r="AI216">
        <v>29.411000000000001</v>
      </c>
      <c r="AJ216">
        <v>0.9274</v>
      </c>
      <c r="AK216" t="s">
        <v>17</v>
      </c>
      <c r="AL216">
        <v>9.4700000000000006</v>
      </c>
      <c r="AM216">
        <v>9.56</v>
      </c>
      <c r="AN216">
        <v>3.8730000000000002</v>
      </c>
      <c r="AO216">
        <v>30.234999999999999</v>
      </c>
      <c r="AP216">
        <v>0.92149999999999999</v>
      </c>
      <c r="AQ216" t="s">
        <v>17</v>
      </c>
      <c r="AR216">
        <v>9.4700000000000006</v>
      </c>
      <c r="AS216">
        <v>9.56</v>
      </c>
      <c r="AT216">
        <v>4.4820000000000002</v>
      </c>
      <c r="AU216">
        <v>34.988999999999997</v>
      </c>
      <c r="AV216">
        <v>0.93320000000000003</v>
      </c>
      <c r="AW216" t="s">
        <v>17</v>
      </c>
      <c r="AX216">
        <v>9.4700000000000006</v>
      </c>
      <c r="AY216">
        <v>9.56</v>
      </c>
      <c r="AZ216">
        <v>4.492</v>
      </c>
      <c r="BA216">
        <v>35.067</v>
      </c>
      <c r="BB216">
        <v>0.93230000000000002</v>
      </c>
      <c r="BC216" t="s">
        <v>17</v>
      </c>
      <c r="BD216">
        <v>9.4700000000000006</v>
      </c>
      <c r="BE216">
        <v>9.56</v>
      </c>
      <c r="BF216">
        <v>4.5350000000000001</v>
      </c>
      <c r="BG216">
        <v>35.402000000000001</v>
      </c>
      <c r="BH216">
        <v>0.92149999999999999</v>
      </c>
      <c r="BI216" t="s">
        <v>17</v>
      </c>
      <c r="BJ216">
        <v>9.48</v>
      </c>
      <c r="BK216">
        <v>9.56</v>
      </c>
      <c r="BL216">
        <v>5.1989999999999998</v>
      </c>
      <c r="BM216">
        <v>40.587000000000003</v>
      </c>
      <c r="BN216">
        <v>0.92</v>
      </c>
      <c r="BO216" t="s">
        <v>17</v>
      </c>
      <c r="BP216">
        <v>9.4700000000000006</v>
      </c>
      <c r="BQ216">
        <v>9.56</v>
      </c>
      <c r="BR216">
        <v>5.13</v>
      </c>
      <c r="BS216">
        <v>40.045000000000002</v>
      </c>
      <c r="BT216">
        <v>0.89070000000000005</v>
      </c>
      <c r="BU216" t="s">
        <v>18</v>
      </c>
      <c r="BV216">
        <v>9.4700000000000006</v>
      </c>
      <c r="BW216">
        <v>9.56</v>
      </c>
      <c r="BX216">
        <v>5.2060000000000004</v>
      </c>
      <c r="BY216">
        <v>40.643000000000001</v>
      </c>
      <c r="BZ216">
        <v>0.90529999999999999</v>
      </c>
      <c r="CA216" t="s">
        <v>17</v>
      </c>
    </row>
    <row r="217" spans="1:79" x14ac:dyDescent="0.25">
      <c r="A217" t="s">
        <v>222</v>
      </c>
      <c r="B217">
        <v>43</v>
      </c>
      <c r="C217">
        <v>59</v>
      </c>
      <c r="D217" t="s">
        <v>159</v>
      </c>
      <c r="E217">
        <v>8.07</v>
      </c>
      <c r="F217">
        <v>2</v>
      </c>
      <c r="G217">
        <v>13</v>
      </c>
      <c r="H217">
        <v>8.0399999999999991</v>
      </c>
      <c r="I217">
        <v>8.1</v>
      </c>
      <c r="J217">
        <v>3.5270000000000001</v>
      </c>
      <c r="K217">
        <v>29.652000000000001</v>
      </c>
      <c r="L217">
        <v>0.91739999999999999</v>
      </c>
      <c r="M217" t="s">
        <v>17</v>
      </c>
      <c r="N217">
        <v>8.0399999999999991</v>
      </c>
      <c r="O217">
        <v>8.1</v>
      </c>
      <c r="P217">
        <v>3.5670000000000002</v>
      </c>
      <c r="Q217">
        <v>29.984000000000002</v>
      </c>
      <c r="R217">
        <v>0.91369999999999996</v>
      </c>
      <c r="S217" t="s">
        <v>17</v>
      </c>
      <c r="T217">
        <v>8.0399999999999991</v>
      </c>
      <c r="U217">
        <v>8.11</v>
      </c>
      <c r="V217">
        <v>3.6989999999999998</v>
      </c>
      <c r="W217">
        <v>31.094999999999999</v>
      </c>
      <c r="X217">
        <v>0.91549999999999998</v>
      </c>
      <c r="Y217" t="s">
        <v>17</v>
      </c>
      <c r="Z217">
        <v>8.0399999999999991</v>
      </c>
      <c r="AA217">
        <v>8.1</v>
      </c>
      <c r="AB217">
        <v>4.6070000000000002</v>
      </c>
      <c r="AC217">
        <v>38.729999999999997</v>
      </c>
      <c r="AD217">
        <v>0.90139999999999998</v>
      </c>
      <c r="AE217" t="s">
        <v>17</v>
      </c>
      <c r="AF217">
        <v>8.0399999999999991</v>
      </c>
      <c r="AG217">
        <v>8.11</v>
      </c>
      <c r="AH217">
        <v>4.5129999999999999</v>
      </c>
      <c r="AI217">
        <v>37.944000000000003</v>
      </c>
      <c r="AJ217">
        <v>0.90429999999999999</v>
      </c>
      <c r="AK217" t="s">
        <v>17</v>
      </c>
      <c r="AL217">
        <v>8.0399999999999991</v>
      </c>
      <c r="AM217">
        <v>8.11</v>
      </c>
      <c r="AN217">
        <v>4.6360000000000001</v>
      </c>
      <c r="AO217">
        <v>38.978000000000002</v>
      </c>
      <c r="AP217">
        <v>0.88370000000000004</v>
      </c>
      <c r="AQ217" t="s">
        <v>18</v>
      </c>
      <c r="AR217">
        <v>8.0399999999999991</v>
      </c>
      <c r="AS217">
        <v>8.1</v>
      </c>
      <c r="AT217">
        <v>5.3470000000000004</v>
      </c>
      <c r="AU217">
        <v>44.953000000000003</v>
      </c>
      <c r="AV217">
        <v>0.91600000000000004</v>
      </c>
      <c r="AW217" t="s">
        <v>17</v>
      </c>
      <c r="AX217">
        <v>8.0399999999999991</v>
      </c>
      <c r="AY217">
        <v>8.11</v>
      </c>
      <c r="AZ217">
        <v>5.2309999999999999</v>
      </c>
      <c r="BA217">
        <v>43.98</v>
      </c>
      <c r="BB217">
        <v>0.90229999999999999</v>
      </c>
      <c r="BC217" t="s">
        <v>17</v>
      </c>
      <c r="BD217">
        <v>8.0399999999999991</v>
      </c>
      <c r="BE217">
        <v>8.11</v>
      </c>
      <c r="BF217">
        <v>5.226</v>
      </c>
      <c r="BG217">
        <v>43.936999999999998</v>
      </c>
      <c r="BH217">
        <v>0.91569999999999996</v>
      </c>
      <c r="BI217" t="s">
        <v>17</v>
      </c>
      <c r="BJ217">
        <v>8.0399999999999991</v>
      </c>
      <c r="BK217">
        <v>8.11</v>
      </c>
      <c r="BL217">
        <v>5.5439999999999996</v>
      </c>
      <c r="BM217">
        <v>46.607999999999997</v>
      </c>
      <c r="BN217">
        <v>0.92530000000000001</v>
      </c>
      <c r="BO217" t="s">
        <v>17</v>
      </c>
      <c r="BP217">
        <v>8.1199999999999992</v>
      </c>
      <c r="BQ217">
        <v>8.19</v>
      </c>
      <c r="BR217">
        <v>5.5750000000000002</v>
      </c>
      <c r="BS217">
        <v>46.869</v>
      </c>
      <c r="BT217">
        <v>0.8397</v>
      </c>
      <c r="BU217" t="s">
        <v>18</v>
      </c>
      <c r="BV217">
        <v>8.0399999999999991</v>
      </c>
      <c r="BW217">
        <v>8.1</v>
      </c>
      <c r="BX217">
        <v>5.5990000000000002</v>
      </c>
      <c r="BY217">
        <v>47.070999999999998</v>
      </c>
      <c r="BZ217">
        <v>0.89259999999999995</v>
      </c>
      <c r="CA217" t="s">
        <v>18</v>
      </c>
    </row>
    <row r="218" spans="1:79" x14ac:dyDescent="0.25">
      <c r="A218" t="s">
        <v>222</v>
      </c>
      <c r="B218">
        <v>59</v>
      </c>
      <c r="C218">
        <v>69</v>
      </c>
      <c r="D218" t="s">
        <v>160</v>
      </c>
      <c r="E218">
        <v>5.03</v>
      </c>
      <c r="F218">
        <v>2</v>
      </c>
      <c r="G218">
        <v>9</v>
      </c>
      <c r="H218">
        <v>5.09</v>
      </c>
      <c r="I218">
        <v>5.16</v>
      </c>
      <c r="J218">
        <v>0.58599999999999997</v>
      </c>
      <c r="K218">
        <v>7.1159999999999997</v>
      </c>
      <c r="L218">
        <v>0.85619999999999996</v>
      </c>
      <c r="M218" t="s">
        <v>18</v>
      </c>
      <c r="N218">
        <v>5.09</v>
      </c>
      <c r="O218">
        <v>5.16</v>
      </c>
      <c r="P218">
        <v>0.77</v>
      </c>
      <c r="Q218">
        <v>9.3450000000000006</v>
      </c>
      <c r="R218">
        <v>0.83899999999999997</v>
      </c>
      <c r="S218" t="s">
        <v>18</v>
      </c>
      <c r="T218">
        <v>5.12</v>
      </c>
      <c r="U218">
        <v>5.18</v>
      </c>
      <c r="V218">
        <v>0.71</v>
      </c>
      <c r="W218">
        <v>8.6219999999999999</v>
      </c>
      <c r="X218">
        <v>0.80379999999999996</v>
      </c>
      <c r="Y218" t="s">
        <v>18</v>
      </c>
      <c r="Z218">
        <v>5.03</v>
      </c>
      <c r="AA218">
        <v>5.0999999999999996</v>
      </c>
      <c r="AB218">
        <v>1.643</v>
      </c>
      <c r="AC218">
        <v>19.951000000000001</v>
      </c>
      <c r="AD218">
        <v>0.7843</v>
      </c>
      <c r="AE218" t="s">
        <v>18</v>
      </c>
      <c r="AF218">
        <v>5.03</v>
      </c>
      <c r="AG218">
        <v>5.0999999999999996</v>
      </c>
      <c r="AH218">
        <v>1.718</v>
      </c>
      <c r="AI218">
        <v>20.864999999999998</v>
      </c>
      <c r="AJ218">
        <v>0.81130000000000002</v>
      </c>
      <c r="AK218" t="s">
        <v>18</v>
      </c>
      <c r="AL218">
        <v>5.0599999999999996</v>
      </c>
      <c r="AM218">
        <v>5.13</v>
      </c>
      <c r="AN218">
        <v>1.6180000000000001</v>
      </c>
      <c r="AO218">
        <v>19.649999999999999</v>
      </c>
      <c r="AP218">
        <v>0.81810000000000005</v>
      </c>
      <c r="AQ218" t="s">
        <v>18</v>
      </c>
      <c r="AR218">
        <v>5.03</v>
      </c>
      <c r="AS218">
        <v>5.0999999999999996</v>
      </c>
      <c r="AT218">
        <v>2.4049999999999998</v>
      </c>
      <c r="AU218">
        <v>29.202000000000002</v>
      </c>
      <c r="AV218">
        <v>0.79149999999999998</v>
      </c>
      <c r="AW218" t="s">
        <v>18</v>
      </c>
      <c r="AX218">
        <v>5.08</v>
      </c>
      <c r="AY218">
        <v>5.14</v>
      </c>
      <c r="AZ218">
        <v>2.3620000000000001</v>
      </c>
      <c r="BA218">
        <v>28.687999999999999</v>
      </c>
      <c r="BB218">
        <v>0.79510000000000003</v>
      </c>
      <c r="BC218" t="s">
        <v>18</v>
      </c>
      <c r="BD218">
        <v>5.09</v>
      </c>
      <c r="BE218">
        <v>5.16</v>
      </c>
      <c r="BF218">
        <v>2.282</v>
      </c>
      <c r="BG218">
        <v>27.71</v>
      </c>
      <c r="BH218">
        <v>0.8236</v>
      </c>
      <c r="BI218" t="s">
        <v>18</v>
      </c>
      <c r="BJ218">
        <v>5.03</v>
      </c>
      <c r="BK218">
        <v>5.0999999999999996</v>
      </c>
      <c r="BL218">
        <v>3.4279999999999999</v>
      </c>
      <c r="BM218">
        <v>41.631</v>
      </c>
      <c r="BN218">
        <v>0.80259999999999998</v>
      </c>
      <c r="BO218" t="s">
        <v>18</v>
      </c>
      <c r="BP218">
        <v>5.03</v>
      </c>
      <c r="BQ218">
        <v>5.0999999999999996</v>
      </c>
      <c r="BR218">
        <v>3.39</v>
      </c>
      <c r="BS218">
        <v>41.164999999999999</v>
      </c>
      <c r="BT218">
        <v>0.70579999999999998</v>
      </c>
      <c r="BU218" t="s">
        <v>18</v>
      </c>
      <c r="BV218">
        <v>5.03</v>
      </c>
      <c r="BW218">
        <v>5.0999999999999996</v>
      </c>
      <c r="BX218">
        <v>3.4449999999999998</v>
      </c>
      <c r="BY218">
        <v>41.838000000000001</v>
      </c>
      <c r="BZ218">
        <v>0.76160000000000005</v>
      </c>
      <c r="CA218" t="s">
        <v>18</v>
      </c>
    </row>
    <row r="219" spans="1:79" x14ac:dyDescent="0.25">
      <c r="A219" t="s">
        <v>222</v>
      </c>
      <c r="B219">
        <v>59</v>
      </c>
      <c r="C219">
        <v>70</v>
      </c>
      <c r="D219" t="s">
        <v>161</v>
      </c>
      <c r="E219">
        <v>6.54</v>
      </c>
      <c r="F219">
        <v>2</v>
      </c>
      <c r="G219">
        <v>10</v>
      </c>
      <c r="H219">
        <v>6.64</v>
      </c>
      <c r="I219">
        <v>6.74</v>
      </c>
      <c r="J219">
        <v>0.60899999999999999</v>
      </c>
      <c r="K219">
        <v>6.6559999999999997</v>
      </c>
      <c r="L219">
        <v>0.90969999999999995</v>
      </c>
      <c r="M219" t="s">
        <v>17</v>
      </c>
      <c r="N219">
        <v>6.64</v>
      </c>
      <c r="O219">
        <v>6.74</v>
      </c>
      <c r="P219">
        <v>0.63800000000000001</v>
      </c>
      <c r="Q219">
        <v>6.968</v>
      </c>
      <c r="R219">
        <v>0.90739999999999998</v>
      </c>
      <c r="S219" t="s">
        <v>17</v>
      </c>
      <c r="T219">
        <v>6.64</v>
      </c>
      <c r="U219">
        <v>6.74</v>
      </c>
      <c r="V219">
        <v>0.59499999999999997</v>
      </c>
      <c r="W219">
        <v>6.4969999999999999</v>
      </c>
      <c r="X219">
        <v>0.91020000000000001</v>
      </c>
      <c r="Y219" t="s">
        <v>17</v>
      </c>
      <c r="Z219">
        <v>6.64</v>
      </c>
      <c r="AA219">
        <v>6.74</v>
      </c>
      <c r="AB219">
        <v>1.2230000000000001</v>
      </c>
      <c r="AC219">
        <v>13.367000000000001</v>
      </c>
      <c r="AD219">
        <v>0.89970000000000006</v>
      </c>
      <c r="AE219" t="s">
        <v>18</v>
      </c>
      <c r="AF219">
        <v>6.64</v>
      </c>
      <c r="AG219">
        <v>6.74</v>
      </c>
      <c r="AH219">
        <v>1.2270000000000001</v>
      </c>
      <c r="AI219">
        <v>13.409000000000001</v>
      </c>
      <c r="AJ219">
        <v>0.90239999999999998</v>
      </c>
      <c r="AK219" t="s">
        <v>17</v>
      </c>
      <c r="AL219">
        <v>6.64</v>
      </c>
      <c r="AM219">
        <v>6.74</v>
      </c>
      <c r="AN219">
        <v>1.206</v>
      </c>
      <c r="AO219">
        <v>13.182</v>
      </c>
      <c r="AP219">
        <v>0.91800000000000004</v>
      </c>
      <c r="AQ219" t="s">
        <v>17</v>
      </c>
      <c r="AR219">
        <v>6.64</v>
      </c>
      <c r="AS219">
        <v>6.74</v>
      </c>
      <c r="AT219">
        <v>1.744</v>
      </c>
      <c r="AU219">
        <v>19.062999999999999</v>
      </c>
      <c r="AV219">
        <v>0.90600000000000003</v>
      </c>
      <c r="AW219" t="s">
        <v>17</v>
      </c>
      <c r="AX219">
        <v>6.64</v>
      </c>
      <c r="AY219">
        <v>6.74</v>
      </c>
      <c r="AZ219">
        <v>1.6639999999999999</v>
      </c>
      <c r="BA219">
        <v>18.181000000000001</v>
      </c>
      <c r="BB219">
        <v>0.90480000000000005</v>
      </c>
      <c r="BC219" t="s">
        <v>17</v>
      </c>
      <c r="BD219">
        <v>6.64</v>
      </c>
      <c r="BE219">
        <v>6.74</v>
      </c>
      <c r="BF219">
        <v>1.7270000000000001</v>
      </c>
      <c r="BG219">
        <v>18.873999999999999</v>
      </c>
      <c r="BH219">
        <v>0.90600000000000003</v>
      </c>
      <c r="BI219" t="s">
        <v>17</v>
      </c>
      <c r="BJ219">
        <v>6.61</v>
      </c>
      <c r="BK219">
        <v>6.68</v>
      </c>
      <c r="BL219">
        <v>3.1840000000000002</v>
      </c>
      <c r="BM219">
        <v>34.795999999999999</v>
      </c>
      <c r="BN219">
        <v>0.91390000000000005</v>
      </c>
      <c r="BO219" t="s">
        <v>17</v>
      </c>
      <c r="BP219">
        <v>6.64</v>
      </c>
      <c r="BQ219">
        <v>6.71</v>
      </c>
      <c r="BR219">
        <v>3.2610000000000001</v>
      </c>
      <c r="BS219">
        <v>35.639000000000003</v>
      </c>
      <c r="BT219">
        <v>0.93259999999999998</v>
      </c>
      <c r="BU219" t="s">
        <v>17</v>
      </c>
      <c r="BV219">
        <v>6.64</v>
      </c>
      <c r="BW219">
        <v>6.74</v>
      </c>
      <c r="BX219">
        <v>3.1019999999999999</v>
      </c>
      <c r="BY219">
        <v>33.902999999999999</v>
      </c>
      <c r="BZ219">
        <v>0.9294</v>
      </c>
      <c r="CA219" t="s">
        <v>17</v>
      </c>
    </row>
    <row r="220" spans="1:79" x14ac:dyDescent="0.25">
      <c r="A220" t="s">
        <v>222</v>
      </c>
      <c r="B220">
        <v>59</v>
      </c>
      <c r="C220">
        <v>74</v>
      </c>
      <c r="D220" t="s">
        <v>162</v>
      </c>
      <c r="E220">
        <v>6.81</v>
      </c>
      <c r="F220">
        <v>2</v>
      </c>
      <c r="G220">
        <v>14</v>
      </c>
      <c r="H220">
        <v>6.74</v>
      </c>
      <c r="I220">
        <v>6.81</v>
      </c>
      <c r="J220">
        <v>0.39300000000000002</v>
      </c>
      <c r="K220">
        <v>3.0649999999999999</v>
      </c>
      <c r="L220">
        <v>0.90080000000000005</v>
      </c>
      <c r="M220" t="s">
        <v>17</v>
      </c>
      <c r="N220">
        <v>6.74</v>
      </c>
      <c r="O220">
        <v>6.81</v>
      </c>
      <c r="P220">
        <v>0.503</v>
      </c>
      <c r="Q220">
        <v>3.931</v>
      </c>
      <c r="R220">
        <v>0.89690000000000003</v>
      </c>
      <c r="S220" t="s">
        <v>18</v>
      </c>
      <c r="T220">
        <v>6.74</v>
      </c>
      <c r="U220">
        <v>6.81</v>
      </c>
      <c r="V220">
        <v>0.46700000000000003</v>
      </c>
      <c r="W220">
        <v>3.6469999999999998</v>
      </c>
      <c r="X220">
        <v>0.9042</v>
      </c>
      <c r="Y220" t="s">
        <v>18</v>
      </c>
      <c r="Z220">
        <v>6.74</v>
      </c>
      <c r="AA220">
        <v>6.81</v>
      </c>
      <c r="AB220">
        <v>1.01</v>
      </c>
      <c r="AC220">
        <v>7.8819999999999997</v>
      </c>
      <c r="AD220">
        <v>0.89419999999999999</v>
      </c>
      <c r="AE220" t="s">
        <v>18</v>
      </c>
      <c r="AF220">
        <v>6.74</v>
      </c>
      <c r="AG220">
        <v>6.82</v>
      </c>
      <c r="AH220">
        <v>0.95</v>
      </c>
      <c r="AI220">
        <v>7.4169999999999998</v>
      </c>
      <c r="AJ220">
        <v>0.88959999999999995</v>
      </c>
      <c r="AK220" t="s">
        <v>17</v>
      </c>
      <c r="AL220">
        <v>6.74</v>
      </c>
      <c r="AM220">
        <v>6.81</v>
      </c>
      <c r="AN220">
        <v>0.94299999999999995</v>
      </c>
      <c r="AO220">
        <v>7.359</v>
      </c>
      <c r="AP220">
        <v>0.89319999999999999</v>
      </c>
      <c r="AQ220" t="s">
        <v>18</v>
      </c>
      <c r="AR220">
        <v>6.74</v>
      </c>
      <c r="AS220">
        <v>6.81</v>
      </c>
      <c r="AT220">
        <v>2.077</v>
      </c>
      <c r="AU220">
        <v>16.218</v>
      </c>
      <c r="AV220">
        <v>0.88490000000000002</v>
      </c>
      <c r="AW220" t="s">
        <v>18</v>
      </c>
      <c r="AX220">
        <v>6.74</v>
      </c>
      <c r="AY220">
        <v>6.81</v>
      </c>
      <c r="AZ220">
        <v>1.974</v>
      </c>
      <c r="BA220">
        <v>15.413</v>
      </c>
      <c r="BB220">
        <v>0.84989999999999999</v>
      </c>
      <c r="BC220" t="s">
        <v>18</v>
      </c>
      <c r="BD220">
        <v>6.74</v>
      </c>
      <c r="BE220">
        <v>6.81</v>
      </c>
      <c r="BF220">
        <v>2.1190000000000002</v>
      </c>
      <c r="BG220">
        <v>16.542999999999999</v>
      </c>
      <c r="BH220">
        <v>0.86809999999999998</v>
      </c>
      <c r="BI220" t="s">
        <v>18</v>
      </c>
      <c r="BJ220">
        <v>6.74</v>
      </c>
      <c r="BK220">
        <v>6.82</v>
      </c>
      <c r="BL220">
        <v>4.1109999999999998</v>
      </c>
      <c r="BM220">
        <v>32.088999999999999</v>
      </c>
      <c r="BN220">
        <v>0.86099999999999999</v>
      </c>
      <c r="BO220" t="s">
        <v>18</v>
      </c>
      <c r="BP220">
        <v>6.77</v>
      </c>
      <c r="BQ220">
        <v>6.84</v>
      </c>
      <c r="BR220">
        <v>4.0229999999999997</v>
      </c>
      <c r="BS220">
        <v>31.404</v>
      </c>
      <c r="BT220">
        <v>0.8175</v>
      </c>
      <c r="BU220" t="s">
        <v>18</v>
      </c>
      <c r="BV220">
        <v>6.74</v>
      </c>
      <c r="BW220">
        <v>6.81</v>
      </c>
      <c r="BX220">
        <v>3.9350000000000001</v>
      </c>
      <c r="BY220">
        <v>30.718</v>
      </c>
      <c r="BZ220">
        <v>0.85760000000000003</v>
      </c>
      <c r="CA220" t="s">
        <v>18</v>
      </c>
    </row>
    <row r="221" spans="1:79" x14ac:dyDescent="0.25">
      <c r="A221" t="s">
        <v>222</v>
      </c>
      <c r="B221">
        <v>60</v>
      </c>
      <c r="C221">
        <v>69</v>
      </c>
      <c r="D221" t="s">
        <v>163</v>
      </c>
      <c r="E221">
        <v>3.57</v>
      </c>
      <c r="F221">
        <v>2</v>
      </c>
      <c r="G221">
        <v>8</v>
      </c>
      <c r="H221">
        <v>3.67</v>
      </c>
      <c r="I221">
        <v>3.74</v>
      </c>
      <c r="J221">
        <v>0.68500000000000005</v>
      </c>
      <c r="K221">
        <v>9.36</v>
      </c>
      <c r="L221">
        <v>0.84550000000000003</v>
      </c>
      <c r="M221" t="s">
        <v>18</v>
      </c>
      <c r="N221">
        <v>3.67</v>
      </c>
      <c r="O221">
        <v>3.74</v>
      </c>
      <c r="P221">
        <v>0.69099999999999995</v>
      </c>
      <c r="Q221">
        <v>9.44</v>
      </c>
      <c r="R221">
        <v>0.86570000000000003</v>
      </c>
      <c r="S221" t="s">
        <v>18</v>
      </c>
      <c r="T221">
        <v>3.67</v>
      </c>
      <c r="U221">
        <v>3.74</v>
      </c>
      <c r="V221">
        <v>0.65900000000000003</v>
      </c>
      <c r="W221">
        <v>9.0060000000000002</v>
      </c>
      <c r="X221">
        <v>0.87250000000000005</v>
      </c>
      <c r="Y221" t="s">
        <v>18</v>
      </c>
      <c r="Z221">
        <v>3.61</v>
      </c>
      <c r="AA221">
        <v>3.68</v>
      </c>
      <c r="AB221">
        <v>1.6850000000000001</v>
      </c>
      <c r="AC221">
        <v>23.013000000000002</v>
      </c>
      <c r="AD221">
        <v>0.755</v>
      </c>
      <c r="AE221" t="s">
        <v>18</v>
      </c>
      <c r="AF221">
        <v>3.67</v>
      </c>
      <c r="AG221">
        <v>3.74</v>
      </c>
      <c r="AH221">
        <v>1.65</v>
      </c>
      <c r="AI221">
        <v>22.538</v>
      </c>
      <c r="AJ221">
        <v>0.82509999999999994</v>
      </c>
      <c r="AK221" t="s">
        <v>18</v>
      </c>
      <c r="AL221">
        <v>3.67</v>
      </c>
      <c r="AM221">
        <v>3.74</v>
      </c>
      <c r="AN221">
        <v>1.681</v>
      </c>
      <c r="AO221">
        <v>22.959</v>
      </c>
      <c r="AP221">
        <v>0.82599999999999996</v>
      </c>
      <c r="AQ221" t="s">
        <v>18</v>
      </c>
      <c r="AR221">
        <v>3.67</v>
      </c>
      <c r="AS221">
        <v>3.74</v>
      </c>
      <c r="AT221">
        <v>1.986</v>
      </c>
      <c r="AU221">
        <v>27.131</v>
      </c>
      <c r="AV221">
        <v>0.82330000000000003</v>
      </c>
      <c r="AW221" t="s">
        <v>18</v>
      </c>
      <c r="AX221">
        <v>3.67</v>
      </c>
      <c r="AY221">
        <v>3.74</v>
      </c>
      <c r="AZ221">
        <v>2.0569999999999999</v>
      </c>
      <c r="BA221">
        <v>28.1</v>
      </c>
      <c r="BB221">
        <v>0.82950000000000002</v>
      </c>
      <c r="BC221" t="s">
        <v>18</v>
      </c>
      <c r="BD221">
        <v>3.67</v>
      </c>
      <c r="BE221">
        <v>3.74</v>
      </c>
      <c r="BF221">
        <v>2.0329999999999999</v>
      </c>
      <c r="BG221">
        <v>27.777000000000001</v>
      </c>
      <c r="BH221">
        <v>0.85760000000000003</v>
      </c>
      <c r="BI221" t="s">
        <v>18</v>
      </c>
      <c r="BJ221">
        <v>3.68</v>
      </c>
      <c r="BK221">
        <v>3.74</v>
      </c>
      <c r="BL221">
        <v>3.1640000000000001</v>
      </c>
      <c r="BM221">
        <v>43.219000000000001</v>
      </c>
      <c r="BN221">
        <v>0.83250000000000002</v>
      </c>
      <c r="BO221" t="s">
        <v>18</v>
      </c>
      <c r="BP221">
        <v>3.67</v>
      </c>
      <c r="BQ221">
        <v>3.74</v>
      </c>
      <c r="BR221">
        <v>3.1190000000000002</v>
      </c>
      <c r="BS221">
        <v>42.61</v>
      </c>
      <c r="BT221">
        <v>0.70650000000000002</v>
      </c>
      <c r="BU221" t="s">
        <v>18</v>
      </c>
      <c r="BV221">
        <v>3.67</v>
      </c>
      <c r="BW221">
        <v>3.74</v>
      </c>
      <c r="BX221">
        <v>3.2120000000000002</v>
      </c>
      <c r="BY221">
        <v>43.877000000000002</v>
      </c>
      <c r="BZ221">
        <v>0.77110000000000001</v>
      </c>
      <c r="CA221" t="s">
        <v>18</v>
      </c>
    </row>
    <row r="222" spans="1:79" x14ac:dyDescent="0.25">
      <c r="A222" t="s">
        <v>222</v>
      </c>
      <c r="B222">
        <v>60</v>
      </c>
      <c r="C222">
        <v>70</v>
      </c>
      <c r="D222" t="s">
        <v>164</v>
      </c>
      <c r="E222">
        <v>5.29</v>
      </c>
      <c r="F222">
        <v>1</v>
      </c>
      <c r="G222">
        <v>9</v>
      </c>
      <c r="H222">
        <v>5.26</v>
      </c>
      <c r="I222">
        <v>5.33</v>
      </c>
      <c r="J222">
        <v>0.63300000000000001</v>
      </c>
      <c r="K222">
        <v>7.6820000000000004</v>
      </c>
      <c r="L222">
        <v>0.87639999999999996</v>
      </c>
      <c r="M222" t="s">
        <v>18</v>
      </c>
      <c r="N222">
        <v>5.28</v>
      </c>
      <c r="O222">
        <v>5.38</v>
      </c>
      <c r="P222">
        <v>0.69</v>
      </c>
      <c r="Q222">
        <v>8.3759999999999994</v>
      </c>
      <c r="R222">
        <v>0.88419999999999999</v>
      </c>
      <c r="S222" t="s">
        <v>18</v>
      </c>
      <c r="T222">
        <v>5.28</v>
      </c>
      <c r="U222">
        <v>5.38</v>
      </c>
      <c r="V222">
        <v>0.56299999999999994</v>
      </c>
      <c r="W222">
        <v>6.8390000000000004</v>
      </c>
      <c r="X222">
        <v>0.87929999999999997</v>
      </c>
      <c r="Y222" t="s">
        <v>18</v>
      </c>
      <c r="Z222">
        <v>5.28</v>
      </c>
      <c r="AA222">
        <v>5.38</v>
      </c>
      <c r="AB222">
        <v>1.1020000000000001</v>
      </c>
      <c r="AC222">
        <v>13.377000000000001</v>
      </c>
      <c r="AD222">
        <v>0.87180000000000002</v>
      </c>
      <c r="AE222" t="s">
        <v>18</v>
      </c>
      <c r="AF222">
        <v>5.28</v>
      </c>
      <c r="AG222">
        <v>5.38</v>
      </c>
      <c r="AH222">
        <v>1.1319999999999999</v>
      </c>
      <c r="AI222">
        <v>13.74</v>
      </c>
      <c r="AJ222">
        <v>0.90710000000000002</v>
      </c>
      <c r="AK222" t="s">
        <v>18</v>
      </c>
      <c r="AL222">
        <v>5.28</v>
      </c>
      <c r="AM222">
        <v>5.38</v>
      </c>
      <c r="AN222">
        <v>1.1519999999999999</v>
      </c>
      <c r="AO222">
        <v>13.988</v>
      </c>
      <c r="AP222">
        <v>0.87429999999999997</v>
      </c>
      <c r="AQ222" t="s">
        <v>18</v>
      </c>
      <c r="AR222">
        <v>5.28</v>
      </c>
      <c r="AS222">
        <v>5.38</v>
      </c>
      <c r="AT222">
        <v>1.837</v>
      </c>
      <c r="AU222">
        <v>22.305</v>
      </c>
      <c r="AV222">
        <v>0.89080000000000004</v>
      </c>
      <c r="AW222" t="s">
        <v>18</v>
      </c>
      <c r="AX222">
        <v>5.28</v>
      </c>
      <c r="AY222">
        <v>5.38</v>
      </c>
      <c r="AZ222">
        <v>1.802</v>
      </c>
      <c r="BA222">
        <v>21.879000000000001</v>
      </c>
      <c r="BB222">
        <v>0.85850000000000004</v>
      </c>
      <c r="BC222" t="s">
        <v>18</v>
      </c>
      <c r="BD222">
        <v>5.28</v>
      </c>
      <c r="BE222">
        <v>5.38</v>
      </c>
      <c r="BF222">
        <v>1.76</v>
      </c>
      <c r="BG222">
        <v>21.37</v>
      </c>
      <c r="BH222">
        <v>0.87990000000000002</v>
      </c>
      <c r="BI222" t="s">
        <v>18</v>
      </c>
      <c r="BJ222">
        <v>5.28</v>
      </c>
      <c r="BK222">
        <v>5.38</v>
      </c>
      <c r="BL222">
        <v>3.004</v>
      </c>
      <c r="BM222">
        <v>36.476999999999997</v>
      </c>
      <c r="BN222">
        <v>0.88260000000000005</v>
      </c>
      <c r="BO222" t="s">
        <v>18</v>
      </c>
      <c r="BP222">
        <v>5.28</v>
      </c>
      <c r="BQ222">
        <v>5.38</v>
      </c>
      <c r="BR222">
        <v>3.0449999999999999</v>
      </c>
      <c r="BS222">
        <v>36.979999999999997</v>
      </c>
      <c r="BT222">
        <v>0.72629999999999995</v>
      </c>
      <c r="BU222" t="s">
        <v>18</v>
      </c>
      <c r="BV222">
        <v>5.28</v>
      </c>
      <c r="BW222">
        <v>5.38</v>
      </c>
      <c r="BX222">
        <v>2.9449999999999998</v>
      </c>
      <c r="BY222">
        <v>35.762999999999998</v>
      </c>
      <c r="BZ222">
        <v>0.82899999999999996</v>
      </c>
      <c r="CA222" t="s">
        <v>18</v>
      </c>
    </row>
    <row r="223" spans="1:79" x14ac:dyDescent="0.25">
      <c r="A223" t="s">
        <v>222</v>
      </c>
      <c r="B223">
        <v>71</v>
      </c>
      <c r="C223">
        <v>76</v>
      </c>
      <c r="D223" t="s">
        <v>165</v>
      </c>
      <c r="E223">
        <v>10.59</v>
      </c>
      <c r="F223">
        <v>1</v>
      </c>
      <c r="G223">
        <v>4</v>
      </c>
      <c r="H223">
        <v>10.71</v>
      </c>
      <c r="I223">
        <v>10.78</v>
      </c>
      <c r="J223">
        <v>4.2000000000000003E-2</v>
      </c>
      <c r="K223">
        <v>1.151</v>
      </c>
      <c r="L223">
        <v>0.94140000000000001</v>
      </c>
      <c r="M223" t="s">
        <v>18</v>
      </c>
      <c r="N223">
        <v>10.71</v>
      </c>
      <c r="O223">
        <v>10.78</v>
      </c>
      <c r="P223">
        <v>4.1000000000000002E-2</v>
      </c>
      <c r="Q223">
        <v>1.131</v>
      </c>
      <c r="R223">
        <v>0.93289999999999995</v>
      </c>
      <c r="S223" t="s">
        <v>18</v>
      </c>
      <c r="T223">
        <v>10.71</v>
      </c>
      <c r="U223">
        <v>10.78</v>
      </c>
      <c r="V223">
        <v>3.3000000000000002E-2</v>
      </c>
      <c r="W223">
        <v>0.91300000000000003</v>
      </c>
      <c r="X223">
        <v>0.92800000000000005</v>
      </c>
      <c r="Y223" t="s">
        <v>18</v>
      </c>
      <c r="Z223">
        <v>10.71</v>
      </c>
      <c r="AA223">
        <v>10.79</v>
      </c>
      <c r="AB223">
        <v>4.3999999999999997E-2</v>
      </c>
      <c r="AC223">
        <v>1.206</v>
      </c>
      <c r="AD223">
        <v>0.92410000000000003</v>
      </c>
      <c r="AE223" t="s">
        <v>18</v>
      </c>
      <c r="AF223">
        <v>10.71</v>
      </c>
      <c r="AG223">
        <v>10.78</v>
      </c>
      <c r="AH223">
        <v>2.8000000000000001E-2</v>
      </c>
      <c r="AI223">
        <v>0.76500000000000001</v>
      </c>
      <c r="AJ223">
        <v>0.93169999999999997</v>
      </c>
      <c r="AK223" t="s">
        <v>18</v>
      </c>
      <c r="AL223">
        <v>10.71</v>
      </c>
      <c r="AM223">
        <v>10.78</v>
      </c>
      <c r="AN223">
        <v>3.7999999999999999E-2</v>
      </c>
      <c r="AO223">
        <v>1.03</v>
      </c>
      <c r="AP223">
        <v>0.9264</v>
      </c>
      <c r="AQ223" t="s">
        <v>18</v>
      </c>
      <c r="AR223">
        <v>10.71</v>
      </c>
      <c r="AS223">
        <v>10.79</v>
      </c>
      <c r="AT223">
        <v>5.1999999999999998E-2</v>
      </c>
      <c r="AU223">
        <v>1.42</v>
      </c>
      <c r="AV223">
        <v>0.91990000000000005</v>
      </c>
      <c r="AW223" t="s">
        <v>18</v>
      </c>
      <c r="AX223">
        <v>10.71</v>
      </c>
      <c r="AY223">
        <v>10.78</v>
      </c>
      <c r="AZ223">
        <v>0.06</v>
      </c>
      <c r="BA223">
        <v>1.649</v>
      </c>
      <c r="BB223">
        <v>0.9133</v>
      </c>
      <c r="BC223" t="s">
        <v>18</v>
      </c>
      <c r="BD223">
        <v>10.71</v>
      </c>
      <c r="BE223">
        <v>10.78</v>
      </c>
      <c r="BF223">
        <v>6.8000000000000005E-2</v>
      </c>
      <c r="BG223">
        <v>1.855</v>
      </c>
      <c r="BH223">
        <v>0.91069999999999995</v>
      </c>
      <c r="BI223" t="s">
        <v>18</v>
      </c>
      <c r="BJ223">
        <v>10.71</v>
      </c>
      <c r="BK223">
        <v>10.78</v>
      </c>
      <c r="BL223">
        <v>0.30399999999999999</v>
      </c>
      <c r="BM223">
        <v>8.2970000000000006</v>
      </c>
      <c r="BN223">
        <v>0.92230000000000001</v>
      </c>
      <c r="BO223" t="s">
        <v>18</v>
      </c>
      <c r="BP223">
        <v>10.71</v>
      </c>
      <c r="BQ223">
        <v>10.78</v>
      </c>
      <c r="BR223">
        <v>0.3</v>
      </c>
      <c r="BS223">
        <v>8.1920000000000002</v>
      </c>
      <c r="BT223">
        <v>0.87170000000000003</v>
      </c>
      <c r="BU223" t="s">
        <v>18</v>
      </c>
      <c r="BV223">
        <v>10.71</v>
      </c>
      <c r="BW223">
        <v>10.78</v>
      </c>
      <c r="BX223">
        <v>0.28199999999999997</v>
      </c>
      <c r="BY223">
        <v>7.6929999999999996</v>
      </c>
      <c r="BZ223">
        <v>0.91249999999999998</v>
      </c>
      <c r="CA223" t="s">
        <v>18</v>
      </c>
    </row>
    <row r="224" spans="1:79" x14ac:dyDescent="0.25">
      <c r="A224" t="s">
        <v>222</v>
      </c>
      <c r="B224">
        <v>77</v>
      </c>
      <c r="C224">
        <v>84</v>
      </c>
      <c r="D224" t="s">
        <v>166</v>
      </c>
      <c r="E224">
        <v>6.28</v>
      </c>
      <c r="F224">
        <v>2</v>
      </c>
      <c r="G224">
        <v>6</v>
      </c>
      <c r="H224">
        <v>6.1</v>
      </c>
      <c r="I224">
        <v>6.17</v>
      </c>
      <c r="J224">
        <v>1.974</v>
      </c>
      <c r="K224">
        <v>35.960999999999999</v>
      </c>
      <c r="L224">
        <v>0.89459999999999995</v>
      </c>
      <c r="M224" t="s">
        <v>18</v>
      </c>
      <c r="N224">
        <v>6.19</v>
      </c>
      <c r="O224">
        <v>6.26</v>
      </c>
      <c r="P224">
        <v>1.9550000000000001</v>
      </c>
      <c r="Q224">
        <v>35.607999999999997</v>
      </c>
      <c r="R224">
        <v>0.86480000000000001</v>
      </c>
      <c r="S224" t="s">
        <v>18</v>
      </c>
      <c r="T224">
        <v>6.19</v>
      </c>
      <c r="U224">
        <v>6.26</v>
      </c>
      <c r="V224">
        <v>1.974</v>
      </c>
      <c r="W224">
        <v>35.963000000000001</v>
      </c>
      <c r="X224">
        <v>0.88549999999999995</v>
      </c>
      <c r="Y224" t="s">
        <v>18</v>
      </c>
      <c r="Z224">
        <v>6.22</v>
      </c>
      <c r="AA224">
        <v>6.29</v>
      </c>
      <c r="AB224">
        <v>2.7229999999999999</v>
      </c>
      <c r="AC224">
        <v>49.597000000000001</v>
      </c>
      <c r="AD224">
        <v>0.81240000000000001</v>
      </c>
      <c r="AE224" t="s">
        <v>18</v>
      </c>
      <c r="AF224">
        <v>6.2</v>
      </c>
      <c r="AG224">
        <v>6.26</v>
      </c>
      <c r="AH224">
        <v>2.7709999999999999</v>
      </c>
      <c r="AI224">
        <v>50.473999999999997</v>
      </c>
      <c r="AJ224">
        <v>0.8367</v>
      </c>
      <c r="AK224" t="s">
        <v>18</v>
      </c>
      <c r="AL224">
        <v>6.19</v>
      </c>
      <c r="AM224">
        <v>6.26</v>
      </c>
      <c r="AN224">
        <v>2.7719999999999998</v>
      </c>
      <c r="AO224">
        <v>50.493000000000002</v>
      </c>
      <c r="AP224">
        <v>0.89300000000000002</v>
      </c>
      <c r="AQ224" t="s">
        <v>18</v>
      </c>
      <c r="AR224">
        <v>6.05</v>
      </c>
      <c r="AS224">
        <v>6.13</v>
      </c>
      <c r="AT224">
        <v>3.3559999999999999</v>
      </c>
      <c r="AU224">
        <v>61.131999999999998</v>
      </c>
      <c r="AV224">
        <v>0.88870000000000005</v>
      </c>
      <c r="AW224" t="s">
        <v>18</v>
      </c>
      <c r="AX224">
        <v>6.19</v>
      </c>
      <c r="AY224">
        <v>6.26</v>
      </c>
      <c r="AZ224">
        <v>3.2890000000000001</v>
      </c>
      <c r="BA224">
        <v>59.911000000000001</v>
      </c>
      <c r="BB224">
        <v>0.86099999999999999</v>
      </c>
      <c r="BC224" t="s">
        <v>18</v>
      </c>
      <c r="BD224">
        <v>6.19</v>
      </c>
      <c r="BE224">
        <v>6.26</v>
      </c>
      <c r="BF224">
        <v>3.3039999999999998</v>
      </c>
      <c r="BG224">
        <v>60.188000000000002</v>
      </c>
      <c r="BH224">
        <v>0.87760000000000005</v>
      </c>
      <c r="BI224" t="s">
        <v>18</v>
      </c>
      <c r="BJ224">
        <v>6.15</v>
      </c>
      <c r="BK224">
        <v>6.22</v>
      </c>
      <c r="BL224">
        <v>3.7909999999999999</v>
      </c>
      <c r="BM224">
        <v>69.045000000000002</v>
      </c>
      <c r="BN224">
        <v>0.81879999999999997</v>
      </c>
      <c r="BO224" t="s">
        <v>18</v>
      </c>
      <c r="BP224">
        <v>6.14</v>
      </c>
      <c r="BQ224">
        <v>6.23</v>
      </c>
      <c r="BR224">
        <v>3.7930000000000001</v>
      </c>
      <c r="BS224">
        <v>69.087000000000003</v>
      </c>
      <c r="BT224">
        <v>0.84970000000000001</v>
      </c>
      <c r="BU224" t="s">
        <v>18</v>
      </c>
      <c r="BV224">
        <v>6.14</v>
      </c>
      <c r="BW224">
        <v>6.22</v>
      </c>
      <c r="BX224">
        <v>3.726</v>
      </c>
      <c r="BY224">
        <v>67.873000000000005</v>
      </c>
      <c r="BZ224">
        <v>0.81020000000000003</v>
      </c>
      <c r="CA224" t="s">
        <v>18</v>
      </c>
    </row>
    <row r="225" spans="1:79" s="17" customFormat="1" x14ac:dyDescent="0.25">
      <c r="A225" s="17" t="s">
        <v>222</v>
      </c>
      <c r="B225" s="17">
        <v>79</v>
      </c>
      <c r="C225" s="17">
        <v>84</v>
      </c>
      <c r="D225" s="17" t="s">
        <v>167</v>
      </c>
      <c r="E225" s="17">
        <v>6.27</v>
      </c>
      <c r="F225" s="17">
        <v>1</v>
      </c>
      <c r="G225" s="17">
        <v>4</v>
      </c>
      <c r="H225" s="17">
        <v>6.28</v>
      </c>
      <c r="I225" s="17">
        <v>6.36</v>
      </c>
      <c r="J225" s="17">
        <v>1.899</v>
      </c>
      <c r="K225" s="17">
        <v>51.88</v>
      </c>
      <c r="L225" s="17">
        <v>0.91659999999999997</v>
      </c>
      <c r="M225" s="17" t="s">
        <v>18</v>
      </c>
      <c r="N225" s="17">
        <v>6.28</v>
      </c>
      <c r="O225" s="17">
        <v>6.36</v>
      </c>
      <c r="P225" s="17">
        <v>1.9370000000000001</v>
      </c>
      <c r="Q225" s="17">
        <v>52.92</v>
      </c>
      <c r="R225" s="17">
        <v>0.91349999999999998</v>
      </c>
      <c r="S225" s="17" t="s">
        <v>18</v>
      </c>
      <c r="T225" s="17">
        <v>6.28</v>
      </c>
      <c r="U225" s="17">
        <v>6.36</v>
      </c>
      <c r="V225" s="17">
        <v>1.9470000000000001</v>
      </c>
      <c r="W225" s="17">
        <v>53.201000000000001</v>
      </c>
      <c r="X225" s="17">
        <v>0.91979999999999995</v>
      </c>
      <c r="Y225" s="17" t="s">
        <v>18</v>
      </c>
      <c r="Z225" s="17">
        <v>6.28</v>
      </c>
      <c r="AA225" s="17">
        <v>6.36</v>
      </c>
      <c r="AB225" s="17">
        <v>2.6589999999999998</v>
      </c>
      <c r="AC225" s="17">
        <v>72.647999999999996</v>
      </c>
      <c r="AD225" s="17">
        <v>0.91900000000000004</v>
      </c>
      <c r="AE225" s="17" t="s">
        <v>18</v>
      </c>
      <c r="AF225" s="17">
        <v>6.28</v>
      </c>
      <c r="AG225" s="17">
        <v>6.36</v>
      </c>
      <c r="AH225" s="17">
        <v>2.6909999999999998</v>
      </c>
      <c r="AI225" s="17">
        <v>73.528999999999996</v>
      </c>
      <c r="AJ225" s="17">
        <v>0.90080000000000005</v>
      </c>
      <c r="AK225" s="17" t="s">
        <v>18</v>
      </c>
      <c r="AL225" s="17">
        <v>6.28</v>
      </c>
      <c r="AM225" s="17">
        <v>6.36</v>
      </c>
      <c r="AN225" s="17">
        <v>2.6680000000000001</v>
      </c>
      <c r="AO225" s="17">
        <v>72.894000000000005</v>
      </c>
      <c r="AP225" s="17">
        <v>0.92359999999999998</v>
      </c>
      <c r="AQ225" s="17" t="s">
        <v>18</v>
      </c>
      <c r="AR225" s="17">
        <v>6.28</v>
      </c>
      <c r="AS225" s="17">
        <v>6.36</v>
      </c>
      <c r="AT225" s="17">
        <v>2.875</v>
      </c>
      <c r="AU225" s="17">
        <v>78.551000000000002</v>
      </c>
      <c r="AV225" s="17">
        <v>0.92090000000000005</v>
      </c>
      <c r="AW225" s="17" t="s">
        <v>18</v>
      </c>
      <c r="AX225" s="17">
        <v>6.28</v>
      </c>
      <c r="AY225" s="17">
        <v>6.36</v>
      </c>
      <c r="AZ225" s="17">
        <v>2.883</v>
      </c>
      <c r="BA225" s="17">
        <v>78.757999999999996</v>
      </c>
      <c r="BB225" s="17">
        <v>0.91859999999999997</v>
      </c>
      <c r="BC225" s="17" t="s">
        <v>18</v>
      </c>
      <c r="BD225" s="17">
        <v>6.28</v>
      </c>
      <c r="BE225" s="17">
        <v>6.36</v>
      </c>
      <c r="BF225" s="17">
        <v>2.9260000000000002</v>
      </c>
      <c r="BG225" s="17">
        <v>79.936999999999998</v>
      </c>
      <c r="BH225" s="17">
        <v>0.92190000000000005</v>
      </c>
      <c r="BI225" s="17" t="s">
        <v>18</v>
      </c>
      <c r="BJ225" s="17">
        <v>6.28</v>
      </c>
      <c r="BK225" s="17">
        <v>6.36</v>
      </c>
      <c r="BL225" s="17">
        <v>2.9369999999999998</v>
      </c>
      <c r="BM225" s="17">
        <v>80.256</v>
      </c>
      <c r="BN225" s="17">
        <v>0.92630000000000001</v>
      </c>
      <c r="BO225" s="17" t="s">
        <v>18</v>
      </c>
      <c r="BP225" s="17">
        <v>6.28</v>
      </c>
      <c r="BQ225" s="17">
        <v>6.36</v>
      </c>
      <c r="BR225" s="17">
        <v>2.9350000000000001</v>
      </c>
      <c r="BS225" s="17">
        <v>80.179000000000002</v>
      </c>
      <c r="BT225" s="17">
        <v>0.89870000000000005</v>
      </c>
      <c r="BU225" s="17" t="s">
        <v>18</v>
      </c>
      <c r="BV225" s="17">
        <v>6.28</v>
      </c>
      <c r="BW225" s="17">
        <v>6.36</v>
      </c>
      <c r="BX225" s="17">
        <v>2.948</v>
      </c>
      <c r="BY225" s="17">
        <v>80.545000000000002</v>
      </c>
      <c r="BZ225" s="17">
        <v>0.90200000000000002</v>
      </c>
      <c r="CA225" s="17" t="s">
        <v>18</v>
      </c>
    </row>
    <row r="226" spans="1:79" x14ac:dyDescent="0.25">
      <c r="A226" t="s">
        <v>222</v>
      </c>
      <c r="B226">
        <v>79</v>
      </c>
      <c r="C226">
        <v>86</v>
      </c>
      <c r="D226" t="s">
        <v>168</v>
      </c>
      <c r="E226">
        <v>6.06</v>
      </c>
      <c r="F226">
        <v>1</v>
      </c>
      <c r="G226">
        <v>6</v>
      </c>
      <c r="H226">
        <v>6.17</v>
      </c>
      <c r="I226">
        <v>6.23</v>
      </c>
      <c r="J226">
        <v>3.1160000000000001</v>
      </c>
      <c r="K226">
        <v>56.762999999999998</v>
      </c>
      <c r="L226">
        <v>0.91300000000000003</v>
      </c>
      <c r="M226" t="s">
        <v>17</v>
      </c>
      <c r="N226">
        <v>6.2</v>
      </c>
      <c r="O226">
        <v>6.27</v>
      </c>
      <c r="P226">
        <v>3.13</v>
      </c>
      <c r="Q226">
        <v>57.012</v>
      </c>
      <c r="R226">
        <v>0.88480000000000003</v>
      </c>
      <c r="S226" t="s">
        <v>18</v>
      </c>
      <c r="T226">
        <v>6.17</v>
      </c>
      <c r="U226">
        <v>6.23</v>
      </c>
      <c r="V226">
        <v>3.1429999999999998</v>
      </c>
      <c r="W226">
        <v>57.256999999999998</v>
      </c>
      <c r="X226">
        <v>0.91359999999999997</v>
      </c>
      <c r="Y226" t="s">
        <v>17</v>
      </c>
      <c r="Z226">
        <v>6.17</v>
      </c>
      <c r="AA226">
        <v>6.23</v>
      </c>
      <c r="AB226">
        <v>3.9780000000000002</v>
      </c>
      <c r="AC226">
        <v>72.459999999999994</v>
      </c>
      <c r="AD226">
        <v>0.87929999999999997</v>
      </c>
      <c r="AE226" t="s">
        <v>18</v>
      </c>
      <c r="AF226">
        <v>6.17</v>
      </c>
      <c r="AG226">
        <v>6.24</v>
      </c>
      <c r="AH226">
        <v>4.0540000000000003</v>
      </c>
      <c r="AI226">
        <v>73.837999999999994</v>
      </c>
      <c r="AJ226">
        <v>0.88460000000000005</v>
      </c>
      <c r="AK226" t="s">
        <v>17</v>
      </c>
      <c r="AL226">
        <v>6.17</v>
      </c>
      <c r="AM226">
        <v>6.23</v>
      </c>
      <c r="AN226">
        <v>4.0030000000000001</v>
      </c>
      <c r="AO226">
        <v>72.918000000000006</v>
      </c>
      <c r="AP226">
        <v>0.88390000000000002</v>
      </c>
      <c r="AQ226" t="s">
        <v>18</v>
      </c>
      <c r="AR226">
        <v>6.17</v>
      </c>
      <c r="AS226">
        <v>6.24</v>
      </c>
      <c r="AT226">
        <v>4.25</v>
      </c>
      <c r="AU226">
        <v>77.41</v>
      </c>
      <c r="AV226">
        <v>0.86750000000000005</v>
      </c>
      <c r="AW226" t="s">
        <v>17</v>
      </c>
      <c r="AX226">
        <v>6.17</v>
      </c>
      <c r="AY226">
        <v>6.23</v>
      </c>
      <c r="AZ226">
        <v>4.2430000000000003</v>
      </c>
      <c r="BA226">
        <v>77.277000000000001</v>
      </c>
      <c r="BB226">
        <v>0.86990000000000001</v>
      </c>
      <c r="BC226" t="s">
        <v>17</v>
      </c>
      <c r="BD226">
        <v>6.17</v>
      </c>
      <c r="BE226">
        <v>6.23</v>
      </c>
      <c r="BF226">
        <v>4.282</v>
      </c>
      <c r="BG226">
        <v>77.995999999999995</v>
      </c>
      <c r="BH226">
        <v>0.87190000000000001</v>
      </c>
      <c r="BI226" t="s">
        <v>17</v>
      </c>
      <c r="BJ226">
        <v>6.1</v>
      </c>
      <c r="BK226">
        <v>6.17</v>
      </c>
      <c r="BL226">
        <v>4.056</v>
      </c>
      <c r="BM226">
        <v>73.88</v>
      </c>
      <c r="BN226">
        <v>0.80389999999999995</v>
      </c>
      <c r="BO226" t="s">
        <v>18</v>
      </c>
      <c r="BP226">
        <v>6.2</v>
      </c>
      <c r="BQ226">
        <v>6.27</v>
      </c>
      <c r="BR226">
        <v>4.024</v>
      </c>
      <c r="BS226">
        <v>73.290999999999997</v>
      </c>
      <c r="BT226">
        <v>0.877</v>
      </c>
      <c r="BU226" t="s">
        <v>18</v>
      </c>
      <c r="BV226">
        <v>6.17</v>
      </c>
      <c r="BW226">
        <v>6.23</v>
      </c>
      <c r="BX226">
        <v>3.9550000000000001</v>
      </c>
      <c r="BY226">
        <v>72.043000000000006</v>
      </c>
      <c r="BZ226">
        <v>0.87150000000000005</v>
      </c>
      <c r="CA226" t="s">
        <v>18</v>
      </c>
    </row>
    <row r="227" spans="1:79" x14ac:dyDescent="0.25">
      <c r="A227" t="s">
        <v>222</v>
      </c>
      <c r="B227">
        <v>87</v>
      </c>
      <c r="C227">
        <v>99</v>
      </c>
      <c r="D227" t="s">
        <v>169</v>
      </c>
      <c r="E227">
        <v>10.38</v>
      </c>
      <c r="F227">
        <v>4</v>
      </c>
      <c r="G227">
        <v>10</v>
      </c>
      <c r="H227">
        <v>10.24</v>
      </c>
      <c r="I227">
        <v>10.3</v>
      </c>
      <c r="J227">
        <v>0.27600000000000002</v>
      </c>
      <c r="K227">
        <v>3.0139999999999998</v>
      </c>
      <c r="L227">
        <v>0.95099999999999996</v>
      </c>
      <c r="M227" t="s">
        <v>17</v>
      </c>
      <c r="N227">
        <v>10.24</v>
      </c>
      <c r="O227">
        <v>10.3</v>
      </c>
      <c r="P227">
        <v>0.27200000000000002</v>
      </c>
      <c r="Q227">
        <v>2.97</v>
      </c>
      <c r="R227">
        <v>0.9496</v>
      </c>
      <c r="S227" t="s">
        <v>17</v>
      </c>
      <c r="T227">
        <v>10.24</v>
      </c>
      <c r="U227">
        <v>10.3</v>
      </c>
      <c r="V227">
        <v>0.26600000000000001</v>
      </c>
      <c r="W227">
        <v>2.911</v>
      </c>
      <c r="X227">
        <v>0.95760000000000001</v>
      </c>
      <c r="Y227" t="s">
        <v>17</v>
      </c>
      <c r="Z227">
        <v>10.23</v>
      </c>
      <c r="AA227">
        <v>10.3</v>
      </c>
      <c r="AB227">
        <v>0.51800000000000002</v>
      </c>
      <c r="AC227">
        <v>5.66</v>
      </c>
      <c r="AD227">
        <v>0.95040000000000002</v>
      </c>
      <c r="AE227" t="s">
        <v>17</v>
      </c>
      <c r="AF227">
        <v>10.24</v>
      </c>
      <c r="AG227">
        <v>10.3</v>
      </c>
      <c r="AH227">
        <v>0.54400000000000004</v>
      </c>
      <c r="AI227">
        <v>5.9450000000000003</v>
      </c>
      <c r="AJ227">
        <v>0.94110000000000005</v>
      </c>
      <c r="AK227" t="s">
        <v>17</v>
      </c>
      <c r="AL227">
        <v>10.24</v>
      </c>
      <c r="AM227">
        <v>10.3</v>
      </c>
      <c r="AN227">
        <v>0.54700000000000004</v>
      </c>
      <c r="AO227">
        <v>5.9729999999999999</v>
      </c>
      <c r="AP227">
        <v>0.96279999999999999</v>
      </c>
      <c r="AQ227" t="s">
        <v>17</v>
      </c>
      <c r="AR227">
        <v>10.23</v>
      </c>
      <c r="AS227">
        <v>10.3</v>
      </c>
      <c r="AT227">
        <v>0.65</v>
      </c>
      <c r="AU227">
        <v>7.101</v>
      </c>
      <c r="AV227">
        <v>0.94069999999999998</v>
      </c>
      <c r="AW227" t="s">
        <v>17</v>
      </c>
      <c r="AX227">
        <v>10.24</v>
      </c>
      <c r="AY227">
        <v>10.3</v>
      </c>
      <c r="AZ227">
        <v>0.67900000000000005</v>
      </c>
      <c r="BA227">
        <v>7.4189999999999996</v>
      </c>
      <c r="BB227">
        <v>0.94840000000000002</v>
      </c>
      <c r="BC227" t="s">
        <v>17</v>
      </c>
      <c r="BD227">
        <v>10.24</v>
      </c>
      <c r="BE227">
        <v>10.31</v>
      </c>
      <c r="BF227">
        <v>0.69299999999999995</v>
      </c>
      <c r="BG227">
        <v>7.5739999999999998</v>
      </c>
      <c r="BH227">
        <v>0.94950000000000001</v>
      </c>
      <c r="BI227" t="s">
        <v>17</v>
      </c>
      <c r="BJ227">
        <v>10.24</v>
      </c>
      <c r="BK227">
        <v>10.3</v>
      </c>
      <c r="BL227">
        <v>1.0940000000000001</v>
      </c>
      <c r="BM227">
        <v>11.956</v>
      </c>
      <c r="BN227">
        <v>0.95530000000000004</v>
      </c>
      <c r="BO227" t="s">
        <v>17</v>
      </c>
      <c r="BP227">
        <v>10.24</v>
      </c>
      <c r="BQ227">
        <v>10.3</v>
      </c>
      <c r="BR227">
        <v>1.018</v>
      </c>
      <c r="BS227">
        <v>11.125</v>
      </c>
      <c r="BT227">
        <v>0.94010000000000005</v>
      </c>
      <c r="BU227" t="s">
        <v>17</v>
      </c>
      <c r="BV227">
        <v>10.24</v>
      </c>
      <c r="BW227">
        <v>10.3</v>
      </c>
      <c r="BX227">
        <v>1.0740000000000001</v>
      </c>
      <c r="BY227">
        <v>11.741</v>
      </c>
      <c r="BZ227">
        <v>0.95689999999999997</v>
      </c>
      <c r="CA227" t="s">
        <v>17</v>
      </c>
    </row>
    <row r="228" spans="1:79" x14ac:dyDescent="0.25">
      <c r="A228" t="s">
        <v>222</v>
      </c>
      <c r="B228">
        <v>88</v>
      </c>
      <c r="C228">
        <v>98</v>
      </c>
      <c r="D228" t="s">
        <v>170</v>
      </c>
      <c r="E228">
        <v>8.43</v>
      </c>
      <c r="F228">
        <v>4</v>
      </c>
      <c r="G228">
        <v>8</v>
      </c>
      <c r="H228">
        <v>8.6</v>
      </c>
      <c r="I228">
        <v>8.67</v>
      </c>
      <c r="J228">
        <v>0.28399999999999997</v>
      </c>
      <c r="K228">
        <v>3.88</v>
      </c>
      <c r="L228">
        <v>0.90310000000000001</v>
      </c>
      <c r="M228" t="s">
        <v>17</v>
      </c>
      <c r="N228">
        <v>8.6</v>
      </c>
      <c r="O228">
        <v>8.67</v>
      </c>
      <c r="P228">
        <v>0.307</v>
      </c>
      <c r="Q228">
        <v>4.1909999999999998</v>
      </c>
      <c r="R228">
        <v>0.90400000000000003</v>
      </c>
      <c r="S228" t="s">
        <v>17</v>
      </c>
      <c r="T228">
        <v>8.6</v>
      </c>
      <c r="U228">
        <v>8.67</v>
      </c>
      <c r="V228">
        <v>0.31</v>
      </c>
      <c r="W228">
        <v>4.2409999999999997</v>
      </c>
      <c r="X228">
        <v>0.91290000000000004</v>
      </c>
      <c r="Y228" t="s">
        <v>17</v>
      </c>
      <c r="Z228">
        <v>8.6</v>
      </c>
      <c r="AA228">
        <v>8.67</v>
      </c>
      <c r="AB228">
        <v>0.68700000000000006</v>
      </c>
      <c r="AC228">
        <v>9.3789999999999996</v>
      </c>
      <c r="AD228">
        <v>0.88539999999999996</v>
      </c>
      <c r="AE228" t="s">
        <v>17</v>
      </c>
      <c r="AF228">
        <v>8.61</v>
      </c>
      <c r="AG228">
        <v>8.67</v>
      </c>
      <c r="AH228">
        <v>0.63200000000000001</v>
      </c>
      <c r="AI228">
        <v>8.6300000000000008</v>
      </c>
      <c r="AJ228">
        <v>0.90069999999999995</v>
      </c>
      <c r="AK228" t="s">
        <v>17</v>
      </c>
      <c r="AL228">
        <v>8.6</v>
      </c>
      <c r="AM228">
        <v>8.67</v>
      </c>
      <c r="AN228">
        <v>0.65700000000000003</v>
      </c>
      <c r="AO228">
        <v>8.9789999999999992</v>
      </c>
      <c r="AP228">
        <v>0.90820000000000001</v>
      </c>
      <c r="AQ228" t="s">
        <v>17</v>
      </c>
      <c r="AR228">
        <v>8.6</v>
      </c>
      <c r="AS228">
        <v>8.67</v>
      </c>
      <c r="AT228">
        <v>0.82099999999999995</v>
      </c>
      <c r="AU228">
        <v>11.222</v>
      </c>
      <c r="AV228">
        <v>0.90229999999999999</v>
      </c>
      <c r="AW228" t="s">
        <v>17</v>
      </c>
      <c r="AX228">
        <v>8.6</v>
      </c>
      <c r="AY228">
        <v>8.67</v>
      </c>
      <c r="AZ228">
        <v>0.78200000000000003</v>
      </c>
      <c r="BA228">
        <v>10.686</v>
      </c>
      <c r="BB228">
        <v>0.89729999999999999</v>
      </c>
      <c r="BC228" t="s">
        <v>17</v>
      </c>
      <c r="BD228">
        <v>8.6</v>
      </c>
      <c r="BE228">
        <v>8.67</v>
      </c>
      <c r="BF228">
        <v>0.81699999999999995</v>
      </c>
      <c r="BG228">
        <v>11.166</v>
      </c>
      <c r="BH228">
        <v>0.90800000000000003</v>
      </c>
      <c r="BI228" t="s">
        <v>17</v>
      </c>
      <c r="BJ228">
        <v>8.6</v>
      </c>
      <c r="BK228">
        <v>8.67</v>
      </c>
      <c r="BL228">
        <v>1.159</v>
      </c>
      <c r="BM228">
        <v>15.835000000000001</v>
      </c>
      <c r="BN228">
        <v>0.91159999999999997</v>
      </c>
      <c r="BO228" t="s">
        <v>17</v>
      </c>
      <c r="BP228">
        <v>8.6</v>
      </c>
      <c r="BQ228">
        <v>8.67</v>
      </c>
      <c r="BR228">
        <v>1.129</v>
      </c>
      <c r="BS228">
        <v>15.43</v>
      </c>
      <c r="BT228">
        <v>0.91639999999999999</v>
      </c>
      <c r="BU228" t="s">
        <v>17</v>
      </c>
      <c r="BV228">
        <v>8.6</v>
      </c>
      <c r="BW228">
        <v>8.67</v>
      </c>
      <c r="BX228">
        <v>1.1220000000000001</v>
      </c>
      <c r="BY228">
        <v>15.323</v>
      </c>
      <c r="BZ228">
        <v>0.90100000000000002</v>
      </c>
      <c r="CA228" t="s">
        <v>17</v>
      </c>
    </row>
    <row r="229" spans="1:79" x14ac:dyDescent="0.25">
      <c r="A229" t="s">
        <v>222</v>
      </c>
      <c r="B229">
        <v>88</v>
      </c>
      <c r="C229">
        <v>99</v>
      </c>
      <c r="D229" t="s">
        <v>171</v>
      </c>
      <c r="E229">
        <v>9.8800000000000008</v>
      </c>
      <c r="F229">
        <v>4</v>
      </c>
      <c r="G229">
        <v>9</v>
      </c>
      <c r="H229">
        <v>10.02</v>
      </c>
      <c r="I229">
        <v>10.08</v>
      </c>
      <c r="J229">
        <v>0.26900000000000002</v>
      </c>
      <c r="K229">
        <v>3.27</v>
      </c>
      <c r="L229">
        <v>0.93959999999999999</v>
      </c>
      <c r="M229" t="s">
        <v>17</v>
      </c>
      <c r="N229">
        <v>10.02</v>
      </c>
      <c r="O229">
        <v>10.09</v>
      </c>
      <c r="P229">
        <v>0.29299999999999998</v>
      </c>
      <c r="Q229">
        <v>3.5579999999999998</v>
      </c>
      <c r="R229">
        <v>0.93279999999999996</v>
      </c>
      <c r="S229" t="s">
        <v>17</v>
      </c>
      <c r="T229">
        <v>10.02</v>
      </c>
      <c r="U229">
        <v>10.09</v>
      </c>
      <c r="V229">
        <v>0.28299999999999997</v>
      </c>
      <c r="W229">
        <v>3.4340000000000002</v>
      </c>
      <c r="X229">
        <v>0.94089999999999996</v>
      </c>
      <c r="Y229" t="s">
        <v>17</v>
      </c>
      <c r="Z229">
        <v>10.02</v>
      </c>
      <c r="AA229">
        <v>10.08</v>
      </c>
      <c r="AB229">
        <v>0.59399999999999997</v>
      </c>
      <c r="AC229">
        <v>7.2080000000000002</v>
      </c>
      <c r="AD229">
        <v>0.93759999999999999</v>
      </c>
      <c r="AE229" t="s">
        <v>17</v>
      </c>
      <c r="AF229">
        <v>10.02</v>
      </c>
      <c r="AG229">
        <v>10.08</v>
      </c>
      <c r="AH229">
        <v>0.56999999999999995</v>
      </c>
      <c r="AI229">
        <v>6.9269999999999996</v>
      </c>
      <c r="AJ229">
        <v>0.93269999999999997</v>
      </c>
      <c r="AK229" t="s">
        <v>17</v>
      </c>
      <c r="AL229">
        <v>10.02</v>
      </c>
      <c r="AM229">
        <v>10.08</v>
      </c>
      <c r="AN229">
        <v>0.60199999999999998</v>
      </c>
      <c r="AO229">
        <v>7.3109999999999999</v>
      </c>
      <c r="AP229">
        <v>0.9345</v>
      </c>
      <c r="AQ229" t="s">
        <v>17</v>
      </c>
      <c r="AR229">
        <v>10.02</v>
      </c>
      <c r="AS229">
        <v>10.08</v>
      </c>
      <c r="AT229">
        <v>0.71399999999999997</v>
      </c>
      <c r="AU229">
        <v>8.6739999999999995</v>
      </c>
      <c r="AV229">
        <v>0.93769999999999998</v>
      </c>
      <c r="AW229" t="s">
        <v>17</v>
      </c>
      <c r="AX229">
        <v>10.02</v>
      </c>
      <c r="AY229">
        <v>10.09</v>
      </c>
      <c r="AZ229">
        <v>0.73499999999999999</v>
      </c>
      <c r="BA229">
        <v>8.9269999999999996</v>
      </c>
      <c r="BB229">
        <v>0.94069999999999998</v>
      </c>
      <c r="BC229" t="s">
        <v>17</v>
      </c>
      <c r="BD229">
        <v>10.02</v>
      </c>
      <c r="BE229">
        <v>10.09</v>
      </c>
      <c r="BF229">
        <v>0.73599999999999999</v>
      </c>
      <c r="BG229">
        <v>8.9390000000000001</v>
      </c>
      <c r="BH229">
        <v>0.93459999999999999</v>
      </c>
      <c r="BI229" t="s">
        <v>17</v>
      </c>
      <c r="BJ229">
        <v>10.02</v>
      </c>
      <c r="BK229">
        <v>10.09</v>
      </c>
      <c r="BL229">
        <v>1.1850000000000001</v>
      </c>
      <c r="BM229">
        <v>14.387</v>
      </c>
      <c r="BN229">
        <v>0.93100000000000005</v>
      </c>
      <c r="BO229" t="s">
        <v>17</v>
      </c>
      <c r="BP229">
        <v>10.02</v>
      </c>
      <c r="BQ229">
        <v>10.09</v>
      </c>
      <c r="BR229">
        <v>1.139</v>
      </c>
      <c r="BS229">
        <v>13.835000000000001</v>
      </c>
      <c r="BT229">
        <v>0.94640000000000002</v>
      </c>
      <c r="BU229" t="s">
        <v>17</v>
      </c>
      <c r="BV229">
        <v>10.02</v>
      </c>
      <c r="BW229">
        <v>10.08</v>
      </c>
      <c r="BX229">
        <v>1.1339999999999999</v>
      </c>
      <c r="BY229">
        <v>13.769</v>
      </c>
      <c r="BZ229">
        <v>0.94710000000000005</v>
      </c>
      <c r="CA229" t="s">
        <v>17</v>
      </c>
    </row>
    <row r="230" spans="1:79" x14ac:dyDescent="0.25">
      <c r="A230" t="s">
        <v>222</v>
      </c>
      <c r="B230">
        <v>100</v>
      </c>
      <c r="C230">
        <v>106</v>
      </c>
      <c r="D230" t="s">
        <v>172</v>
      </c>
      <c r="E230">
        <v>5.9</v>
      </c>
      <c r="F230">
        <v>1</v>
      </c>
      <c r="G230">
        <v>5</v>
      </c>
      <c r="H230">
        <v>6.05</v>
      </c>
      <c r="I230">
        <v>6.12</v>
      </c>
      <c r="J230">
        <v>1.391</v>
      </c>
      <c r="K230">
        <v>30.414999999999999</v>
      </c>
      <c r="L230">
        <v>0.93769999999999998</v>
      </c>
      <c r="M230" t="s">
        <v>17</v>
      </c>
      <c r="N230">
        <v>6.05</v>
      </c>
      <c r="O230">
        <v>6.12</v>
      </c>
      <c r="P230">
        <v>1.444</v>
      </c>
      <c r="Q230">
        <v>31.573</v>
      </c>
      <c r="R230">
        <v>0.93889999999999996</v>
      </c>
      <c r="S230" t="s">
        <v>17</v>
      </c>
      <c r="T230">
        <v>6.05</v>
      </c>
      <c r="U230">
        <v>6.12</v>
      </c>
      <c r="V230">
        <v>1.4430000000000001</v>
      </c>
      <c r="W230">
        <v>31.530999999999999</v>
      </c>
      <c r="X230">
        <v>0.94379999999999997</v>
      </c>
      <c r="Y230" t="s">
        <v>17</v>
      </c>
      <c r="Z230">
        <v>6.05</v>
      </c>
      <c r="AA230">
        <v>6.12</v>
      </c>
      <c r="AB230">
        <v>2.4060000000000001</v>
      </c>
      <c r="AC230">
        <v>52.6</v>
      </c>
      <c r="AD230">
        <v>0.91679999999999995</v>
      </c>
      <c r="AE230" t="s">
        <v>17</v>
      </c>
      <c r="AF230">
        <v>6.05</v>
      </c>
      <c r="AG230">
        <v>6.13</v>
      </c>
      <c r="AH230">
        <v>2.4169999999999998</v>
      </c>
      <c r="AI230">
        <v>52.823</v>
      </c>
      <c r="AJ230">
        <v>0.92249999999999999</v>
      </c>
      <c r="AK230" t="s">
        <v>17</v>
      </c>
      <c r="AL230">
        <v>6.05</v>
      </c>
      <c r="AM230">
        <v>6.12</v>
      </c>
      <c r="AN230">
        <v>2.3969999999999998</v>
      </c>
      <c r="AO230">
        <v>52.399000000000001</v>
      </c>
      <c r="AP230">
        <v>0.92030000000000001</v>
      </c>
      <c r="AQ230" t="s">
        <v>17</v>
      </c>
      <c r="AR230">
        <v>6.06</v>
      </c>
      <c r="AS230">
        <v>6.13</v>
      </c>
      <c r="AT230">
        <v>2.6629999999999998</v>
      </c>
      <c r="AU230">
        <v>58.210999999999999</v>
      </c>
      <c r="AV230">
        <v>0.91639999999999999</v>
      </c>
      <c r="AW230" t="s">
        <v>17</v>
      </c>
      <c r="AX230">
        <v>6.05</v>
      </c>
      <c r="AY230">
        <v>6.13</v>
      </c>
      <c r="AZ230">
        <v>2.6070000000000002</v>
      </c>
      <c r="BA230">
        <v>56.978999999999999</v>
      </c>
      <c r="BB230">
        <v>0.90600000000000003</v>
      </c>
      <c r="BC230" t="s">
        <v>17</v>
      </c>
      <c r="BD230">
        <v>6.05</v>
      </c>
      <c r="BE230">
        <v>6.13</v>
      </c>
      <c r="BF230">
        <v>2.6160000000000001</v>
      </c>
      <c r="BG230">
        <v>57.188000000000002</v>
      </c>
      <c r="BH230">
        <v>0.91649999999999998</v>
      </c>
      <c r="BI230" t="s">
        <v>17</v>
      </c>
      <c r="BJ230">
        <v>6.1</v>
      </c>
      <c r="BK230">
        <v>6.17</v>
      </c>
      <c r="BL230">
        <v>2.7170000000000001</v>
      </c>
      <c r="BM230">
        <v>59.387999999999998</v>
      </c>
      <c r="BN230">
        <v>0.92730000000000001</v>
      </c>
      <c r="BO230" t="s">
        <v>17</v>
      </c>
      <c r="BP230">
        <v>6.1</v>
      </c>
      <c r="BQ230">
        <v>6.17</v>
      </c>
      <c r="BR230">
        <v>2.698</v>
      </c>
      <c r="BS230">
        <v>58.965000000000003</v>
      </c>
      <c r="BT230">
        <v>0.88939999999999997</v>
      </c>
      <c r="BU230" t="s">
        <v>18</v>
      </c>
      <c r="BV230">
        <v>6.05</v>
      </c>
      <c r="BW230">
        <v>6.12</v>
      </c>
      <c r="BX230">
        <v>2.7440000000000002</v>
      </c>
      <c r="BY230">
        <v>59.978000000000002</v>
      </c>
      <c r="BZ230">
        <v>0.90110000000000001</v>
      </c>
      <c r="CA230" t="s">
        <v>18</v>
      </c>
    </row>
    <row r="231" spans="1:79" x14ac:dyDescent="0.25">
      <c r="A231" t="s">
        <v>222</v>
      </c>
      <c r="B231">
        <v>107</v>
      </c>
      <c r="C231">
        <v>113</v>
      </c>
      <c r="D231" t="s">
        <v>173</v>
      </c>
      <c r="E231">
        <v>9.07</v>
      </c>
      <c r="F231">
        <v>1</v>
      </c>
      <c r="G231">
        <v>5</v>
      </c>
      <c r="H231">
        <v>9.02</v>
      </c>
      <c r="I231">
        <v>9.09</v>
      </c>
      <c r="J231">
        <v>1.0609999999999999</v>
      </c>
      <c r="K231">
        <v>23.184000000000001</v>
      </c>
      <c r="L231">
        <v>0.85519999999999996</v>
      </c>
      <c r="M231" t="s">
        <v>18</v>
      </c>
      <c r="N231">
        <v>9.02</v>
      </c>
      <c r="O231">
        <v>9.09</v>
      </c>
      <c r="P231">
        <v>1.109</v>
      </c>
      <c r="Q231">
        <v>24.247</v>
      </c>
      <c r="R231">
        <v>0.83350000000000002</v>
      </c>
      <c r="S231" t="s">
        <v>18</v>
      </c>
      <c r="T231">
        <v>9.02</v>
      </c>
      <c r="U231">
        <v>9.09</v>
      </c>
      <c r="V231">
        <v>1.135</v>
      </c>
      <c r="W231">
        <v>24.802</v>
      </c>
      <c r="X231">
        <v>0.83960000000000001</v>
      </c>
      <c r="Y231" t="s">
        <v>18</v>
      </c>
      <c r="Z231">
        <v>9.02</v>
      </c>
      <c r="AA231">
        <v>9.09</v>
      </c>
      <c r="AB231">
        <v>1.86</v>
      </c>
      <c r="AC231">
        <v>40.667000000000002</v>
      </c>
      <c r="AD231">
        <v>0.82940000000000003</v>
      </c>
      <c r="AE231" t="s">
        <v>18</v>
      </c>
      <c r="AF231">
        <v>9.02</v>
      </c>
      <c r="AG231">
        <v>9.09</v>
      </c>
      <c r="AH231">
        <v>1.845</v>
      </c>
      <c r="AI231">
        <v>40.326000000000001</v>
      </c>
      <c r="AJ231">
        <v>0.85540000000000005</v>
      </c>
      <c r="AK231" t="s">
        <v>18</v>
      </c>
      <c r="AL231">
        <v>9.02</v>
      </c>
      <c r="AM231">
        <v>9.09</v>
      </c>
      <c r="AN231">
        <v>1.889</v>
      </c>
      <c r="AO231">
        <v>41.292999999999999</v>
      </c>
      <c r="AP231">
        <v>0.81440000000000001</v>
      </c>
      <c r="AQ231" t="s">
        <v>18</v>
      </c>
      <c r="AR231">
        <v>9.02</v>
      </c>
      <c r="AS231">
        <v>9.09</v>
      </c>
      <c r="AT231">
        <v>2.419</v>
      </c>
      <c r="AU231">
        <v>52.875999999999998</v>
      </c>
      <c r="AV231">
        <v>0.83499999999999996</v>
      </c>
      <c r="AW231" t="s">
        <v>18</v>
      </c>
      <c r="AX231">
        <v>9.02</v>
      </c>
      <c r="AY231">
        <v>9.09</v>
      </c>
      <c r="AZ231">
        <v>2.4550000000000001</v>
      </c>
      <c r="BA231">
        <v>53.662999999999997</v>
      </c>
      <c r="BB231">
        <v>0.81720000000000004</v>
      </c>
      <c r="BC231" t="s">
        <v>18</v>
      </c>
      <c r="BD231">
        <v>9.02</v>
      </c>
      <c r="BE231">
        <v>9.09</v>
      </c>
      <c r="BF231">
        <v>2.4089999999999998</v>
      </c>
      <c r="BG231">
        <v>52.656999999999996</v>
      </c>
      <c r="BH231">
        <v>0.83579999999999999</v>
      </c>
      <c r="BI231" t="s">
        <v>18</v>
      </c>
      <c r="BJ231">
        <v>9.02</v>
      </c>
      <c r="BK231">
        <v>9.09</v>
      </c>
      <c r="BL231">
        <v>2.5470000000000002</v>
      </c>
      <c r="BM231">
        <v>55.680999999999997</v>
      </c>
      <c r="BN231">
        <v>0.85699999999999998</v>
      </c>
      <c r="BO231" t="s">
        <v>18</v>
      </c>
      <c r="BP231">
        <v>9.02</v>
      </c>
      <c r="BQ231">
        <v>9.09</v>
      </c>
      <c r="BR231">
        <v>2.552</v>
      </c>
      <c r="BS231">
        <v>55.789000000000001</v>
      </c>
      <c r="BT231">
        <v>0.68149999999999999</v>
      </c>
      <c r="BU231" t="s">
        <v>18</v>
      </c>
      <c r="BV231">
        <v>9.02</v>
      </c>
      <c r="BW231">
        <v>9.09</v>
      </c>
      <c r="BX231">
        <v>2.5209999999999999</v>
      </c>
      <c r="BY231">
        <v>55.113</v>
      </c>
      <c r="BZ231">
        <v>0.80900000000000005</v>
      </c>
      <c r="CA231" t="s">
        <v>18</v>
      </c>
    </row>
    <row r="232" spans="1:79" x14ac:dyDescent="0.25">
      <c r="A232" t="s">
        <v>222</v>
      </c>
      <c r="B232">
        <v>107</v>
      </c>
      <c r="C232">
        <v>118</v>
      </c>
      <c r="D232" t="s">
        <v>174</v>
      </c>
      <c r="E232">
        <v>9.4499999999999993</v>
      </c>
      <c r="F232">
        <v>2</v>
      </c>
      <c r="G232">
        <v>10</v>
      </c>
      <c r="H232">
        <v>9.3699999999999992</v>
      </c>
      <c r="I232">
        <v>9.4499999999999993</v>
      </c>
      <c r="J232">
        <v>0.995</v>
      </c>
      <c r="K232">
        <v>10.87</v>
      </c>
      <c r="L232">
        <v>0.91959999999999997</v>
      </c>
      <c r="M232" t="s">
        <v>17</v>
      </c>
      <c r="N232">
        <v>9.3699999999999992</v>
      </c>
      <c r="O232">
        <v>9.4499999999999993</v>
      </c>
      <c r="P232">
        <v>1.079</v>
      </c>
      <c r="Q232">
        <v>11.792</v>
      </c>
      <c r="R232">
        <v>0.91190000000000004</v>
      </c>
      <c r="S232" t="s">
        <v>17</v>
      </c>
      <c r="T232">
        <v>9.3699999999999992</v>
      </c>
      <c r="U232">
        <v>9.4499999999999993</v>
      </c>
      <c r="V232">
        <v>1.0900000000000001</v>
      </c>
      <c r="W232">
        <v>11.907</v>
      </c>
      <c r="X232">
        <v>0.91400000000000003</v>
      </c>
      <c r="Y232" t="s">
        <v>17</v>
      </c>
      <c r="Z232">
        <v>9.3699999999999992</v>
      </c>
      <c r="AA232">
        <v>9.4499999999999993</v>
      </c>
      <c r="AB232">
        <v>1.8720000000000001</v>
      </c>
      <c r="AC232">
        <v>20.456</v>
      </c>
      <c r="AD232">
        <v>0.90549999999999997</v>
      </c>
      <c r="AE232" t="s">
        <v>17</v>
      </c>
      <c r="AF232">
        <v>9.3699999999999992</v>
      </c>
      <c r="AG232">
        <v>9.4499999999999993</v>
      </c>
      <c r="AH232">
        <v>1.8109999999999999</v>
      </c>
      <c r="AI232">
        <v>19.794</v>
      </c>
      <c r="AJ232">
        <v>0.91169999999999995</v>
      </c>
      <c r="AK232" t="s">
        <v>17</v>
      </c>
      <c r="AL232">
        <v>9.3699999999999992</v>
      </c>
      <c r="AM232">
        <v>9.4499999999999993</v>
      </c>
      <c r="AN232">
        <v>1.8240000000000001</v>
      </c>
      <c r="AO232">
        <v>19.937999999999999</v>
      </c>
      <c r="AP232">
        <v>0.89370000000000005</v>
      </c>
      <c r="AQ232" t="s">
        <v>17</v>
      </c>
      <c r="AR232">
        <v>9.3699999999999992</v>
      </c>
      <c r="AS232">
        <v>9.4499999999999993</v>
      </c>
      <c r="AT232">
        <v>3.121</v>
      </c>
      <c r="AU232">
        <v>34.104999999999997</v>
      </c>
      <c r="AV232">
        <v>0.88549999999999995</v>
      </c>
      <c r="AW232" t="s">
        <v>17</v>
      </c>
      <c r="AX232">
        <v>9.3699999999999992</v>
      </c>
      <c r="AY232">
        <v>9.4499999999999993</v>
      </c>
      <c r="AZ232">
        <v>3.1389999999999998</v>
      </c>
      <c r="BA232">
        <v>34.302</v>
      </c>
      <c r="BB232">
        <v>0.88680000000000003</v>
      </c>
      <c r="BC232" t="s">
        <v>17</v>
      </c>
      <c r="BD232">
        <v>9.3699999999999992</v>
      </c>
      <c r="BE232">
        <v>9.4499999999999993</v>
      </c>
      <c r="BF232">
        <v>3.113</v>
      </c>
      <c r="BG232">
        <v>34.024999999999999</v>
      </c>
      <c r="BH232">
        <v>0.88270000000000004</v>
      </c>
      <c r="BI232" t="s">
        <v>17</v>
      </c>
      <c r="BJ232">
        <v>9.3699999999999992</v>
      </c>
      <c r="BK232">
        <v>9.4499999999999993</v>
      </c>
      <c r="BL232">
        <v>4.8259999999999996</v>
      </c>
      <c r="BM232">
        <v>52.738</v>
      </c>
      <c r="BN232">
        <v>0.9073</v>
      </c>
      <c r="BO232" t="s">
        <v>17</v>
      </c>
      <c r="BP232">
        <v>9.51</v>
      </c>
      <c r="BQ232">
        <v>9.57</v>
      </c>
      <c r="BR232">
        <v>4.8940000000000001</v>
      </c>
      <c r="BS232">
        <v>53.487000000000002</v>
      </c>
      <c r="BT232">
        <v>0.87470000000000003</v>
      </c>
      <c r="BU232" t="s">
        <v>18</v>
      </c>
      <c r="BV232">
        <v>9.3699999999999992</v>
      </c>
      <c r="BW232">
        <v>9.4499999999999993</v>
      </c>
      <c r="BX232">
        <v>4.8479999999999999</v>
      </c>
      <c r="BY232">
        <v>52.984999999999999</v>
      </c>
      <c r="BZ232">
        <v>0.87780000000000002</v>
      </c>
      <c r="CA232" t="s">
        <v>18</v>
      </c>
    </row>
    <row r="233" spans="1:79" x14ac:dyDescent="0.25">
      <c r="A233" t="s">
        <v>222</v>
      </c>
      <c r="B233">
        <v>107</v>
      </c>
      <c r="C233">
        <v>119</v>
      </c>
      <c r="D233" t="s">
        <v>175</v>
      </c>
      <c r="E233">
        <v>10.78</v>
      </c>
      <c r="F233">
        <v>2</v>
      </c>
      <c r="G233">
        <v>11</v>
      </c>
      <c r="H233">
        <v>10.77</v>
      </c>
      <c r="I233">
        <v>10.84</v>
      </c>
      <c r="J233">
        <v>1.0069999999999999</v>
      </c>
      <c r="K233">
        <v>10.009</v>
      </c>
      <c r="L233">
        <v>0.85950000000000004</v>
      </c>
      <c r="M233" t="s">
        <v>18</v>
      </c>
      <c r="N233">
        <v>10.77</v>
      </c>
      <c r="O233">
        <v>10.84</v>
      </c>
      <c r="P233">
        <v>1.0760000000000001</v>
      </c>
      <c r="Q233">
        <v>10.686999999999999</v>
      </c>
      <c r="R233">
        <v>0.85570000000000002</v>
      </c>
      <c r="S233" t="s">
        <v>18</v>
      </c>
      <c r="T233">
        <v>10.77</v>
      </c>
      <c r="U233">
        <v>10.84</v>
      </c>
      <c r="V233">
        <v>1.0369999999999999</v>
      </c>
      <c r="W233">
        <v>10.305999999999999</v>
      </c>
      <c r="X233">
        <v>0.82589999999999997</v>
      </c>
      <c r="Y233" t="s">
        <v>18</v>
      </c>
      <c r="Z233">
        <v>10.78</v>
      </c>
      <c r="AA233">
        <v>10.85</v>
      </c>
      <c r="AB233">
        <v>1.837</v>
      </c>
      <c r="AC233">
        <v>18.25</v>
      </c>
      <c r="AD233">
        <v>0.7974</v>
      </c>
      <c r="AE233" t="s">
        <v>18</v>
      </c>
      <c r="AF233">
        <v>10.77</v>
      </c>
      <c r="AG233">
        <v>10.84</v>
      </c>
      <c r="AH233">
        <v>1.853</v>
      </c>
      <c r="AI233">
        <v>18.408999999999999</v>
      </c>
      <c r="AJ233">
        <v>0.83460000000000001</v>
      </c>
      <c r="AK233" t="s">
        <v>18</v>
      </c>
      <c r="AL233">
        <v>10.77</v>
      </c>
      <c r="AM233">
        <v>10.84</v>
      </c>
      <c r="AN233">
        <v>1.8280000000000001</v>
      </c>
      <c r="AO233">
        <v>18.157</v>
      </c>
      <c r="AP233">
        <v>0.78779999999999994</v>
      </c>
      <c r="AQ233" t="s">
        <v>18</v>
      </c>
      <c r="AR233">
        <v>10.78</v>
      </c>
      <c r="AS233">
        <v>10.85</v>
      </c>
      <c r="AT233">
        <v>3.1230000000000002</v>
      </c>
      <c r="AU233">
        <v>31.032</v>
      </c>
      <c r="AV233">
        <v>0.78849999999999998</v>
      </c>
      <c r="AW233" t="s">
        <v>18</v>
      </c>
      <c r="AX233">
        <v>10.77</v>
      </c>
      <c r="AY233">
        <v>10.84</v>
      </c>
      <c r="AZ233">
        <v>3.133</v>
      </c>
      <c r="BA233">
        <v>31.126999999999999</v>
      </c>
      <c r="BB233">
        <v>0.77729999999999999</v>
      </c>
      <c r="BC233" t="s">
        <v>18</v>
      </c>
      <c r="BD233">
        <v>10.77</v>
      </c>
      <c r="BE233">
        <v>10.84</v>
      </c>
      <c r="BF233">
        <v>3.0590000000000002</v>
      </c>
      <c r="BG233">
        <v>30.39</v>
      </c>
      <c r="BH233">
        <v>0.75600000000000001</v>
      </c>
      <c r="BI233" t="s">
        <v>18</v>
      </c>
      <c r="BJ233">
        <v>10.77</v>
      </c>
      <c r="BK233">
        <v>10.84</v>
      </c>
      <c r="BL233">
        <v>5.0039999999999996</v>
      </c>
      <c r="BM233">
        <v>49.719000000000001</v>
      </c>
      <c r="BN233">
        <v>0.78049999999999997</v>
      </c>
      <c r="BO233" t="s">
        <v>18</v>
      </c>
      <c r="BP233">
        <v>10.84</v>
      </c>
      <c r="BQ233">
        <v>10.91</v>
      </c>
      <c r="BR233">
        <v>5.1779999999999999</v>
      </c>
      <c r="BS233">
        <v>51.445999999999998</v>
      </c>
      <c r="BT233">
        <v>0.82069999999999999</v>
      </c>
      <c r="BU233" t="s">
        <v>18</v>
      </c>
      <c r="BV233">
        <v>10.77</v>
      </c>
      <c r="BW233">
        <v>10.84</v>
      </c>
      <c r="BX233">
        <v>4.9610000000000003</v>
      </c>
      <c r="BY233">
        <v>49.286000000000001</v>
      </c>
      <c r="BZ233">
        <v>0.77849999999999997</v>
      </c>
      <c r="CA233" t="s">
        <v>18</v>
      </c>
    </row>
    <row r="234" spans="1:79" x14ac:dyDescent="0.25">
      <c r="A234" t="s">
        <v>222</v>
      </c>
      <c r="B234">
        <v>122</v>
      </c>
      <c r="C234">
        <v>137</v>
      </c>
      <c r="D234" t="s">
        <v>176</v>
      </c>
      <c r="E234">
        <v>7.45</v>
      </c>
      <c r="F234">
        <v>4</v>
      </c>
      <c r="G234">
        <v>13</v>
      </c>
      <c r="H234">
        <v>7.57</v>
      </c>
      <c r="I234">
        <v>7.64</v>
      </c>
      <c r="J234">
        <v>0.35499999999999998</v>
      </c>
      <c r="K234">
        <v>2.984</v>
      </c>
      <c r="L234">
        <v>0.90149999999999997</v>
      </c>
      <c r="M234" t="s">
        <v>17</v>
      </c>
      <c r="N234">
        <v>7.57</v>
      </c>
      <c r="O234">
        <v>7.64</v>
      </c>
      <c r="P234">
        <v>0.45300000000000001</v>
      </c>
      <c r="Q234">
        <v>3.806</v>
      </c>
      <c r="R234">
        <v>0.90129999999999999</v>
      </c>
      <c r="S234" t="s">
        <v>17</v>
      </c>
      <c r="T234">
        <v>7.57</v>
      </c>
      <c r="U234">
        <v>7.64</v>
      </c>
      <c r="V234">
        <v>0.45900000000000002</v>
      </c>
      <c r="W234">
        <v>3.8559999999999999</v>
      </c>
      <c r="X234">
        <v>0.88749999999999996</v>
      </c>
      <c r="Y234" t="s">
        <v>18</v>
      </c>
      <c r="Z234">
        <v>7.58</v>
      </c>
      <c r="AA234">
        <v>7.65</v>
      </c>
      <c r="AB234">
        <v>1.0980000000000001</v>
      </c>
      <c r="AC234">
        <v>9.234</v>
      </c>
      <c r="AD234">
        <v>0.89319999999999999</v>
      </c>
      <c r="AE234" t="s">
        <v>18</v>
      </c>
      <c r="AF234">
        <v>7.57</v>
      </c>
      <c r="AG234">
        <v>7.65</v>
      </c>
      <c r="AH234">
        <v>1.054</v>
      </c>
      <c r="AI234">
        <v>8.859</v>
      </c>
      <c r="AJ234">
        <v>0.89149999999999996</v>
      </c>
      <c r="AK234" t="s">
        <v>17</v>
      </c>
      <c r="AL234">
        <v>7.57</v>
      </c>
      <c r="AM234">
        <v>7.64</v>
      </c>
      <c r="AN234">
        <v>1.081</v>
      </c>
      <c r="AO234">
        <v>9.0850000000000009</v>
      </c>
      <c r="AP234">
        <v>0.87919999999999998</v>
      </c>
      <c r="AQ234" t="s">
        <v>18</v>
      </c>
      <c r="AR234">
        <v>7.57</v>
      </c>
      <c r="AS234">
        <v>7.65</v>
      </c>
      <c r="AT234">
        <v>1.988</v>
      </c>
      <c r="AU234">
        <v>16.710999999999999</v>
      </c>
      <c r="AV234">
        <v>0.90210000000000001</v>
      </c>
      <c r="AW234" t="s">
        <v>17</v>
      </c>
      <c r="AX234">
        <v>7.57</v>
      </c>
      <c r="AY234">
        <v>7.64</v>
      </c>
      <c r="AZ234">
        <v>1.881</v>
      </c>
      <c r="BA234">
        <v>15.811</v>
      </c>
      <c r="BB234">
        <v>0.89759999999999995</v>
      </c>
      <c r="BC234" t="s">
        <v>18</v>
      </c>
      <c r="BD234">
        <v>7.57</v>
      </c>
      <c r="BE234">
        <v>7.64</v>
      </c>
      <c r="BF234">
        <v>1.9430000000000001</v>
      </c>
      <c r="BG234">
        <v>16.332999999999998</v>
      </c>
      <c r="BH234">
        <v>0.89400000000000002</v>
      </c>
      <c r="BI234" t="s">
        <v>18</v>
      </c>
      <c r="BJ234">
        <v>7.57</v>
      </c>
      <c r="BK234">
        <v>7.65</v>
      </c>
      <c r="BL234">
        <v>2.7349999999999999</v>
      </c>
      <c r="BM234">
        <v>22.991</v>
      </c>
      <c r="BN234">
        <v>0.8871</v>
      </c>
      <c r="BO234" t="s">
        <v>18</v>
      </c>
      <c r="BP234">
        <v>7.63</v>
      </c>
      <c r="BQ234">
        <v>7.71</v>
      </c>
      <c r="BR234">
        <v>2.91</v>
      </c>
      <c r="BS234">
        <v>24.462</v>
      </c>
      <c r="BT234">
        <v>0.90400000000000003</v>
      </c>
      <c r="BU234" t="s">
        <v>18</v>
      </c>
      <c r="BV234">
        <v>7.57</v>
      </c>
      <c r="BW234">
        <v>7.64</v>
      </c>
      <c r="BX234">
        <v>2.7679999999999998</v>
      </c>
      <c r="BY234">
        <v>23.268000000000001</v>
      </c>
      <c r="BZ234">
        <v>0.90800000000000003</v>
      </c>
      <c r="CA234" t="s">
        <v>18</v>
      </c>
    </row>
    <row r="235" spans="1:79" x14ac:dyDescent="0.25">
      <c r="A235" t="s">
        <v>222</v>
      </c>
      <c r="B235">
        <v>122</v>
      </c>
      <c r="C235">
        <v>149</v>
      </c>
      <c r="D235" t="s">
        <v>177</v>
      </c>
      <c r="E235">
        <v>6.23</v>
      </c>
      <c r="F235">
        <v>5</v>
      </c>
      <c r="G235">
        <v>23</v>
      </c>
      <c r="H235">
        <v>6.39</v>
      </c>
      <c r="I235">
        <v>6.47</v>
      </c>
      <c r="J235">
        <v>1.768</v>
      </c>
      <c r="K235">
        <v>8.4009999999999998</v>
      </c>
      <c r="L235">
        <v>0.93859999999999999</v>
      </c>
      <c r="M235" t="s">
        <v>17</v>
      </c>
      <c r="N235">
        <v>6.39</v>
      </c>
      <c r="O235">
        <v>6.47</v>
      </c>
      <c r="P235">
        <v>1.86</v>
      </c>
      <c r="Q235">
        <v>8.8390000000000004</v>
      </c>
      <c r="R235">
        <v>0.9335</v>
      </c>
      <c r="S235" t="s">
        <v>17</v>
      </c>
      <c r="T235">
        <v>6.39</v>
      </c>
      <c r="U235">
        <v>6.47</v>
      </c>
      <c r="V235">
        <v>1.8839999999999999</v>
      </c>
      <c r="W235">
        <v>8.9510000000000005</v>
      </c>
      <c r="X235">
        <v>0.93710000000000004</v>
      </c>
      <c r="Y235" t="s">
        <v>17</v>
      </c>
      <c r="Z235">
        <v>6.39</v>
      </c>
      <c r="AA235">
        <v>6.47</v>
      </c>
      <c r="AB235">
        <v>3.33</v>
      </c>
      <c r="AC235">
        <v>15.821</v>
      </c>
      <c r="AD235">
        <v>0.93310000000000004</v>
      </c>
      <c r="AE235" t="s">
        <v>17</v>
      </c>
      <c r="AF235">
        <v>6.39</v>
      </c>
      <c r="AG235">
        <v>6.47</v>
      </c>
      <c r="AH235">
        <v>3.3849999999999998</v>
      </c>
      <c r="AI235">
        <v>16.082999999999998</v>
      </c>
      <c r="AJ235">
        <v>0.93540000000000001</v>
      </c>
      <c r="AK235" t="s">
        <v>17</v>
      </c>
      <c r="AL235">
        <v>6.39</v>
      </c>
      <c r="AM235">
        <v>6.47</v>
      </c>
      <c r="AN235">
        <v>3.3540000000000001</v>
      </c>
      <c r="AO235">
        <v>15.939</v>
      </c>
      <c r="AP235">
        <v>0.93620000000000003</v>
      </c>
      <c r="AQ235" t="s">
        <v>17</v>
      </c>
      <c r="AR235">
        <v>6.39</v>
      </c>
      <c r="AS235">
        <v>6.47</v>
      </c>
      <c r="AT235">
        <v>4.9630000000000001</v>
      </c>
      <c r="AU235">
        <v>23.582000000000001</v>
      </c>
      <c r="AV235">
        <v>0.93010000000000004</v>
      </c>
      <c r="AW235" t="s">
        <v>17</v>
      </c>
      <c r="AX235">
        <v>6.39</v>
      </c>
      <c r="AY235">
        <v>6.47</v>
      </c>
      <c r="AZ235">
        <v>4.8319999999999999</v>
      </c>
      <c r="BA235">
        <v>22.96</v>
      </c>
      <c r="BB235">
        <v>0.92249999999999999</v>
      </c>
      <c r="BC235" t="s">
        <v>17</v>
      </c>
      <c r="BD235">
        <v>6.39</v>
      </c>
      <c r="BE235">
        <v>6.47</v>
      </c>
      <c r="BF235">
        <v>4.84</v>
      </c>
      <c r="BG235">
        <v>23</v>
      </c>
      <c r="BH235">
        <v>0.93589999999999995</v>
      </c>
      <c r="BI235" t="s">
        <v>17</v>
      </c>
      <c r="BJ235">
        <v>6.39</v>
      </c>
      <c r="BK235">
        <v>6.47</v>
      </c>
      <c r="BL235">
        <v>5.6689999999999996</v>
      </c>
      <c r="BM235">
        <v>26.934999999999999</v>
      </c>
      <c r="BN235">
        <v>0.9375</v>
      </c>
      <c r="BO235" t="s">
        <v>17</v>
      </c>
      <c r="BP235">
        <v>6.39</v>
      </c>
      <c r="BQ235">
        <v>6.47</v>
      </c>
      <c r="BR235">
        <v>5.7089999999999996</v>
      </c>
      <c r="BS235">
        <v>27.129000000000001</v>
      </c>
      <c r="BT235">
        <v>0.89029999999999998</v>
      </c>
      <c r="BU235" t="s">
        <v>17</v>
      </c>
      <c r="BV235">
        <v>6.39</v>
      </c>
      <c r="BW235">
        <v>6.47</v>
      </c>
      <c r="BX235">
        <v>5.5709999999999997</v>
      </c>
      <c r="BY235">
        <v>26.472999999999999</v>
      </c>
      <c r="BZ235">
        <v>0.9123</v>
      </c>
      <c r="CA235" t="s">
        <v>17</v>
      </c>
    </row>
    <row r="236" spans="1:79" x14ac:dyDescent="0.25">
      <c r="A236" t="s">
        <v>222</v>
      </c>
      <c r="B236">
        <v>125</v>
      </c>
      <c r="C236">
        <v>137</v>
      </c>
      <c r="D236" t="s">
        <v>178</v>
      </c>
      <c r="E236">
        <v>6.85</v>
      </c>
      <c r="F236">
        <v>3</v>
      </c>
      <c r="G236">
        <v>10</v>
      </c>
      <c r="H236">
        <v>6.87</v>
      </c>
      <c r="I236">
        <v>6.95</v>
      </c>
      <c r="J236">
        <v>0.746</v>
      </c>
      <c r="K236">
        <v>8.1479999999999997</v>
      </c>
      <c r="L236">
        <v>0.92079999999999995</v>
      </c>
      <c r="M236" t="s">
        <v>17</v>
      </c>
      <c r="N236">
        <v>6.87</v>
      </c>
      <c r="O236">
        <v>6.95</v>
      </c>
      <c r="P236">
        <v>0.71799999999999997</v>
      </c>
      <c r="Q236">
        <v>7.8449999999999998</v>
      </c>
      <c r="R236">
        <v>0.91700000000000004</v>
      </c>
      <c r="S236" t="s">
        <v>17</v>
      </c>
      <c r="T236">
        <v>6.87</v>
      </c>
      <c r="U236">
        <v>6.95</v>
      </c>
      <c r="V236">
        <v>0.52600000000000002</v>
      </c>
      <c r="W236">
        <v>5.7519999999999998</v>
      </c>
      <c r="X236">
        <v>0.89949999999999997</v>
      </c>
      <c r="Y236" t="s">
        <v>17</v>
      </c>
      <c r="Z236">
        <v>6.87</v>
      </c>
      <c r="AA236">
        <v>6.95</v>
      </c>
      <c r="AB236">
        <v>1.2130000000000001</v>
      </c>
      <c r="AC236">
        <v>13.26</v>
      </c>
      <c r="AD236">
        <v>0.88680000000000003</v>
      </c>
      <c r="AE236" t="s">
        <v>17</v>
      </c>
      <c r="AF236">
        <v>6.87</v>
      </c>
      <c r="AG236">
        <v>6.95</v>
      </c>
      <c r="AH236">
        <v>1.179</v>
      </c>
      <c r="AI236">
        <v>12.885</v>
      </c>
      <c r="AJ236">
        <v>0.89849999999999997</v>
      </c>
      <c r="AK236" t="s">
        <v>17</v>
      </c>
      <c r="AL236">
        <v>6.87</v>
      </c>
      <c r="AM236">
        <v>6.95</v>
      </c>
      <c r="AN236">
        <v>1.2310000000000001</v>
      </c>
      <c r="AO236">
        <v>13.452999999999999</v>
      </c>
      <c r="AP236">
        <v>0.90590000000000004</v>
      </c>
      <c r="AQ236" t="s">
        <v>17</v>
      </c>
      <c r="AR236">
        <v>6.87</v>
      </c>
      <c r="AS236">
        <v>6.95</v>
      </c>
      <c r="AT236">
        <v>1.601</v>
      </c>
      <c r="AU236">
        <v>17.492999999999999</v>
      </c>
      <c r="AV236">
        <v>0.90759999999999996</v>
      </c>
      <c r="AW236" t="s">
        <v>17</v>
      </c>
      <c r="AX236">
        <v>6.87</v>
      </c>
      <c r="AY236">
        <v>6.95</v>
      </c>
      <c r="AZ236">
        <v>1.542</v>
      </c>
      <c r="BA236">
        <v>16.847999999999999</v>
      </c>
      <c r="BB236">
        <v>0.89380000000000004</v>
      </c>
      <c r="BC236" t="s">
        <v>17</v>
      </c>
      <c r="BD236">
        <v>6.87</v>
      </c>
      <c r="BE236">
        <v>6.95</v>
      </c>
      <c r="BF236">
        <v>1.524</v>
      </c>
      <c r="BG236">
        <v>16.649999999999999</v>
      </c>
      <c r="BH236">
        <v>0.89280000000000004</v>
      </c>
      <c r="BI236" t="s">
        <v>17</v>
      </c>
      <c r="BJ236">
        <v>6.88</v>
      </c>
      <c r="BK236">
        <v>6.95</v>
      </c>
      <c r="BL236">
        <v>2.1320000000000001</v>
      </c>
      <c r="BM236">
        <v>23.302</v>
      </c>
      <c r="BN236">
        <v>0.91590000000000005</v>
      </c>
      <c r="BO236" t="s">
        <v>17</v>
      </c>
      <c r="BP236">
        <v>6.87</v>
      </c>
      <c r="BQ236">
        <v>6.95</v>
      </c>
      <c r="BR236">
        <v>2.2000000000000002</v>
      </c>
      <c r="BS236">
        <v>24.04</v>
      </c>
      <c r="BT236">
        <v>0.87270000000000003</v>
      </c>
      <c r="BU236" t="s">
        <v>18</v>
      </c>
      <c r="BV236">
        <v>6.87</v>
      </c>
      <c r="BW236">
        <v>6.95</v>
      </c>
      <c r="BX236">
        <v>2.0270000000000001</v>
      </c>
      <c r="BY236">
        <v>22.152999999999999</v>
      </c>
      <c r="BZ236">
        <v>0.88570000000000004</v>
      </c>
      <c r="CA236" t="s">
        <v>17</v>
      </c>
    </row>
    <row r="237" spans="1:79" x14ac:dyDescent="0.25">
      <c r="A237" t="s">
        <v>222</v>
      </c>
      <c r="B237">
        <v>138</v>
      </c>
      <c r="C237">
        <v>149</v>
      </c>
      <c r="D237" t="s">
        <v>179</v>
      </c>
      <c r="E237">
        <v>4.07</v>
      </c>
      <c r="F237">
        <v>2</v>
      </c>
      <c r="G237">
        <v>8</v>
      </c>
      <c r="H237">
        <v>4.07</v>
      </c>
      <c r="I237">
        <v>4.1500000000000004</v>
      </c>
      <c r="J237">
        <v>2.8140000000000001</v>
      </c>
      <c r="K237">
        <v>38.442999999999998</v>
      </c>
      <c r="L237">
        <v>0.93989999999999996</v>
      </c>
      <c r="M237" t="s">
        <v>17</v>
      </c>
      <c r="N237">
        <v>4.08</v>
      </c>
      <c r="O237">
        <v>4.1500000000000004</v>
      </c>
      <c r="P237">
        <v>2.887</v>
      </c>
      <c r="Q237">
        <v>39.433999999999997</v>
      </c>
      <c r="R237">
        <v>0.93769999999999998</v>
      </c>
      <c r="S237" t="s">
        <v>17</v>
      </c>
      <c r="T237">
        <v>4.08</v>
      </c>
      <c r="U237">
        <v>4.1500000000000004</v>
      </c>
      <c r="V237">
        <v>2.7879999999999998</v>
      </c>
      <c r="W237">
        <v>38.084000000000003</v>
      </c>
      <c r="X237">
        <v>0.93240000000000001</v>
      </c>
      <c r="Y237" t="s">
        <v>17</v>
      </c>
      <c r="Z237">
        <v>4.08</v>
      </c>
      <c r="AA237">
        <v>4.1500000000000004</v>
      </c>
      <c r="AB237">
        <v>3.597</v>
      </c>
      <c r="AC237">
        <v>49.136000000000003</v>
      </c>
      <c r="AD237">
        <v>0.94910000000000005</v>
      </c>
      <c r="AE237" t="s">
        <v>17</v>
      </c>
      <c r="AF237">
        <v>4.07</v>
      </c>
      <c r="AG237">
        <v>4.1500000000000004</v>
      </c>
      <c r="AH237">
        <v>3.633</v>
      </c>
      <c r="AI237">
        <v>49.625</v>
      </c>
      <c r="AJ237">
        <v>0.93889999999999996</v>
      </c>
      <c r="AK237" t="s">
        <v>17</v>
      </c>
      <c r="AL237">
        <v>4.08</v>
      </c>
      <c r="AM237">
        <v>4.1500000000000004</v>
      </c>
      <c r="AN237">
        <v>3.6240000000000001</v>
      </c>
      <c r="AO237">
        <v>49.503</v>
      </c>
      <c r="AP237">
        <v>0.93640000000000001</v>
      </c>
      <c r="AQ237" t="s">
        <v>17</v>
      </c>
      <c r="AR237">
        <v>4.07</v>
      </c>
      <c r="AS237">
        <v>4.1500000000000004</v>
      </c>
      <c r="AT237">
        <v>4.4020000000000001</v>
      </c>
      <c r="AU237">
        <v>60.140999999999998</v>
      </c>
      <c r="AV237">
        <v>0.92159999999999997</v>
      </c>
      <c r="AW237" t="s">
        <v>17</v>
      </c>
      <c r="AX237">
        <v>4.08</v>
      </c>
      <c r="AY237">
        <v>4.1500000000000004</v>
      </c>
      <c r="AZ237">
        <v>4.484</v>
      </c>
      <c r="BA237">
        <v>61.262999999999998</v>
      </c>
      <c r="BB237">
        <v>0.92659999999999998</v>
      </c>
      <c r="BC237" t="s">
        <v>17</v>
      </c>
      <c r="BD237">
        <v>4.08</v>
      </c>
      <c r="BE237">
        <v>4.1500000000000004</v>
      </c>
      <c r="BF237">
        <v>4.3940000000000001</v>
      </c>
      <c r="BG237">
        <v>60.021999999999998</v>
      </c>
      <c r="BH237">
        <v>0.9365</v>
      </c>
      <c r="BI237" t="s">
        <v>17</v>
      </c>
      <c r="BJ237">
        <v>4.08</v>
      </c>
      <c r="BK237">
        <v>4.1500000000000004</v>
      </c>
      <c r="BL237">
        <v>4.49</v>
      </c>
      <c r="BM237">
        <v>61.344999999999999</v>
      </c>
      <c r="BN237">
        <v>0.93899999999999995</v>
      </c>
      <c r="BO237" t="s">
        <v>17</v>
      </c>
      <c r="BP237">
        <v>4.07</v>
      </c>
      <c r="BQ237">
        <v>4.1500000000000004</v>
      </c>
      <c r="BR237">
        <v>4.4390000000000001</v>
      </c>
      <c r="BS237">
        <v>60.639000000000003</v>
      </c>
      <c r="BT237">
        <v>0.91249999999999998</v>
      </c>
      <c r="BU237" t="s">
        <v>17</v>
      </c>
      <c r="BV237">
        <v>4.07</v>
      </c>
      <c r="BW237">
        <v>4.1500000000000004</v>
      </c>
      <c r="BX237">
        <v>4.5709999999999997</v>
      </c>
      <c r="BY237">
        <v>62.45</v>
      </c>
      <c r="BZ237">
        <v>0.91569999999999996</v>
      </c>
      <c r="CA237" t="s">
        <v>17</v>
      </c>
    </row>
    <row r="238" spans="1:79" x14ac:dyDescent="0.25">
      <c r="A238" t="s">
        <v>222</v>
      </c>
      <c r="B238">
        <v>146</v>
      </c>
      <c r="C238">
        <v>157</v>
      </c>
      <c r="D238" t="s">
        <v>180</v>
      </c>
      <c r="E238">
        <v>10.35</v>
      </c>
      <c r="F238">
        <v>2</v>
      </c>
      <c r="G238">
        <v>10</v>
      </c>
      <c r="H238">
        <v>10.220000000000001</v>
      </c>
      <c r="I238">
        <v>10.29</v>
      </c>
      <c r="J238">
        <v>0.30399999999999999</v>
      </c>
      <c r="K238">
        <v>3.3180000000000001</v>
      </c>
      <c r="L238">
        <v>0.86909999999999998</v>
      </c>
      <c r="M238" t="s">
        <v>18</v>
      </c>
      <c r="N238">
        <v>10.220000000000001</v>
      </c>
      <c r="O238">
        <v>10.29</v>
      </c>
      <c r="P238">
        <v>0.30299999999999999</v>
      </c>
      <c r="Q238">
        <v>3.3119999999999998</v>
      </c>
      <c r="R238">
        <v>0.8629</v>
      </c>
      <c r="S238" t="s">
        <v>18</v>
      </c>
      <c r="T238">
        <v>10.220000000000001</v>
      </c>
      <c r="U238">
        <v>10.29</v>
      </c>
      <c r="V238">
        <v>0.29599999999999999</v>
      </c>
      <c r="W238">
        <v>3.2349999999999999</v>
      </c>
      <c r="X238">
        <v>0.86599999999999999</v>
      </c>
      <c r="Y238" t="s">
        <v>18</v>
      </c>
      <c r="Z238">
        <v>10.220000000000001</v>
      </c>
      <c r="AA238">
        <v>10.29</v>
      </c>
      <c r="AB238">
        <v>1.0740000000000001</v>
      </c>
      <c r="AC238">
        <v>11.733000000000001</v>
      </c>
      <c r="AD238">
        <v>0.84819999999999995</v>
      </c>
      <c r="AE238" t="s">
        <v>18</v>
      </c>
      <c r="AF238">
        <v>10.220000000000001</v>
      </c>
      <c r="AG238">
        <v>10.29</v>
      </c>
      <c r="AH238">
        <v>1.028</v>
      </c>
      <c r="AI238">
        <v>11.24</v>
      </c>
      <c r="AJ238">
        <v>0.81169999999999998</v>
      </c>
      <c r="AK238" t="s">
        <v>18</v>
      </c>
      <c r="AL238">
        <v>10.220000000000001</v>
      </c>
      <c r="AM238">
        <v>10.29</v>
      </c>
      <c r="AN238">
        <v>1.1020000000000001</v>
      </c>
      <c r="AO238">
        <v>12.038</v>
      </c>
      <c r="AP238">
        <v>0.84360000000000002</v>
      </c>
      <c r="AQ238" t="s">
        <v>18</v>
      </c>
      <c r="AR238">
        <v>10.220000000000001</v>
      </c>
      <c r="AS238">
        <v>10.28</v>
      </c>
      <c r="AT238">
        <v>2.4620000000000002</v>
      </c>
      <c r="AU238">
        <v>26.905000000000001</v>
      </c>
      <c r="AV238">
        <v>0.77259999999999995</v>
      </c>
      <c r="AW238" t="s">
        <v>18</v>
      </c>
      <c r="AX238">
        <v>10.220000000000001</v>
      </c>
      <c r="AY238">
        <v>10.29</v>
      </c>
      <c r="AZ238">
        <v>2.4849999999999999</v>
      </c>
      <c r="BA238">
        <v>27.155999999999999</v>
      </c>
      <c r="BB238">
        <v>0.75860000000000005</v>
      </c>
      <c r="BC238" t="s">
        <v>18</v>
      </c>
      <c r="BD238">
        <v>10.220000000000001</v>
      </c>
      <c r="BE238">
        <v>10.29</v>
      </c>
      <c r="BF238">
        <v>2.4510000000000001</v>
      </c>
      <c r="BG238">
        <v>26.783999999999999</v>
      </c>
      <c r="BH238">
        <v>0.75009999999999999</v>
      </c>
      <c r="BI238" t="s">
        <v>18</v>
      </c>
      <c r="BJ238">
        <v>10.16</v>
      </c>
      <c r="BK238">
        <v>10.23</v>
      </c>
      <c r="BL238">
        <v>4.4020000000000001</v>
      </c>
      <c r="BM238">
        <v>48.11</v>
      </c>
      <c r="BN238">
        <v>0.71509999999999996</v>
      </c>
      <c r="BO238" t="s">
        <v>18</v>
      </c>
      <c r="BP238">
        <v>10.220000000000001</v>
      </c>
      <c r="BQ238">
        <v>10.29</v>
      </c>
      <c r="BR238">
        <v>4.4859999999999998</v>
      </c>
      <c r="BS238">
        <v>49.03</v>
      </c>
      <c r="BT238">
        <v>0.73519999999999996</v>
      </c>
      <c r="BU238" t="s">
        <v>18</v>
      </c>
      <c r="BV238">
        <v>10.220000000000001</v>
      </c>
      <c r="BW238">
        <v>10.29</v>
      </c>
      <c r="BX238">
        <v>4.3559999999999999</v>
      </c>
      <c r="BY238">
        <v>47.606000000000002</v>
      </c>
      <c r="BZ238">
        <v>0.73819999999999997</v>
      </c>
      <c r="CA238" t="s">
        <v>18</v>
      </c>
    </row>
    <row r="239" spans="1:79" x14ac:dyDescent="0.25">
      <c r="A239" t="s">
        <v>222</v>
      </c>
      <c r="B239">
        <v>150</v>
      </c>
      <c r="C239">
        <v>157</v>
      </c>
      <c r="D239" t="s">
        <v>24</v>
      </c>
      <c r="E239">
        <v>9.07</v>
      </c>
      <c r="F239">
        <v>1</v>
      </c>
      <c r="G239">
        <v>6</v>
      </c>
      <c r="H239">
        <v>9.07</v>
      </c>
      <c r="I239">
        <v>9.14</v>
      </c>
      <c r="J239">
        <v>0.1</v>
      </c>
      <c r="K239">
        <v>1.8180000000000001</v>
      </c>
      <c r="L239">
        <v>0.93700000000000006</v>
      </c>
      <c r="M239" t="s">
        <v>17</v>
      </c>
      <c r="N239">
        <v>9.07</v>
      </c>
      <c r="O239">
        <v>9.14</v>
      </c>
      <c r="P239">
        <v>0.125</v>
      </c>
      <c r="Q239">
        <v>2.2839999999999998</v>
      </c>
      <c r="R239">
        <v>0.91400000000000003</v>
      </c>
      <c r="S239" t="s">
        <v>17</v>
      </c>
      <c r="T239">
        <v>9.07</v>
      </c>
      <c r="U239">
        <v>9.14</v>
      </c>
      <c r="V239">
        <v>0.106</v>
      </c>
      <c r="W239">
        <v>1.9279999999999999</v>
      </c>
      <c r="X239">
        <v>0.9103</v>
      </c>
      <c r="Y239" t="s">
        <v>17</v>
      </c>
      <c r="Z239">
        <v>9.07</v>
      </c>
      <c r="AA239">
        <v>9.14</v>
      </c>
      <c r="AB239">
        <v>0.252</v>
      </c>
      <c r="AC239">
        <v>4.585</v>
      </c>
      <c r="AD239">
        <v>0.91910000000000003</v>
      </c>
      <c r="AE239" t="s">
        <v>17</v>
      </c>
      <c r="AF239">
        <v>9.07</v>
      </c>
      <c r="AG239">
        <v>9.14</v>
      </c>
      <c r="AH239">
        <v>0.254</v>
      </c>
      <c r="AI239">
        <v>4.6319999999999997</v>
      </c>
      <c r="AJ239">
        <v>0.92720000000000002</v>
      </c>
      <c r="AK239" t="s">
        <v>17</v>
      </c>
      <c r="AL239">
        <v>9.07</v>
      </c>
      <c r="AM239">
        <v>9.14</v>
      </c>
      <c r="AN239">
        <v>0.27300000000000002</v>
      </c>
      <c r="AO239">
        <v>4.9809999999999999</v>
      </c>
      <c r="AP239">
        <v>0.91910000000000003</v>
      </c>
      <c r="AQ239" t="s">
        <v>17</v>
      </c>
      <c r="AR239">
        <v>9.07</v>
      </c>
      <c r="AS239">
        <v>9.14</v>
      </c>
      <c r="AT239">
        <v>0.94299999999999995</v>
      </c>
      <c r="AU239">
        <v>17.177</v>
      </c>
      <c r="AV239">
        <v>0.91249999999999998</v>
      </c>
      <c r="AW239" t="s">
        <v>17</v>
      </c>
      <c r="AX239">
        <v>9.07</v>
      </c>
      <c r="AY239">
        <v>9.14</v>
      </c>
      <c r="AZ239">
        <v>1.0109999999999999</v>
      </c>
      <c r="BA239">
        <v>18.413</v>
      </c>
      <c r="BB239">
        <v>0.90769999999999995</v>
      </c>
      <c r="BC239" t="s">
        <v>17</v>
      </c>
      <c r="BD239">
        <v>9.07</v>
      </c>
      <c r="BE239">
        <v>9.14</v>
      </c>
      <c r="BF239">
        <v>0.96699999999999997</v>
      </c>
      <c r="BG239">
        <v>17.616</v>
      </c>
      <c r="BH239">
        <v>0.9012</v>
      </c>
      <c r="BI239" t="s">
        <v>17</v>
      </c>
      <c r="BJ239">
        <v>9.0399999999999991</v>
      </c>
      <c r="BK239">
        <v>9.16</v>
      </c>
      <c r="BL239">
        <v>2.0259999999999998</v>
      </c>
      <c r="BM239">
        <v>36.901000000000003</v>
      </c>
      <c r="BN239">
        <v>0.92030000000000001</v>
      </c>
      <c r="BO239" t="s">
        <v>17</v>
      </c>
      <c r="BP239">
        <v>9.18</v>
      </c>
      <c r="BQ239">
        <v>9.25</v>
      </c>
      <c r="BR239">
        <v>2.1389999999999998</v>
      </c>
      <c r="BS239">
        <v>38.954999999999998</v>
      </c>
      <c r="BT239">
        <v>0.89890000000000003</v>
      </c>
      <c r="BU239" t="s">
        <v>17</v>
      </c>
      <c r="BV239">
        <v>9.07</v>
      </c>
      <c r="BW239">
        <v>9.14</v>
      </c>
      <c r="BX239">
        <v>2.0390000000000001</v>
      </c>
      <c r="BY239">
        <v>37.140999999999998</v>
      </c>
      <c r="BZ239">
        <v>0.91500000000000004</v>
      </c>
      <c r="CA239" t="s">
        <v>17</v>
      </c>
    </row>
    <row r="240" spans="1:79" x14ac:dyDescent="0.25">
      <c r="A240" t="s">
        <v>222</v>
      </c>
      <c r="B240">
        <v>151</v>
      </c>
      <c r="C240">
        <v>157</v>
      </c>
      <c r="D240" t="s">
        <v>25</v>
      </c>
      <c r="E240">
        <v>7.99</v>
      </c>
      <c r="F240">
        <v>2</v>
      </c>
      <c r="G240">
        <v>5</v>
      </c>
      <c r="H240">
        <v>8.0500000000000007</v>
      </c>
      <c r="I240">
        <v>8.1199999999999992</v>
      </c>
      <c r="J240">
        <v>9.2999999999999999E-2</v>
      </c>
      <c r="K240">
        <v>2.028</v>
      </c>
      <c r="L240">
        <v>0.92969999999999997</v>
      </c>
      <c r="M240" t="s">
        <v>17</v>
      </c>
      <c r="N240">
        <v>8.0500000000000007</v>
      </c>
      <c r="O240">
        <v>8.1199999999999992</v>
      </c>
      <c r="P240">
        <v>0.12</v>
      </c>
      <c r="Q240">
        <v>2.6160000000000001</v>
      </c>
      <c r="R240">
        <v>0.91910000000000003</v>
      </c>
      <c r="S240" t="s">
        <v>17</v>
      </c>
      <c r="T240">
        <v>8.06</v>
      </c>
      <c r="U240">
        <v>8.1199999999999992</v>
      </c>
      <c r="V240">
        <v>0.12</v>
      </c>
      <c r="W240">
        <v>2.6190000000000002</v>
      </c>
      <c r="X240">
        <v>0.92720000000000002</v>
      </c>
      <c r="Y240" t="s">
        <v>17</v>
      </c>
      <c r="Z240">
        <v>8.06</v>
      </c>
      <c r="AA240">
        <v>8.1199999999999992</v>
      </c>
      <c r="AB240">
        <v>0.27600000000000002</v>
      </c>
      <c r="AC240">
        <v>6.0250000000000004</v>
      </c>
      <c r="AD240">
        <v>0.90720000000000001</v>
      </c>
      <c r="AE240" t="s">
        <v>17</v>
      </c>
      <c r="AF240">
        <v>8.06</v>
      </c>
      <c r="AG240">
        <v>8.1300000000000008</v>
      </c>
      <c r="AH240">
        <v>0.27900000000000003</v>
      </c>
      <c r="AI240">
        <v>6.1059999999999999</v>
      </c>
      <c r="AJ240">
        <v>0.92310000000000003</v>
      </c>
      <c r="AK240" t="s">
        <v>17</v>
      </c>
      <c r="AL240">
        <v>8.0500000000000007</v>
      </c>
      <c r="AM240">
        <v>8.1199999999999992</v>
      </c>
      <c r="AN240">
        <v>0.30299999999999999</v>
      </c>
      <c r="AO240">
        <v>6.6239999999999997</v>
      </c>
      <c r="AP240">
        <v>0.92659999999999998</v>
      </c>
      <c r="AQ240" t="s">
        <v>18</v>
      </c>
      <c r="AR240">
        <v>8.0500000000000007</v>
      </c>
      <c r="AS240">
        <v>8.1199999999999992</v>
      </c>
      <c r="AT240">
        <v>0.91800000000000004</v>
      </c>
      <c r="AU240">
        <v>20.064</v>
      </c>
      <c r="AV240">
        <v>0.90820000000000001</v>
      </c>
      <c r="AW240" t="s">
        <v>17</v>
      </c>
      <c r="AX240">
        <v>8.06</v>
      </c>
      <c r="AY240">
        <v>8.1199999999999992</v>
      </c>
      <c r="AZ240">
        <v>0.91500000000000004</v>
      </c>
      <c r="BA240">
        <v>20.006</v>
      </c>
      <c r="BB240">
        <v>0.91639999999999999</v>
      </c>
      <c r="BC240" t="s">
        <v>17</v>
      </c>
      <c r="BD240">
        <v>8.06</v>
      </c>
      <c r="BE240">
        <v>8.1199999999999992</v>
      </c>
      <c r="BF240">
        <v>1.008</v>
      </c>
      <c r="BG240">
        <v>22.026</v>
      </c>
      <c r="BH240">
        <v>0.91600000000000004</v>
      </c>
      <c r="BI240" t="s">
        <v>17</v>
      </c>
      <c r="BJ240">
        <v>8.15</v>
      </c>
      <c r="BK240">
        <v>8.2200000000000006</v>
      </c>
      <c r="BL240">
        <v>1.786</v>
      </c>
      <c r="BM240">
        <v>39.046999999999997</v>
      </c>
      <c r="BN240">
        <v>0.89170000000000005</v>
      </c>
      <c r="BO240" t="s">
        <v>17</v>
      </c>
      <c r="BP240">
        <v>8.16</v>
      </c>
      <c r="BQ240">
        <v>8.23</v>
      </c>
      <c r="BR240">
        <v>1.784</v>
      </c>
      <c r="BS240">
        <v>38.991999999999997</v>
      </c>
      <c r="BT240">
        <v>0.94320000000000004</v>
      </c>
      <c r="BU240" t="s">
        <v>17</v>
      </c>
      <c r="BV240">
        <v>8.0500000000000007</v>
      </c>
      <c r="BW240">
        <v>8.1199999999999992</v>
      </c>
      <c r="BX240">
        <v>1.7230000000000001</v>
      </c>
      <c r="BY240">
        <v>37.655999999999999</v>
      </c>
      <c r="BZ240">
        <v>0.9425</v>
      </c>
      <c r="CA240" t="s">
        <v>17</v>
      </c>
    </row>
    <row r="241" spans="1:79" x14ac:dyDescent="0.25">
      <c r="A241" t="s">
        <v>222</v>
      </c>
      <c r="B241">
        <v>158</v>
      </c>
      <c r="C241">
        <v>164</v>
      </c>
      <c r="D241" t="s">
        <v>181</v>
      </c>
      <c r="E241">
        <v>8.2100000000000009</v>
      </c>
      <c r="F241">
        <v>1</v>
      </c>
      <c r="G241">
        <v>5</v>
      </c>
      <c r="H241">
        <v>8.31</v>
      </c>
      <c r="I241">
        <v>8.3699999999999992</v>
      </c>
      <c r="J241">
        <v>0.55300000000000005</v>
      </c>
      <c r="K241">
        <v>12.096</v>
      </c>
      <c r="L241">
        <v>0.92379999999999995</v>
      </c>
      <c r="M241" t="s">
        <v>17</v>
      </c>
      <c r="N241">
        <v>8.31</v>
      </c>
      <c r="O241">
        <v>8.3699999999999992</v>
      </c>
      <c r="P241">
        <v>0.58499999999999996</v>
      </c>
      <c r="Q241">
        <v>12.778</v>
      </c>
      <c r="R241">
        <v>0.92510000000000003</v>
      </c>
      <c r="S241" t="s">
        <v>17</v>
      </c>
      <c r="T241">
        <v>8.31</v>
      </c>
      <c r="U241">
        <v>8.3699999999999992</v>
      </c>
      <c r="V241">
        <v>0.6</v>
      </c>
      <c r="W241">
        <v>13.112</v>
      </c>
      <c r="X241">
        <v>0.9224</v>
      </c>
      <c r="Y241" t="s">
        <v>17</v>
      </c>
      <c r="Z241">
        <v>8.31</v>
      </c>
      <c r="AA241">
        <v>8.3699999999999992</v>
      </c>
      <c r="AB241">
        <v>0.88100000000000001</v>
      </c>
      <c r="AC241">
        <v>19.260000000000002</v>
      </c>
      <c r="AD241">
        <v>0.87790000000000001</v>
      </c>
      <c r="AE241" t="s">
        <v>18</v>
      </c>
      <c r="AF241">
        <v>8.31</v>
      </c>
      <c r="AG241">
        <v>8.3699999999999992</v>
      </c>
      <c r="AH241">
        <v>0.84899999999999998</v>
      </c>
      <c r="AI241">
        <v>18.559999999999999</v>
      </c>
      <c r="AJ241">
        <v>0.90069999999999995</v>
      </c>
      <c r="AK241" t="s">
        <v>17</v>
      </c>
      <c r="AL241">
        <v>8.31</v>
      </c>
      <c r="AM241">
        <v>8.3699999999999992</v>
      </c>
      <c r="AN241">
        <v>0.86899999999999999</v>
      </c>
      <c r="AO241">
        <v>18.991</v>
      </c>
      <c r="AP241">
        <v>0.90529999999999999</v>
      </c>
      <c r="AQ241" t="s">
        <v>17</v>
      </c>
      <c r="AR241">
        <v>8.31</v>
      </c>
      <c r="AS241">
        <v>8.3699999999999992</v>
      </c>
      <c r="AT241">
        <v>1.9390000000000001</v>
      </c>
      <c r="AU241">
        <v>42.378999999999998</v>
      </c>
      <c r="AV241">
        <v>0.90629999999999999</v>
      </c>
      <c r="AW241" t="s">
        <v>17</v>
      </c>
      <c r="AX241">
        <v>8.31</v>
      </c>
      <c r="AY241">
        <v>8.3699999999999992</v>
      </c>
      <c r="AZ241">
        <v>1.9059999999999999</v>
      </c>
      <c r="BA241">
        <v>41.652999999999999</v>
      </c>
      <c r="BB241">
        <v>0.92210000000000003</v>
      </c>
      <c r="BC241" t="s">
        <v>17</v>
      </c>
      <c r="BD241">
        <v>8.31</v>
      </c>
      <c r="BE241">
        <v>8.3800000000000008</v>
      </c>
      <c r="BF241">
        <v>1.93</v>
      </c>
      <c r="BG241">
        <v>42.177</v>
      </c>
      <c r="BH241">
        <v>0.91220000000000001</v>
      </c>
      <c r="BI241" t="s">
        <v>17</v>
      </c>
      <c r="BJ241">
        <v>8.31</v>
      </c>
      <c r="BK241">
        <v>8.3800000000000008</v>
      </c>
      <c r="BL241">
        <v>2.6349999999999998</v>
      </c>
      <c r="BM241">
        <v>57.597999999999999</v>
      </c>
      <c r="BN241">
        <v>0.91100000000000003</v>
      </c>
      <c r="BO241" t="s">
        <v>17</v>
      </c>
      <c r="BP241">
        <v>8.24</v>
      </c>
      <c r="BQ241">
        <v>8.31</v>
      </c>
      <c r="BR241">
        <v>2.653</v>
      </c>
      <c r="BS241">
        <v>57.981000000000002</v>
      </c>
      <c r="BT241">
        <v>0.86480000000000001</v>
      </c>
      <c r="BU241" t="s">
        <v>18</v>
      </c>
      <c r="BV241">
        <v>8.31</v>
      </c>
      <c r="BW241">
        <v>8.3699999999999992</v>
      </c>
      <c r="BX241">
        <v>2.6269999999999998</v>
      </c>
      <c r="BY241">
        <v>57.414999999999999</v>
      </c>
      <c r="BZ241">
        <v>0.89290000000000003</v>
      </c>
      <c r="CA241" t="s">
        <v>17</v>
      </c>
    </row>
    <row r="242" spans="1:79" x14ac:dyDescent="0.25">
      <c r="A242" t="s">
        <v>222</v>
      </c>
      <c r="B242">
        <v>158</v>
      </c>
      <c r="C242">
        <v>172</v>
      </c>
      <c r="D242" t="s">
        <v>26</v>
      </c>
      <c r="E242">
        <v>8.84</v>
      </c>
      <c r="F242">
        <v>2</v>
      </c>
      <c r="G242">
        <v>13</v>
      </c>
      <c r="H242">
        <v>8.81</v>
      </c>
      <c r="I242">
        <v>8.8800000000000008</v>
      </c>
      <c r="J242">
        <v>2.6640000000000001</v>
      </c>
      <c r="K242">
        <v>22.4</v>
      </c>
      <c r="L242">
        <v>0.86470000000000002</v>
      </c>
      <c r="M242" t="s">
        <v>18</v>
      </c>
      <c r="N242">
        <v>8.81</v>
      </c>
      <c r="O242">
        <v>8.89</v>
      </c>
      <c r="P242">
        <v>2.7130000000000001</v>
      </c>
      <c r="Q242">
        <v>22.81</v>
      </c>
      <c r="R242">
        <v>0.82699999999999996</v>
      </c>
      <c r="S242" t="s">
        <v>18</v>
      </c>
      <c r="T242">
        <v>8.74</v>
      </c>
      <c r="U242">
        <v>8.81</v>
      </c>
      <c r="V242">
        <v>2.7669999999999999</v>
      </c>
      <c r="W242">
        <v>23.263000000000002</v>
      </c>
      <c r="X242">
        <v>0.82040000000000002</v>
      </c>
      <c r="Y242" t="s">
        <v>18</v>
      </c>
      <c r="Z242">
        <v>8.74</v>
      </c>
      <c r="AA242">
        <v>8.81</v>
      </c>
      <c r="AB242">
        <v>3.7410000000000001</v>
      </c>
      <c r="AC242">
        <v>31.452999999999999</v>
      </c>
      <c r="AD242">
        <v>0.77429999999999999</v>
      </c>
      <c r="AE242" t="s">
        <v>18</v>
      </c>
      <c r="AF242">
        <v>8.74</v>
      </c>
      <c r="AG242">
        <v>8.81</v>
      </c>
      <c r="AH242">
        <v>3.6259999999999999</v>
      </c>
      <c r="AI242">
        <v>30.486000000000001</v>
      </c>
      <c r="AJ242">
        <v>0.86980000000000002</v>
      </c>
      <c r="AK242" t="s">
        <v>18</v>
      </c>
      <c r="AL242">
        <v>8.74</v>
      </c>
      <c r="AM242">
        <v>8.81</v>
      </c>
      <c r="AN242">
        <v>3.7160000000000002</v>
      </c>
      <c r="AO242">
        <v>31.236999999999998</v>
      </c>
      <c r="AP242">
        <v>0.75529999999999997</v>
      </c>
      <c r="AQ242" t="s">
        <v>18</v>
      </c>
      <c r="AR242">
        <v>8.74</v>
      </c>
      <c r="AS242">
        <v>8.81</v>
      </c>
      <c r="AT242">
        <v>4.8239999999999998</v>
      </c>
      <c r="AU242">
        <v>40.554000000000002</v>
      </c>
      <c r="AV242">
        <v>0.8841</v>
      </c>
      <c r="AW242" t="s">
        <v>18</v>
      </c>
      <c r="AX242">
        <v>8.74</v>
      </c>
      <c r="AY242">
        <v>8.81</v>
      </c>
      <c r="AZ242">
        <v>4.7670000000000003</v>
      </c>
      <c r="BA242">
        <v>40.073</v>
      </c>
      <c r="BB242">
        <v>0.81969999999999998</v>
      </c>
      <c r="BC242" t="s">
        <v>18</v>
      </c>
      <c r="BD242">
        <v>8.74</v>
      </c>
      <c r="BE242">
        <v>8.81</v>
      </c>
      <c r="BF242">
        <v>4.9089999999999998</v>
      </c>
      <c r="BG242">
        <v>41.265999999999998</v>
      </c>
      <c r="BH242">
        <v>0.81699999999999995</v>
      </c>
      <c r="BI242" t="s">
        <v>18</v>
      </c>
      <c r="BJ242">
        <v>8.8000000000000007</v>
      </c>
      <c r="BK242">
        <v>8.86</v>
      </c>
      <c r="BL242">
        <v>5.5389999999999997</v>
      </c>
      <c r="BM242">
        <v>46.561999999999998</v>
      </c>
      <c r="BN242">
        <v>0.82669999999999999</v>
      </c>
      <c r="BO242" t="s">
        <v>18</v>
      </c>
      <c r="BP242">
        <v>8.83</v>
      </c>
      <c r="BQ242">
        <v>8.9</v>
      </c>
      <c r="BR242">
        <v>5.343</v>
      </c>
      <c r="BS242">
        <v>44.92</v>
      </c>
      <c r="BT242">
        <v>0.79690000000000005</v>
      </c>
      <c r="BU242" t="s">
        <v>18</v>
      </c>
      <c r="BV242">
        <v>8.74</v>
      </c>
      <c r="BW242">
        <v>8.81</v>
      </c>
      <c r="BX242">
        <v>5.41</v>
      </c>
      <c r="BY242">
        <v>45.48</v>
      </c>
      <c r="BZ242">
        <v>0.74370000000000003</v>
      </c>
      <c r="CA242" t="s">
        <v>18</v>
      </c>
    </row>
    <row r="243" spans="1:79" x14ac:dyDescent="0.25">
      <c r="A243" t="s">
        <v>222</v>
      </c>
      <c r="B243">
        <v>158</v>
      </c>
      <c r="C243">
        <v>173</v>
      </c>
      <c r="D243" t="s">
        <v>182</v>
      </c>
      <c r="E243">
        <v>10.35</v>
      </c>
      <c r="F243">
        <v>2</v>
      </c>
      <c r="G243">
        <v>14</v>
      </c>
      <c r="H243">
        <v>10.34</v>
      </c>
      <c r="I243">
        <v>10.41</v>
      </c>
      <c r="J243">
        <v>2.6080000000000001</v>
      </c>
      <c r="K243">
        <v>20.355</v>
      </c>
      <c r="L243">
        <v>0.87350000000000005</v>
      </c>
      <c r="M243" t="s">
        <v>18</v>
      </c>
      <c r="N243">
        <v>10.34</v>
      </c>
      <c r="O243">
        <v>10.41</v>
      </c>
      <c r="P243">
        <v>2.673</v>
      </c>
      <c r="Q243">
        <v>20.867000000000001</v>
      </c>
      <c r="R243">
        <v>0.8599</v>
      </c>
      <c r="S243" t="s">
        <v>18</v>
      </c>
      <c r="T243">
        <v>10.34</v>
      </c>
      <c r="U243">
        <v>10.41</v>
      </c>
      <c r="V243">
        <v>2.6739999999999999</v>
      </c>
      <c r="W243">
        <v>20.873999999999999</v>
      </c>
      <c r="X243">
        <v>0.87560000000000004</v>
      </c>
      <c r="Y243" t="s">
        <v>18</v>
      </c>
      <c r="Z243">
        <v>10.34</v>
      </c>
      <c r="AA243">
        <v>10.41</v>
      </c>
      <c r="AB243">
        <v>4.0999999999999996</v>
      </c>
      <c r="AC243">
        <v>32.006</v>
      </c>
      <c r="AD243">
        <v>0.82889999999999997</v>
      </c>
      <c r="AE243" t="s">
        <v>18</v>
      </c>
      <c r="AF243">
        <v>10.34</v>
      </c>
      <c r="AG243">
        <v>10.41</v>
      </c>
      <c r="AH243">
        <v>3.9329999999999998</v>
      </c>
      <c r="AI243">
        <v>30.704000000000001</v>
      </c>
      <c r="AJ243">
        <v>0.83179999999999998</v>
      </c>
      <c r="AK243" t="s">
        <v>18</v>
      </c>
      <c r="AL243">
        <v>10.34</v>
      </c>
      <c r="AM243">
        <v>10.41</v>
      </c>
      <c r="AN243">
        <v>4.0910000000000002</v>
      </c>
      <c r="AO243">
        <v>31.94</v>
      </c>
      <c r="AP243">
        <v>0.83340000000000003</v>
      </c>
      <c r="AQ243" t="s">
        <v>18</v>
      </c>
      <c r="AR243">
        <v>10.34</v>
      </c>
      <c r="AS243">
        <v>10.42</v>
      </c>
      <c r="AT243">
        <v>5.0449999999999999</v>
      </c>
      <c r="AU243">
        <v>39.381999999999998</v>
      </c>
      <c r="AV243">
        <v>0.84</v>
      </c>
      <c r="AW243" t="s">
        <v>18</v>
      </c>
      <c r="AX243">
        <v>10.34</v>
      </c>
      <c r="AY243">
        <v>10.41</v>
      </c>
      <c r="AZ243">
        <v>5.1120000000000001</v>
      </c>
      <c r="BA243">
        <v>39.909999999999997</v>
      </c>
      <c r="BB243">
        <v>0.82130000000000003</v>
      </c>
      <c r="BC243" t="s">
        <v>18</v>
      </c>
      <c r="BD243">
        <v>10.34</v>
      </c>
      <c r="BE243">
        <v>10.41</v>
      </c>
      <c r="BF243">
        <v>5.3090000000000002</v>
      </c>
      <c r="BG243">
        <v>41.445999999999998</v>
      </c>
      <c r="BH243">
        <v>0.83130000000000004</v>
      </c>
      <c r="BI243" t="s">
        <v>18</v>
      </c>
      <c r="BJ243">
        <v>10.34</v>
      </c>
      <c r="BK243">
        <v>10.41</v>
      </c>
      <c r="BL243">
        <v>5.891</v>
      </c>
      <c r="BM243">
        <v>45.988999999999997</v>
      </c>
      <c r="BN243">
        <v>0.83220000000000005</v>
      </c>
      <c r="BO243" t="s">
        <v>18</v>
      </c>
      <c r="BP243">
        <v>10.39</v>
      </c>
      <c r="BQ243">
        <v>10.45</v>
      </c>
      <c r="BR243">
        <v>5.8179999999999996</v>
      </c>
      <c r="BS243">
        <v>45.414999999999999</v>
      </c>
      <c r="BT243">
        <v>0.75309999999999999</v>
      </c>
      <c r="BU243" t="s">
        <v>18</v>
      </c>
      <c r="BV243">
        <v>10.34</v>
      </c>
      <c r="BW243">
        <v>10.41</v>
      </c>
      <c r="BX243">
        <v>5.6829999999999998</v>
      </c>
      <c r="BY243">
        <v>44.36</v>
      </c>
      <c r="BZ243">
        <v>0.81479999999999997</v>
      </c>
      <c r="CA243" t="s">
        <v>18</v>
      </c>
    </row>
    <row r="244" spans="1:79" x14ac:dyDescent="0.25">
      <c r="A244" t="s">
        <v>222</v>
      </c>
      <c r="B244">
        <v>158</v>
      </c>
      <c r="C244">
        <v>174</v>
      </c>
      <c r="D244" t="s">
        <v>27</v>
      </c>
      <c r="E244">
        <v>9.93</v>
      </c>
      <c r="F244">
        <v>2</v>
      </c>
      <c r="G244">
        <v>15</v>
      </c>
      <c r="H244">
        <v>9.9499999999999993</v>
      </c>
      <c r="I244">
        <v>10.029999999999999</v>
      </c>
      <c r="J244">
        <v>2.6680000000000001</v>
      </c>
      <c r="K244">
        <v>19.440000000000001</v>
      </c>
      <c r="L244">
        <v>0.91859999999999997</v>
      </c>
      <c r="M244" t="s">
        <v>17</v>
      </c>
      <c r="N244">
        <v>9.9499999999999993</v>
      </c>
      <c r="O244">
        <v>10.029999999999999</v>
      </c>
      <c r="P244">
        <v>2.8330000000000002</v>
      </c>
      <c r="Q244">
        <v>20.638999999999999</v>
      </c>
      <c r="R244">
        <v>0.89790000000000003</v>
      </c>
      <c r="S244" t="s">
        <v>17</v>
      </c>
      <c r="T244">
        <v>9.9499999999999993</v>
      </c>
      <c r="U244">
        <v>10.029999999999999</v>
      </c>
      <c r="V244">
        <v>2.7349999999999999</v>
      </c>
      <c r="W244">
        <v>19.925000000000001</v>
      </c>
      <c r="X244">
        <v>0.90649999999999997</v>
      </c>
      <c r="Y244" t="s">
        <v>17</v>
      </c>
      <c r="Z244">
        <v>9.9499999999999993</v>
      </c>
      <c r="AA244">
        <v>10.029999999999999</v>
      </c>
      <c r="AB244">
        <v>4.2279999999999998</v>
      </c>
      <c r="AC244">
        <v>30.805</v>
      </c>
      <c r="AD244">
        <v>0.90800000000000003</v>
      </c>
      <c r="AE244" t="s">
        <v>17</v>
      </c>
      <c r="AF244">
        <v>9.8699999999999992</v>
      </c>
      <c r="AG244">
        <v>9.94</v>
      </c>
      <c r="AH244">
        <v>4.0469999999999997</v>
      </c>
      <c r="AI244">
        <v>29.483000000000001</v>
      </c>
      <c r="AJ244">
        <v>0.87919999999999998</v>
      </c>
      <c r="AK244" t="s">
        <v>17</v>
      </c>
      <c r="AL244">
        <v>9.9499999999999993</v>
      </c>
      <c r="AM244">
        <v>10.029999999999999</v>
      </c>
      <c r="AN244">
        <v>4.1890000000000001</v>
      </c>
      <c r="AO244">
        <v>30.523</v>
      </c>
      <c r="AP244">
        <v>0.90859999999999996</v>
      </c>
      <c r="AQ244" t="s">
        <v>17</v>
      </c>
      <c r="AR244">
        <v>9.9499999999999993</v>
      </c>
      <c r="AS244">
        <v>10.02</v>
      </c>
      <c r="AT244">
        <v>5.2119999999999997</v>
      </c>
      <c r="AU244">
        <v>37.970999999999997</v>
      </c>
      <c r="AV244">
        <v>0.91659999999999997</v>
      </c>
      <c r="AW244" t="s">
        <v>17</v>
      </c>
      <c r="AX244">
        <v>9.9499999999999993</v>
      </c>
      <c r="AY244">
        <v>10.029999999999999</v>
      </c>
      <c r="AZ244">
        <v>5.165</v>
      </c>
      <c r="BA244">
        <v>37.630000000000003</v>
      </c>
      <c r="BB244">
        <v>0.90110000000000001</v>
      </c>
      <c r="BC244" t="s">
        <v>17</v>
      </c>
      <c r="BD244">
        <v>9.9499999999999993</v>
      </c>
      <c r="BE244">
        <v>10.029999999999999</v>
      </c>
      <c r="BF244">
        <v>5.484</v>
      </c>
      <c r="BG244">
        <v>39.954000000000001</v>
      </c>
      <c r="BH244">
        <v>0.90559999999999996</v>
      </c>
      <c r="BI244" t="s">
        <v>17</v>
      </c>
      <c r="BJ244">
        <v>9.9499999999999993</v>
      </c>
      <c r="BK244">
        <v>10.029999999999999</v>
      </c>
      <c r="BL244">
        <v>6.391</v>
      </c>
      <c r="BM244">
        <v>46.564999999999998</v>
      </c>
      <c r="BN244">
        <v>0.90600000000000003</v>
      </c>
      <c r="BO244" t="s">
        <v>17</v>
      </c>
      <c r="BP244">
        <v>9.85</v>
      </c>
      <c r="BQ244">
        <v>9.92</v>
      </c>
      <c r="BR244">
        <v>6.351</v>
      </c>
      <c r="BS244">
        <v>46.274000000000001</v>
      </c>
      <c r="BT244">
        <v>0.78649999999999998</v>
      </c>
      <c r="BU244" t="s">
        <v>18</v>
      </c>
      <c r="BV244">
        <v>9.93</v>
      </c>
      <c r="BW244">
        <v>10</v>
      </c>
      <c r="BX244">
        <v>6.3689999999999998</v>
      </c>
      <c r="BY244">
        <v>46.401000000000003</v>
      </c>
      <c r="BZ244">
        <v>0.81910000000000005</v>
      </c>
      <c r="CA244" t="s">
        <v>18</v>
      </c>
    </row>
    <row r="245" spans="1:79" x14ac:dyDescent="0.25">
      <c r="A245" t="s">
        <v>222</v>
      </c>
      <c r="B245">
        <v>161</v>
      </c>
      <c r="C245">
        <v>172</v>
      </c>
      <c r="D245" t="s">
        <v>28</v>
      </c>
      <c r="E245">
        <v>6.76</v>
      </c>
      <c r="F245">
        <v>2</v>
      </c>
      <c r="G245">
        <v>10</v>
      </c>
      <c r="H245">
        <v>6.53</v>
      </c>
      <c r="I245">
        <v>6.61</v>
      </c>
      <c r="J245">
        <v>2.6349999999999998</v>
      </c>
      <c r="K245">
        <v>28.797999999999998</v>
      </c>
      <c r="L245">
        <v>0.79810000000000003</v>
      </c>
      <c r="M245" t="s">
        <v>18</v>
      </c>
      <c r="N245">
        <v>6.54</v>
      </c>
      <c r="O245">
        <v>6.61</v>
      </c>
      <c r="P245">
        <v>2.76</v>
      </c>
      <c r="Q245">
        <v>30.161000000000001</v>
      </c>
      <c r="R245">
        <v>0.77600000000000002</v>
      </c>
      <c r="S245" t="s">
        <v>18</v>
      </c>
      <c r="T245">
        <v>6.54</v>
      </c>
      <c r="U245">
        <v>6.61</v>
      </c>
      <c r="V245">
        <v>2.7389999999999999</v>
      </c>
      <c r="W245">
        <v>29.94</v>
      </c>
      <c r="X245">
        <v>0.74750000000000005</v>
      </c>
      <c r="Y245" t="s">
        <v>18</v>
      </c>
      <c r="Z245">
        <v>6.53</v>
      </c>
      <c r="AA245">
        <v>6.61</v>
      </c>
      <c r="AB245">
        <v>3.4420000000000002</v>
      </c>
      <c r="AC245">
        <v>37.619</v>
      </c>
      <c r="AD245">
        <v>0.75639999999999996</v>
      </c>
      <c r="AE245" t="s">
        <v>18</v>
      </c>
      <c r="AF245">
        <v>6.53</v>
      </c>
      <c r="AG245">
        <v>6.61</v>
      </c>
      <c r="AH245">
        <v>3.53</v>
      </c>
      <c r="AI245">
        <v>38.573999999999998</v>
      </c>
      <c r="AJ245">
        <v>0.78390000000000004</v>
      </c>
      <c r="AK245" t="s">
        <v>18</v>
      </c>
      <c r="AL245">
        <v>6.54</v>
      </c>
      <c r="AM245">
        <v>6.61</v>
      </c>
      <c r="AN245">
        <v>3.5529999999999999</v>
      </c>
      <c r="AO245">
        <v>38.832000000000001</v>
      </c>
      <c r="AP245">
        <v>0.74719999999999998</v>
      </c>
      <c r="AQ245" t="s">
        <v>18</v>
      </c>
      <c r="AR245">
        <v>6.53</v>
      </c>
      <c r="AS245">
        <v>6.61</v>
      </c>
      <c r="AT245">
        <v>4.3419999999999996</v>
      </c>
      <c r="AU245">
        <v>47.457000000000001</v>
      </c>
      <c r="AV245">
        <v>0.78459999999999996</v>
      </c>
      <c r="AW245" t="s">
        <v>18</v>
      </c>
      <c r="AX245">
        <v>6.54</v>
      </c>
      <c r="AY245">
        <v>6.61</v>
      </c>
      <c r="AZ245">
        <v>4.3330000000000002</v>
      </c>
      <c r="BA245">
        <v>47.351999999999997</v>
      </c>
      <c r="BB245">
        <v>0.74570000000000003</v>
      </c>
      <c r="BC245" t="s">
        <v>18</v>
      </c>
      <c r="BD245">
        <v>6.54</v>
      </c>
      <c r="BE245">
        <v>6.61</v>
      </c>
      <c r="BF245">
        <v>4.3049999999999997</v>
      </c>
      <c r="BG245">
        <v>47.052999999999997</v>
      </c>
      <c r="BH245">
        <v>0.74119999999999997</v>
      </c>
      <c r="BI245" t="s">
        <v>18</v>
      </c>
      <c r="BJ245">
        <v>6.53</v>
      </c>
      <c r="BK245">
        <v>6.61</v>
      </c>
      <c r="BL245">
        <v>4.83</v>
      </c>
      <c r="BM245">
        <v>52.79</v>
      </c>
      <c r="BN245">
        <v>0.76849999999999996</v>
      </c>
      <c r="BO245" t="s">
        <v>18</v>
      </c>
      <c r="BP245">
        <v>6.54</v>
      </c>
      <c r="BQ245">
        <v>6.61</v>
      </c>
      <c r="BR245">
        <v>4.7460000000000004</v>
      </c>
      <c r="BS245">
        <v>51.865000000000002</v>
      </c>
      <c r="BT245">
        <v>0.69340000000000002</v>
      </c>
      <c r="BU245" t="s">
        <v>18</v>
      </c>
      <c r="BV245">
        <v>6.53</v>
      </c>
      <c r="BW245">
        <v>6.61</v>
      </c>
      <c r="BX245">
        <v>4.9820000000000002</v>
      </c>
      <c r="BY245">
        <v>54.448999999999998</v>
      </c>
      <c r="BZ245">
        <v>0.76370000000000005</v>
      </c>
      <c r="CA245" t="s">
        <v>18</v>
      </c>
    </row>
    <row r="246" spans="1:79" x14ac:dyDescent="0.25">
      <c r="A246" t="s">
        <v>222</v>
      </c>
      <c r="B246">
        <v>161</v>
      </c>
      <c r="C246">
        <v>174</v>
      </c>
      <c r="D246" t="s">
        <v>29</v>
      </c>
      <c r="E246">
        <v>8.32</v>
      </c>
      <c r="F246">
        <v>2</v>
      </c>
      <c r="G246">
        <v>12</v>
      </c>
      <c r="H246">
        <v>8.41</v>
      </c>
      <c r="I246">
        <v>8.49</v>
      </c>
      <c r="J246">
        <v>2.4279999999999999</v>
      </c>
      <c r="K246">
        <v>22.11</v>
      </c>
      <c r="L246">
        <v>0.93420000000000003</v>
      </c>
      <c r="M246" t="s">
        <v>17</v>
      </c>
      <c r="N246">
        <v>8.42</v>
      </c>
      <c r="O246">
        <v>8.49</v>
      </c>
      <c r="P246">
        <v>2.5089999999999999</v>
      </c>
      <c r="Q246">
        <v>22.852</v>
      </c>
      <c r="R246">
        <v>0.92420000000000002</v>
      </c>
      <c r="S246" t="s">
        <v>17</v>
      </c>
      <c r="T246">
        <v>8.42</v>
      </c>
      <c r="U246">
        <v>8.49</v>
      </c>
      <c r="V246">
        <v>2.5750000000000002</v>
      </c>
      <c r="W246">
        <v>23.448</v>
      </c>
      <c r="X246">
        <v>0.92169999999999996</v>
      </c>
      <c r="Y246" t="s">
        <v>17</v>
      </c>
      <c r="Z246">
        <v>8.42</v>
      </c>
      <c r="AA246">
        <v>8.49</v>
      </c>
      <c r="AB246">
        <v>3.6440000000000001</v>
      </c>
      <c r="AC246">
        <v>33.183</v>
      </c>
      <c r="AD246">
        <v>0.91700000000000004</v>
      </c>
      <c r="AE246" t="s">
        <v>17</v>
      </c>
      <c r="AF246">
        <v>8.41</v>
      </c>
      <c r="AG246">
        <v>8.49</v>
      </c>
      <c r="AH246">
        <v>3.6030000000000002</v>
      </c>
      <c r="AI246">
        <v>32.814999999999998</v>
      </c>
      <c r="AJ246">
        <v>0.93259999999999998</v>
      </c>
      <c r="AK246" t="s">
        <v>17</v>
      </c>
      <c r="AL246">
        <v>8.42</v>
      </c>
      <c r="AM246">
        <v>8.49</v>
      </c>
      <c r="AN246">
        <v>3.6850000000000001</v>
      </c>
      <c r="AO246">
        <v>33.558</v>
      </c>
      <c r="AP246">
        <v>0.9143</v>
      </c>
      <c r="AQ246" t="s">
        <v>17</v>
      </c>
      <c r="AR246">
        <v>8.41</v>
      </c>
      <c r="AS246">
        <v>8.49</v>
      </c>
      <c r="AT246">
        <v>4.6260000000000003</v>
      </c>
      <c r="AU246">
        <v>42.131999999999998</v>
      </c>
      <c r="AV246">
        <v>0.93259999999999998</v>
      </c>
      <c r="AW246" t="s">
        <v>17</v>
      </c>
      <c r="AX246">
        <v>8.42</v>
      </c>
      <c r="AY246">
        <v>8.49</v>
      </c>
      <c r="AZ246">
        <v>4.5389999999999997</v>
      </c>
      <c r="BA246">
        <v>41.338999999999999</v>
      </c>
      <c r="BB246">
        <v>0.92689999999999995</v>
      </c>
      <c r="BC246" t="s">
        <v>17</v>
      </c>
      <c r="BD246">
        <v>8.42</v>
      </c>
      <c r="BE246">
        <v>8.49</v>
      </c>
      <c r="BF246">
        <v>4.5670000000000002</v>
      </c>
      <c r="BG246">
        <v>41.591999999999999</v>
      </c>
      <c r="BH246">
        <v>0.91259999999999997</v>
      </c>
      <c r="BI246" t="s">
        <v>17</v>
      </c>
      <c r="BJ246">
        <v>8.42</v>
      </c>
      <c r="BK246">
        <v>8.49</v>
      </c>
      <c r="BL246">
        <v>5.2949999999999999</v>
      </c>
      <c r="BM246">
        <v>48.22</v>
      </c>
      <c r="BN246">
        <v>0.91739999999999999</v>
      </c>
      <c r="BO246" t="s">
        <v>17</v>
      </c>
      <c r="BP246">
        <v>8.42</v>
      </c>
      <c r="BQ246">
        <v>8.49</v>
      </c>
      <c r="BR246">
        <v>5.2160000000000002</v>
      </c>
      <c r="BS246">
        <v>47.503999999999998</v>
      </c>
      <c r="BT246">
        <v>0.88490000000000002</v>
      </c>
      <c r="BU246" t="s">
        <v>17</v>
      </c>
      <c r="BV246">
        <v>8.41</v>
      </c>
      <c r="BW246">
        <v>8.49</v>
      </c>
      <c r="BX246">
        <v>5.3280000000000003</v>
      </c>
      <c r="BY246">
        <v>48.524000000000001</v>
      </c>
      <c r="BZ246">
        <v>0.91010000000000002</v>
      </c>
      <c r="CA246" t="s">
        <v>17</v>
      </c>
    </row>
    <row r="247" spans="1:79" x14ac:dyDescent="0.25">
      <c r="A247" t="s">
        <v>222</v>
      </c>
      <c r="B247">
        <v>161</v>
      </c>
      <c r="C247">
        <v>175</v>
      </c>
      <c r="D247" t="s">
        <v>30</v>
      </c>
      <c r="E247">
        <v>11.28</v>
      </c>
      <c r="F247">
        <v>2</v>
      </c>
      <c r="G247">
        <v>13</v>
      </c>
      <c r="H247">
        <v>11.39</v>
      </c>
      <c r="I247">
        <v>11.46</v>
      </c>
      <c r="J247">
        <v>2.2919999999999998</v>
      </c>
      <c r="K247">
        <v>19.265000000000001</v>
      </c>
      <c r="L247">
        <v>0.89749999999999996</v>
      </c>
      <c r="M247" t="s">
        <v>18</v>
      </c>
      <c r="N247">
        <v>11.39</v>
      </c>
      <c r="O247">
        <v>11.46</v>
      </c>
      <c r="P247">
        <v>2.3570000000000002</v>
      </c>
      <c r="Q247">
        <v>19.811</v>
      </c>
      <c r="R247">
        <v>0.89580000000000004</v>
      </c>
      <c r="S247" t="s">
        <v>18</v>
      </c>
      <c r="T247">
        <v>11.39</v>
      </c>
      <c r="U247">
        <v>11.46</v>
      </c>
      <c r="V247">
        <v>2.2930000000000001</v>
      </c>
      <c r="W247">
        <v>19.277000000000001</v>
      </c>
      <c r="X247">
        <v>0.90810000000000002</v>
      </c>
      <c r="Y247" t="s">
        <v>18</v>
      </c>
      <c r="Z247">
        <v>11.38</v>
      </c>
      <c r="AA247">
        <v>11.46</v>
      </c>
      <c r="AB247">
        <v>3.43</v>
      </c>
      <c r="AC247">
        <v>28.832000000000001</v>
      </c>
      <c r="AD247">
        <v>0.90539999999999998</v>
      </c>
      <c r="AE247" t="s">
        <v>18</v>
      </c>
      <c r="AF247">
        <v>11.39</v>
      </c>
      <c r="AG247">
        <v>11.46</v>
      </c>
      <c r="AH247">
        <v>3.419</v>
      </c>
      <c r="AI247">
        <v>28.747</v>
      </c>
      <c r="AJ247">
        <v>0.8931</v>
      </c>
      <c r="AK247" t="s">
        <v>18</v>
      </c>
      <c r="AL247">
        <v>11.39</v>
      </c>
      <c r="AM247">
        <v>11.46</v>
      </c>
      <c r="AN247">
        <v>3.4910000000000001</v>
      </c>
      <c r="AO247">
        <v>29.350999999999999</v>
      </c>
      <c r="AP247">
        <v>0.90559999999999996</v>
      </c>
      <c r="AQ247" t="s">
        <v>18</v>
      </c>
      <c r="AR247">
        <v>11.39</v>
      </c>
      <c r="AS247">
        <v>11.47</v>
      </c>
      <c r="AT247">
        <v>4.1970000000000001</v>
      </c>
      <c r="AU247">
        <v>35.284999999999997</v>
      </c>
      <c r="AV247">
        <v>0.8921</v>
      </c>
      <c r="AW247" t="s">
        <v>18</v>
      </c>
      <c r="AX247">
        <v>11.39</v>
      </c>
      <c r="AY247">
        <v>11.46</v>
      </c>
      <c r="AZ247">
        <v>4.194</v>
      </c>
      <c r="BA247">
        <v>35.259</v>
      </c>
      <c r="BB247">
        <v>0.89670000000000005</v>
      </c>
      <c r="BC247" t="s">
        <v>18</v>
      </c>
      <c r="BD247">
        <v>11.39</v>
      </c>
      <c r="BE247">
        <v>11.46</v>
      </c>
      <c r="BF247">
        <v>4.3689999999999998</v>
      </c>
      <c r="BG247">
        <v>36.726999999999997</v>
      </c>
      <c r="BH247">
        <v>0.90629999999999999</v>
      </c>
      <c r="BI247" t="s">
        <v>18</v>
      </c>
      <c r="BJ247">
        <v>11.47</v>
      </c>
      <c r="BK247">
        <v>11.55</v>
      </c>
      <c r="BL247">
        <v>4.9189999999999996</v>
      </c>
      <c r="BM247">
        <v>41.356999999999999</v>
      </c>
      <c r="BN247">
        <v>0.82199999999999995</v>
      </c>
      <c r="BO247" t="s">
        <v>18</v>
      </c>
      <c r="BP247">
        <v>11.32</v>
      </c>
      <c r="BQ247">
        <v>11.43</v>
      </c>
      <c r="BR247">
        <v>4.8380000000000001</v>
      </c>
      <c r="BS247">
        <v>40.676000000000002</v>
      </c>
      <c r="BT247">
        <v>0.88749999999999996</v>
      </c>
      <c r="BU247" t="s">
        <v>18</v>
      </c>
      <c r="BV247">
        <v>11.38</v>
      </c>
      <c r="BW247">
        <v>11.46</v>
      </c>
      <c r="BX247">
        <v>4.9109999999999996</v>
      </c>
      <c r="BY247">
        <v>41.284999999999997</v>
      </c>
      <c r="BZ247">
        <v>0.89070000000000005</v>
      </c>
      <c r="CA247" t="s">
        <v>18</v>
      </c>
    </row>
    <row r="248" spans="1:79" x14ac:dyDescent="0.25">
      <c r="A248" t="s">
        <v>222</v>
      </c>
      <c r="B248">
        <v>165</v>
      </c>
      <c r="C248">
        <v>174</v>
      </c>
      <c r="D248" t="s">
        <v>183</v>
      </c>
      <c r="E248">
        <v>6.54</v>
      </c>
      <c r="F248">
        <v>1</v>
      </c>
      <c r="G248">
        <v>8</v>
      </c>
      <c r="H248">
        <v>6.65</v>
      </c>
      <c r="I248">
        <v>6.72</v>
      </c>
      <c r="J248">
        <v>1.0109999999999999</v>
      </c>
      <c r="K248">
        <v>13.808999999999999</v>
      </c>
      <c r="L248">
        <v>0.81869999999999998</v>
      </c>
      <c r="M248" t="s">
        <v>18</v>
      </c>
      <c r="N248">
        <v>6.65</v>
      </c>
      <c r="O248">
        <v>6.72</v>
      </c>
      <c r="P248">
        <v>1.099</v>
      </c>
      <c r="Q248">
        <v>15.010999999999999</v>
      </c>
      <c r="R248">
        <v>0.87519999999999998</v>
      </c>
      <c r="S248" t="s">
        <v>17</v>
      </c>
      <c r="T248">
        <v>6.65</v>
      </c>
      <c r="U248">
        <v>6.72</v>
      </c>
      <c r="V248">
        <v>1.06</v>
      </c>
      <c r="W248">
        <v>14.481</v>
      </c>
      <c r="X248">
        <v>0.85960000000000003</v>
      </c>
      <c r="Y248" t="s">
        <v>18</v>
      </c>
      <c r="Z248">
        <v>6.65</v>
      </c>
      <c r="AA248">
        <v>6.72</v>
      </c>
      <c r="AB248">
        <v>2.2090000000000001</v>
      </c>
      <c r="AC248">
        <v>30.178999999999998</v>
      </c>
      <c r="AD248">
        <v>0.68789999999999996</v>
      </c>
      <c r="AE248" t="s">
        <v>18</v>
      </c>
      <c r="AF248">
        <v>6.65</v>
      </c>
      <c r="AG248">
        <v>6.72</v>
      </c>
      <c r="AH248">
        <v>2.2490000000000001</v>
      </c>
      <c r="AI248">
        <v>30.728999999999999</v>
      </c>
      <c r="AJ248">
        <v>0.84209999999999996</v>
      </c>
      <c r="AK248" t="s">
        <v>18</v>
      </c>
      <c r="AL248">
        <v>6.65</v>
      </c>
      <c r="AM248">
        <v>6.72</v>
      </c>
      <c r="AN248">
        <v>2.1720000000000002</v>
      </c>
      <c r="AO248">
        <v>29.675000000000001</v>
      </c>
      <c r="AP248">
        <v>0.77959999999999996</v>
      </c>
      <c r="AQ248" t="s">
        <v>18</v>
      </c>
      <c r="AR248">
        <v>6.65</v>
      </c>
      <c r="AS248">
        <v>6.72</v>
      </c>
      <c r="AT248">
        <v>2.6360000000000001</v>
      </c>
      <c r="AU248">
        <v>36.009</v>
      </c>
      <c r="AV248">
        <v>0.83099999999999996</v>
      </c>
      <c r="AW248" t="s">
        <v>18</v>
      </c>
      <c r="AX248">
        <v>6.65</v>
      </c>
      <c r="AY248">
        <v>6.72</v>
      </c>
      <c r="AZ248">
        <v>2.6480000000000001</v>
      </c>
      <c r="BA248">
        <v>36.174999999999997</v>
      </c>
      <c r="BB248">
        <v>0.80369999999999997</v>
      </c>
      <c r="BC248" t="s">
        <v>18</v>
      </c>
      <c r="BD248">
        <v>6.65</v>
      </c>
      <c r="BE248">
        <v>6.72</v>
      </c>
      <c r="BF248">
        <v>2.6930000000000001</v>
      </c>
      <c r="BG248">
        <v>36.786000000000001</v>
      </c>
      <c r="BH248">
        <v>0.84099999999999997</v>
      </c>
      <c r="BI248" t="s">
        <v>18</v>
      </c>
      <c r="BJ248">
        <v>6.71</v>
      </c>
      <c r="BK248">
        <v>6.78</v>
      </c>
      <c r="BL248">
        <v>2.9950000000000001</v>
      </c>
      <c r="BM248">
        <v>40.914000000000001</v>
      </c>
      <c r="BN248">
        <v>0.72689999999999999</v>
      </c>
      <c r="BO248" t="s">
        <v>18</v>
      </c>
      <c r="BP248">
        <v>6.65</v>
      </c>
      <c r="BQ248">
        <v>6.72</v>
      </c>
      <c r="BR248">
        <v>2.9790000000000001</v>
      </c>
      <c r="BS248">
        <v>40.69</v>
      </c>
      <c r="BT248">
        <v>0.65459999999999996</v>
      </c>
      <c r="BU248" t="s">
        <v>18</v>
      </c>
      <c r="BV248">
        <v>6.65</v>
      </c>
      <c r="BW248">
        <v>6.72</v>
      </c>
      <c r="BX248">
        <v>3.0990000000000002</v>
      </c>
      <c r="BY248">
        <v>42.335000000000001</v>
      </c>
      <c r="BZ248">
        <v>0.71220000000000006</v>
      </c>
      <c r="CA248" t="s">
        <v>18</v>
      </c>
    </row>
    <row r="249" spans="1:79" x14ac:dyDescent="0.25">
      <c r="A249" t="s">
        <v>222</v>
      </c>
      <c r="B249">
        <v>174</v>
      </c>
      <c r="C249">
        <v>182</v>
      </c>
      <c r="D249" t="s">
        <v>31</v>
      </c>
      <c r="E249">
        <v>7.02</v>
      </c>
      <c r="F249">
        <v>1</v>
      </c>
      <c r="G249">
        <v>7</v>
      </c>
      <c r="H249">
        <v>6.97</v>
      </c>
      <c r="I249">
        <v>7.04</v>
      </c>
      <c r="J249">
        <v>0.189</v>
      </c>
      <c r="K249">
        <v>2.944</v>
      </c>
      <c r="L249">
        <v>0.89419999999999999</v>
      </c>
      <c r="M249" t="s">
        <v>18</v>
      </c>
      <c r="N249">
        <v>6.97</v>
      </c>
      <c r="O249">
        <v>7.04</v>
      </c>
      <c r="P249">
        <v>0.16</v>
      </c>
      <c r="Q249">
        <v>2.504</v>
      </c>
      <c r="R249">
        <v>0.91879999999999995</v>
      </c>
      <c r="S249" t="s">
        <v>18</v>
      </c>
      <c r="T249">
        <v>6.97</v>
      </c>
      <c r="U249">
        <v>7.04</v>
      </c>
      <c r="V249">
        <v>0.16500000000000001</v>
      </c>
      <c r="W249">
        <v>2.5680000000000001</v>
      </c>
      <c r="X249">
        <v>0.90720000000000001</v>
      </c>
      <c r="Y249" t="s">
        <v>18</v>
      </c>
      <c r="Z249">
        <v>6.97</v>
      </c>
      <c r="AA249">
        <v>7.04</v>
      </c>
      <c r="AB249">
        <v>0.247</v>
      </c>
      <c r="AC249">
        <v>3.8610000000000002</v>
      </c>
      <c r="AD249">
        <v>0.86209999999999998</v>
      </c>
      <c r="AE249" t="s">
        <v>18</v>
      </c>
      <c r="AF249">
        <v>6.98</v>
      </c>
      <c r="AG249">
        <v>7.05</v>
      </c>
      <c r="AH249">
        <v>0.248</v>
      </c>
      <c r="AI249">
        <v>3.8679999999999999</v>
      </c>
      <c r="AJ249">
        <v>0.89629999999999999</v>
      </c>
      <c r="AK249" t="s">
        <v>18</v>
      </c>
      <c r="AL249">
        <v>6.97</v>
      </c>
      <c r="AM249">
        <v>7.04</v>
      </c>
      <c r="AN249">
        <v>0.28599999999999998</v>
      </c>
      <c r="AO249">
        <v>4.4690000000000003</v>
      </c>
      <c r="AP249">
        <v>0.8861</v>
      </c>
      <c r="AQ249" t="s">
        <v>18</v>
      </c>
      <c r="AR249">
        <v>6.97</v>
      </c>
      <c r="AS249">
        <v>7.05</v>
      </c>
      <c r="AT249">
        <v>0.64800000000000002</v>
      </c>
      <c r="AU249">
        <v>10.115</v>
      </c>
      <c r="AV249">
        <v>0.88590000000000002</v>
      </c>
      <c r="AW249" t="s">
        <v>18</v>
      </c>
      <c r="AX249">
        <v>6.97</v>
      </c>
      <c r="AY249">
        <v>7.04</v>
      </c>
      <c r="AZ249">
        <v>0.65300000000000002</v>
      </c>
      <c r="BA249">
        <v>10.196999999999999</v>
      </c>
      <c r="BB249">
        <v>0.87819999999999998</v>
      </c>
      <c r="BC249" t="s">
        <v>18</v>
      </c>
      <c r="BD249">
        <v>6.97</v>
      </c>
      <c r="BE249">
        <v>7.04</v>
      </c>
      <c r="BF249">
        <v>0.62</v>
      </c>
      <c r="BG249">
        <v>9.6739999999999995</v>
      </c>
      <c r="BH249">
        <v>0.90210000000000001</v>
      </c>
      <c r="BI249" t="s">
        <v>18</v>
      </c>
      <c r="BJ249">
        <v>6.98</v>
      </c>
      <c r="BK249">
        <v>7.05</v>
      </c>
      <c r="BL249">
        <v>0.94399999999999995</v>
      </c>
      <c r="BM249">
        <v>14.742000000000001</v>
      </c>
      <c r="BN249">
        <v>0.88160000000000005</v>
      </c>
      <c r="BO249" t="s">
        <v>18</v>
      </c>
      <c r="BP249">
        <v>6.97</v>
      </c>
      <c r="BQ249">
        <v>7.04</v>
      </c>
      <c r="BR249">
        <v>0.96699999999999997</v>
      </c>
      <c r="BS249">
        <v>15.093999999999999</v>
      </c>
      <c r="BT249">
        <v>0.79410000000000003</v>
      </c>
      <c r="BU249" t="s">
        <v>18</v>
      </c>
      <c r="BV249">
        <v>6.97</v>
      </c>
      <c r="BW249">
        <v>7.04</v>
      </c>
      <c r="BX249">
        <v>0.95599999999999996</v>
      </c>
      <c r="BY249">
        <v>14.922000000000001</v>
      </c>
      <c r="BZ249">
        <v>0.86480000000000001</v>
      </c>
      <c r="CA249" t="s">
        <v>18</v>
      </c>
    </row>
    <row r="250" spans="1:79" x14ac:dyDescent="0.25">
      <c r="A250" t="s">
        <v>222</v>
      </c>
      <c r="B250">
        <v>174</v>
      </c>
      <c r="C250">
        <v>182</v>
      </c>
      <c r="D250" t="s">
        <v>31</v>
      </c>
      <c r="E250">
        <v>7.02</v>
      </c>
      <c r="F250">
        <v>2</v>
      </c>
      <c r="G250">
        <v>7</v>
      </c>
      <c r="H250">
        <v>6.9</v>
      </c>
      <c r="I250">
        <v>7.29</v>
      </c>
      <c r="J250">
        <v>0.191</v>
      </c>
      <c r="K250">
        <v>2.9780000000000002</v>
      </c>
      <c r="L250">
        <v>0.91379999999999995</v>
      </c>
      <c r="M250" t="s">
        <v>17</v>
      </c>
      <c r="N250">
        <v>6.9</v>
      </c>
      <c r="O250">
        <v>7.29</v>
      </c>
      <c r="P250">
        <v>0.19400000000000001</v>
      </c>
      <c r="Q250">
        <v>3.0310000000000001</v>
      </c>
      <c r="R250">
        <v>0.92810000000000004</v>
      </c>
      <c r="S250" t="s">
        <v>17</v>
      </c>
      <c r="T250">
        <v>6.9</v>
      </c>
      <c r="U250">
        <v>7.29</v>
      </c>
      <c r="V250">
        <v>0.18</v>
      </c>
      <c r="W250">
        <v>2.8130000000000002</v>
      </c>
      <c r="X250">
        <v>0.93469999999999998</v>
      </c>
      <c r="Y250" t="s">
        <v>17</v>
      </c>
      <c r="Z250">
        <v>6.9</v>
      </c>
      <c r="AA250">
        <v>7.3</v>
      </c>
      <c r="AB250">
        <v>0.23899999999999999</v>
      </c>
      <c r="AC250">
        <v>3.7349999999999999</v>
      </c>
      <c r="AD250">
        <v>0.93159999999999998</v>
      </c>
      <c r="AE250" t="s">
        <v>17</v>
      </c>
      <c r="AF250">
        <v>6.9</v>
      </c>
      <c r="AG250">
        <v>7.3</v>
      </c>
      <c r="AH250">
        <v>0.248</v>
      </c>
      <c r="AI250">
        <v>3.8769999999999998</v>
      </c>
      <c r="AJ250">
        <v>0.93179999999999996</v>
      </c>
      <c r="AK250" t="s">
        <v>17</v>
      </c>
      <c r="AL250">
        <v>6.9</v>
      </c>
      <c r="AM250">
        <v>7.29</v>
      </c>
      <c r="AN250">
        <v>0.25600000000000001</v>
      </c>
      <c r="AO250">
        <v>3.992</v>
      </c>
      <c r="AP250">
        <v>0.93149999999999999</v>
      </c>
      <c r="AQ250" t="s">
        <v>17</v>
      </c>
      <c r="AR250">
        <v>6.9</v>
      </c>
      <c r="AS250">
        <v>7.3</v>
      </c>
      <c r="AT250">
        <v>0.622</v>
      </c>
      <c r="AU250">
        <v>9.7129999999999992</v>
      </c>
      <c r="AV250">
        <v>0.91249999999999998</v>
      </c>
      <c r="AW250" t="s">
        <v>17</v>
      </c>
      <c r="AX250">
        <v>6.9</v>
      </c>
      <c r="AY250">
        <v>7.29</v>
      </c>
      <c r="AZ250">
        <v>0.61299999999999999</v>
      </c>
      <c r="BA250">
        <v>9.5739999999999998</v>
      </c>
      <c r="BB250">
        <v>0.93130000000000002</v>
      </c>
      <c r="BC250" t="s">
        <v>17</v>
      </c>
      <c r="BD250">
        <v>6.9</v>
      </c>
      <c r="BE250">
        <v>7.29</v>
      </c>
      <c r="BF250">
        <v>0.61799999999999999</v>
      </c>
      <c r="BG250">
        <v>9.6440000000000001</v>
      </c>
      <c r="BH250">
        <v>0.92400000000000004</v>
      </c>
      <c r="BI250" t="s">
        <v>17</v>
      </c>
      <c r="BJ250">
        <v>6.9</v>
      </c>
      <c r="BK250">
        <v>7.3</v>
      </c>
      <c r="BL250">
        <v>0.93100000000000005</v>
      </c>
      <c r="BM250">
        <v>14.535</v>
      </c>
      <c r="BN250">
        <v>0.92169999999999996</v>
      </c>
      <c r="BO250" t="s">
        <v>17</v>
      </c>
      <c r="BP250">
        <v>6.9</v>
      </c>
      <c r="BQ250">
        <v>7.29</v>
      </c>
      <c r="BR250">
        <v>0.95</v>
      </c>
      <c r="BS250">
        <v>14.839</v>
      </c>
      <c r="BT250">
        <v>0.91539999999999999</v>
      </c>
      <c r="BU250" t="s">
        <v>18</v>
      </c>
      <c r="BV250">
        <v>6.9</v>
      </c>
      <c r="BW250">
        <v>7.29</v>
      </c>
      <c r="BX250">
        <v>0.94299999999999995</v>
      </c>
      <c r="BY250">
        <v>14.725</v>
      </c>
      <c r="BZ250">
        <v>0.92120000000000002</v>
      </c>
      <c r="CA250" t="s">
        <v>18</v>
      </c>
    </row>
    <row r="251" spans="1:79" x14ac:dyDescent="0.25">
      <c r="A251" t="s">
        <v>222</v>
      </c>
      <c r="B251">
        <v>174</v>
      </c>
      <c r="C251">
        <v>187</v>
      </c>
      <c r="D251" t="s">
        <v>184</v>
      </c>
      <c r="E251">
        <v>7.6</v>
      </c>
      <c r="F251">
        <v>2</v>
      </c>
      <c r="G251">
        <v>11</v>
      </c>
      <c r="H251">
        <v>7.68</v>
      </c>
      <c r="I251">
        <v>7.75</v>
      </c>
      <c r="J251">
        <v>0.25</v>
      </c>
      <c r="K251">
        <v>2.48</v>
      </c>
      <c r="L251">
        <v>0.86150000000000004</v>
      </c>
      <c r="M251" t="s">
        <v>18</v>
      </c>
      <c r="N251">
        <v>7.69</v>
      </c>
      <c r="O251">
        <v>7.75</v>
      </c>
      <c r="P251">
        <v>0.28499999999999998</v>
      </c>
      <c r="Q251">
        <v>2.8340000000000001</v>
      </c>
      <c r="R251">
        <v>0.85799999999999998</v>
      </c>
      <c r="S251" t="s">
        <v>18</v>
      </c>
      <c r="T251">
        <v>7.69</v>
      </c>
      <c r="U251">
        <v>7.75</v>
      </c>
      <c r="V251">
        <v>0.253</v>
      </c>
      <c r="W251">
        <v>2.5179999999999998</v>
      </c>
      <c r="X251">
        <v>0.85870000000000002</v>
      </c>
      <c r="Y251" t="s">
        <v>18</v>
      </c>
      <c r="Z251">
        <v>7.69</v>
      </c>
      <c r="AA251">
        <v>7.75</v>
      </c>
      <c r="AB251">
        <v>0.38500000000000001</v>
      </c>
      <c r="AC251">
        <v>3.827</v>
      </c>
      <c r="AD251">
        <v>0.8851</v>
      </c>
      <c r="AE251" t="s">
        <v>18</v>
      </c>
      <c r="AF251">
        <v>7.69</v>
      </c>
      <c r="AG251">
        <v>7.76</v>
      </c>
      <c r="AH251">
        <v>0.311</v>
      </c>
      <c r="AI251">
        <v>3.0950000000000002</v>
      </c>
      <c r="AJ251">
        <v>0.86319999999999997</v>
      </c>
      <c r="AK251" t="s">
        <v>18</v>
      </c>
      <c r="AL251">
        <v>7.69</v>
      </c>
      <c r="AM251">
        <v>7.75</v>
      </c>
      <c r="AN251">
        <v>0.36199999999999999</v>
      </c>
      <c r="AO251">
        <v>3.6</v>
      </c>
      <c r="AP251">
        <v>0.86029999999999995</v>
      </c>
      <c r="AQ251" t="s">
        <v>18</v>
      </c>
      <c r="AR251">
        <v>7.68</v>
      </c>
      <c r="AS251">
        <v>7.75</v>
      </c>
      <c r="AT251">
        <v>0.86799999999999999</v>
      </c>
      <c r="AU251">
        <v>8.6229999999999993</v>
      </c>
      <c r="AV251">
        <v>0.85160000000000002</v>
      </c>
      <c r="AW251" t="s">
        <v>18</v>
      </c>
      <c r="AX251">
        <v>7.69</v>
      </c>
      <c r="AY251">
        <v>7.75</v>
      </c>
      <c r="AZ251">
        <v>0.84699999999999998</v>
      </c>
      <c r="BA251">
        <v>8.4190000000000005</v>
      </c>
      <c r="BB251">
        <v>0.84799999999999998</v>
      </c>
      <c r="BC251" t="s">
        <v>18</v>
      </c>
      <c r="BD251">
        <v>7.69</v>
      </c>
      <c r="BE251">
        <v>7.75</v>
      </c>
      <c r="BF251">
        <v>0.872</v>
      </c>
      <c r="BG251">
        <v>8.6639999999999997</v>
      </c>
      <c r="BH251">
        <v>0.8508</v>
      </c>
      <c r="BI251" t="s">
        <v>18</v>
      </c>
      <c r="BJ251">
        <v>7.69</v>
      </c>
      <c r="BK251">
        <v>7.76</v>
      </c>
      <c r="BL251">
        <v>1.8140000000000001</v>
      </c>
      <c r="BM251">
        <v>18.021999999999998</v>
      </c>
      <c r="BN251">
        <v>0.86019999999999996</v>
      </c>
      <c r="BO251" t="s">
        <v>18</v>
      </c>
      <c r="BP251">
        <v>7.69</v>
      </c>
      <c r="BQ251">
        <v>7.75</v>
      </c>
      <c r="BR251">
        <v>1.821</v>
      </c>
      <c r="BS251">
        <v>18.094000000000001</v>
      </c>
      <c r="BT251">
        <v>0.80200000000000005</v>
      </c>
      <c r="BU251" t="s">
        <v>18</v>
      </c>
      <c r="BV251">
        <v>7.68</v>
      </c>
      <c r="BW251">
        <v>7.75</v>
      </c>
      <c r="BX251">
        <v>1.88</v>
      </c>
      <c r="BY251">
        <v>18.677</v>
      </c>
      <c r="BZ251">
        <v>0.82899999999999996</v>
      </c>
      <c r="CA251" t="s">
        <v>18</v>
      </c>
    </row>
    <row r="252" spans="1:79" x14ac:dyDescent="0.25">
      <c r="A252" t="s">
        <v>222</v>
      </c>
      <c r="B252">
        <v>174</v>
      </c>
      <c r="C252">
        <v>195</v>
      </c>
      <c r="D252" t="s">
        <v>32</v>
      </c>
      <c r="E252">
        <v>8.27</v>
      </c>
      <c r="F252">
        <v>5</v>
      </c>
      <c r="G252">
        <v>18</v>
      </c>
      <c r="H252">
        <v>8.27</v>
      </c>
      <c r="I252">
        <v>8.35</v>
      </c>
      <c r="J252">
        <v>0.89600000000000002</v>
      </c>
      <c r="K252">
        <v>5.44</v>
      </c>
      <c r="L252">
        <v>0.90820000000000001</v>
      </c>
      <c r="M252" t="s">
        <v>17</v>
      </c>
      <c r="N252">
        <v>8.27</v>
      </c>
      <c r="O252">
        <v>8.35</v>
      </c>
      <c r="P252">
        <v>0.95699999999999996</v>
      </c>
      <c r="Q252">
        <v>5.8120000000000003</v>
      </c>
      <c r="R252">
        <v>0.92349999999999999</v>
      </c>
      <c r="S252" t="s">
        <v>17</v>
      </c>
      <c r="T252">
        <v>8.27</v>
      </c>
      <c r="U252">
        <v>8.35</v>
      </c>
      <c r="V252">
        <v>0.96099999999999997</v>
      </c>
      <c r="W252">
        <v>5.8330000000000002</v>
      </c>
      <c r="X252">
        <v>0.92300000000000004</v>
      </c>
      <c r="Y252" t="s">
        <v>17</v>
      </c>
      <c r="Z252">
        <v>8.2799999999999994</v>
      </c>
      <c r="AA252">
        <v>8.35</v>
      </c>
      <c r="AB252">
        <v>1.5840000000000001</v>
      </c>
      <c r="AC252">
        <v>9.6150000000000002</v>
      </c>
      <c r="AD252">
        <v>0.85170000000000001</v>
      </c>
      <c r="AE252" t="s">
        <v>18</v>
      </c>
      <c r="AF252">
        <v>8.2799999999999994</v>
      </c>
      <c r="AG252">
        <v>8.35</v>
      </c>
      <c r="AH252">
        <v>1.546</v>
      </c>
      <c r="AI252">
        <v>9.3859999999999992</v>
      </c>
      <c r="AJ252">
        <v>0.90129999999999999</v>
      </c>
      <c r="AK252" t="s">
        <v>17</v>
      </c>
      <c r="AL252">
        <v>8.27</v>
      </c>
      <c r="AM252">
        <v>8.35</v>
      </c>
      <c r="AN252">
        <v>1.546</v>
      </c>
      <c r="AO252">
        <v>9.3870000000000005</v>
      </c>
      <c r="AP252">
        <v>0.89370000000000005</v>
      </c>
      <c r="AQ252" t="s">
        <v>18</v>
      </c>
      <c r="AR252">
        <v>8.27</v>
      </c>
      <c r="AS252">
        <v>8.35</v>
      </c>
      <c r="AT252">
        <v>3.0649999999999999</v>
      </c>
      <c r="AU252">
        <v>18.609000000000002</v>
      </c>
      <c r="AV252">
        <v>0.88349999999999995</v>
      </c>
      <c r="AW252" t="s">
        <v>18</v>
      </c>
      <c r="AX252">
        <v>8.27</v>
      </c>
      <c r="AY252">
        <v>8.35</v>
      </c>
      <c r="AZ252">
        <v>2.9780000000000002</v>
      </c>
      <c r="BA252">
        <v>18.084</v>
      </c>
      <c r="BB252">
        <v>0.90649999999999997</v>
      </c>
      <c r="BC252" t="s">
        <v>17</v>
      </c>
      <c r="BD252">
        <v>8.27</v>
      </c>
      <c r="BE252">
        <v>8.35</v>
      </c>
      <c r="BF252">
        <v>3.2919999999999998</v>
      </c>
      <c r="BG252">
        <v>19.989999999999998</v>
      </c>
      <c r="BH252">
        <v>0.88929999999999998</v>
      </c>
      <c r="BI252" t="s">
        <v>18</v>
      </c>
      <c r="BJ252">
        <v>8.3000000000000007</v>
      </c>
      <c r="BK252">
        <v>8.3800000000000008</v>
      </c>
      <c r="BL252">
        <v>4.7359999999999998</v>
      </c>
      <c r="BM252">
        <v>28.757999999999999</v>
      </c>
      <c r="BN252">
        <v>0.88139999999999996</v>
      </c>
      <c r="BO252" t="s">
        <v>18</v>
      </c>
      <c r="BP252">
        <v>8.16</v>
      </c>
      <c r="BQ252">
        <v>8.23</v>
      </c>
      <c r="BR252">
        <v>4.492</v>
      </c>
      <c r="BS252">
        <v>27.273</v>
      </c>
      <c r="BT252">
        <v>0.80449999999999999</v>
      </c>
      <c r="BU252" t="s">
        <v>18</v>
      </c>
      <c r="BV252">
        <v>8.23</v>
      </c>
      <c r="BW252">
        <v>8.3000000000000007</v>
      </c>
      <c r="BX252">
        <v>4.3109999999999999</v>
      </c>
      <c r="BY252">
        <v>26.172999999999998</v>
      </c>
      <c r="BZ252">
        <v>0.83430000000000004</v>
      </c>
      <c r="CA252" t="s">
        <v>18</v>
      </c>
    </row>
    <row r="253" spans="1:79" x14ac:dyDescent="0.25">
      <c r="A253" t="s">
        <v>222</v>
      </c>
      <c r="B253">
        <v>175</v>
      </c>
      <c r="C253">
        <v>182</v>
      </c>
      <c r="D253" t="s">
        <v>185</v>
      </c>
      <c r="E253">
        <v>6.27</v>
      </c>
      <c r="F253">
        <v>1</v>
      </c>
      <c r="G253">
        <v>6</v>
      </c>
      <c r="H253">
        <v>6.17</v>
      </c>
      <c r="I253">
        <v>6.24</v>
      </c>
      <c r="J253">
        <v>0.13500000000000001</v>
      </c>
      <c r="K253">
        <v>2.4510000000000001</v>
      </c>
      <c r="L253">
        <v>0.83789999999999998</v>
      </c>
      <c r="M253" t="s">
        <v>18</v>
      </c>
      <c r="N253">
        <v>6.17</v>
      </c>
      <c r="O253">
        <v>6.24</v>
      </c>
      <c r="P253">
        <v>0.17499999999999999</v>
      </c>
      <c r="Q253">
        <v>3.1960000000000002</v>
      </c>
      <c r="R253">
        <v>0.78890000000000005</v>
      </c>
      <c r="S253" t="s">
        <v>18</v>
      </c>
      <c r="T253">
        <v>6.18</v>
      </c>
      <c r="U253">
        <v>6.24</v>
      </c>
      <c r="V253">
        <v>0.157</v>
      </c>
      <c r="W253">
        <v>2.8559999999999999</v>
      </c>
      <c r="X253">
        <v>0.8014</v>
      </c>
      <c r="Y253" t="s">
        <v>18</v>
      </c>
      <c r="Z253">
        <v>6.17</v>
      </c>
      <c r="AA253">
        <v>6.24</v>
      </c>
      <c r="AB253">
        <v>0.19900000000000001</v>
      </c>
      <c r="AC253">
        <v>3.6219999999999999</v>
      </c>
      <c r="AD253">
        <v>0.754</v>
      </c>
      <c r="AE253" t="s">
        <v>18</v>
      </c>
      <c r="AF253">
        <v>6.18</v>
      </c>
      <c r="AG253">
        <v>6.24</v>
      </c>
      <c r="AH253">
        <v>0.2</v>
      </c>
      <c r="AI253">
        <v>3.649</v>
      </c>
      <c r="AJ253">
        <v>0.83550000000000002</v>
      </c>
      <c r="AK253" t="s">
        <v>18</v>
      </c>
      <c r="AL253">
        <v>6.17</v>
      </c>
      <c r="AM253">
        <v>6.24</v>
      </c>
      <c r="AN253">
        <v>0.252</v>
      </c>
      <c r="AO253">
        <v>4.5940000000000003</v>
      </c>
      <c r="AP253">
        <v>0.75290000000000001</v>
      </c>
      <c r="AQ253" t="s">
        <v>18</v>
      </c>
      <c r="AR253">
        <v>6.18</v>
      </c>
      <c r="AS253">
        <v>6.24</v>
      </c>
      <c r="AT253">
        <v>0.63400000000000001</v>
      </c>
      <c r="AU253">
        <v>11.552</v>
      </c>
      <c r="AV253">
        <v>0.84140000000000004</v>
      </c>
      <c r="AW253" t="s">
        <v>18</v>
      </c>
      <c r="AX253">
        <v>6.18</v>
      </c>
      <c r="AY253">
        <v>6.24</v>
      </c>
      <c r="AZ253">
        <v>0.58699999999999997</v>
      </c>
      <c r="BA253">
        <v>10.692</v>
      </c>
      <c r="BB253">
        <v>0.80469999999999997</v>
      </c>
      <c r="BC253" t="s">
        <v>18</v>
      </c>
      <c r="BD253">
        <v>6.18</v>
      </c>
      <c r="BE253">
        <v>6.24</v>
      </c>
      <c r="BF253">
        <v>0.63200000000000001</v>
      </c>
      <c r="BG253">
        <v>11.507</v>
      </c>
      <c r="BH253">
        <v>0.78900000000000003</v>
      </c>
      <c r="BI253" t="s">
        <v>18</v>
      </c>
      <c r="BJ253">
        <v>6.17</v>
      </c>
      <c r="BK253">
        <v>6.24</v>
      </c>
      <c r="BL253">
        <v>0.97399999999999998</v>
      </c>
      <c r="BM253">
        <v>17.748000000000001</v>
      </c>
      <c r="BN253">
        <v>0.7399</v>
      </c>
      <c r="BO253" t="s">
        <v>18</v>
      </c>
      <c r="BP253">
        <v>6.17</v>
      </c>
      <c r="BQ253">
        <v>6.24</v>
      </c>
      <c r="BR253">
        <v>0.91800000000000004</v>
      </c>
      <c r="BS253">
        <v>16.713000000000001</v>
      </c>
      <c r="BT253">
        <v>0.68259999999999998</v>
      </c>
      <c r="BU253" t="s">
        <v>18</v>
      </c>
      <c r="BV253">
        <v>6.17</v>
      </c>
      <c r="BW253">
        <v>6.24</v>
      </c>
      <c r="BX253">
        <v>0.88700000000000001</v>
      </c>
      <c r="BY253">
        <v>16.158999999999999</v>
      </c>
      <c r="BZ253">
        <v>0.74970000000000003</v>
      </c>
      <c r="CA253" t="s">
        <v>18</v>
      </c>
    </row>
    <row r="254" spans="1:79" x14ac:dyDescent="0.25">
      <c r="A254" t="s">
        <v>222</v>
      </c>
      <c r="B254">
        <v>176</v>
      </c>
      <c r="C254">
        <v>182</v>
      </c>
      <c r="D254" t="s">
        <v>186</v>
      </c>
      <c r="E254">
        <v>4.7300000000000004</v>
      </c>
      <c r="F254">
        <v>2</v>
      </c>
      <c r="G254">
        <v>5</v>
      </c>
      <c r="H254">
        <v>4.8899999999999997</v>
      </c>
      <c r="I254">
        <v>4.96</v>
      </c>
      <c r="J254">
        <v>0.115</v>
      </c>
      <c r="K254">
        <v>2.5030000000000001</v>
      </c>
      <c r="L254">
        <v>0.92110000000000003</v>
      </c>
      <c r="M254" t="s">
        <v>17</v>
      </c>
      <c r="N254">
        <v>4.8899999999999997</v>
      </c>
      <c r="O254">
        <v>4.96</v>
      </c>
      <c r="P254">
        <v>0.16900000000000001</v>
      </c>
      <c r="Q254">
        <v>3.6989999999999998</v>
      </c>
      <c r="R254">
        <v>0.94510000000000005</v>
      </c>
      <c r="S254" t="s">
        <v>17</v>
      </c>
      <c r="T254">
        <v>4.8899999999999997</v>
      </c>
      <c r="U254">
        <v>4.96</v>
      </c>
      <c r="V254">
        <v>0.151</v>
      </c>
      <c r="W254">
        <v>3.3109999999999999</v>
      </c>
      <c r="X254">
        <v>0.90859999999999996</v>
      </c>
      <c r="Y254" t="s">
        <v>17</v>
      </c>
      <c r="Z254">
        <v>4.8899999999999997</v>
      </c>
      <c r="AA254">
        <v>4.96</v>
      </c>
      <c r="AB254">
        <v>0.20499999999999999</v>
      </c>
      <c r="AC254">
        <v>4.4809999999999999</v>
      </c>
      <c r="AD254">
        <v>0.92290000000000005</v>
      </c>
      <c r="AE254" t="s">
        <v>17</v>
      </c>
      <c r="AF254">
        <v>4.8899999999999997</v>
      </c>
      <c r="AG254">
        <v>4.96</v>
      </c>
      <c r="AH254">
        <v>0.218</v>
      </c>
      <c r="AI254">
        <v>4.7629999999999999</v>
      </c>
      <c r="AJ254">
        <v>0.93269999999999997</v>
      </c>
      <c r="AK254" t="s">
        <v>17</v>
      </c>
      <c r="AL254">
        <v>4.8899999999999997</v>
      </c>
      <c r="AM254">
        <v>4.96</v>
      </c>
      <c r="AN254">
        <v>0.25</v>
      </c>
      <c r="AO254">
        <v>5.4630000000000001</v>
      </c>
      <c r="AP254">
        <v>0.95309999999999995</v>
      </c>
      <c r="AQ254" t="s">
        <v>17</v>
      </c>
      <c r="AR254">
        <v>4.8899999999999997</v>
      </c>
      <c r="AS254">
        <v>4.96</v>
      </c>
      <c r="AT254">
        <v>0.58399999999999996</v>
      </c>
      <c r="AU254">
        <v>12.757999999999999</v>
      </c>
      <c r="AV254">
        <v>0.94040000000000001</v>
      </c>
      <c r="AW254" t="s">
        <v>17</v>
      </c>
      <c r="AX254">
        <v>4.8899999999999997</v>
      </c>
      <c r="AY254">
        <v>4.96</v>
      </c>
      <c r="AZ254">
        <v>0.626</v>
      </c>
      <c r="BA254">
        <v>13.68</v>
      </c>
      <c r="BB254">
        <v>0.96209999999999996</v>
      </c>
      <c r="BC254" t="s">
        <v>18</v>
      </c>
      <c r="BD254">
        <v>4.8899999999999997</v>
      </c>
      <c r="BE254">
        <v>4.96</v>
      </c>
      <c r="BF254">
        <v>0.61799999999999999</v>
      </c>
      <c r="BG254">
        <v>13.497999999999999</v>
      </c>
      <c r="BH254">
        <v>0.94789999999999996</v>
      </c>
      <c r="BI254" t="s">
        <v>17</v>
      </c>
      <c r="BJ254">
        <v>4.8899999999999997</v>
      </c>
      <c r="BK254">
        <v>4.96</v>
      </c>
      <c r="BL254">
        <v>0.94799999999999995</v>
      </c>
      <c r="BM254">
        <v>20.731999999999999</v>
      </c>
      <c r="BN254">
        <v>0.93689999999999996</v>
      </c>
      <c r="BO254" t="s">
        <v>17</v>
      </c>
      <c r="BP254">
        <v>4.8899999999999997</v>
      </c>
      <c r="BQ254">
        <v>4.96</v>
      </c>
      <c r="BR254">
        <v>0.91600000000000004</v>
      </c>
      <c r="BS254">
        <v>20.024000000000001</v>
      </c>
      <c r="BT254">
        <v>0.95409999999999995</v>
      </c>
      <c r="BU254" t="s">
        <v>18</v>
      </c>
      <c r="BV254">
        <v>4.8899999999999997</v>
      </c>
      <c r="BW254">
        <v>4.96</v>
      </c>
      <c r="BX254">
        <v>0.93799999999999994</v>
      </c>
      <c r="BY254">
        <v>20.510999999999999</v>
      </c>
      <c r="BZ254">
        <v>0.9456</v>
      </c>
      <c r="CA254" t="s">
        <v>18</v>
      </c>
    </row>
    <row r="255" spans="1:79" x14ac:dyDescent="0.25">
      <c r="A255" t="s">
        <v>222</v>
      </c>
      <c r="B255">
        <v>176</v>
      </c>
      <c r="C255">
        <v>185</v>
      </c>
      <c r="D255" t="s">
        <v>33</v>
      </c>
      <c r="E255">
        <v>6.49</v>
      </c>
      <c r="F255">
        <v>2</v>
      </c>
      <c r="G255">
        <v>7</v>
      </c>
      <c r="H255">
        <v>6.62</v>
      </c>
      <c r="I255">
        <v>6.69</v>
      </c>
      <c r="J255">
        <v>0.151</v>
      </c>
      <c r="K255">
        <v>2.3519999999999999</v>
      </c>
      <c r="L255">
        <v>0.91549999999999998</v>
      </c>
      <c r="M255" t="s">
        <v>18</v>
      </c>
      <c r="N255">
        <v>6.62</v>
      </c>
      <c r="O255">
        <v>6.69</v>
      </c>
      <c r="P255">
        <v>0.17399999999999999</v>
      </c>
      <c r="Q255">
        <v>2.72</v>
      </c>
      <c r="R255">
        <v>0.93320000000000003</v>
      </c>
      <c r="S255" t="s">
        <v>17</v>
      </c>
      <c r="T255">
        <v>6.62</v>
      </c>
      <c r="U255">
        <v>6.7</v>
      </c>
      <c r="V255">
        <v>0.17100000000000001</v>
      </c>
      <c r="W255">
        <v>2.6720000000000002</v>
      </c>
      <c r="X255">
        <v>0.90959999999999996</v>
      </c>
      <c r="Y255" t="s">
        <v>18</v>
      </c>
      <c r="Z255">
        <v>6.62</v>
      </c>
      <c r="AA255">
        <v>6.69</v>
      </c>
      <c r="AB255">
        <v>0.26700000000000002</v>
      </c>
      <c r="AC255">
        <v>4.1609999999999996</v>
      </c>
      <c r="AD255">
        <v>0.92610000000000003</v>
      </c>
      <c r="AE255" t="s">
        <v>18</v>
      </c>
      <c r="AF255">
        <v>6.62</v>
      </c>
      <c r="AG255">
        <v>6.69</v>
      </c>
      <c r="AH255">
        <v>0.23799999999999999</v>
      </c>
      <c r="AI255">
        <v>3.72</v>
      </c>
      <c r="AJ255">
        <v>0.91739999999999999</v>
      </c>
      <c r="AK255" t="s">
        <v>18</v>
      </c>
      <c r="AL255">
        <v>6.62</v>
      </c>
      <c r="AM255">
        <v>6.69</v>
      </c>
      <c r="AN255">
        <v>0.25600000000000001</v>
      </c>
      <c r="AO255">
        <v>3.9969999999999999</v>
      </c>
      <c r="AP255">
        <v>0.92279999999999995</v>
      </c>
      <c r="AQ255" t="s">
        <v>18</v>
      </c>
      <c r="AR255">
        <v>6.62</v>
      </c>
      <c r="AS255">
        <v>6.69</v>
      </c>
      <c r="AT255">
        <v>0.63400000000000001</v>
      </c>
      <c r="AU255">
        <v>9.9039999999999999</v>
      </c>
      <c r="AV255">
        <v>0.91369999999999996</v>
      </c>
      <c r="AW255" t="s">
        <v>18</v>
      </c>
      <c r="AX255">
        <v>6.62</v>
      </c>
      <c r="AY255">
        <v>6.7</v>
      </c>
      <c r="AZ255">
        <v>0.65400000000000003</v>
      </c>
      <c r="BA255">
        <v>10.206</v>
      </c>
      <c r="BB255">
        <v>0.91339999999999999</v>
      </c>
      <c r="BC255" t="s">
        <v>18</v>
      </c>
      <c r="BD255">
        <v>6.62</v>
      </c>
      <c r="BE255">
        <v>6.7</v>
      </c>
      <c r="BF255">
        <v>0.63700000000000001</v>
      </c>
      <c r="BG255">
        <v>9.9390000000000001</v>
      </c>
      <c r="BH255">
        <v>0.90590000000000004</v>
      </c>
      <c r="BI255" t="s">
        <v>18</v>
      </c>
      <c r="BJ255">
        <v>6.62</v>
      </c>
      <c r="BK255">
        <v>6.7</v>
      </c>
      <c r="BL255">
        <v>0.97699999999999998</v>
      </c>
      <c r="BM255">
        <v>15.255000000000001</v>
      </c>
      <c r="BN255">
        <v>0.89659999999999995</v>
      </c>
      <c r="BO255" t="s">
        <v>18</v>
      </c>
      <c r="BP255">
        <v>6.62</v>
      </c>
      <c r="BQ255">
        <v>6.69</v>
      </c>
      <c r="BR255">
        <v>1.0269999999999999</v>
      </c>
      <c r="BS255">
        <v>16.036000000000001</v>
      </c>
      <c r="BT255">
        <v>0.88260000000000005</v>
      </c>
      <c r="BU255" t="s">
        <v>18</v>
      </c>
      <c r="BV255">
        <v>6.62</v>
      </c>
      <c r="BW255">
        <v>6.69</v>
      </c>
      <c r="BX255">
        <v>0.95799999999999996</v>
      </c>
      <c r="BY255">
        <v>14.959</v>
      </c>
      <c r="BZ255">
        <v>0.9032</v>
      </c>
      <c r="CA255" t="s">
        <v>18</v>
      </c>
    </row>
    <row r="256" spans="1:79" x14ac:dyDescent="0.25">
      <c r="A256" t="s">
        <v>222</v>
      </c>
      <c r="B256">
        <v>176</v>
      </c>
      <c r="C256">
        <v>185</v>
      </c>
      <c r="D256" t="s">
        <v>33</v>
      </c>
      <c r="E256">
        <v>6.49</v>
      </c>
      <c r="F256">
        <v>3</v>
      </c>
      <c r="G256">
        <v>7</v>
      </c>
      <c r="H256">
        <v>6.4</v>
      </c>
      <c r="I256">
        <v>6.92</v>
      </c>
      <c r="J256">
        <v>0.16</v>
      </c>
      <c r="K256">
        <v>2.4940000000000002</v>
      </c>
      <c r="L256">
        <v>0.93220000000000003</v>
      </c>
      <c r="M256" t="s">
        <v>17</v>
      </c>
      <c r="N256">
        <v>6.4</v>
      </c>
      <c r="O256">
        <v>6.92</v>
      </c>
      <c r="P256">
        <v>0.186</v>
      </c>
      <c r="Q256">
        <v>2.91</v>
      </c>
      <c r="R256">
        <v>0.92879999999999996</v>
      </c>
      <c r="S256" t="s">
        <v>17</v>
      </c>
      <c r="T256">
        <v>6.4</v>
      </c>
      <c r="U256">
        <v>6.92</v>
      </c>
      <c r="V256">
        <v>0.14199999999999999</v>
      </c>
      <c r="W256">
        <v>2.218</v>
      </c>
      <c r="X256">
        <v>0.92730000000000001</v>
      </c>
      <c r="Y256" t="s">
        <v>17</v>
      </c>
      <c r="Z256">
        <v>6.4</v>
      </c>
      <c r="AA256">
        <v>6.92</v>
      </c>
      <c r="AB256">
        <v>0.249</v>
      </c>
      <c r="AC256">
        <v>3.8860000000000001</v>
      </c>
      <c r="AD256">
        <v>0.9032</v>
      </c>
      <c r="AE256" t="s">
        <v>17</v>
      </c>
      <c r="AF256">
        <v>6.4</v>
      </c>
      <c r="AG256">
        <v>6.93</v>
      </c>
      <c r="AH256">
        <v>0.246</v>
      </c>
      <c r="AI256">
        <v>3.8450000000000002</v>
      </c>
      <c r="AJ256">
        <v>0.9405</v>
      </c>
      <c r="AK256" t="s">
        <v>17</v>
      </c>
      <c r="AL256">
        <v>6.4</v>
      </c>
      <c r="AM256">
        <v>6.92</v>
      </c>
      <c r="AN256">
        <v>0.255</v>
      </c>
      <c r="AO256">
        <v>3.976</v>
      </c>
      <c r="AP256">
        <v>0.92600000000000005</v>
      </c>
      <c r="AQ256" t="s">
        <v>17</v>
      </c>
      <c r="AR256">
        <v>6.4</v>
      </c>
      <c r="AS256">
        <v>6.92</v>
      </c>
      <c r="AT256">
        <v>0.61399999999999999</v>
      </c>
      <c r="AU256">
        <v>9.5909999999999993</v>
      </c>
      <c r="AV256">
        <v>0.9365</v>
      </c>
      <c r="AW256" t="s">
        <v>17</v>
      </c>
      <c r="AX256">
        <v>6.4</v>
      </c>
      <c r="AY256">
        <v>6.92</v>
      </c>
      <c r="AZ256">
        <v>0.62</v>
      </c>
      <c r="BA256">
        <v>9.6790000000000003</v>
      </c>
      <c r="BB256">
        <v>0.93279999999999996</v>
      </c>
      <c r="BC256" t="s">
        <v>17</v>
      </c>
      <c r="BD256">
        <v>6.4</v>
      </c>
      <c r="BE256">
        <v>6.92</v>
      </c>
      <c r="BF256">
        <v>0.64200000000000002</v>
      </c>
      <c r="BG256">
        <v>10.016999999999999</v>
      </c>
      <c r="BH256">
        <v>0.9194</v>
      </c>
      <c r="BI256" t="s">
        <v>17</v>
      </c>
      <c r="BJ256">
        <v>6.4</v>
      </c>
      <c r="BK256">
        <v>6.93</v>
      </c>
      <c r="BL256">
        <v>0.96599999999999997</v>
      </c>
      <c r="BM256">
        <v>15.082000000000001</v>
      </c>
      <c r="BN256">
        <v>0.89429999999999998</v>
      </c>
      <c r="BO256" t="s">
        <v>17</v>
      </c>
      <c r="BP256">
        <v>6.4</v>
      </c>
      <c r="BQ256">
        <v>6.92</v>
      </c>
      <c r="BR256">
        <v>0.97799999999999998</v>
      </c>
      <c r="BS256">
        <v>15.275</v>
      </c>
      <c r="BT256">
        <v>0.8972</v>
      </c>
      <c r="BU256" t="s">
        <v>18</v>
      </c>
      <c r="BV256">
        <v>6.4</v>
      </c>
      <c r="BW256">
        <v>6.92</v>
      </c>
      <c r="BX256">
        <v>0.97099999999999997</v>
      </c>
      <c r="BY256">
        <v>15.16</v>
      </c>
      <c r="BZ256">
        <v>0.89410000000000001</v>
      </c>
      <c r="CA256" t="s">
        <v>17</v>
      </c>
    </row>
    <row r="257" spans="1:79" x14ac:dyDescent="0.25">
      <c r="A257" t="s">
        <v>222</v>
      </c>
      <c r="B257">
        <v>176</v>
      </c>
      <c r="C257">
        <v>195</v>
      </c>
      <c r="D257" t="s">
        <v>34</v>
      </c>
      <c r="E257">
        <v>7.58</v>
      </c>
      <c r="F257">
        <v>4</v>
      </c>
      <c r="G257">
        <v>16</v>
      </c>
      <c r="H257">
        <v>7.54</v>
      </c>
      <c r="I257">
        <v>7.61</v>
      </c>
      <c r="J257">
        <v>0.90400000000000003</v>
      </c>
      <c r="K257">
        <v>6.1740000000000004</v>
      </c>
      <c r="L257">
        <v>0.92620000000000002</v>
      </c>
      <c r="M257" t="s">
        <v>17</v>
      </c>
      <c r="N257">
        <v>7.54</v>
      </c>
      <c r="O257">
        <v>7.61</v>
      </c>
      <c r="P257">
        <v>0.97399999999999998</v>
      </c>
      <c r="Q257">
        <v>6.6509999999999998</v>
      </c>
      <c r="R257">
        <v>0.91949999999999998</v>
      </c>
      <c r="S257" t="s">
        <v>17</v>
      </c>
      <c r="T257">
        <v>7.54</v>
      </c>
      <c r="U257">
        <v>7.61</v>
      </c>
      <c r="V257">
        <v>0.98</v>
      </c>
      <c r="W257">
        <v>6.6920000000000002</v>
      </c>
      <c r="X257">
        <v>0.9113</v>
      </c>
      <c r="Y257" t="s">
        <v>17</v>
      </c>
      <c r="Z257">
        <v>7.55</v>
      </c>
      <c r="AA257">
        <v>7.61</v>
      </c>
      <c r="AB257">
        <v>1.615</v>
      </c>
      <c r="AC257">
        <v>11.034000000000001</v>
      </c>
      <c r="AD257">
        <v>0.89229999999999998</v>
      </c>
      <c r="AE257" t="s">
        <v>18</v>
      </c>
      <c r="AF257">
        <v>7.55</v>
      </c>
      <c r="AG257">
        <v>7.62</v>
      </c>
      <c r="AH257">
        <v>1.579</v>
      </c>
      <c r="AI257">
        <v>10.787000000000001</v>
      </c>
      <c r="AJ257">
        <v>0.91469999999999996</v>
      </c>
      <c r="AK257" t="s">
        <v>17</v>
      </c>
      <c r="AL257">
        <v>7.54</v>
      </c>
      <c r="AM257">
        <v>7.61</v>
      </c>
      <c r="AN257">
        <v>1.627</v>
      </c>
      <c r="AO257">
        <v>11.114000000000001</v>
      </c>
      <c r="AP257">
        <v>0.8921</v>
      </c>
      <c r="AQ257" t="s">
        <v>17</v>
      </c>
      <c r="AR257">
        <v>7.55</v>
      </c>
      <c r="AS257">
        <v>7.62</v>
      </c>
      <c r="AT257">
        <v>3.1240000000000001</v>
      </c>
      <c r="AU257">
        <v>21.341000000000001</v>
      </c>
      <c r="AV257">
        <v>0.91410000000000002</v>
      </c>
      <c r="AW257" t="s">
        <v>18</v>
      </c>
      <c r="AX257">
        <v>7.54</v>
      </c>
      <c r="AY257">
        <v>7.61</v>
      </c>
      <c r="AZ257">
        <v>3.0329999999999999</v>
      </c>
      <c r="BA257">
        <v>20.718</v>
      </c>
      <c r="BB257">
        <v>0.90280000000000005</v>
      </c>
      <c r="BC257" t="s">
        <v>17</v>
      </c>
      <c r="BD257">
        <v>7.54</v>
      </c>
      <c r="BE257">
        <v>7.61</v>
      </c>
      <c r="BF257">
        <v>3.1469999999999998</v>
      </c>
      <c r="BG257">
        <v>21.497</v>
      </c>
      <c r="BH257">
        <v>0.87150000000000005</v>
      </c>
      <c r="BI257" t="s">
        <v>17</v>
      </c>
      <c r="BJ257">
        <v>7.55</v>
      </c>
      <c r="BK257">
        <v>7.62</v>
      </c>
      <c r="BL257">
        <v>4.8630000000000004</v>
      </c>
      <c r="BM257">
        <v>33.216000000000001</v>
      </c>
      <c r="BN257">
        <v>0.88839999999999997</v>
      </c>
      <c r="BO257" t="s">
        <v>18</v>
      </c>
      <c r="BP257">
        <v>7.5</v>
      </c>
      <c r="BQ257">
        <v>7.57</v>
      </c>
      <c r="BR257">
        <v>4.4809999999999999</v>
      </c>
      <c r="BS257">
        <v>30.609000000000002</v>
      </c>
      <c r="BT257">
        <v>0.77</v>
      </c>
      <c r="BU257" t="s">
        <v>18</v>
      </c>
      <c r="BV257">
        <v>7.54</v>
      </c>
      <c r="BW257">
        <v>7.61</v>
      </c>
      <c r="BX257">
        <v>4.6639999999999997</v>
      </c>
      <c r="BY257">
        <v>31.859000000000002</v>
      </c>
      <c r="BZ257">
        <v>0.8659</v>
      </c>
      <c r="CA257" t="s">
        <v>18</v>
      </c>
    </row>
    <row r="258" spans="1:79" x14ac:dyDescent="0.25">
      <c r="A258" t="s">
        <v>222</v>
      </c>
      <c r="B258">
        <v>186</v>
      </c>
      <c r="C258">
        <v>195</v>
      </c>
      <c r="D258" t="s">
        <v>35</v>
      </c>
      <c r="E258">
        <v>5.95</v>
      </c>
      <c r="F258">
        <v>2</v>
      </c>
      <c r="G258">
        <v>7</v>
      </c>
      <c r="H258">
        <v>6.05</v>
      </c>
      <c r="I258">
        <v>6.11</v>
      </c>
      <c r="J258">
        <v>0.89900000000000002</v>
      </c>
      <c r="K258">
        <v>14.03</v>
      </c>
      <c r="L258">
        <v>0.9385</v>
      </c>
      <c r="M258" t="s">
        <v>17</v>
      </c>
      <c r="N258">
        <v>6.05</v>
      </c>
      <c r="O258">
        <v>6.12</v>
      </c>
      <c r="P258">
        <v>0.97199999999999998</v>
      </c>
      <c r="Q258">
        <v>15.169</v>
      </c>
      <c r="R258">
        <v>0.93569999999999998</v>
      </c>
      <c r="S258" t="s">
        <v>17</v>
      </c>
      <c r="T258">
        <v>6.05</v>
      </c>
      <c r="U258">
        <v>6.12</v>
      </c>
      <c r="V258">
        <v>0.95399999999999996</v>
      </c>
      <c r="W258">
        <v>14.894</v>
      </c>
      <c r="X258">
        <v>0.93920000000000003</v>
      </c>
      <c r="Y258" t="s">
        <v>17</v>
      </c>
      <c r="Z258">
        <v>6.05</v>
      </c>
      <c r="AA258">
        <v>6.12</v>
      </c>
      <c r="AB258">
        <v>1.518</v>
      </c>
      <c r="AC258">
        <v>23.693999999999999</v>
      </c>
      <c r="AD258">
        <v>0.9143</v>
      </c>
      <c r="AE258" t="s">
        <v>17</v>
      </c>
      <c r="AF258">
        <v>6.05</v>
      </c>
      <c r="AG258">
        <v>6.12</v>
      </c>
      <c r="AH258">
        <v>1.5580000000000001</v>
      </c>
      <c r="AI258">
        <v>24.329000000000001</v>
      </c>
      <c r="AJ258">
        <v>0.91420000000000001</v>
      </c>
      <c r="AK258" t="s">
        <v>17</v>
      </c>
      <c r="AL258">
        <v>6.05</v>
      </c>
      <c r="AM258">
        <v>6.12</v>
      </c>
      <c r="AN258">
        <v>1.5569999999999999</v>
      </c>
      <c r="AO258">
        <v>24.312000000000001</v>
      </c>
      <c r="AP258">
        <v>0.91910000000000003</v>
      </c>
      <c r="AQ258" t="s">
        <v>17</v>
      </c>
      <c r="AR258">
        <v>6.06</v>
      </c>
      <c r="AS258">
        <v>6.12</v>
      </c>
      <c r="AT258">
        <v>2.589</v>
      </c>
      <c r="AU258">
        <v>40.418999999999997</v>
      </c>
      <c r="AV258">
        <v>0.95089999999999997</v>
      </c>
      <c r="AW258" t="s">
        <v>17</v>
      </c>
      <c r="AX258">
        <v>6.05</v>
      </c>
      <c r="AY258">
        <v>6.12</v>
      </c>
      <c r="AZ258">
        <v>2.5870000000000002</v>
      </c>
      <c r="BA258">
        <v>40.395000000000003</v>
      </c>
      <c r="BB258">
        <v>0.95479999999999998</v>
      </c>
      <c r="BC258" t="s">
        <v>17</v>
      </c>
      <c r="BD258">
        <v>6.05</v>
      </c>
      <c r="BE258">
        <v>6.12</v>
      </c>
      <c r="BF258">
        <v>2.6040000000000001</v>
      </c>
      <c r="BG258">
        <v>40.656999999999996</v>
      </c>
      <c r="BH258">
        <v>0.93510000000000004</v>
      </c>
      <c r="BI258" t="s">
        <v>17</v>
      </c>
      <c r="BJ258">
        <v>6.05</v>
      </c>
      <c r="BK258">
        <v>6.12</v>
      </c>
      <c r="BL258">
        <v>3.5489999999999999</v>
      </c>
      <c r="BM258">
        <v>55.412999999999997</v>
      </c>
      <c r="BN258">
        <v>0.93589999999999995</v>
      </c>
      <c r="BO258" t="s">
        <v>17</v>
      </c>
      <c r="BP258">
        <v>6.05</v>
      </c>
      <c r="BQ258">
        <v>6.12</v>
      </c>
      <c r="BR258">
        <v>3.5459999999999998</v>
      </c>
      <c r="BS258">
        <v>55.362000000000002</v>
      </c>
      <c r="BT258">
        <v>0.91469999999999996</v>
      </c>
      <c r="BU258" t="s">
        <v>17</v>
      </c>
      <c r="BV258">
        <v>6.05</v>
      </c>
      <c r="BW258">
        <v>6.11</v>
      </c>
      <c r="BX258">
        <v>3.593</v>
      </c>
      <c r="BY258">
        <v>56.093000000000004</v>
      </c>
      <c r="BZ258">
        <v>0.92989999999999995</v>
      </c>
      <c r="CA258" t="s">
        <v>17</v>
      </c>
    </row>
    <row r="259" spans="1:79" s="17" customFormat="1" x14ac:dyDescent="0.25">
      <c r="A259" s="17" t="s">
        <v>222</v>
      </c>
      <c r="B259" s="17">
        <v>188</v>
      </c>
      <c r="C259" s="17">
        <v>195</v>
      </c>
      <c r="D259" s="17" t="s">
        <v>36</v>
      </c>
      <c r="E259" s="17">
        <v>5.26</v>
      </c>
      <c r="F259" s="17">
        <v>2</v>
      </c>
      <c r="G259" s="17">
        <v>5</v>
      </c>
      <c r="H259" s="17">
        <v>5.3</v>
      </c>
      <c r="I259" s="17">
        <v>5.38</v>
      </c>
      <c r="J259" s="17">
        <v>0.91200000000000003</v>
      </c>
      <c r="K259" s="17">
        <v>19.943999999999999</v>
      </c>
      <c r="L259" s="17">
        <v>0.95279999999999998</v>
      </c>
      <c r="M259" s="17" t="s">
        <v>17</v>
      </c>
      <c r="N259" s="17">
        <v>5.3</v>
      </c>
      <c r="O259" s="17">
        <v>5.38</v>
      </c>
      <c r="P259" s="17">
        <v>0.995</v>
      </c>
      <c r="Q259" s="17">
        <v>21.745999999999999</v>
      </c>
      <c r="R259" s="17">
        <v>0.94930000000000003</v>
      </c>
      <c r="S259" s="17" t="s">
        <v>17</v>
      </c>
      <c r="T259" s="17">
        <v>5.3</v>
      </c>
      <c r="U259" s="17">
        <v>5.38</v>
      </c>
      <c r="V259" s="17">
        <v>0.96099999999999997</v>
      </c>
      <c r="W259" s="17">
        <v>21.001000000000001</v>
      </c>
      <c r="X259" s="17">
        <v>0.95250000000000001</v>
      </c>
      <c r="Y259" s="17" t="s">
        <v>17</v>
      </c>
      <c r="Z259" s="17">
        <v>5.3</v>
      </c>
      <c r="AA259" s="17">
        <v>5.38</v>
      </c>
      <c r="AB259" s="17">
        <v>1.4690000000000001</v>
      </c>
      <c r="AC259" s="17">
        <v>32.103999999999999</v>
      </c>
      <c r="AD259" s="17">
        <v>0.93049999999999999</v>
      </c>
      <c r="AE259" s="17" t="s">
        <v>17</v>
      </c>
      <c r="AF259" s="17">
        <v>5.31</v>
      </c>
      <c r="AG259" s="17">
        <v>5.38</v>
      </c>
      <c r="AH259" s="17">
        <v>1.5189999999999999</v>
      </c>
      <c r="AI259" s="17">
        <v>33.198</v>
      </c>
      <c r="AJ259" s="17">
        <v>0.93420000000000003</v>
      </c>
      <c r="AK259" s="17" t="s">
        <v>17</v>
      </c>
      <c r="AL259" s="17">
        <v>5.3</v>
      </c>
      <c r="AM259" s="17">
        <v>5.38</v>
      </c>
      <c r="AN259" s="17">
        <v>1.52</v>
      </c>
      <c r="AO259" s="17">
        <v>33.223999999999997</v>
      </c>
      <c r="AP259" s="17">
        <v>0.93240000000000001</v>
      </c>
      <c r="AQ259" s="17" t="s">
        <v>17</v>
      </c>
      <c r="AR259" s="17">
        <v>5.31</v>
      </c>
      <c r="AS259" s="17">
        <v>5.38</v>
      </c>
      <c r="AT259" s="17">
        <v>2.181</v>
      </c>
      <c r="AU259" s="17">
        <v>47.677999999999997</v>
      </c>
      <c r="AV259" s="17">
        <v>0.95120000000000005</v>
      </c>
      <c r="AW259" s="17" t="s">
        <v>17</v>
      </c>
      <c r="AX259" s="17">
        <v>5.3</v>
      </c>
      <c r="AY259" s="17">
        <v>5.38</v>
      </c>
      <c r="AZ259" s="17">
        <v>2.2130000000000001</v>
      </c>
      <c r="BA259" s="17">
        <v>48.372999999999998</v>
      </c>
      <c r="BB259" s="17">
        <v>0.94610000000000005</v>
      </c>
      <c r="BC259" s="17" t="s">
        <v>17</v>
      </c>
      <c r="BD259" s="17">
        <v>5.3</v>
      </c>
      <c r="BE259" s="17">
        <v>5.38</v>
      </c>
      <c r="BF259" s="17">
        <v>2.1739999999999999</v>
      </c>
      <c r="BG259" s="17">
        <v>47.514000000000003</v>
      </c>
      <c r="BH259" s="17">
        <v>0.94730000000000003</v>
      </c>
      <c r="BI259" s="17" t="s">
        <v>17</v>
      </c>
      <c r="BJ259" s="17">
        <v>5.3</v>
      </c>
      <c r="BK259" s="17">
        <v>5.38</v>
      </c>
      <c r="BL259" s="17">
        <v>2.6739999999999999</v>
      </c>
      <c r="BM259" s="17">
        <v>58.451000000000001</v>
      </c>
      <c r="BN259" s="17">
        <v>0.94989999999999997</v>
      </c>
      <c r="BO259" s="17" t="s">
        <v>17</v>
      </c>
      <c r="BP259" s="17">
        <v>5.3</v>
      </c>
      <c r="BQ259" s="17">
        <v>5.38</v>
      </c>
      <c r="BR259" s="17">
        <v>2.6230000000000002</v>
      </c>
      <c r="BS259" s="17">
        <v>57.326999999999998</v>
      </c>
      <c r="BT259" s="17">
        <v>0.90129999999999999</v>
      </c>
      <c r="BU259" s="17" t="s">
        <v>18</v>
      </c>
      <c r="BV259" s="17">
        <v>5.3</v>
      </c>
      <c r="BW259" s="17">
        <v>5.38</v>
      </c>
      <c r="BX259" s="17">
        <v>2.7160000000000002</v>
      </c>
      <c r="BY259" s="17">
        <v>59.374000000000002</v>
      </c>
      <c r="BZ259" s="17">
        <v>0.94699999999999995</v>
      </c>
      <c r="CA259" s="17" t="s">
        <v>17</v>
      </c>
    </row>
    <row r="260" spans="1:79" x14ac:dyDescent="0.25">
      <c r="A260" t="s">
        <v>222</v>
      </c>
      <c r="B260">
        <v>196</v>
      </c>
      <c r="C260">
        <v>211</v>
      </c>
      <c r="D260" t="s">
        <v>37</v>
      </c>
      <c r="E260">
        <v>11.65</v>
      </c>
      <c r="F260">
        <v>2</v>
      </c>
      <c r="G260">
        <v>11</v>
      </c>
      <c r="H260">
        <v>11.75</v>
      </c>
      <c r="I260">
        <v>11.82</v>
      </c>
      <c r="J260">
        <v>2.508</v>
      </c>
      <c r="K260">
        <v>24.913</v>
      </c>
      <c r="L260">
        <v>0.90469999999999995</v>
      </c>
      <c r="M260" t="s">
        <v>17</v>
      </c>
      <c r="N260">
        <v>11.75</v>
      </c>
      <c r="O260">
        <v>11.82</v>
      </c>
      <c r="P260">
        <v>2.4870000000000001</v>
      </c>
      <c r="Q260">
        <v>24.706</v>
      </c>
      <c r="R260">
        <v>0.88719999999999999</v>
      </c>
      <c r="S260" t="s">
        <v>17</v>
      </c>
      <c r="T260">
        <v>11.75</v>
      </c>
      <c r="U260">
        <v>11.82</v>
      </c>
      <c r="V260">
        <v>2.492</v>
      </c>
      <c r="W260">
        <v>24.757000000000001</v>
      </c>
      <c r="X260">
        <v>0.90610000000000002</v>
      </c>
      <c r="Y260" t="s">
        <v>17</v>
      </c>
      <c r="Z260">
        <v>11.74</v>
      </c>
      <c r="AA260">
        <v>11.83</v>
      </c>
      <c r="AB260">
        <v>3.3620000000000001</v>
      </c>
      <c r="AC260">
        <v>33.399000000000001</v>
      </c>
      <c r="AD260">
        <v>0.87790000000000001</v>
      </c>
      <c r="AE260" t="s">
        <v>17</v>
      </c>
      <c r="AF260">
        <v>11.75</v>
      </c>
      <c r="AG260">
        <v>11.82</v>
      </c>
      <c r="AH260">
        <v>3.407</v>
      </c>
      <c r="AI260">
        <v>33.851999999999997</v>
      </c>
      <c r="AJ260">
        <v>0.88639999999999997</v>
      </c>
      <c r="AK260" t="s">
        <v>17</v>
      </c>
      <c r="AL260">
        <v>11.75</v>
      </c>
      <c r="AM260">
        <v>11.82</v>
      </c>
      <c r="AN260">
        <v>3.4249999999999998</v>
      </c>
      <c r="AO260">
        <v>34.033000000000001</v>
      </c>
      <c r="AP260">
        <v>0.88759999999999994</v>
      </c>
      <c r="AQ260" t="s">
        <v>17</v>
      </c>
      <c r="AR260">
        <v>11.75</v>
      </c>
      <c r="AS260">
        <v>11.83</v>
      </c>
      <c r="AT260">
        <v>4.5469999999999997</v>
      </c>
      <c r="AU260">
        <v>45.173999999999999</v>
      </c>
      <c r="AV260">
        <v>0.90249999999999997</v>
      </c>
      <c r="AW260" t="s">
        <v>17</v>
      </c>
      <c r="AX260">
        <v>11.75</v>
      </c>
      <c r="AY260">
        <v>11.82</v>
      </c>
      <c r="AZ260">
        <v>4.5599999999999996</v>
      </c>
      <c r="BA260">
        <v>45.305</v>
      </c>
      <c r="BB260">
        <v>0.90439999999999998</v>
      </c>
      <c r="BC260" t="s">
        <v>17</v>
      </c>
      <c r="BD260">
        <v>11.75</v>
      </c>
      <c r="BE260">
        <v>11.82</v>
      </c>
      <c r="BF260">
        <v>4.5869999999999997</v>
      </c>
      <c r="BG260">
        <v>45.578000000000003</v>
      </c>
      <c r="BH260">
        <v>0.89400000000000002</v>
      </c>
      <c r="BI260" t="s">
        <v>17</v>
      </c>
      <c r="BJ260">
        <v>11.75</v>
      </c>
      <c r="BK260">
        <v>11.82</v>
      </c>
      <c r="BL260">
        <v>5.3129999999999997</v>
      </c>
      <c r="BM260">
        <v>52.792000000000002</v>
      </c>
      <c r="BN260">
        <v>0.88039999999999996</v>
      </c>
      <c r="BO260" t="s">
        <v>17</v>
      </c>
      <c r="BP260">
        <v>11.75</v>
      </c>
      <c r="BQ260">
        <v>11.82</v>
      </c>
      <c r="BR260">
        <v>5.3719999999999999</v>
      </c>
      <c r="BS260">
        <v>53.371000000000002</v>
      </c>
      <c r="BT260">
        <v>0.89649999999999996</v>
      </c>
      <c r="BU260" t="s">
        <v>17</v>
      </c>
      <c r="BV260">
        <v>11.75</v>
      </c>
      <c r="BW260">
        <v>11.82</v>
      </c>
      <c r="BX260">
        <v>5.3310000000000004</v>
      </c>
      <c r="BY260">
        <v>52.97</v>
      </c>
      <c r="BZ260">
        <v>0.90239999999999998</v>
      </c>
      <c r="CA260" t="s">
        <v>17</v>
      </c>
    </row>
    <row r="261" spans="1:79" x14ac:dyDescent="0.25">
      <c r="A261" t="s">
        <v>222</v>
      </c>
      <c r="B261">
        <v>196</v>
      </c>
      <c r="C261">
        <v>211</v>
      </c>
      <c r="D261" t="s">
        <v>37</v>
      </c>
      <c r="E261">
        <v>11.65</v>
      </c>
      <c r="F261">
        <v>3</v>
      </c>
      <c r="G261">
        <v>11</v>
      </c>
      <c r="H261">
        <v>11.58</v>
      </c>
      <c r="I261">
        <v>12.15</v>
      </c>
      <c r="J261">
        <v>2.4750000000000001</v>
      </c>
      <c r="K261">
        <v>24.588999999999999</v>
      </c>
      <c r="L261">
        <v>0.89259999999999995</v>
      </c>
      <c r="M261" t="s">
        <v>17</v>
      </c>
      <c r="N261">
        <v>11.58</v>
      </c>
      <c r="O261">
        <v>12.15</v>
      </c>
      <c r="P261">
        <v>2.4729999999999999</v>
      </c>
      <c r="Q261">
        <v>24.571000000000002</v>
      </c>
      <c r="R261">
        <v>0.88790000000000002</v>
      </c>
      <c r="S261" t="s">
        <v>17</v>
      </c>
      <c r="T261">
        <v>11.58</v>
      </c>
      <c r="U261">
        <v>12.15</v>
      </c>
      <c r="V261">
        <v>2.4830000000000001</v>
      </c>
      <c r="W261">
        <v>24.664999999999999</v>
      </c>
      <c r="X261">
        <v>0.88580000000000003</v>
      </c>
      <c r="Y261" t="s">
        <v>17</v>
      </c>
      <c r="Z261">
        <v>11.58</v>
      </c>
      <c r="AA261">
        <v>12.15</v>
      </c>
      <c r="AB261">
        <v>3.36</v>
      </c>
      <c r="AC261">
        <v>33.383000000000003</v>
      </c>
      <c r="AD261">
        <v>0.88380000000000003</v>
      </c>
      <c r="AE261" t="s">
        <v>17</v>
      </c>
      <c r="AF261">
        <v>11.58</v>
      </c>
      <c r="AG261">
        <v>12.15</v>
      </c>
      <c r="AH261">
        <v>3.4049999999999998</v>
      </c>
      <c r="AI261">
        <v>33.829000000000001</v>
      </c>
      <c r="AJ261">
        <v>0.89129999999999998</v>
      </c>
      <c r="AK261" t="s">
        <v>17</v>
      </c>
      <c r="AL261">
        <v>11.58</v>
      </c>
      <c r="AM261">
        <v>12.15</v>
      </c>
      <c r="AN261">
        <v>3.399</v>
      </c>
      <c r="AO261">
        <v>33.765999999999998</v>
      </c>
      <c r="AP261">
        <v>0.88580000000000003</v>
      </c>
      <c r="AQ261" t="s">
        <v>17</v>
      </c>
      <c r="AR261">
        <v>11.59</v>
      </c>
      <c r="AS261">
        <v>12.16</v>
      </c>
      <c r="AT261">
        <v>4.5460000000000003</v>
      </c>
      <c r="AU261">
        <v>45.164000000000001</v>
      </c>
      <c r="AV261">
        <v>0.88</v>
      </c>
      <c r="AW261" t="s">
        <v>17</v>
      </c>
      <c r="AX261">
        <v>11.58</v>
      </c>
      <c r="AY261">
        <v>12.15</v>
      </c>
      <c r="AZ261">
        <v>4.54</v>
      </c>
      <c r="BA261">
        <v>45.106000000000002</v>
      </c>
      <c r="BB261">
        <v>0.88480000000000003</v>
      </c>
      <c r="BC261" t="s">
        <v>17</v>
      </c>
      <c r="BD261">
        <v>11.58</v>
      </c>
      <c r="BE261">
        <v>12.15</v>
      </c>
      <c r="BF261">
        <v>4.5720000000000001</v>
      </c>
      <c r="BG261">
        <v>45.421999999999997</v>
      </c>
      <c r="BH261">
        <v>0.88349999999999995</v>
      </c>
      <c r="BI261" t="s">
        <v>17</v>
      </c>
      <c r="BJ261">
        <v>11.58</v>
      </c>
      <c r="BK261">
        <v>12.15</v>
      </c>
      <c r="BL261">
        <v>5.17</v>
      </c>
      <c r="BM261">
        <v>51.371000000000002</v>
      </c>
      <c r="BN261">
        <v>0.88439999999999996</v>
      </c>
      <c r="BO261" t="s">
        <v>17</v>
      </c>
      <c r="BP261">
        <v>11.58</v>
      </c>
      <c r="BQ261">
        <v>12.15</v>
      </c>
      <c r="BR261">
        <v>5.3289999999999997</v>
      </c>
      <c r="BS261">
        <v>52.948999999999998</v>
      </c>
      <c r="BT261">
        <v>0.87239999999999995</v>
      </c>
      <c r="BU261" t="s">
        <v>17</v>
      </c>
      <c r="BV261">
        <v>11.58</v>
      </c>
      <c r="BW261">
        <v>12.15</v>
      </c>
      <c r="BX261">
        <v>5.274</v>
      </c>
      <c r="BY261">
        <v>52.402000000000001</v>
      </c>
      <c r="BZ261">
        <v>0.85729999999999995</v>
      </c>
      <c r="CA261" t="s">
        <v>17</v>
      </c>
    </row>
    <row r="262" spans="1:79" x14ac:dyDescent="0.25">
      <c r="A262" t="s">
        <v>222</v>
      </c>
      <c r="B262">
        <v>212</v>
      </c>
      <c r="C262">
        <v>218</v>
      </c>
      <c r="D262" t="s">
        <v>38</v>
      </c>
      <c r="E262">
        <v>5.03</v>
      </c>
      <c r="F262">
        <v>1</v>
      </c>
      <c r="G262">
        <v>5</v>
      </c>
      <c r="H262">
        <v>5.03</v>
      </c>
      <c r="I262">
        <v>5.0999999999999996</v>
      </c>
      <c r="J262">
        <v>1.9710000000000001</v>
      </c>
      <c r="K262">
        <v>43.073</v>
      </c>
      <c r="L262">
        <v>0.8357</v>
      </c>
      <c r="M262" t="s">
        <v>18</v>
      </c>
      <c r="N262">
        <v>5.03</v>
      </c>
      <c r="O262">
        <v>5.0999999999999996</v>
      </c>
      <c r="P262">
        <v>2.0339999999999998</v>
      </c>
      <c r="Q262">
        <v>44.451999999999998</v>
      </c>
      <c r="R262">
        <v>0.79990000000000006</v>
      </c>
      <c r="S262" t="s">
        <v>18</v>
      </c>
      <c r="T262">
        <v>5.03</v>
      </c>
      <c r="U262">
        <v>5.0999999999999996</v>
      </c>
      <c r="V262">
        <v>2.048</v>
      </c>
      <c r="W262">
        <v>44.756999999999998</v>
      </c>
      <c r="X262">
        <v>0.76929999999999998</v>
      </c>
      <c r="Y262" t="s">
        <v>18</v>
      </c>
      <c r="Z262">
        <v>5.03</v>
      </c>
      <c r="AA262">
        <v>5.0999999999999996</v>
      </c>
      <c r="AB262">
        <v>2.754</v>
      </c>
      <c r="AC262">
        <v>60.186999999999998</v>
      </c>
      <c r="AD262">
        <v>0.85170000000000001</v>
      </c>
      <c r="AE262" t="s">
        <v>18</v>
      </c>
      <c r="AF262">
        <v>5.03</v>
      </c>
      <c r="AG262">
        <v>5.0999999999999996</v>
      </c>
      <c r="AH262">
        <v>2.8069999999999999</v>
      </c>
      <c r="AI262">
        <v>61.347999999999999</v>
      </c>
      <c r="AJ262">
        <v>0.82310000000000005</v>
      </c>
      <c r="AK262" t="s">
        <v>18</v>
      </c>
      <c r="AL262">
        <v>5.03</v>
      </c>
      <c r="AM262">
        <v>5.0999999999999996</v>
      </c>
      <c r="AN262">
        <v>2.706</v>
      </c>
      <c r="AO262">
        <v>59.152000000000001</v>
      </c>
      <c r="AP262">
        <v>0.78400000000000003</v>
      </c>
      <c r="AQ262" t="s">
        <v>18</v>
      </c>
      <c r="AR262">
        <v>5.03</v>
      </c>
      <c r="AS262">
        <v>5.0999999999999996</v>
      </c>
      <c r="AT262">
        <v>3.2829999999999999</v>
      </c>
      <c r="AU262">
        <v>71.75</v>
      </c>
      <c r="AV262">
        <v>0.78849999999999998</v>
      </c>
      <c r="AW262" t="s">
        <v>18</v>
      </c>
      <c r="AX262">
        <v>5.0599999999999996</v>
      </c>
      <c r="AY262">
        <v>5.13</v>
      </c>
      <c r="AZ262">
        <v>3.302</v>
      </c>
      <c r="BA262">
        <v>72.183000000000007</v>
      </c>
      <c r="BB262">
        <v>0.83299999999999996</v>
      </c>
      <c r="BC262" t="s">
        <v>18</v>
      </c>
      <c r="BD262">
        <v>5.07</v>
      </c>
      <c r="BE262">
        <v>5.14</v>
      </c>
      <c r="BF262">
        <v>3.3580000000000001</v>
      </c>
      <c r="BG262">
        <v>73.391000000000005</v>
      </c>
      <c r="BH262">
        <v>0.85740000000000005</v>
      </c>
      <c r="BI262" t="s">
        <v>18</v>
      </c>
      <c r="BJ262">
        <v>5.17</v>
      </c>
      <c r="BK262">
        <v>5.24</v>
      </c>
      <c r="BL262">
        <v>3.2810000000000001</v>
      </c>
      <c r="BM262">
        <v>71.722999999999999</v>
      </c>
      <c r="BN262">
        <v>0.82430000000000003</v>
      </c>
      <c r="BO262" t="s">
        <v>18</v>
      </c>
      <c r="BP262">
        <v>5.07</v>
      </c>
      <c r="BQ262">
        <v>5.13</v>
      </c>
      <c r="BR262">
        <v>3.2519999999999998</v>
      </c>
      <c r="BS262">
        <v>71.078999999999994</v>
      </c>
      <c r="BT262">
        <v>0.71460000000000001</v>
      </c>
      <c r="BU262" t="s">
        <v>18</v>
      </c>
      <c r="BV262">
        <v>5.05</v>
      </c>
      <c r="BW262">
        <v>5.12</v>
      </c>
      <c r="BX262">
        <v>3.2269999999999999</v>
      </c>
      <c r="BY262">
        <v>70.545000000000002</v>
      </c>
      <c r="BZ262">
        <v>0.79420000000000002</v>
      </c>
      <c r="CA262" t="s">
        <v>18</v>
      </c>
    </row>
    <row r="263" spans="1:79" x14ac:dyDescent="0.25">
      <c r="A263" t="s">
        <v>222</v>
      </c>
      <c r="B263">
        <v>212</v>
      </c>
      <c r="C263">
        <v>221</v>
      </c>
      <c r="D263" t="s">
        <v>39</v>
      </c>
      <c r="E263">
        <v>10.39</v>
      </c>
      <c r="F263">
        <v>1</v>
      </c>
      <c r="G263">
        <v>8</v>
      </c>
      <c r="H263">
        <v>10.43</v>
      </c>
      <c r="I263">
        <v>10.5</v>
      </c>
      <c r="J263">
        <v>1.4410000000000001</v>
      </c>
      <c r="K263">
        <v>19.684999999999999</v>
      </c>
      <c r="L263">
        <v>0.90439999999999998</v>
      </c>
      <c r="M263" t="s">
        <v>17</v>
      </c>
      <c r="N263">
        <v>10.43</v>
      </c>
      <c r="O263">
        <v>10.5</v>
      </c>
      <c r="P263">
        <v>1.429</v>
      </c>
      <c r="Q263">
        <v>19.523</v>
      </c>
      <c r="R263">
        <v>0.90359999999999996</v>
      </c>
      <c r="S263" t="s">
        <v>17</v>
      </c>
      <c r="T263">
        <v>10.43</v>
      </c>
      <c r="U263">
        <v>10.5</v>
      </c>
      <c r="V263">
        <v>1.4590000000000001</v>
      </c>
      <c r="W263">
        <v>19.925999999999998</v>
      </c>
      <c r="X263">
        <v>0.90890000000000004</v>
      </c>
      <c r="Y263" t="s">
        <v>18</v>
      </c>
      <c r="Z263">
        <v>10.43</v>
      </c>
      <c r="AA263">
        <v>10.5</v>
      </c>
      <c r="AB263">
        <v>2.4670000000000001</v>
      </c>
      <c r="AC263">
        <v>33.698</v>
      </c>
      <c r="AD263">
        <v>0.89290000000000003</v>
      </c>
      <c r="AE263" t="s">
        <v>18</v>
      </c>
      <c r="AF263">
        <v>10.43</v>
      </c>
      <c r="AG263">
        <v>10.5</v>
      </c>
      <c r="AH263">
        <v>2.427</v>
      </c>
      <c r="AI263">
        <v>33.152999999999999</v>
      </c>
      <c r="AJ263">
        <v>0.91249999999999998</v>
      </c>
      <c r="AK263" t="s">
        <v>17</v>
      </c>
      <c r="AL263">
        <v>10.43</v>
      </c>
      <c r="AM263">
        <v>10.5</v>
      </c>
      <c r="AN263">
        <v>2.48</v>
      </c>
      <c r="AO263">
        <v>33.878999999999998</v>
      </c>
      <c r="AP263">
        <v>0.87970000000000004</v>
      </c>
      <c r="AQ263" t="s">
        <v>18</v>
      </c>
      <c r="AR263">
        <v>10.44</v>
      </c>
      <c r="AS263">
        <v>10.5</v>
      </c>
      <c r="AT263">
        <v>3.76</v>
      </c>
      <c r="AU263">
        <v>51.360999999999997</v>
      </c>
      <c r="AV263">
        <v>0.90190000000000003</v>
      </c>
      <c r="AW263" t="s">
        <v>17</v>
      </c>
      <c r="AX263">
        <v>10.43</v>
      </c>
      <c r="AY263">
        <v>10.5</v>
      </c>
      <c r="AZ263">
        <v>3.7909999999999999</v>
      </c>
      <c r="BA263">
        <v>51.795000000000002</v>
      </c>
      <c r="BB263">
        <v>0.8982</v>
      </c>
      <c r="BC263" t="s">
        <v>18</v>
      </c>
      <c r="BD263">
        <v>10.43</v>
      </c>
      <c r="BE263">
        <v>10.5</v>
      </c>
      <c r="BF263">
        <v>3.7970000000000002</v>
      </c>
      <c r="BG263">
        <v>51.875999999999998</v>
      </c>
      <c r="BH263">
        <v>0.8992</v>
      </c>
      <c r="BI263" t="s">
        <v>18</v>
      </c>
      <c r="BJ263">
        <v>10.43</v>
      </c>
      <c r="BK263">
        <v>10.5</v>
      </c>
      <c r="BL263">
        <v>4.0949999999999998</v>
      </c>
      <c r="BM263">
        <v>55.945999999999998</v>
      </c>
      <c r="BN263">
        <v>0.90300000000000002</v>
      </c>
      <c r="BO263" t="s">
        <v>17</v>
      </c>
      <c r="BP263">
        <v>10.43</v>
      </c>
      <c r="BQ263">
        <v>10.5</v>
      </c>
      <c r="BR263">
        <v>3.9630000000000001</v>
      </c>
      <c r="BS263">
        <v>54.137999999999998</v>
      </c>
      <c r="BT263">
        <v>0.85960000000000003</v>
      </c>
      <c r="BU263" t="s">
        <v>18</v>
      </c>
      <c r="BV263">
        <v>10.43</v>
      </c>
      <c r="BW263">
        <v>10.5</v>
      </c>
      <c r="BX263">
        <v>4.1130000000000004</v>
      </c>
      <c r="BY263">
        <v>56.19</v>
      </c>
      <c r="BZ263">
        <v>0.88180000000000003</v>
      </c>
      <c r="CA263" t="s">
        <v>18</v>
      </c>
    </row>
    <row r="264" spans="1:79" x14ac:dyDescent="0.25">
      <c r="A264" t="s">
        <v>222</v>
      </c>
      <c r="B264">
        <v>222</v>
      </c>
      <c r="C264">
        <v>232</v>
      </c>
      <c r="D264" t="s">
        <v>187</v>
      </c>
      <c r="E264">
        <v>4.59</v>
      </c>
      <c r="F264">
        <v>2</v>
      </c>
      <c r="G264">
        <v>9</v>
      </c>
      <c r="H264">
        <v>4.7</v>
      </c>
      <c r="I264">
        <v>4.76</v>
      </c>
      <c r="J264">
        <v>2.5499999999999998</v>
      </c>
      <c r="K264">
        <v>30.96</v>
      </c>
      <c r="L264">
        <v>0.95050000000000001</v>
      </c>
      <c r="M264" t="s">
        <v>17</v>
      </c>
      <c r="N264">
        <v>4.7</v>
      </c>
      <c r="O264">
        <v>4.76</v>
      </c>
      <c r="P264">
        <v>2.653</v>
      </c>
      <c r="Q264">
        <v>32.21</v>
      </c>
      <c r="R264">
        <v>0.95660000000000001</v>
      </c>
      <c r="S264" t="s">
        <v>17</v>
      </c>
      <c r="T264">
        <v>4.7</v>
      </c>
      <c r="U264">
        <v>4.76</v>
      </c>
      <c r="V264">
        <v>2.59</v>
      </c>
      <c r="W264">
        <v>31.449000000000002</v>
      </c>
      <c r="X264">
        <v>0.94240000000000002</v>
      </c>
      <c r="Y264" t="s">
        <v>17</v>
      </c>
      <c r="Z264">
        <v>4.7</v>
      </c>
      <c r="AA264">
        <v>4.76</v>
      </c>
      <c r="AB264">
        <v>2.7320000000000002</v>
      </c>
      <c r="AC264">
        <v>33.174999999999997</v>
      </c>
      <c r="AD264">
        <v>0.95330000000000004</v>
      </c>
      <c r="AE264" t="s">
        <v>17</v>
      </c>
      <c r="AF264">
        <v>4.7</v>
      </c>
      <c r="AG264">
        <v>4.76</v>
      </c>
      <c r="AH264">
        <v>2.7309999999999999</v>
      </c>
      <c r="AI264">
        <v>33.164999999999999</v>
      </c>
      <c r="AJ264">
        <v>0.95089999999999997</v>
      </c>
      <c r="AK264" t="s">
        <v>17</v>
      </c>
      <c r="AL264">
        <v>4.7</v>
      </c>
      <c r="AM264">
        <v>4.76</v>
      </c>
      <c r="AN264">
        <v>2.7639999999999998</v>
      </c>
      <c r="AO264">
        <v>33.566000000000003</v>
      </c>
      <c r="AP264">
        <v>0.95299999999999996</v>
      </c>
      <c r="AQ264" t="s">
        <v>17</v>
      </c>
      <c r="AR264">
        <v>4.7</v>
      </c>
      <c r="AS264">
        <v>4.76</v>
      </c>
      <c r="AT264">
        <v>2.8809999999999998</v>
      </c>
      <c r="AU264">
        <v>34.988999999999997</v>
      </c>
      <c r="AV264">
        <v>0.95479999999999998</v>
      </c>
      <c r="AW264" t="s">
        <v>17</v>
      </c>
      <c r="AX264">
        <v>4.7</v>
      </c>
      <c r="AY264">
        <v>4.76</v>
      </c>
      <c r="AZ264">
        <v>2.9980000000000002</v>
      </c>
      <c r="BA264">
        <v>36.402999999999999</v>
      </c>
      <c r="BB264">
        <v>0.95109999999999995</v>
      </c>
      <c r="BC264" t="s">
        <v>17</v>
      </c>
      <c r="BD264">
        <v>4.7</v>
      </c>
      <c r="BE264">
        <v>4.76</v>
      </c>
      <c r="BF264">
        <v>2.8820000000000001</v>
      </c>
      <c r="BG264">
        <v>34.991999999999997</v>
      </c>
      <c r="BH264">
        <v>0.94610000000000005</v>
      </c>
      <c r="BI264" t="s">
        <v>17</v>
      </c>
      <c r="BJ264">
        <v>4.7</v>
      </c>
      <c r="BK264">
        <v>4.7699999999999996</v>
      </c>
      <c r="BL264">
        <v>3.3290000000000002</v>
      </c>
      <c r="BM264">
        <v>40.426000000000002</v>
      </c>
      <c r="BN264">
        <v>0.95</v>
      </c>
      <c r="BO264" t="s">
        <v>17</v>
      </c>
      <c r="BP264">
        <v>4.7</v>
      </c>
      <c r="BQ264">
        <v>4.76</v>
      </c>
      <c r="BR264">
        <v>3.2839999999999998</v>
      </c>
      <c r="BS264">
        <v>39.880000000000003</v>
      </c>
      <c r="BT264">
        <v>0.92179999999999995</v>
      </c>
      <c r="BU264" t="s">
        <v>18</v>
      </c>
      <c r="BV264">
        <v>4.7</v>
      </c>
      <c r="BW264">
        <v>4.76</v>
      </c>
      <c r="BX264">
        <v>3.3730000000000002</v>
      </c>
      <c r="BY264">
        <v>40.963999999999999</v>
      </c>
      <c r="BZ264">
        <v>0.93510000000000004</v>
      </c>
      <c r="CA264" t="s">
        <v>17</v>
      </c>
    </row>
    <row r="265" spans="1:79" x14ac:dyDescent="0.25">
      <c r="A265" t="s">
        <v>222</v>
      </c>
      <c r="B265">
        <v>222</v>
      </c>
      <c r="C265">
        <v>245</v>
      </c>
      <c r="D265" t="s">
        <v>40</v>
      </c>
      <c r="E265">
        <v>9.1300000000000008</v>
      </c>
      <c r="F265">
        <v>4</v>
      </c>
      <c r="G265">
        <v>20</v>
      </c>
      <c r="H265">
        <v>8.81</v>
      </c>
      <c r="I265">
        <v>9.51</v>
      </c>
      <c r="J265">
        <v>1.954</v>
      </c>
      <c r="K265">
        <v>10.676</v>
      </c>
      <c r="L265">
        <v>0.9022</v>
      </c>
      <c r="M265" t="s">
        <v>17</v>
      </c>
      <c r="N265">
        <v>8.81</v>
      </c>
      <c r="O265">
        <v>9.51</v>
      </c>
      <c r="P265">
        <v>2.0169999999999999</v>
      </c>
      <c r="Q265">
        <v>11.023999999999999</v>
      </c>
      <c r="R265">
        <v>0.89939999999999998</v>
      </c>
      <c r="S265" t="s">
        <v>17</v>
      </c>
      <c r="T265">
        <v>8.81</v>
      </c>
      <c r="U265">
        <v>9.51</v>
      </c>
      <c r="V265">
        <v>1.99</v>
      </c>
      <c r="W265">
        <v>10.875999999999999</v>
      </c>
      <c r="X265">
        <v>0.90169999999999995</v>
      </c>
      <c r="Y265" t="s">
        <v>17</v>
      </c>
      <c r="Z265">
        <v>8.81</v>
      </c>
      <c r="AA265">
        <v>9.51</v>
      </c>
      <c r="AB265">
        <v>2.8690000000000002</v>
      </c>
      <c r="AC265">
        <v>15.677</v>
      </c>
      <c r="AD265">
        <v>0.88870000000000005</v>
      </c>
      <c r="AE265" t="s">
        <v>17</v>
      </c>
      <c r="AF265">
        <v>8.81</v>
      </c>
      <c r="AG265">
        <v>9.51</v>
      </c>
      <c r="AH265">
        <v>2.7610000000000001</v>
      </c>
      <c r="AI265">
        <v>15.09</v>
      </c>
      <c r="AJ265">
        <v>0.89570000000000005</v>
      </c>
      <c r="AK265" t="s">
        <v>17</v>
      </c>
      <c r="AL265">
        <v>8.81</v>
      </c>
      <c r="AM265">
        <v>9.51</v>
      </c>
      <c r="AN265">
        <v>2.911</v>
      </c>
      <c r="AO265">
        <v>15.91</v>
      </c>
      <c r="AP265">
        <v>0.89449999999999996</v>
      </c>
      <c r="AQ265" t="s">
        <v>17</v>
      </c>
      <c r="AR265">
        <v>8.81</v>
      </c>
      <c r="AS265">
        <v>9.5</v>
      </c>
      <c r="AT265">
        <v>3.5649999999999999</v>
      </c>
      <c r="AU265">
        <v>19.478999999999999</v>
      </c>
      <c r="AV265">
        <v>0.89470000000000005</v>
      </c>
      <c r="AW265" t="s">
        <v>17</v>
      </c>
      <c r="AX265">
        <v>8.81</v>
      </c>
      <c r="AY265">
        <v>9.51</v>
      </c>
      <c r="AZ265">
        <v>3.6230000000000002</v>
      </c>
      <c r="BA265">
        <v>19.797000000000001</v>
      </c>
      <c r="BB265">
        <v>0.90169999999999995</v>
      </c>
      <c r="BC265" t="s">
        <v>17</v>
      </c>
      <c r="BD265">
        <v>8.81</v>
      </c>
      <c r="BE265">
        <v>9.51</v>
      </c>
      <c r="BF265">
        <v>3.6640000000000001</v>
      </c>
      <c r="BG265">
        <v>20.024000000000001</v>
      </c>
      <c r="BH265">
        <v>0.89129999999999998</v>
      </c>
      <c r="BI265" t="s">
        <v>17</v>
      </c>
      <c r="BJ265">
        <v>8.81</v>
      </c>
      <c r="BK265">
        <v>9.51</v>
      </c>
      <c r="BL265">
        <v>4.6580000000000004</v>
      </c>
      <c r="BM265">
        <v>25.452000000000002</v>
      </c>
      <c r="BN265">
        <v>0.89090000000000003</v>
      </c>
      <c r="BO265" t="s">
        <v>17</v>
      </c>
      <c r="BP265">
        <v>9.11</v>
      </c>
      <c r="BQ265">
        <v>9.2899999999999991</v>
      </c>
      <c r="BR265">
        <v>4.3250000000000002</v>
      </c>
      <c r="BS265">
        <v>23.632999999999999</v>
      </c>
      <c r="BT265">
        <v>0.91449999999999998</v>
      </c>
      <c r="BU265" t="s">
        <v>17</v>
      </c>
      <c r="BV265">
        <v>8.81</v>
      </c>
      <c r="BW265">
        <v>9.51</v>
      </c>
      <c r="BX265">
        <v>4.5880000000000001</v>
      </c>
      <c r="BY265">
        <v>25.071000000000002</v>
      </c>
      <c r="BZ265">
        <v>0.89659999999999995</v>
      </c>
      <c r="CA265" t="s">
        <v>17</v>
      </c>
    </row>
    <row r="266" spans="1:79" x14ac:dyDescent="0.25">
      <c r="A266" t="s">
        <v>222</v>
      </c>
      <c r="B266">
        <v>223</v>
      </c>
      <c r="C266">
        <v>233</v>
      </c>
      <c r="D266" t="s">
        <v>41</v>
      </c>
      <c r="E266">
        <v>4.58</v>
      </c>
      <c r="F266">
        <v>3</v>
      </c>
      <c r="G266">
        <v>9</v>
      </c>
      <c r="H266">
        <v>4.6900000000000004</v>
      </c>
      <c r="I266">
        <v>4.76</v>
      </c>
      <c r="J266">
        <v>2.5750000000000002</v>
      </c>
      <c r="K266">
        <v>31.268000000000001</v>
      </c>
      <c r="L266">
        <v>0.92589999999999995</v>
      </c>
      <c r="M266" t="s">
        <v>18</v>
      </c>
      <c r="N266">
        <v>4.6900000000000004</v>
      </c>
      <c r="O266">
        <v>4.76</v>
      </c>
      <c r="P266">
        <v>2.6509999999999998</v>
      </c>
      <c r="Q266">
        <v>32.198</v>
      </c>
      <c r="R266">
        <v>0.93700000000000006</v>
      </c>
      <c r="S266" t="s">
        <v>18</v>
      </c>
      <c r="T266">
        <v>4.6900000000000004</v>
      </c>
      <c r="U266">
        <v>4.76</v>
      </c>
      <c r="V266">
        <v>2.589</v>
      </c>
      <c r="W266">
        <v>31.44</v>
      </c>
      <c r="X266">
        <v>0.94410000000000005</v>
      </c>
      <c r="Y266" t="s">
        <v>18</v>
      </c>
      <c r="Z266">
        <v>4.6900000000000004</v>
      </c>
      <c r="AA266">
        <v>4.76</v>
      </c>
      <c r="AB266">
        <v>2.7309999999999999</v>
      </c>
      <c r="AC266">
        <v>33.161999999999999</v>
      </c>
      <c r="AD266">
        <v>0.94730000000000003</v>
      </c>
      <c r="AE266" t="s">
        <v>17</v>
      </c>
      <c r="AF266">
        <v>4.6900000000000004</v>
      </c>
      <c r="AG266">
        <v>4.76</v>
      </c>
      <c r="AH266">
        <v>2.7450000000000001</v>
      </c>
      <c r="AI266">
        <v>33.332999999999998</v>
      </c>
      <c r="AJ266">
        <v>0.95130000000000003</v>
      </c>
      <c r="AK266" t="s">
        <v>17</v>
      </c>
      <c r="AL266">
        <v>4.6900000000000004</v>
      </c>
      <c r="AM266">
        <v>4.76</v>
      </c>
      <c r="AN266">
        <v>2.7770000000000001</v>
      </c>
      <c r="AO266">
        <v>33.718000000000004</v>
      </c>
      <c r="AP266">
        <v>0.9486</v>
      </c>
      <c r="AQ266" t="s">
        <v>17</v>
      </c>
      <c r="AR266">
        <v>4.6900000000000004</v>
      </c>
      <c r="AS266">
        <v>4.76</v>
      </c>
      <c r="AT266">
        <v>2.8650000000000002</v>
      </c>
      <c r="AU266">
        <v>34.784999999999997</v>
      </c>
      <c r="AV266">
        <v>0.94199999999999995</v>
      </c>
      <c r="AW266" t="s">
        <v>17</v>
      </c>
      <c r="AX266">
        <v>4.6900000000000004</v>
      </c>
      <c r="AY266">
        <v>4.76</v>
      </c>
      <c r="AZ266">
        <v>3.0310000000000001</v>
      </c>
      <c r="BA266">
        <v>36.81</v>
      </c>
      <c r="BB266">
        <v>0.93149999999999999</v>
      </c>
      <c r="BC266" t="s">
        <v>17</v>
      </c>
      <c r="BD266">
        <v>4.6900000000000004</v>
      </c>
      <c r="BE266">
        <v>4.76</v>
      </c>
      <c r="BF266">
        <v>2.8879999999999999</v>
      </c>
      <c r="BG266">
        <v>35.075000000000003</v>
      </c>
      <c r="BH266">
        <v>0.94969999999999999</v>
      </c>
      <c r="BI266" t="s">
        <v>17</v>
      </c>
      <c r="BJ266">
        <v>4.6900000000000004</v>
      </c>
      <c r="BK266">
        <v>4.7699999999999996</v>
      </c>
      <c r="BL266">
        <v>3.3170000000000002</v>
      </c>
      <c r="BM266">
        <v>40.279000000000003</v>
      </c>
      <c r="BN266">
        <v>0.93840000000000001</v>
      </c>
      <c r="BO266" t="s">
        <v>17</v>
      </c>
      <c r="BP266">
        <v>4.6900000000000004</v>
      </c>
      <c r="BQ266">
        <v>4.76</v>
      </c>
      <c r="BR266">
        <v>3.3279999999999998</v>
      </c>
      <c r="BS266">
        <v>40.411999999999999</v>
      </c>
      <c r="BT266">
        <v>0.91579999999999995</v>
      </c>
      <c r="BU266" t="s">
        <v>17</v>
      </c>
      <c r="BV266">
        <v>4.6900000000000004</v>
      </c>
      <c r="BW266">
        <v>4.76</v>
      </c>
      <c r="BX266">
        <v>3.3650000000000002</v>
      </c>
      <c r="BY266">
        <v>40.866999999999997</v>
      </c>
      <c r="BZ266">
        <v>0.92400000000000004</v>
      </c>
      <c r="CA266" t="s">
        <v>17</v>
      </c>
    </row>
    <row r="267" spans="1:79" x14ac:dyDescent="0.25">
      <c r="A267" t="s">
        <v>222</v>
      </c>
      <c r="B267">
        <v>232</v>
      </c>
      <c r="C267">
        <v>245</v>
      </c>
      <c r="D267" t="s">
        <v>42</v>
      </c>
      <c r="E267">
        <v>10.16</v>
      </c>
      <c r="F267">
        <v>2</v>
      </c>
      <c r="G267">
        <v>10</v>
      </c>
      <c r="H267">
        <v>10.08</v>
      </c>
      <c r="I267">
        <v>10.15</v>
      </c>
      <c r="J267">
        <v>1.046</v>
      </c>
      <c r="K267">
        <v>11.43</v>
      </c>
      <c r="L267">
        <v>0.88770000000000004</v>
      </c>
      <c r="M267" t="s">
        <v>17</v>
      </c>
      <c r="N267">
        <v>10.09</v>
      </c>
      <c r="O267">
        <v>10.15</v>
      </c>
      <c r="P267">
        <v>1.1519999999999999</v>
      </c>
      <c r="Q267">
        <v>12.590999999999999</v>
      </c>
      <c r="R267">
        <v>0.86080000000000001</v>
      </c>
      <c r="S267" t="s">
        <v>17</v>
      </c>
      <c r="T267">
        <v>10.09</v>
      </c>
      <c r="U267">
        <v>10.15</v>
      </c>
      <c r="V267">
        <v>1.0860000000000001</v>
      </c>
      <c r="W267">
        <v>11.864000000000001</v>
      </c>
      <c r="X267">
        <v>0.86799999999999999</v>
      </c>
      <c r="Y267" t="s">
        <v>17</v>
      </c>
      <c r="Z267">
        <v>10.08</v>
      </c>
      <c r="AA267">
        <v>10.15</v>
      </c>
      <c r="AB267">
        <v>1.7529999999999999</v>
      </c>
      <c r="AC267">
        <v>19.163</v>
      </c>
      <c r="AD267">
        <v>0.8266</v>
      </c>
      <c r="AE267" t="s">
        <v>18</v>
      </c>
      <c r="AF267">
        <v>10.08</v>
      </c>
      <c r="AG267">
        <v>10.15</v>
      </c>
      <c r="AH267">
        <v>1.8109999999999999</v>
      </c>
      <c r="AI267">
        <v>19.797000000000001</v>
      </c>
      <c r="AJ267">
        <v>0.88080000000000003</v>
      </c>
      <c r="AK267" t="s">
        <v>17</v>
      </c>
      <c r="AL267">
        <v>10.08</v>
      </c>
      <c r="AM267">
        <v>10.15</v>
      </c>
      <c r="AN267">
        <v>1.802</v>
      </c>
      <c r="AO267">
        <v>19.692</v>
      </c>
      <c r="AP267">
        <v>0.83250000000000002</v>
      </c>
      <c r="AQ267" t="s">
        <v>18</v>
      </c>
      <c r="AR267">
        <v>10.08</v>
      </c>
      <c r="AS267">
        <v>10.15</v>
      </c>
      <c r="AT267">
        <v>2.5569999999999999</v>
      </c>
      <c r="AU267">
        <v>27.95</v>
      </c>
      <c r="AV267">
        <v>0.87</v>
      </c>
      <c r="AW267" t="s">
        <v>17</v>
      </c>
      <c r="AX267">
        <v>10.09</v>
      </c>
      <c r="AY267">
        <v>10.15</v>
      </c>
      <c r="AZ267">
        <v>2.5939999999999999</v>
      </c>
      <c r="BA267">
        <v>28.347999999999999</v>
      </c>
      <c r="BB267">
        <v>0.84789999999999999</v>
      </c>
      <c r="BC267" t="s">
        <v>18</v>
      </c>
      <c r="BD267">
        <v>10.09</v>
      </c>
      <c r="BE267">
        <v>10.15</v>
      </c>
      <c r="BF267">
        <v>2.601</v>
      </c>
      <c r="BG267">
        <v>28.420999999999999</v>
      </c>
      <c r="BH267">
        <v>0.84619999999999995</v>
      </c>
      <c r="BI267" t="s">
        <v>18</v>
      </c>
      <c r="BJ267">
        <v>10.09</v>
      </c>
      <c r="BK267">
        <v>10.15</v>
      </c>
      <c r="BL267">
        <v>3.4580000000000002</v>
      </c>
      <c r="BM267">
        <v>37.792000000000002</v>
      </c>
      <c r="BN267">
        <v>0.85650000000000004</v>
      </c>
      <c r="BO267" t="s">
        <v>18</v>
      </c>
      <c r="BP267">
        <v>10.09</v>
      </c>
      <c r="BQ267">
        <v>10.15</v>
      </c>
      <c r="BR267">
        <v>3.3490000000000002</v>
      </c>
      <c r="BS267">
        <v>36.600999999999999</v>
      </c>
      <c r="BT267">
        <v>0.80230000000000001</v>
      </c>
      <c r="BU267" t="s">
        <v>18</v>
      </c>
      <c r="BV267">
        <v>10.08</v>
      </c>
      <c r="BW267">
        <v>10.15</v>
      </c>
      <c r="BX267">
        <v>3.3919999999999999</v>
      </c>
      <c r="BY267">
        <v>37.070999999999998</v>
      </c>
      <c r="BZ267">
        <v>0.82850000000000001</v>
      </c>
      <c r="CA267" t="s">
        <v>18</v>
      </c>
    </row>
    <row r="268" spans="1:79" x14ac:dyDescent="0.25">
      <c r="A268" t="s">
        <v>222</v>
      </c>
      <c r="B268">
        <v>233</v>
      </c>
      <c r="C268">
        <v>245</v>
      </c>
      <c r="D268" t="s">
        <v>43</v>
      </c>
      <c r="E268">
        <v>9.99</v>
      </c>
      <c r="F268">
        <v>1</v>
      </c>
      <c r="G268">
        <v>9</v>
      </c>
      <c r="H268">
        <v>10.039999999999999</v>
      </c>
      <c r="I268">
        <v>10.119999999999999</v>
      </c>
      <c r="J268">
        <v>0.78</v>
      </c>
      <c r="K268">
        <v>9.4740000000000002</v>
      </c>
      <c r="L268">
        <v>0.92349999999999999</v>
      </c>
      <c r="M268" t="s">
        <v>17</v>
      </c>
      <c r="N268">
        <v>10.039999999999999</v>
      </c>
      <c r="O268">
        <v>10.119999999999999</v>
      </c>
      <c r="P268">
        <v>0.76700000000000002</v>
      </c>
      <c r="Q268">
        <v>9.32</v>
      </c>
      <c r="R268">
        <v>0.91439999999999999</v>
      </c>
      <c r="S268" t="s">
        <v>17</v>
      </c>
      <c r="T268">
        <v>10.039999999999999</v>
      </c>
      <c r="U268">
        <v>10.119999999999999</v>
      </c>
      <c r="V268">
        <v>0.78400000000000003</v>
      </c>
      <c r="W268">
        <v>9.5169999999999995</v>
      </c>
      <c r="X268">
        <v>0.9042</v>
      </c>
      <c r="Y268" t="s">
        <v>17</v>
      </c>
      <c r="Z268">
        <v>10.039999999999999</v>
      </c>
      <c r="AA268">
        <v>10.119999999999999</v>
      </c>
      <c r="AB268">
        <v>1.04</v>
      </c>
      <c r="AC268">
        <v>12.635</v>
      </c>
      <c r="AD268">
        <v>0.88070000000000004</v>
      </c>
      <c r="AE268" t="s">
        <v>18</v>
      </c>
      <c r="AF268">
        <v>10.039999999999999</v>
      </c>
      <c r="AG268">
        <v>10.119999999999999</v>
      </c>
      <c r="AH268">
        <v>1.04</v>
      </c>
      <c r="AI268">
        <v>12.632</v>
      </c>
      <c r="AJ268">
        <v>0.9335</v>
      </c>
      <c r="AK268" t="s">
        <v>17</v>
      </c>
      <c r="AL268">
        <v>10.039999999999999</v>
      </c>
      <c r="AM268">
        <v>10.119999999999999</v>
      </c>
      <c r="AN268">
        <v>1.06</v>
      </c>
      <c r="AO268">
        <v>12.87</v>
      </c>
      <c r="AP268">
        <v>0.90249999999999997</v>
      </c>
      <c r="AQ268" t="s">
        <v>18</v>
      </c>
      <c r="AR268">
        <v>10.039999999999999</v>
      </c>
      <c r="AS268">
        <v>10.119999999999999</v>
      </c>
      <c r="AT268">
        <v>1.78</v>
      </c>
      <c r="AU268">
        <v>21.611000000000001</v>
      </c>
      <c r="AV268">
        <v>0.91849999999999998</v>
      </c>
      <c r="AW268" t="s">
        <v>17</v>
      </c>
      <c r="AX268">
        <v>10.039999999999999</v>
      </c>
      <c r="AY268">
        <v>10.119999999999999</v>
      </c>
      <c r="AZ268">
        <v>1.7909999999999999</v>
      </c>
      <c r="BA268">
        <v>21.748000000000001</v>
      </c>
      <c r="BB268">
        <v>0.89739999999999998</v>
      </c>
      <c r="BC268" t="s">
        <v>18</v>
      </c>
      <c r="BD268">
        <v>10.050000000000001</v>
      </c>
      <c r="BE268">
        <v>10.119999999999999</v>
      </c>
      <c r="BF268">
        <v>1.827</v>
      </c>
      <c r="BG268">
        <v>22.189</v>
      </c>
      <c r="BH268">
        <v>0.91100000000000003</v>
      </c>
      <c r="BI268" t="s">
        <v>17</v>
      </c>
      <c r="BJ268">
        <v>10.039999999999999</v>
      </c>
      <c r="BK268">
        <v>10.119999999999999</v>
      </c>
      <c r="BL268">
        <v>2.653</v>
      </c>
      <c r="BM268">
        <v>32.216000000000001</v>
      </c>
      <c r="BN268">
        <v>0.90920000000000001</v>
      </c>
      <c r="BO268" t="s">
        <v>18</v>
      </c>
      <c r="BP268">
        <v>10.039999999999999</v>
      </c>
      <c r="BQ268">
        <v>10.119999999999999</v>
      </c>
      <c r="BR268">
        <v>2.6240000000000001</v>
      </c>
      <c r="BS268">
        <v>31.869</v>
      </c>
      <c r="BT268">
        <v>0.87539999999999996</v>
      </c>
      <c r="BU268" t="s">
        <v>18</v>
      </c>
      <c r="BV268">
        <v>10.039999999999999</v>
      </c>
      <c r="BW268">
        <v>10.119999999999999</v>
      </c>
      <c r="BX268">
        <v>2.633</v>
      </c>
      <c r="BY268">
        <v>31.972000000000001</v>
      </c>
      <c r="BZ268">
        <v>0.88129999999999997</v>
      </c>
      <c r="CA268" t="s">
        <v>18</v>
      </c>
    </row>
    <row r="269" spans="1:79" x14ac:dyDescent="0.25">
      <c r="A269" t="s">
        <v>222</v>
      </c>
      <c r="B269">
        <v>233</v>
      </c>
      <c r="C269">
        <v>245</v>
      </c>
      <c r="D269" t="s">
        <v>43</v>
      </c>
      <c r="E269">
        <v>9.99</v>
      </c>
      <c r="F269">
        <v>2</v>
      </c>
      <c r="G269">
        <v>9</v>
      </c>
      <c r="H269">
        <v>9.84</v>
      </c>
      <c r="I269">
        <v>10.33</v>
      </c>
      <c r="J269">
        <v>0.78500000000000003</v>
      </c>
      <c r="K269">
        <v>9.5299999999999994</v>
      </c>
      <c r="L269">
        <v>0.91479999999999995</v>
      </c>
      <c r="M269" t="s">
        <v>17</v>
      </c>
      <c r="N269">
        <v>9.84</v>
      </c>
      <c r="O269">
        <v>10.33</v>
      </c>
      <c r="P269">
        <v>0.82</v>
      </c>
      <c r="Q269">
        <v>9.952</v>
      </c>
      <c r="R269">
        <v>0.90990000000000004</v>
      </c>
      <c r="S269" t="s">
        <v>17</v>
      </c>
      <c r="T269">
        <v>9.84</v>
      </c>
      <c r="U269">
        <v>10.33</v>
      </c>
      <c r="V269">
        <v>0.78700000000000003</v>
      </c>
      <c r="W269">
        <v>9.5530000000000008</v>
      </c>
      <c r="X269">
        <v>0.91479999999999995</v>
      </c>
      <c r="Y269" t="s">
        <v>17</v>
      </c>
      <c r="Z269">
        <v>9.84</v>
      </c>
      <c r="AA269">
        <v>10.33</v>
      </c>
      <c r="AB269">
        <v>1.04</v>
      </c>
      <c r="AC269">
        <v>12.628</v>
      </c>
      <c r="AD269">
        <v>0.89990000000000003</v>
      </c>
      <c r="AE269" t="s">
        <v>17</v>
      </c>
      <c r="AF269">
        <v>9.84</v>
      </c>
      <c r="AG269">
        <v>10.33</v>
      </c>
      <c r="AH269">
        <v>1.056</v>
      </c>
      <c r="AI269">
        <v>12.823</v>
      </c>
      <c r="AJ269">
        <v>0.90839999999999999</v>
      </c>
      <c r="AK269" t="s">
        <v>17</v>
      </c>
      <c r="AL269">
        <v>9.84</v>
      </c>
      <c r="AM269">
        <v>10.33</v>
      </c>
      <c r="AN269">
        <v>1.0629999999999999</v>
      </c>
      <c r="AO269">
        <v>12.913</v>
      </c>
      <c r="AP269">
        <v>0.90490000000000004</v>
      </c>
      <c r="AQ269" t="s">
        <v>17</v>
      </c>
      <c r="AR269">
        <v>9.84</v>
      </c>
      <c r="AS269">
        <v>10.33</v>
      </c>
      <c r="AT269">
        <v>1.8</v>
      </c>
      <c r="AU269">
        <v>21.861999999999998</v>
      </c>
      <c r="AV269">
        <v>0.9042</v>
      </c>
      <c r="AW269" t="s">
        <v>17</v>
      </c>
      <c r="AX269">
        <v>9.84</v>
      </c>
      <c r="AY269">
        <v>10.33</v>
      </c>
      <c r="AZ269">
        <v>1.819</v>
      </c>
      <c r="BA269">
        <v>22.082999999999998</v>
      </c>
      <c r="BB269">
        <v>0.90469999999999995</v>
      </c>
      <c r="BC269" t="s">
        <v>17</v>
      </c>
      <c r="BD269">
        <v>9.84</v>
      </c>
      <c r="BE269">
        <v>10.33</v>
      </c>
      <c r="BF269">
        <v>1.8149999999999999</v>
      </c>
      <c r="BG269">
        <v>22.041</v>
      </c>
      <c r="BH269">
        <v>0.89470000000000005</v>
      </c>
      <c r="BI269" t="s">
        <v>17</v>
      </c>
      <c r="BJ269">
        <v>9.84</v>
      </c>
      <c r="BK269">
        <v>10.33</v>
      </c>
      <c r="BL269">
        <v>2.6379999999999999</v>
      </c>
      <c r="BM269">
        <v>32.036999999999999</v>
      </c>
      <c r="BN269">
        <v>0.88919999999999999</v>
      </c>
      <c r="BO269" t="s">
        <v>17</v>
      </c>
      <c r="BP269">
        <v>9.84</v>
      </c>
      <c r="BQ269">
        <v>10.33</v>
      </c>
      <c r="BR269">
        <v>2.5169999999999999</v>
      </c>
      <c r="BS269">
        <v>30.565000000000001</v>
      </c>
      <c r="BT269">
        <v>0.88039999999999996</v>
      </c>
      <c r="BU269" t="s">
        <v>18</v>
      </c>
      <c r="BV269">
        <v>9.84</v>
      </c>
      <c r="BW269">
        <v>10.33</v>
      </c>
      <c r="BX269">
        <v>2.62</v>
      </c>
      <c r="BY269">
        <v>31.817</v>
      </c>
      <c r="BZ269">
        <v>0.87990000000000002</v>
      </c>
      <c r="CA269" t="s">
        <v>18</v>
      </c>
    </row>
    <row r="270" spans="1:79" x14ac:dyDescent="0.25">
      <c r="A270" t="s">
        <v>222</v>
      </c>
      <c r="B270">
        <v>248</v>
      </c>
      <c r="C270">
        <v>269</v>
      </c>
      <c r="D270" t="s">
        <v>44</v>
      </c>
      <c r="E270">
        <v>8.24</v>
      </c>
      <c r="F270">
        <v>3</v>
      </c>
      <c r="G270">
        <v>19</v>
      </c>
      <c r="H270">
        <v>8.15</v>
      </c>
      <c r="I270">
        <v>8.2100000000000009</v>
      </c>
      <c r="J270">
        <v>7.3369999999999997</v>
      </c>
      <c r="K270">
        <v>42.204000000000001</v>
      </c>
      <c r="L270">
        <v>0.91620000000000001</v>
      </c>
      <c r="M270" t="s">
        <v>17</v>
      </c>
      <c r="N270">
        <v>8.15</v>
      </c>
      <c r="O270">
        <v>8.2100000000000009</v>
      </c>
      <c r="P270">
        <v>7.5170000000000003</v>
      </c>
      <c r="Q270">
        <v>43.238999999999997</v>
      </c>
      <c r="R270">
        <v>0.90720000000000001</v>
      </c>
      <c r="S270" t="s">
        <v>18</v>
      </c>
      <c r="T270">
        <v>8.15</v>
      </c>
      <c r="U270">
        <v>8.2200000000000006</v>
      </c>
      <c r="V270">
        <v>7.67</v>
      </c>
      <c r="W270">
        <v>44.121000000000002</v>
      </c>
      <c r="X270">
        <v>0.90390000000000004</v>
      </c>
      <c r="Y270" t="s">
        <v>18</v>
      </c>
      <c r="Z270">
        <v>8.15</v>
      </c>
      <c r="AA270">
        <v>8.2100000000000009</v>
      </c>
      <c r="AB270">
        <v>8.09</v>
      </c>
      <c r="AC270">
        <v>46.536000000000001</v>
      </c>
      <c r="AD270">
        <v>0.90749999999999997</v>
      </c>
      <c r="AE270" t="s">
        <v>18</v>
      </c>
      <c r="AF270">
        <v>8.15</v>
      </c>
      <c r="AG270">
        <v>8.2200000000000006</v>
      </c>
      <c r="AH270">
        <v>8.0329999999999995</v>
      </c>
      <c r="AI270">
        <v>46.204999999999998</v>
      </c>
      <c r="AJ270">
        <v>0.92169999999999996</v>
      </c>
      <c r="AK270" t="s">
        <v>18</v>
      </c>
      <c r="AL270">
        <v>8.15</v>
      </c>
      <c r="AM270">
        <v>8.2100000000000009</v>
      </c>
      <c r="AN270">
        <v>8.0980000000000008</v>
      </c>
      <c r="AO270">
        <v>46.582999999999998</v>
      </c>
      <c r="AP270">
        <v>0.88729999999999998</v>
      </c>
      <c r="AQ270" t="s">
        <v>18</v>
      </c>
      <c r="AR270">
        <v>8.15</v>
      </c>
      <c r="AS270">
        <v>8.2100000000000009</v>
      </c>
      <c r="AT270">
        <v>8.2129999999999992</v>
      </c>
      <c r="AU270">
        <v>47.244</v>
      </c>
      <c r="AV270">
        <v>0.90980000000000005</v>
      </c>
      <c r="AW270" t="s">
        <v>18</v>
      </c>
      <c r="AX270">
        <v>8.15</v>
      </c>
      <c r="AY270">
        <v>8.2100000000000009</v>
      </c>
      <c r="AZ270">
        <v>8.0790000000000006</v>
      </c>
      <c r="BA270">
        <v>46.47</v>
      </c>
      <c r="BB270">
        <v>0.90069999999999995</v>
      </c>
      <c r="BC270" t="s">
        <v>18</v>
      </c>
      <c r="BD270">
        <v>8.15</v>
      </c>
      <c r="BE270">
        <v>8.2200000000000006</v>
      </c>
      <c r="BF270">
        <v>8.1379999999999999</v>
      </c>
      <c r="BG270">
        <v>46.81</v>
      </c>
      <c r="BH270">
        <v>0.90769999999999995</v>
      </c>
      <c r="BI270" t="s">
        <v>18</v>
      </c>
      <c r="BJ270">
        <v>8.18</v>
      </c>
      <c r="BK270">
        <v>8.24</v>
      </c>
      <c r="BL270">
        <v>8.1010000000000009</v>
      </c>
      <c r="BM270">
        <v>46.595999999999997</v>
      </c>
      <c r="BN270">
        <v>0.91710000000000003</v>
      </c>
      <c r="BO270" t="s">
        <v>18</v>
      </c>
      <c r="BP270">
        <v>8.2100000000000009</v>
      </c>
      <c r="BQ270">
        <v>8.27</v>
      </c>
      <c r="BR270">
        <v>8.3179999999999996</v>
      </c>
      <c r="BS270">
        <v>47.845999999999997</v>
      </c>
      <c r="BT270">
        <v>0.84750000000000003</v>
      </c>
      <c r="BU270" t="s">
        <v>18</v>
      </c>
      <c r="BV270">
        <v>8.15</v>
      </c>
      <c r="BW270">
        <v>8.2100000000000009</v>
      </c>
      <c r="BX270">
        <v>8.1950000000000003</v>
      </c>
      <c r="BY270">
        <v>47.140999999999998</v>
      </c>
      <c r="BZ270">
        <v>0.8639</v>
      </c>
      <c r="CA270" t="s">
        <v>18</v>
      </c>
    </row>
    <row r="271" spans="1:79" x14ac:dyDescent="0.25">
      <c r="A271" t="s">
        <v>222</v>
      </c>
      <c r="B271">
        <v>249</v>
      </c>
      <c r="C271">
        <v>269</v>
      </c>
      <c r="D271" t="s">
        <v>45</v>
      </c>
      <c r="E271">
        <v>7.24</v>
      </c>
      <c r="F271">
        <v>3</v>
      </c>
      <c r="G271">
        <v>18</v>
      </c>
      <c r="H271">
        <v>7.37</v>
      </c>
      <c r="I271">
        <v>7.45</v>
      </c>
      <c r="J271">
        <v>7.7869999999999999</v>
      </c>
      <c r="K271">
        <v>47.279000000000003</v>
      </c>
      <c r="L271">
        <v>0.92169999999999996</v>
      </c>
      <c r="M271" t="s">
        <v>17</v>
      </c>
      <c r="N271">
        <v>7.37</v>
      </c>
      <c r="O271">
        <v>7.45</v>
      </c>
      <c r="P271">
        <v>7.9249999999999998</v>
      </c>
      <c r="Q271">
        <v>48.12</v>
      </c>
      <c r="R271">
        <v>0.92130000000000001</v>
      </c>
      <c r="S271" t="s">
        <v>17</v>
      </c>
      <c r="T271">
        <v>7.38</v>
      </c>
      <c r="U271">
        <v>7.45</v>
      </c>
      <c r="V271">
        <v>8.2460000000000004</v>
      </c>
      <c r="W271">
        <v>50.066000000000003</v>
      </c>
      <c r="X271">
        <v>0.92149999999999999</v>
      </c>
      <c r="Y271" t="s">
        <v>17</v>
      </c>
      <c r="Z271">
        <v>7.38</v>
      </c>
      <c r="AA271">
        <v>7.46</v>
      </c>
      <c r="AB271">
        <v>8.7050000000000001</v>
      </c>
      <c r="AC271">
        <v>52.853999999999999</v>
      </c>
      <c r="AD271">
        <v>0.91820000000000002</v>
      </c>
      <c r="AE271" t="s">
        <v>17</v>
      </c>
      <c r="AF271">
        <v>7.38</v>
      </c>
      <c r="AG271">
        <v>7.46</v>
      </c>
      <c r="AH271">
        <v>8.6590000000000007</v>
      </c>
      <c r="AI271">
        <v>52.575000000000003</v>
      </c>
      <c r="AJ271">
        <v>0.90610000000000002</v>
      </c>
      <c r="AK271" t="s">
        <v>17</v>
      </c>
      <c r="AL271">
        <v>7.38</v>
      </c>
      <c r="AM271">
        <v>7.45</v>
      </c>
      <c r="AN271">
        <v>8.6210000000000004</v>
      </c>
      <c r="AO271">
        <v>52.345999999999997</v>
      </c>
      <c r="AP271">
        <v>0.91739999999999999</v>
      </c>
      <c r="AQ271" t="s">
        <v>17</v>
      </c>
      <c r="AR271">
        <v>7.38</v>
      </c>
      <c r="AS271">
        <v>7.46</v>
      </c>
      <c r="AT271">
        <v>8.6660000000000004</v>
      </c>
      <c r="AU271">
        <v>52.618000000000002</v>
      </c>
      <c r="AV271">
        <v>0.91690000000000005</v>
      </c>
      <c r="AW271" t="s">
        <v>17</v>
      </c>
      <c r="AX271">
        <v>7.38</v>
      </c>
      <c r="AY271">
        <v>7.45</v>
      </c>
      <c r="AZ271">
        <v>8.4809999999999999</v>
      </c>
      <c r="BA271">
        <v>51.493000000000002</v>
      </c>
      <c r="BB271">
        <v>0.90659999999999996</v>
      </c>
      <c r="BC271" t="s">
        <v>17</v>
      </c>
      <c r="BD271">
        <v>7.38</v>
      </c>
      <c r="BE271">
        <v>7.45</v>
      </c>
      <c r="BF271">
        <v>8.58</v>
      </c>
      <c r="BG271">
        <v>52.094999999999999</v>
      </c>
      <c r="BH271">
        <v>0.92090000000000005</v>
      </c>
      <c r="BI271" t="s">
        <v>17</v>
      </c>
      <c r="BJ271">
        <v>7.38</v>
      </c>
      <c r="BK271">
        <v>7.46</v>
      </c>
      <c r="BL271">
        <v>8.5429999999999993</v>
      </c>
      <c r="BM271">
        <v>51.872</v>
      </c>
      <c r="BN271">
        <v>0.92190000000000005</v>
      </c>
      <c r="BO271" t="s">
        <v>17</v>
      </c>
      <c r="BP271">
        <v>7.38</v>
      </c>
      <c r="BQ271">
        <v>7.45</v>
      </c>
      <c r="BR271">
        <v>9.0180000000000007</v>
      </c>
      <c r="BS271">
        <v>54.750999999999998</v>
      </c>
      <c r="BT271">
        <v>0.9123</v>
      </c>
      <c r="BU271" t="s">
        <v>17</v>
      </c>
      <c r="BV271">
        <v>7.37</v>
      </c>
      <c r="BW271">
        <v>7.45</v>
      </c>
      <c r="BX271">
        <v>8.7550000000000008</v>
      </c>
      <c r="BY271">
        <v>53.155999999999999</v>
      </c>
      <c r="BZ271">
        <v>0.91569999999999996</v>
      </c>
      <c r="CA271" t="s">
        <v>17</v>
      </c>
    </row>
    <row r="272" spans="1:79" x14ac:dyDescent="0.25">
      <c r="A272" t="s">
        <v>222</v>
      </c>
      <c r="B272">
        <v>249</v>
      </c>
      <c r="C272">
        <v>269</v>
      </c>
      <c r="D272" t="s">
        <v>45</v>
      </c>
      <c r="E272">
        <v>7.24</v>
      </c>
      <c r="F272">
        <v>4</v>
      </c>
      <c r="G272">
        <v>18</v>
      </c>
      <c r="H272">
        <v>7.29</v>
      </c>
      <c r="I272">
        <v>7.35</v>
      </c>
      <c r="J272">
        <v>7.944</v>
      </c>
      <c r="K272">
        <v>48.232999999999997</v>
      </c>
      <c r="L272">
        <v>0.91490000000000005</v>
      </c>
      <c r="M272" t="s">
        <v>17</v>
      </c>
      <c r="N272">
        <v>7.29</v>
      </c>
      <c r="O272">
        <v>7.35</v>
      </c>
      <c r="P272">
        <v>8.0380000000000003</v>
      </c>
      <c r="Q272">
        <v>48.805</v>
      </c>
      <c r="R272">
        <v>0.90680000000000005</v>
      </c>
      <c r="S272" t="s">
        <v>17</v>
      </c>
      <c r="T272">
        <v>7.29</v>
      </c>
      <c r="U272">
        <v>7.35</v>
      </c>
      <c r="V272">
        <v>8.3740000000000006</v>
      </c>
      <c r="W272">
        <v>50.841999999999999</v>
      </c>
      <c r="X272">
        <v>0.89980000000000004</v>
      </c>
      <c r="Y272" t="s">
        <v>17</v>
      </c>
      <c r="Z272">
        <v>7.3</v>
      </c>
      <c r="AA272">
        <v>7.35</v>
      </c>
      <c r="AB272">
        <v>8.7449999999999992</v>
      </c>
      <c r="AC272">
        <v>53.094000000000001</v>
      </c>
      <c r="AD272">
        <v>0.91100000000000003</v>
      </c>
      <c r="AE272" t="s">
        <v>17</v>
      </c>
      <c r="AF272">
        <v>7.3</v>
      </c>
      <c r="AG272">
        <v>7.36</v>
      </c>
      <c r="AH272">
        <v>8.8409999999999993</v>
      </c>
      <c r="AI272">
        <v>53.680999999999997</v>
      </c>
      <c r="AJ272">
        <v>0.90010000000000001</v>
      </c>
      <c r="AK272" t="s">
        <v>17</v>
      </c>
      <c r="AL272">
        <v>7.29</v>
      </c>
      <c r="AM272">
        <v>7.35</v>
      </c>
      <c r="AN272">
        <v>8.7690000000000001</v>
      </c>
      <c r="AO272">
        <v>53.24</v>
      </c>
      <c r="AP272">
        <v>0.8992</v>
      </c>
      <c r="AQ272" t="s">
        <v>17</v>
      </c>
      <c r="AR272">
        <v>7.3</v>
      </c>
      <c r="AS272">
        <v>7.36</v>
      </c>
      <c r="AT272">
        <v>8.9320000000000004</v>
      </c>
      <c r="AU272">
        <v>54.228999999999999</v>
      </c>
      <c r="AV272">
        <v>0.90029999999999999</v>
      </c>
      <c r="AW272" t="s">
        <v>17</v>
      </c>
      <c r="AX272">
        <v>7.29</v>
      </c>
      <c r="AY272">
        <v>7.35</v>
      </c>
      <c r="AZ272">
        <v>8.625</v>
      </c>
      <c r="BA272">
        <v>52.37</v>
      </c>
      <c r="BB272">
        <v>0.9153</v>
      </c>
      <c r="BC272" t="s">
        <v>17</v>
      </c>
      <c r="BD272">
        <v>7.29</v>
      </c>
      <c r="BE272">
        <v>7.35</v>
      </c>
      <c r="BF272">
        <v>8.6850000000000005</v>
      </c>
      <c r="BG272">
        <v>52.734000000000002</v>
      </c>
      <c r="BH272">
        <v>0.89849999999999997</v>
      </c>
      <c r="BI272" t="s">
        <v>17</v>
      </c>
      <c r="BJ272">
        <v>7.3</v>
      </c>
      <c r="BK272">
        <v>7.36</v>
      </c>
      <c r="BL272">
        <v>8.7149999999999999</v>
      </c>
      <c r="BM272">
        <v>52.914000000000001</v>
      </c>
      <c r="BN272">
        <v>0.91600000000000004</v>
      </c>
      <c r="BO272" t="s">
        <v>17</v>
      </c>
      <c r="BP272">
        <v>7.29</v>
      </c>
      <c r="BQ272">
        <v>7.35</v>
      </c>
      <c r="BR272">
        <v>8.6829999999999998</v>
      </c>
      <c r="BS272">
        <v>52.722999999999999</v>
      </c>
      <c r="BT272">
        <v>0.93530000000000002</v>
      </c>
      <c r="BU272" t="s">
        <v>17</v>
      </c>
      <c r="BV272">
        <v>7.29</v>
      </c>
      <c r="BW272">
        <v>7.35</v>
      </c>
      <c r="BX272">
        <v>8.7219999999999995</v>
      </c>
      <c r="BY272">
        <v>52.957000000000001</v>
      </c>
      <c r="BZ272">
        <v>0.92359999999999998</v>
      </c>
      <c r="CA272" t="s">
        <v>17</v>
      </c>
    </row>
    <row r="273" spans="1:79" x14ac:dyDescent="0.25">
      <c r="A273" t="s">
        <v>222</v>
      </c>
      <c r="B273">
        <v>270</v>
      </c>
      <c r="C273">
        <v>278</v>
      </c>
      <c r="D273" t="s">
        <v>46</v>
      </c>
      <c r="E273">
        <v>8.8000000000000007</v>
      </c>
      <c r="F273">
        <v>3</v>
      </c>
      <c r="G273">
        <v>7</v>
      </c>
      <c r="H273">
        <v>8.91</v>
      </c>
      <c r="I273">
        <v>8.99</v>
      </c>
      <c r="J273">
        <v>0.17799999999999999</v>
      </c>
      <c r="K273">
        <v>2.7789999999999999</v>
      </c>
      <c r="L273">
        <v>0.91039999999999999</v>
      </c>
      <c r="M273" t="s">
        <v>17</v>
      </c>
      <c r="N273">
        <v>8.91</v>
      </c>
      <c r="O273">
        <v>8.99</v>
      </c>
      <c r="P273">
        <v>0.25</v>
      </c>
      <c r="Q273">
        <v>3.9</v>
      </c>
      <c r="R273">
        <v>0.90290000000000004</v>
      </c>
      <c r="S273" t="s">
        <v>17</v>
      </c>
      <c r="T273">
        <v>8.91</v>
      </c>
      <c r="U273">
        <v>8.99</v>
      </c>
      <c r="V273">
        <v>0.22800000000000001</v>
      </c>
      <c r="W273">
        <v>3.5609999999999999</v>
      </c>
      <c r="X273">
        <v>0.91269999999999996</v>
      </c>
      <c r="Y273" t="s">
        <v>17</v>
      </c>
      <c r="Z273">
        <v>8.91</v>
      </c>
      <c r="AA273">
        <v>8.98</v>
      </c>
      <c r="AB273">
        <v>0.28499999999999998</v>
      </c>
      <c r="AC273">
        <v>4.4459999999999997</v>
      </c>
      <c r="AD273">
        <v>0.91269999999999996</v>
      </c>
      <c r="AE273" t="s">
        <v>17</v>
      </c>
      <c r="AF273">
        <v>8.91</v>
      </c>
      <c r="AG273">
        <v>8.99</v>
      </c>
      <c r="AH273">
        <v>0.28000000000000003</v>
      </c>
      <c r="AI273">
        <v>4.375</v>
      </c>
      <c r="AJ273">
        <v>0.91279999999999994</v>
      </c>
      <c r="AK273" t="s">
        <v>17</v>
      </c>
      <c r="AL273">
        <v>8.91</v>
      </c>
      <c r="AM273">
        <v>8.99</v>
      </c>
      <c r="AN273">
        <v>0.29199999999999998</v>
      </c>
      <c r="AO273">
        <v>4.5640000000000001</v>
      </c>
      <c r="AP273">
        <v>0.91520000000000001</v>
      </c>
      <c r="AQ273" t="s">
        <v>17</v>
      </c>
      <c r="AR273">
        <v>8.91</v>
      </c>
      <c r="AS273">
        <v>8.98</v>
      </c>
      <c r="AT273">
        <v>0.624</v>
      </c>
      <c r="AU273">
        <v>9.7449999999999992</v>
      </c>
      <c r="AV273">
        <v>0.90039999999999998</v>
      </c>
      <c r="AW273" t="s">
        <v>17</v>
      </c>
      <c r="AX273">
        <v>8.91</v>
      </c>
      <c r="AY273">
        <v>8.99</v>
      </c>
      <c r="AZ273">
        <v>0.66100000000000003</v>
      </c>
      <c r="BA273">
        <v>10.317</v>
      </c>
      <c r="BB273">
        <v>0.90700000000000003</v>
      </c>
      <c r="BC273" t="s">
        <v>17</v>
      </c>
      <c r="BD273">
        <v>8.91</v>
      </c>
      <c r="BE273">
        <v>8.99</v>
      </c>
      <c r="BF273">
        <v>0.67800000000000005</v>
      </c>
      <c r="BG273">
        <v>10.587999999999999</v>
      </c>
      <c r="BH273">
        <v>0.91269999999999996</v>
      </c>
      <c r="BI273" t="s">
        <v>17</v>
      </c>
      <c r="BJ273">
        <v>8.91</v>
      </c>
      <c r="BK273">
        <v>8.99</v>
      </c>
      <c r="BL273">
        <v>0.93</v>
      </c>
      <c r="BM273">
        <v>14.519</v>
      </c>
      <c r="BN273">
        <v>0.9173</v>
      </c>
      <c r="BO273" t="s">
        <v>17</v>
      </c>
      <c r="BP273">
        <v>8.91</v>
      </c>
      <c r="BQ273">
        <v>8.99</v>
      </c>
      <c r="BR273">
        <v>0.91900000000000004</v>
      </c>
      <c r="BS273">
        <v>14.353</v>
      </c>
      <c r="BT273">
        <v>0.91569999999999996</v>
      </c>
      <c r="BU273" t="s">
        <v>17</v>
      </c>
      <c r="BV273">
        <v>8.91</v>
      </c>
      <c r="BW273">
        <v>8.99</v>
      </c>
      <c r="BX273">
        <v>0.91400000000000003</v>
      </c>
      <c r="BY273">
        <v>14.266</v>
      </c>
      <c r="BZ273">
        <v>0.89049999999999996</v>
      </c>
      <c r="CA273" t="s">
        <v>17</v>
      </c>
    </row>
    <row r="274" spans="1:79" x14ac:dyDescent="0.25">
      <c r="A274" t="s">
        <v>222</v>
      </c>
      <c r="B274">
        <v>270</v>
      </c>
      <c r="C274">
        <v>281</v>
      </c>
      <c r="D274" t="s">
        <v>47</v>
      </c>
      <c r="E274">
        <v>11.08</v>
      </c>
      <c r="F274">
        <v>3</v>
      </c>
      <c r="G274">
        <v>10</v>
      </c>
      <c r="H274">
        <v>11.12</v>
      </c>
      <c r="I274">
        <v>11.18</v>
      </c>
      <c r="J274">
        <v>0.16600000000000001</v>
      </c>
      <c r="K274">
        <v>1.8089999999999999</v>
      </c>
      <c r="L274">
        <v>0.91039999999999999</v>
      </c>
      <c r="M274" t="s">
        <v>17</v>
      </c>
      <c r="N274">
        <v>11.12</v>
      </c>
      <c r="O274">
        <v>11.18</v>
      </c>
      <c r="P274">
        <v>0.184</v>
      </c>
      <c r="Q274">
        <v>2.0139999999999998</v>
      </c>
      <c r="R274">
        <v>0.91749999999999998</v>
      </c>
      <c r="S274" t="s">
        <v>17</v>
      </c>
      <c r="T274">
        <v>11.12</v>
      </c>
      <c r="U274">
        <v>11.19</v>
      </c>
      <c r="V274">
        <v>0.16600000000000001</v>
      </c>
      <c r="W274">
        <v>1.819</v>
      </c>
      <c r="X274">
        <v>0.88800000000000001</v>
      </c>
      <c r="Y274" t="s">
        <v>17</v>
      </c>
      <c r="Z274">
        <v>11.12</v>
      </c>
      <c r="AA274">
        <v>11.18</v>
      </c>
      <c r="AB274">
        <v>0.23699999999999999</v>
      </c>
      <c r="AC274">
        <v>2.5910000000000002</v>
      </c>
      <c r="AD274">
        <v>0.90310000000000001</v>
      </c>
      <c r="AE274" t="s">
        <v>17</v>
      </c>
      <c r="AF274">
        <v>11.12</v>
      </c>
      <c r="AG274">
        <v>11.18</v>
      </c>
      <c r="AH274">
        <v>0.24</v>
      </c>
      <c r="AI274">
        <v>2.6259999999999999</v>
      </c>
      <c r="AJ274">
        <v>0.91779999999999995</v>
      </c>
      <c r="AK274" t="s">
        <v>17</v>
      </c>
      <c r="AL274">
        <v>11.12</v>
      </c>
      <c r="AM274">
        <v>11.18</v>
      </c>
      <c r="AN274">
        <v>0.27900000000000003</v>
      </c>
      <c r="AO274">
        <v>3.0529999999999999</v>
      </c>
      <c r="AP274">
        <v>0.87139999999999995</v>
      </c>
      <c r="AQ274" t="s">
        <v>18</v>
      </c>
      <c r="AR274">
        <v>11.12</v>
      </c>
      <c r="AS274">
        <v>11.18</v>
      </c>
      <c r="AT274">
        <v>0.54900000000000004</v>
      </c>
      <c r="AU274">
        <v>6</v>
      </c>
      <c r="AV274">
        <v>0.94130000000000003</v>
      </c>
      <c r="AW274" t="s">
        <v>17</v>
      </c>
      <c r="AX274">
        <v>11.12</v>
      </c>
      <c r="AY274">
        <v>11.19</v>
      </c>
      <c r="AZ274">
        <v>0.56899999999999995</v>
      </c>
      <c r="BA274">
        <v>6.2240000000000002</v>
      </c>
      <c r="BB274">
        <v>0.92059999999999997</v>
      </c>
      <c r="BC274" t="s">
        <v>17</v>
      </c>
      <c r="BD274">
        <v>11.12</v>
      </c>
      <c r="BE274">
        <v>11.19</v>
      </c>
      <c r="BF274">
        <v>0.60099999999999998</v>
      </c>
      <c r="BG274">
        <v>6.5659999999999998</v>
      </c>
      <c r="BH274">
        <v>0.9214</v>
      </c>
      <c r="BI274" t="s">
        <v>17</v>
      </c>
      <c r="BJ274">
        <v>11.12</v>
      </c>
      <c r="BK274">
        <v>11.18</v>
      </c>
      <c r="BL274">
        <v>0.82199999999999995</v>
      </c>
      <c r="BM274">
        <v>8.98</v>
      </c>
      <c r="BN274">
        <v>0.91490000000000005</v>
      </c>
      <c r="BO274" t="s">
        <v>17</v>
      </c>
      <c r="BP274">
        <v>11.12</v>
      </c>
      <c r="BQ274">
        <v>11.19</v>
      </c>
      <c r="BR274">
        <v>0.76</v>
      </c>
      <c r="BS274">
        <v>8.3049999999999997</v>
      </c>
      <c r="BT274">
        <v>0.83440000000000003</v>
      </c>
      <c r="BU274" t="s">
        <v>18</v>
      </c>
      <c r="BV274">
        <v>11.12</v>
      </c>
      <c r="BW274">
        <v>11.18</v>
      </c>
      <c r="BX274">
        <v>0.74199999999999999</v>
      </c>
      <c r="BY274">
        <v>8.1150000000000002</v>
      </c>
      <c r="BZ274">
        <v>0.90569999999999995</v>
      </c>
      <c r="CA274" t="s">
        <v>17</v>
      </c>
    </row>
    <row r="275" spans="1:79" x14ac:dyDescent="0.25">
      <c r="A275" t="s">
        <v>222</v>
      </c>
      <c r="B275">
        <v>282</v>
      </c>
      <c r="C275">
        <v>291</v>
      </c>
      <c r="D275" t="s">
        <v>48</v>
      </c>
      <c r="E275">
        <v>8</v>
      </c>
      <c r="F275">
        <v>1</v>
      </c>
      <c r="G275">
        <v>7</v>
      </c>
      <c r="H275">
        <v>8.08</v>
      </c>
      <c r="I275">
        <v>8.15</v>
      </c>
      <c r="J275">
        <v>0.55700000000000005</v>
      </c>
      <c r="K275">
        <v>8.6959999999999997</v>
      </c>
      <c r="L275">
        <v>0.93330000000000002</v>
      </c>
      <c r="M275" t="s">
        <v>17</v>
      </c>
      <c r="N275">
        <v>8.08</v>
      </c>
      <c r="O275">
        <v>8.16</v>
      </c>
      <c r="P275">
        <v>0.59</v>
      </c>
      <c r="Q275">
        <v>9.2089999999999996</v>
      </c>
      <c r="R275">
        <v>0.92249999999999999</v>
      </c>
      <c r="S275" t="s">
        <v>17</v>
      </c>
      <c r="T275">
        <v>8.08</v>
      </c>
      <c r="U275">
        <v>8.16</v>
      </c>
      <c r="V275">
        <v>0.56000000000000005</v>
      </c>
      <c r="W275">
        <v>8.7449999999999992</v>
      </c>
      <c r="X275">
        <v>0.93289999999999995</v>
      </c>
      <c r="Y275" t="s">
        <v>17</v>
      </c>
      <c r="Z275">
        <v>8.08</v>
      </c>
      <c r="AA275">
        <v>8.15</v>
      </c>
      <c r="AB275">
        <v>0.56200000000000006</v>
      </c>
      <c r="AC275">
        <v>8.7710000000000008</v>
      </c>
      <c r="AD275">
        <v>0.90880000000000005</v>
      </c>
      <c r="AE275" t="s">
        <v>17</v>
      </c>
      <c r="AF275">
        <v>8.09</v>
      </c>
      <c r="AG275">
        <v>8.16</v>
      </c>
      <c r="AH275">
        <v>0.59499999999999997</v>
      </c>
      <c r="AI275">
        <v>9.2889999999999997</v>
      </c>
      <c r="AJ275">
        <v>0.92649999999999999</v>
      </c>
      <c r="AK275" t="s">
        <v>17</v>
      </c>
      <c r="AL275">
        <v>8.08</v>
      </c>
      <c r="AM275">
        <v>8.16</v>
      </c>
      <c r="AN275">
        <v>0.56299999999999994</v>
      </c>
      <c r="AO275">
        <v>8.7840000000000007</v>
      </c>
      <c r="AP275">
        <v>0.90380000000000005</v>
      </c>
      <c r="AQ275" t="s">
        <v>17</v>
      </c>
      <c r="AR275">
        <v>8.08</v>
      </c>
      <c r="AS275">
        <v>8.15</v>
      </c>
      <c r="AT275">
        <v>0.63600000000000001</v>
      </c>
      <c r="AU275">
        <v>9.9309999999999992</v>
      </c>
      <c r="AV275">
        <v>0.92710000000000004</v>
      </c>
      <c r="AW275" t="s">
        <v>17</v>
      </c>
      <c r="AX275">
        <v>8.08</v>
      </c>
      <c r="AY275">
        <v>8.16</v>
      </c>
      <c r="AZ275">
        <v>0.63100000000000001</v>
      </c>
      <c r="BA275">
        <v>9.8559999999999999</v>
      </c>
      <c r="BB275">
        <v>0.92630000000000001</v>
      </c>
      <c r="BC275" t="s">
        <v>17</v>
      </c>
      <c r="BD275">
        <v>8.08</v>
      </c>
      <c r="BE275">
        <v>8.16</v>
      </c>
      <c r="BF275">
        <v>0.63600000000000001</v>
      </c>
      <c r="BG275">
        <v>9.9369999999999994</v>
      </c>
      <c r="BH275">
        <v>0.92959999999999998</v>
      </c>
      <c r="BI275" t="s">
        <v>17</v>
      </c>
      <c r="BJ275">
        <v>8.08</v>
      </c>
      <c r="BK275">
        <v>8.16</v>
      </c>
      <c r="BL275">
        <v>1.0549999999999999</v>
      </c>
      <c r="BM275">
        <v>16.468</v>
      </c>
      <c r="BN275">
        <v>0.93340000000000001</v>
      </c>
      <c r="BO275" t="s">
        <v>17</v>
      </c>
      <c r="BP275">
        <v>8.08</v>
      </c>
      <c r="BQ275">
        <v>8.16</v>
      </c>
      <c r="BR275">
        <v>1.0960000000000001</v>
      </c>
      <c r="BS275">
        <v>17.105</v>
      </c>
      <c r="BT275">
        <v>0.90710000000000002</v>
      </c>
      <c r="BU275" t="s">
        <v>18</v>
      </c>
      <c r="BV275">
        <v>8.08</v>
      </c>
      <c r="BW275">
        <v>8.15</v>
      </c>
      <c r="BX275">
        <v>1.0680000000000001</v>
      </c>
      <c r="BY275">
        <v>16.68</v>
      </c>
      <c r="BZ275">
        <v>0.9133</v>
      </c>
      <c r="CA275" t="s">
        <v>17</v>
      </c>
    </row>
    <row r="276" spans="1:79" x14ac:dyDescent="0.25">
      <c r="A276" t="s">
        <v>222</v>
      </c>
      <c r="B276">
        <v>282</v>
      </c>
      <c r="C276">
        <v>307</v>
      </c>
      <c r="D276" t="s">
        <v>188</v>
      </c>
      <c r="E276">
        <v>11.24</v>
      </c>
      <c r="F276">
        <v>4</v>
      </c>
      <c r="G276">
        <v>23</v>
      </c>
      <c r="H276">
        <v>11.19</v>
      </c>
      <c r="I276">
        <v>11.27</v>
      </c>
      <c r="J276">
        <v>0.86899999999999999</v>
      </c>
      <c r="K276">
        <v>4.13</v>
      </c>
      <c r="L276">
        <v>0.92100000000000004</v>
      </c>
      <c r="M276" t="s">
        <v>17</v>
      </c>
      <c r="N276">
        <v>11.19</v>
      </c>
      <c r="O276">
        <v>11.27</v>
      </c>
      <c r="P276">
        <v>0.92200000000000004</v>
      </c>
      <c r="Q276">
        <v>4.3789999999999996</v>
      </c>
      <c r="R276">
        <v>0.9214</v>
      </c>
      <c r="S276" t="s">
        <v>17</v>
      </c>
      <c r="T276">
        <v>11.19</v>
      </c>
      <c r="U276">
        <v>11.27</v>
      </c>
      <c r="V276">
        <v>0.94699999999999995</v>
      </c>
      <c r="W276">
        <v>4.5019999999999998</v>
      </c>
      <c r="X276">
        <v>0.90880000000000005</v>
      </c>
      <c r="Y276" t="s">
        <v>17</v>
      </c>
      <c r="Z276">
        <v>11.19</v>
      </c>
      <c r="AA276">
        <v>11.27</v>
      </c>
      <c r="AB276">
        <v>2.7879999999999998</v>
      </c>
      <c r="AC276">
        <v>13.247999999999999</v>
      </c>
      <c r="AD276">
        <v>0.9294</v>
      </c>
      <c r="AE276" t="s">
        <v>17</v>
      </c>
      <c r="AF276">
        <v>11.19</v>
      </c>
      <c r="AG276">
        <v>11.27</v>
      </c>
      <c r="AH276">
        <v>2.758</v>
      </c>
      <c r="AI276">
        <v>13.103</v>
      </c>
      <c r="AJ276">
        <v>0.92249999999999999</v>
      </c>
      <c r="AK276" t="s">
        <v>17</v>
      </c>
      <c r="AL276">
        <v>11.19</v>
      </c>
      <c r="AM276">
        <v>11.27</v>
      </c>
      <c r="AN276">
        <v>2.8650000000000002</v>
      </c>
      <c r="AO276">
        <v>13.612</v>
      </c>
      <c r="AP276">
        <v>0.92830000000000001</v>
      </c>
      <c r="AQ276" t="s">
        <v>17</v>
      </c>
      <c r="AR276">
        <v>11.19</v>
      </c>
      <c r="AS276">
        <v>11.27</v>
      </c>
      <c r="AT276">
        <v>3.5920000000000001</v>
      </c>
      <c r="AU276">
        <v>17.068999999999999</v>
      </c>
      <c r="AV276">
        <v>0.91920000000000002</v>
      </c>
      <c r="AW276" t="s">
        <v>17</v>
      </c>
      <c r="AX276">
        <v>11.19</v>
      </c>
      <c r="AY276">
        <v>11.27</v>
      </c>
      <c r="AZ276">
        <v>3.66</v>
      </c>
      <c r="BA276">
        <v>17.391999999999999</v>
      </c>
      <c r="BB276">
        <v>0.92259999999999998</v>
      </c>
      <c r="BC276" t="s">
        <v>17</v>
      </c>
      <c r="BD276">
        <v>11.19</v>
      </c>
      <c r="BE276">
        <v>11.27</v>
      </c>
      <c r="BF276">
        <v>3.7909999999999999</v>
      </c>
      <c r="BG276">
        <v>18.012</v>
      </c>
      <c r="BH276">
        <v>0.91900000000000004</v>
      </c>
      <c r="BI276" t="s">
        <v>17</v>
      </c>
      <c r="BJ276">
        <v>11.19</v>
      </c>
      <c r="BK276">
        <v>11.27</v>
      </c>
      <c r="BL276">
        <v>4.056</v>
      </c>
      <c r="BM276">
        <v>19.274000000000001</v>
      </c>
      <c r="BN276">
        <v>0.9204</v>
      </c>
      <c r="BO276" t="s">
        <v>17</v>
      </c>
      <c r="BP276">
        <v>11.19</v>
      </c>
      <c r="BQ276">
        <v>11.27</v>
      </c>
      <c r="BR276">
        <v>3.8639999999999999</v>
      </c>
      <c r="BS276">
        <v>18.358000000000001</v>
      </c>
      <c r="BT276">
        <v>0.86670000000000003</v>
      </c>
      <c r="BU276" t="s">
        <v>18</v>
      </c>
      <c r="BV276">
        <v>11.19</v>
      </c>
      <c r="BW276">
        <v>11.27</v>
      </c>
      <c r="BX276">
        <v>4.016</v>
      </c>
      <c r="BY276">
        <v>19.081</v>
      </c>
      <c r="BZ276">
        <v>0.90510000000000002</v>
      </c>
      <c r="CA276" t="s">
        <v>17</v>
      </c>
    </row>
    <row r="277" spans="1:79" x14ac:dyDescent="0.25">
      <c r="A277" t="s">
        <v>222</v>
      </c>
      <c r="B277">
        <v>292</v>
      </c>
      <c r="C277">
        <v>302</v>
      </c>
      <c r="D277" t="s">
        <v>189</v>
      </c>
      <c r="E277">
        <v>5.33</v>
      </c>
      <c r="F277">
        <v>2</v>
      </c>
      <c r="G277">
        <v>9</v>
      </c>
      <c r="H277">
        <v>5.47</v>
      </c>
      <c r="I277">
        <v>5.53</v>
      </c>
      <c r="J277">
        <v>0.46400000000000002</v>
      </c>
      <c r="K277">
        <v>5.63</v>
      </c>
      <c r="L277">
        <v>0.9234</v>
      </c>
      <c r="M277" t="s">
        <v>17</v>
      </c>
      <c r="N277">
        <v>5.46</v>
      </c>
      <c r="O277">
        <v>5.53</v>
      </c>
      <c r="P277">
        <v>0.53700000000000003</v>
      </c>
      <c r="Q277">
        <v>6.5179999999999998</v>
      </c>
      <c r="R277">
        <v>0.91639999999999999</v>
      </c>
      <c r="S277" t="s">
        <v>17</v>
      </c>
      <c r="T277">
        <v>5.46</v>
      </c>
      <c r="U277">
        <v>5.53</v>
      </c>
      <c r="V277">
        <v>0.51</v>
      </c>
      <c r="W277">
        <v>6.194</v>
      </c>
      <c r="X277">
        <v>0.93340000000000001</v>
      </c>
      <c r="Y277" t="s">
        <v>17</v>
      </c>
      <c r="Z277">
        <v>5.46</v>
      </c>
      <c r="AA277">
        <v>5.53</v>
      </c>
      <c r="AB277">
        <v>1.6120000000000001</v>
      </c>
      <c r="AC277">
        <v>19.577999999999999</v>
      </c>
      <c r="AD277">
        <v>0.92659999999999998</v>
      </c>
      <c r="AE277" t="s">
        <v>17</v>
      </c>
      <c r="AF277">
        <v>5.47</v>
      </c>
      <c r="AG277">
        <v>5.54</v>
      </c>
      <c r="AH277">
        <v>1.669</v>
      </c>
      <c r="AI277">
        <v>20.266999999999999</v>
      </c>
      <c r="AJ277">
        <v>0.93969999999999998</v>
      </c>
      <c r="AK277" t="s">
        <v>17</v>
      </c>
      <c r="AL277">
        <v>5.46</v>
      </c>
      <c r="AM277">
        <v>5.53</v>
      </c>
      <c r="AN277">
        <v>1.65</v>
      </c>
      <c r="AO277">
        <v>20.033999999999999</v>
      </c>
      <c r="AP277">
        <v>0.92090000000000005</v>
      </c>
      <c r="AQ277" t="s">
        <v>17</v>
      </c>
      <c r="AR277">
        <v>5.47</v>
      </c>
      <c r="AS277">
        <v>5.54</v>
      </c>
      <c r="AT277">
        <v>1.865</v>
      </c>
      <c r="AU277">
        <v>22.651</v>
      </c>
      <c r="AV277">
        <v>0.92469999999999997</v>
      </c>
      <c r="AW277" t="s">
        <v>17</v>
      </c>
      <c r="AX277">
        <v>5.46</v>
      </c>
      <c r="AY277">
        <v>5.53</v>
      </c>
      <c r="AZ277">
        <v>1.911</v>
      </c>
      <c r="BA277">
        <v>23.2</v>
      </c>
      <c r="BB277">
        <v>0.9244</v>
      </c>
      <c r="BC277" t="s">
        <v>17</v>
      </c>
      <c r="BD277">
        <v>5.46</v>
      </c>
      <c r="BE277">
        <v>5.53</v>
      </c>
      <c r="BF277">
        <v>1.8779999999999999</v>
      </c>
      <c r="BG277">
        <v>22.808</v>
      </c>
      <c r="BH277">
        <v>0.92869999999999997</v>
      </c>
      <c r="BI277" t="s">
        <v>17</v>
      </c>
      <c r="BJ277">
        <v>5.46</v>
      </c>
      <c r="BK277">
        <v>5.53</v>
      </c>
      <c r="BL277">
        <v>1.931</v>
      </c>
      <c r="BM277">
        <v>23.443999999999999</v>
      </c>
      <c r="BN277">
        <v>0.94389999999999996</v>
      </c>
      <c r="BO277" t="s">
        <v>17</v>
      </c>
      <c r="BP277">
        <v>5.46</v>
      </c>
      <c r="BQ277">
        <v>5.53</v>
      </c>
      <c r="BR277">
        <v>1.9039999999999999</v>
      </c>
      <c r="BS277">
        <v>23.123000000000001</v>
      </c>
      <c r="BT277">
        <v>0.91220000000000001</v>
      </c>
      <c r="BU277" t="s">
        <v>18</v>
      </c>
      <c r="BV277">
        <v>5.47</v>
      </c>
      <c r="BW277">
        <v>5.53</v>
      </c>
      <c r="BX277">
        <v>1.9590000000000001</v>
      </c>
      <c r="BY277">
        <v>23.792000000000002</v>
      </c>
      <c r="BZ277">
        <v>0.91749999999999998</v>
      </c>
      <c r="CA277" t="s">
        <v>17</v>
      </c>
    </row>
    <row r="278" spans="1:79" s="17" customFormat="1" x14ac:dyDescent="0.25">
      <c r="A278" s="17" t="s">
        <v>222</v>
      </c>
      <c r="B278" s="17">
        <v>292</v>
      </c>
      <c r="C278" s="17">
        <v>307</v>
      </c>
      <c r="D278" s="17" t="s">
        <v>49</v>
      </c>
      <c r="E278" s="17">
        <v>8.69</v>
      </c>
      <c r="F278" s="17">
        <v>4</v>
      </c>
      <c r="G278" s="17">
        <v>14</v>
      </c>
      <c r="H278" s="17">
        <v>8.7200000000000006</v>
      </c>
      <c r="I278" s="17">
        <v>8.7899999999999991</v>
      </c>
      <c r="J278" s="17">
        <v>0.48199999999999998</v>
      </c>
      <c r="K278" s="17">
        <v>3.7639999999999998</v>
      </c>
      <c r="L278" s="17">
        <v>0.94479999999999997</v>
      </c>
      <c r="M278" s="17" t="s">
        <v>17</v>
      </c>
      <c r="N278" s="17">
        <v>8.7200000000000006</v>
      </c>
      <c r="O278" s="17">
        <v>8.7899999999999991</v>
      </c>
      <c r="P278" s="17">
        <v>0.57699999999999996</v>
      </c>
      <c r="Q278" s="17">
        <v>4.5069999999999997</v>
      </c>
      <c r="R278" s="17">
        <v>0.93610000000000004</v>
      </c>
      <c r="S278" s="17" t="s">
        <v>17</v>
      </c>
      <c r="T278" s="17">
        <v>8.7200000000000006</v>
      </c>
      <c r="U278" s="17">
        <v>8.7899999999999991</v>
      </c>
      <c r="V278" s="17">
        <v>0.56000000000000005</v>
      </c>
      <c r="W278" s="17">
        <v>4.3719999999999999</v>
      </c>
      <c r="X278" s="17">
        <v>0.94240000000000002</v>
      </c>
      <c r="Y278" s="17" t="s">
        <v>17</v>
      </c>
      <c r="Z278" s="17">
        <v>8.7200000000000006</v>
      </c>
      <c r="AA278" s="17">
        <v>8.7899999999999991</v>
      </c>
      <c r="AB278" s="17">
        <v>2.0819999999999999</v>
      </c>
      <c r="AC278" s="17">
        <v>16.25</v>
      </c>
      <c r="AD278" s="17">
        <v>0.92400000000000004</v>
      </c>
      <c r="AE278" s="17" t="s">
        <v>18</v>
      </c>
      <c r="AF278" s="17">
        <v>8.7200000000000006</v>
      </c>
      <c r="AG278" s="17">
        <v>8.7899999999999991</v>
      </c>
      <c r="AH278" s="17">
        <v>1.9379999999999999</v>
      </c>
      <c r="AI278" s="17">
        <v>15.131</v>
      </c>
      <c r="AJ278" s="17">
        <v>0.93020000000000003</v>
      </c>
      <c r="AK278" s="17" t="s">
        <v>18</v>
      </c>
      <c r="AL278" s="17">
        <v>8.7200000000000006</v>
      </c>
      <c r="AM278" s="17">
        <v>8.7899999999999991</v>
      </c>
      <c r="AN278" s="17">
        <v>2.0590000000000002</v>
      </c>
      <c r="AO278" s="17">
        <v>16.07</v>
      </c>
      <c r="AP278" s="17">
        <v>0.92079999999999995</v>
      </c>
      <c r="AQ278" s="17" t="s">
        <v>18</v>
      </c>
      <c r="AR278" s="17">
        <v>8.7200000000000006</v>
      </c>
      <c r="AS278" s="17">
        <v>8.7899999999999991</v>
      </c>
      <c r="AT278" s="17">
        <v>2.6829999999999998</v>
      </c>
      <c r="AU278" s="17">
        <v>20.946000000000002</v>
      </c>
      <c r="AV278" s="17">
        <v>0.93479999999999996</v>
      </c>
      <c r="AW278" s="17" t="s">
        <v>17</v>
      </c>
      <c r="AX278" s="17">
        <v>8.7200000000000006</v>
      </c>
      <c r="AY278" s="17">
        <v>8.7899999999999991</v>
      </c>
      <c r="AZ278" s="17">
        <v>2.5790000000000002</v>
      </c>
      <c r="BA278" s="17">
        <v>20.134</v>
      </c>
      <c r="BB278" s="17">
        <v>0.93189999999999995</v>
      </c>
      <c r="BC278" s="17" t="s">
        <v>17</v>
      </c>
      <c r="BD278" s="17">
        <v>8.7200000000000006</v>
      </c>
      <c r="BE278" s="17">
        <v>8.7899999999999991</v>
      </c>
      <c r="BF278" s="17">
        <v>2.6629999999999998</v>
      </c>
      <c r="BG278" s="17">
        <v>20.792000000000002</v>
      </c>
      <c r="BH278" s="17">
        <v>0.92090000000000005</v>
      </c>
      <c r="BI278" s="17" t="s">
        <v>18</v>
      </c>
      <c r="BJ278" s="17">
        <v>8.7200000000000006</v>
      </c>
      <c r="BK278" s="17">
        <v>8.8000000000000007</v>
      </c>
      <c r="BL278" s="17">
        <v>2.7250000000000001</v>
      </c>
      <c r="BM278" s="17">
        <v>21.273</v>
      </c>
      <c r="BN278" s="17">
        <v>0.9325</v>
      </c>
      <c r="BO278" s="17" t="s">
        <v>18</v>
      </c>
      <c r="BP278" s="17">
        <v>8.7200000000000006</v>
      </c>
      <c r="BQ278" s="17">
        <v>8.7899999999999991</v>
      </c>
      <c r="BR278" s="17">
        <v>2.6219999999999999</v>
      </c>
      <c r="BS278" s="17">
        <v>20.469000000000001</v>
      </c>
      <c r="BT278" s="17">
        <v>0.91069999999999995</v>
      </c>
      <c r="BU278" s="17" t="s">
        <v>18</v>
      </c>
      <c r="BV278" s="17">
        <v>8.7200000000000006</v>
      </c>
      <c r="BW278" s="17">
        <v>8.7899999999999991</v>
      </c>
      <c r="BX278" s="17">
        <v>2.67</v>
      </c>
      <c r="BY278" s="17">
        <v>20.844000000000001</v>
      </c>
      <c r="BZ278" s="17">
        <v>0.92879999999999996</v>
      </c>
      <c r="CA278" s="17" t="s">
        <v>18</v>
      </c>
    </row>
    <row r="279" spans="1:79" x14ac:dyDescent="0.25">
      <c r="A279" t="s">
        <v>222</v>
      </c>
      <c r="B279">
        <v>308</v>
      </c>
      <c r="C279">
        <v>315</v>
      </c>
      <c r="D279" t="s">
        <v>50</v>
      </c>
      <c r="E279">
        <v>8.3699999999999992</v>
      </c>
      <c r="F279">
        <v>1</v>
      </c>
      <c r="G279">
        <v>3</v>
      </c>
      <c r="H279">
        <v>8.41</v>
      </c>
      <c r="I279">
        <v>8.4700000000000006</v>
      </c>
      <c r="J279">
        <v>0.46500000000000002</v>
      </c>
      <c r="K279">
        <v>16.943999999999999</v>
      </c>
      <c r="L279">
        <v>0.87060000000000004</v>
      </c>
      <c r="M279" t="s">
        <v>18</v>
      </c>
      <c r="N279">
        <v>8.41</v>
      </c>
      <c r="O279">
        <v>8.4700000000000006</v>
      </c>
      <c r="P279">
        <v>0.48799999999999999</v>
      </c>
      <c r="Q279">
        <v>17.771999999999998</v>
      </c>
      <c r="R279">
        <v>0.86350000000000005</v>
      </c>
      <c r="S279" t="s">
        <v>18</v>
      </c>
      <c r="T279">
        <v>8.41</v>
      </c>
      <c r="U279">
        <v>8.48</v>
      </c>
      <c r="V279">
        <v>0.5</v>
      </c>
      <c r="W279">
        <v>18.231000000000002</v>
      </c>
      <c r="X279">
        <v>0.86229999999999996</v>
      </c>
      <c r="Y279" t="s">
        <v>18</v>
      </c>
      <c r="Z279">
        <v>8.41</v>
      </c>
      <c r="AA279">
        <v>8.4700000000000006</v>
      </c>
      <c r="AB279">
        <v>1.1539999999999999</v>
      </c>
      <c r="AC279">
        <v>42.052</v>
      </c>
      <c r="AD279">
        <v>0.85640000000000005</v>
      </c>
      <c r="AE279" t="s">
        <v>18</v>
      </c>
      <c r="AF279">
        <v>8.41</v>
      </c>
      <c r="AG279">
        <v>8.48</v>
      </c>
      <c r="AH279">
        <v>1.157</v>
      </c>
      <c r="AI279">
        <v>42.137</v>
      </c>
      <c r="AJ279">
        <v>0.86109999999999998</v>
      </c>
      <c r="AK279" t="s">
        <v>18</v>
      </c>
      <c r="AL279">
        <v>8.41</v>
      </c>
      <c r="AM279">
        <v>8.4700000000000006</v>
      </c>
      <c r="AN279">
        <v>1.181</v>
      </c>
      <c r="AO279">
        <v>43.033999999999999</v>
      </c>
      <c r="AP279">
        <v>0.85740000000000005</v>
      </c>
      <c r="AQ279" t="s">
        <v>18</v>
      </c>
      <c r="AR279">
        <v>8.41</v>
      </c>
      <c r="AS279">
        <v>8.4700000000000006</v>
      </c>
      <c r="AT279">
        <v>1.524</v>
      </c>
      <c r="AU279">
        <v>55.527999999999999</v>
      </c>
      <c r="AV279">
        <v>0.87450000000000006</v>
      </c>
      <c r="AW279" t="s">
        <v>18</v>
      </c>
      <c r="AX279">
        <v>8.41</v>
      </c>
      <c r="AY279">
        <v>8.4700000000000006</v>
      </c>
      <c r="AZ279">
        <v>1.498</v>
      </c>
      <c r="BA279">
        <v>54.585999999999999</v>
      </c>
      <c r="BB279">
        <v>0.86890000000000001</v>
      </c>
      <c r="BC279" t="s">
        <v>18</v>
      </c>
      <c r="BD279">
        <v>8.41</v>
      </c>
      <c r="BE279">
        <v>8.48</v>
      </c>
      <c r="BF279">
        <v>1.494</v>
      </c>
      <c r="BG279">
        <v>54.412999999999997</v>
      </c>
      <c r="BH279">
        <v>0.8589</v>
      </c>
      <c r="BI279" t="s">
        <v>18</v>
      </c>
      <c r="BJ279">
        <v>8.41</v>
      </c>
      <c r="BK279">
        <v>8.48</v>
      </c>
      <c r="BL279">
        <v>1.8080000000000001</v>
      </c>
      <c r="BM279">
        <v>65.872</v>
      </c>
      <c r="BN279">
        <v>0.873</v>
      </c>
      <c r="BO279" t="s">
        <v>18</v>
      </c>
      <c r="BP279">
        <v>8.41</v>
      </c>
      <c r="BQ279">
        <v>8.4700000000000006</v>
      </c>
      <c r="BR279">
        <v>1.778</v>
      </c>
      <c r="BS279">
        <v>64.784000000000006</v>
      </c>
      <c r="BT279">
        <v>0.87670000000000003</v>
      </c>
      <c r="BU279" t="s">
        <v>18</v>
      </c>
      <c r="BV279">
        <v>8.41</v>
      </c>
      <c r="BW279">
        <v>8.4700000000000006</v>
      </c>
      <c r="BX279">
        <v>1.758</v>
      </c>
      <c r="BY279">
        <v>64.055999999999997</v>
      </c>
      <c r="BZ279">
        <v>0.86980000000000002</v>
      </c>
      <c r="CA279" t="s">
        <v>18</v>
      </c>
    </row>
    <row r="280" spans="1:79" x14ac:dyDescent="0.25">
      <c r="A280" t="s">
        <v>222</v>
      </c>
      <c r="B280">
        <v>308</v>
      </c>
      <c r="C280">
        <v>317</v>
      </c>
      <c r="D280" t="s">
        <v>51</v>
      </c>
      <c r="E280">
        <v>7.85</v>
      </c>
      <c r="F280">
        <v>1</v>
      </c>
      <c r="G280">
        <v>5</v>
      </c>
      <c r="H280">
        <v>7.85</v>
      </c>
      <c r="I280">
        <v>7.92</v>
      </c>
      <c r="J280">
        <v>0.57499999999999996</v>
      </c>
      <c r="K280">
        <v>12.566000000000001</v>
      </c>
      <c r="L280">
        <v>0.87339999999999995</v>
      </c>
      <c r="M280" t="s">
        <v>18</v>
      </c>
      <c r="N280">
        <v>7.85</v>
      </c>
      <c r="O280">
        <v>7.92</v>
      </c>
      <c r="P280">
        <v>0.56899999999999995</v>
      </c>
      <c r="Q280">
        <v>12.443</v>
      </c>
      <c r="R280">
        <v>0.83679999999999999</v>
      </c>
      <c r="S280" t="s">
        <v>18</v>
      </c>
      <c r="T280">
        <v>7.85</v>
      </c>
      <c r="U280">
        <v>7.92</v>
      </c>
      <c r="V280">
        <v>0.57799999999999996</v>
      </c>
      <c r="W280">
        <v>12.644</v>
      </c>
      <c r="X280">
        <v>0.82010000000000005</v>
      </c>
      <c r="Y280" t="s">
        <v>18</v>
      </c>
      <c r="Z280">
        <v>7.85</v>
      </c>
      <c r="AA280">
        <v>7.93</v>
      </c>
      <c r="AB280">
        <v>1.349</v>
      </c>
      <c r="AC280">
        <v>29.483000000000001</v>
      </c>
      <c r="AD280">
        <v>0.84409999999999996</v>
      </c>
      <c r="AE280" t="s">
        <v>18</v>
      </c>
      <c r="AF280">
        <v>7.79</v>
      </c>
      <c r="AG280">
        <v>7.86</v>
      </c>
      <c r="AH280">
        <v>1.4039999999999999</v>
      </c>
      <c r="AI280">
        <v>30.693000000000001</v>
      </c>
      <c r="AJ280">
        <v>0.84709999999999996</v>
      </c>
      <c r="AK280" t="s">
        <v>18</v>
      </c>
      <c r="AL280">
        <v>7.85</v>
      </c>
      <c r="AM280">
        <v>7.92</v>
      </c>
      <c r="AN280">
        <v>1.421</v>
      </c>
      <c r="AO280">
        <v>31.068999999999999</v>
      </c>
      <c r="AP280">
        <v>0.82450000000000001</v>
      </c>
      <c r="AQ280" t="s">
        <v>18</v>
      </c>
      <c r="AR280">
        <v>7.85</v>
      </c>
      <c r="AS280">
        <v>7.92</v>
      </c>
      <c r="AT280">
        <v>1.6890000000000001</v>
      </c>
      <c r="AU280">
        <v>36.921999999999997</v>
      </c>
      <c r="AV280">
        <v>0.872</v>
      </c>
      <c r="AW280" t="s">
        <v>18</v>
      </c>
      <c r="AX280">
        <v>7.85</v>
      </c>
      <c r="AY280">
        <v>7.92</v>
      </c>
      <c r="AZ280">
        <v>1.69</v>
      </c>
      <c r="BA280">
        <v>36.945</v>
      </c>
      <c r="BB280">
        <v>0.84079999999999999</v>
      </c>
      <c r="BC280" t="s">
        <v>18</v>
      </c>
      <c r="BD280">
        <v>7.85</v>
      </c>
      <c r="BE280">
        <v>7.92</v>
      </c>
      <c r="BF280">
        <v>1.6719999999999999</v>
      </c>
      <c r="BG280">
        <v>36.540999999999997</v>
      </c>
      <c r="BH280">
        <v>0.84209999999999996</v>
      </c>
      <c r="BI280" t="s">
        <v>18</v>
      </c>
      <c r="BJ280">
        <v>7.86</v>
      </c>
      <c r="BK280">
        <v>7.93</v>
      </c>
      <c r="BL280">
        <v>2.3410000000000002</v>
      </c>
      <c r="BM280">
        <v>51.177999999999997</v>
      </c>
      <c r="BN280">
        <v>0.85050000000000003</v>
      </c>
      <c r="BO280" t="s">
        <v>18</v>
      </c>
      <c r="BP280">
        <v>7.87</v>
      </c>
      <c r="BQ280">
        <v>7.94</v>
      </c>
      <c r="BR280">
        <v>2.4180000000000001</v>
      </c>
      <c r="BS280">
        <v>52.862000000000002</v>
      </c>
      <c r="BT280">
        <v>0.76170000000000004</v>
      </c>
      <c r="BU280" t="s">
        <v>18</v>
      </c>
      <c r="BV280">
        <v>7.85</v>
      </c>
      <c r="BW280">
        <v>7.93</v>
      </c>
      <c r="BX280">
        <v>2.35</v>
      </c>
      <c r="BY280">
        <v>51.356000000000002</v>
      </c>
      <c r="BZ280">
        <v>0.82740000000000002</v>
      </c>
      <c r="CA280" t="s">
        <v>18</v>
      </c>
    </row>
    <row r="281" spans="1:79" x14ac:dyDescent="0.25">
      <c r="A281" t="s">
        <v>222</v>
      </c>
      <c r="B281">
        <v>316</v>
      </c>
      <c r="C281">
        <v>335</v>
      </c>
      <c r="D281" t="s">
        <v>52</v>
      </c>
      <c r="E281">
        <v>12.39</v>
      </c>
      <c r="F281">
        <v>2</v>
      </c>
      <c r="G281">
        <v>17</v>
      </c>
      <c r="H281">
        <v>12.58</v>
      </c>
      <c r="I281">
        <v>12.64</v>
      </c>
      <c r="J281">
        <v>5.9980000000000002</v>
      </c>
      <c r="K281">
        <v>38.558</v>
      </c>
      <c r="L281">
        <v>0.91180000000000005</v>
      </c>
      <c r="M281" t="s">
        <v>17</v>
      </c>
      <c r="N281">
        <v>12.58</v>
      </c>
      <c r="O281">
        <v>12.64</v>
      </c>
      <c r="P281">
        <v>6.048</v>
      </c>
      <c r="Q281">
        <v>38.883000000000003</v>
      </c>
      <c r="R281">
        <v>0.91159999999999997</v>
      </c>
      <c r="S281" t="s">
        <v>17</v>
      </c>
      <c r="T281">
        <v>12.58</v>
      </c>
      <c r="U281">
        <v>12.65</v>
      </c>
      <c r="V281">
        <v>5.883</v>
      </c>
      <c r="W281">
        <v>37.82</v>
      </c>
      <c r="X281">
        <v>0.89780000000000004</v>
      </c>
      <c r="Y281" t="s">
        <v>17</v>
      </c>
      <c r="Z281">
        <v>12.58</v>
      </c>
      <c r="AA281">
        <v>12.65</v>
      </c>
      <c r="AB281">
        <v>6.4939999999999998</v>
      </c>
      <c r="AC281">
        <v>41.75</v>
      </c>
      <c r="AD281">
        <v>0.93720000000000003</v>
      </c>
      <c r="AE281" t="s">
        <v>17</v>
      </c>
      <c r="AF281">
        <v>12.58</v>
      </c>
      <c r="AG281">
        <v>12.64</v>
      </c>
      <c r="AH281">
        <v>6.5960000000000001</v>
      </c>
      <c r="AI281">
        <v>42.406999999999996</v>
      </c>
      <c r="AJ281">
        <v>0.9375</v>
      </c>
      <c r="AK281" t="s">
        <v>17</v>
      </c>
      <c r="AL281">
        <v>12.58</v>
      </c>
      <c r="AM281">
        <v>12.65</v>
      </c>
      <c r="AN281">
        <v>6.6349999999999998</v>
      </c>
      <c r="AO281">
        <v>42.655999999999999</v>
      </c>
      <c r="AP281">
        <v>0.91969999999999996</v>
      </c>
      <c r="AQ281" t="s">
        <v>17</v>
      </c>
      <c r="AR281">
        <v>12.58</v>
      </c>
      <c r="AS281">
        <v>12.65</v>
      </c>
      <c r="AT281">
        <v>7.4450000000000003</v>
      </c>
      <c r="AU281">
        <v>47.862000000000002</v>
      </c>
      <c r="AV281">
        <v>0.91139999999999999</v>
      </c>
      <c r="AW281" t="s">
        <v>17</v>
      </c>
      <c r="AX281">
        <v>12.58</v>
      </c>
      <c r="AY281">
        <v>12.65</v>
      </c>
      <c r="AZ281">
        <v>7.4610000000000003</v>
      </c>
      <c r="BA281">
        <v>47.968000000000004</v>
      </c>
      <c r="BB281">
        <v>0.89910000000000001</v>
      </c>
      <c r="BC281" t="s">
        <v>17</v>
      </c>
      <c r="BD281">
        <v>12.58</v>
      </c>
      <c r="BE281">
        <v>12.65</v>
      </c>
      <c r="BF281">
        <v>7.5609999999999999</v>
      </c>
      <c r="BG281">
        <v>48.610999999999997</v>
      </c>
      <c r="BH281">
        <v>0.90610000000000002</v>
      </c>
      <c r="BI281" t="s">
        <v>18</v>
      </c>
      <c r="BJ281">
        <v>12.58</v>
      </c>
      <c r="BK281">
        <v>12.65</v>
      </c>
      <c r="BL281">
        <v>8.2910000000000004</v>
      </c>
      <c r="BM281">
        <v>53.304000000000002</v>
      </c>
      <c r="BN281">
        <v>0.92090000000000005</v>
      </c>
      <c r="BO281" t="s">
        <v>17</v>
      </c>
      <c r="BP281">
        <v>12.58</v>
      </c>
      <c r="BQ281">
        <v>12.65</v>
      </c>
      <c r="BR281">
        <v>7.9509999999999996</v>
      </c>
      <c r="BS281">
        <v>51.116</v>
      </c>
      <c r="BT281">
        <v>0.83130000000000004</v>
      </c>
      <c r="BU281" t="s">
        <v>18</v>
      </c>
      <c r="BV281">
        <v>12.58</v>
      </c>
      <c r="BW281">
        <v>12.64</v>
      </c>
      <c r="BX281">
        <v>8.3109999999999999</v>
      </c>
      <c r="BY281">
        <v>53.427999999999997</v>
      </c>
      <c r="BZ281">
        <v>0.89159999999999995</v>
      </c>
      <c r="CA281" t="s">
        <v>18</v>
      </c>
    </row>
    <row r="282" spans="1:79" x14ac:dyDescent="0.25">
      <c r="A282" t="s">
        <v>222</v>
      </c>
      <c r="B282">
        <v>316</v>
      </c>
      <c r="C282">
        <v>335</v>
      </c>
      <c r="D282" t="s">
        <v>52</v>
      </c>
      <c r="E282">
        <v>12.39</v>
      </c>
      <c r="F282">
        <v>3</v>
      </c>
      <c r="G282">
        <v>17</v>
      </c>
      <c r="H282">
        <v>12.55</v>
      </c>
      <c r="I282">
        <v>12.62</v>
      </c>
      <c r="J282">
        <v>6.0570000000000004</v>
      </c>
      <c r="K282">
        <v>38.936999999999998</v>
      </c>
      <c r="L282">
        <v>0.90039999999999998</v>
      </c>
      <c r="M282" t="s">
        <v>18</v>
      </c>
      <c r="N282">
        <v>12.55</v>
      </c>
      <c r="O282">
        <v>12.62</v>
      </c>
      <c r="P282">
        <v>6.0830000000000002</v>
      </c>
      <c r="Q282">
        <v>39.103999999999999</v>
      </c>
      <c r="R282">
        <v>0.88580000000000003</v>
      </c>
      <c r="S282" t="s">
        <v>18</v>
      </c>
      <c r="T282">
        <v>12.55</v>
      </c>
      <c r="U282">
        <v>12.62</v>
      </c>
      <c r="V282">
        <v>6.03</v>
      </c>
      <c r="W282">
        <v>38.764000000000003</v>
      </c>
      <c r="X282">
        <v>0.8831</v>
      </c>
      <c r="Y282" t="s">
        <v>18</v>
      </c>
      <c r="Z282">
        <v>12.56</v>
      </c>
      <c r="AA282">
        <v>12.63</v>
      </c>
      <c r="AB282">
        <v>6.5410000000000004</v>
      </c>
      <c r="AC282">
        <v>42.052</v>
      </c>
      <c r="AD282">
        <v>0.91890000000000005</v>
      </c>
      <c r="AE282" t="s">
        <v>18</v>
      </c>
      <c r="AF282">
        <v>12.55</v>
      </c>
      <c r="AG282">
        <v>12.62</v>
      </c>
      <c r="AH282">
        <v>6.6239999999999997</v>
      </c>
      <c r="AI282">
        <v>42.582999999999998</v>
      </c>
      <c r="AJ282">
        <v>0.90129999999999999</v>
      </c>
      <c r="AK282" t="s">
        <v>18</v>
      </c>
      <c r="AL282">
        <v>12.55</v>
      </c>
      <c r="AM282">
        <v>12.62</v>
      </c>
      <c r="AN282">
        <v>6.6440000000000001</v>
      </c>
      <c r="AO282">
        <v>42.71</v>
      </c>
      <c r="AP282">
        <v>0.89539999999999997</v>
      </c>
      <c r="AQ282" t="s">
        <v>18</v>
      </c>
      <c r="AR282">
        <v>12.56</v>
      </c>
      <c r="AS282">
        <v>12.63</v>
      </c>
      <c r="AT282">
        <v>7.5220000000000002</v>
      </c>
      <c r="AU282">
        <v>48.357999999999997</v>
      </c>
      <c r="AV282">
        <v>0.90410000000000001</v>
      </c>
      <c r="AW282" t="s">
        <v>18</v>
      </c>
      <c r="AX282">
        <v>12.55</v>
      </c>
      <c r="AY282">
        <v>12.62</v>
      </c>
      <c r="AZ282">
        <v>7.5439999999999996</v>
      </c>
      <c r="BA282">
        <v>48.5</v>
      </c>
      <c r="BB282">
        <v>0.8821</v>
      </c>
      <c r="BC282" t="s">
        <v>18</v>
      </c>
      <c r="BD282">
        <v>12.55</v>
      </c>
      <c r="BE282">
        <v>12.62</v>
      </c>
      <c r="BF282">
        <v>7.6059999999999999</v>
      </c>
      <c r="BG282">
        <v>48.901000000000003</v>
      </c>
      <c r="BH282">
        <v>0.8861</v>
      </c>
      <c r="BI282" t="s">
        <v>18</v>
      </c>
      <c r="BJ282">
        <v>12.56</v>
      </c>
      <c r="BK282">
        <v>12.63</v>
      </c>
      <c r="BL282">
        <v>8.3279999999999994</v>
      </c>
      <c r="BM282">
        <v>53.536999999999999</v>
      </c>
      <c r="BN282">
        <v>0.91900000000000004</v>
      </c>
      <c r="BO282" t="s">
        <v>18</v>
      </c>
      <c r="BP282">
        <v>12.55</v>
      </c>
      <c r="BQ282">
        <v>12.62</v>
      </c>
      <c r="BR282">
        <v>8.1739999999999995</v>
      </c>
      <c r="BS282">
        <v>52.546999999999997</v>
      </c>
      <c r="BT282">
        <v>0.88929999999999998</v>
      </c>
      <c r="BU282" t="s">
        <v>18</v>
      </c>
      <c r="BV282">
        <v>12.55</v>
      </c>
      <c r="BW282">
        <v>12.62</v>
      </c>
      <c r="BX282">
        <v>8.2899999999999991</v>
      </c>
      <c r="BY282">
        <v>53.298000000000002</v>
      </c>
      <c r="BZ282">
        <v>0.90710000000000002</v>
      </c>
      <c r="CA282" t="s">
        <v>18</v>
      </c>
    </row>
    <row r="283" spans="1:79" x14ac:dyDescent="0.25">
      <c r="A283" t="s">
        <v>222</v>
      </c>
      <c r="B283">
        <v>316</v>
      </c>
      <c r="C283">
        <v>339</v>
      </c>
      <c r="D283" t="s">
        <v>53</v>
      </c>
      <c r="E283">
        <v>11.9</v>
      </c>
      <c r="F283">
        <v>2</v>
      </c>
      <c r="G283">
        <v>21</v>
      </c>
      <c r="H283">
        <v>11.91</v>
      </c>
      <c r="I283">
        <v>11.98</v>
      </c>
      <c r="J283">
        <v>7.4329999999999998</v>
      </c>
      <c r="K283">
        <v>38.683999999999997</v>
      </c>
      <c r="L283">
        <v>0.87439999999999996</v>
      </c>
      <c r="M283" t="s">
        <v>17</v>
      </c>
      <c r="N283">
        <v>11.91</v>
      </c>
      <c r="O283">
        <v>11.98</v>
      </c>
      <c r="P283">
        <v>7.3289999999999997</v>
      </c>
      <c r="Q283">
        <v>38.142000000000003</v>
      </c>
      <c r="R283">
        <v>0.83409999999999995</v>
      </c>
      <c r="S283" t="s">
        <v>18</v>
      </c>
      <c r="T283">
        <v>11.91</v>
      </c>
      <c r="U283">
        <v>11.98</v>
      </c>
      <c r="V283">
        <v>7.3070000000000004</v>
      </c>
      <c r="W283">
        <v>38.027000000000001</v>
      </c>
      <c r="X283">
        <v>0.86370000000000002</v>
      </c>
      <c r="Y283" t="s">
        <v>17</v>
      </c>
      <c r="Z283">
        <v>11.9</v>
      </c>
      <c r="AA283">
        <v>11.99</v>
      </c>
      <c r="AB283">
        <v>7.9580000000000002</v>
      </c>
      <c r="AC283">
        <v>41.414999999999999</v>
      </c>
      <c r="AD283">
        <v>0.89439999999999997</v>
      </c>
      <c r="AE283" t="s">
        <v>17</v>
      </c>
      <c r="AF283">
        <v>11.91</v>
      </c>
      <c r="AG283">
        <v>11.98</v>
      </c>
      <c r="AH283">
        <v>8.0440000000000005</v>
      </c>
      <c r="AI283">
        <v>41.865000000000002</v>
      </c>
      <c r="AJ283">
        <v>0.88649999999999995</v>
      </c>
      <c r="AK283" t="s">
        <v>17</v>
      </c>
      <c r="AL283">
        <v>11.91</v>
      </c>
      <c r="AM283">
        <v>11.98</v>
      </c>
      <c r="AN283">
        <v>8.0129999999999999</v>
      </c>
      <c r="AO283">
        <v>41.703000000000003</v>
      </c>
      <c r="AP283">
        <v>0.89659999999999995</v>
      </c>
      <c r="AQ283" t="s">
        <v>17</v>
      </c>
      <c r="AR283">
        <v>11.91</v>
      </c>
      <c r="AS283">
        <v>11.99</v>
      </c>
      <c r="AT283">
        <v>9</v>
      </c>
      <c r="AU283">
        <v>46.838000000000001</v>
      </c>
      <c r="AV283">
        <v>0.86629999999999996</v>
      </c>
      <c r="AW283" t="s">
        <v>18</v>
      </c>
      <c r="AX283">
        <v>11.91</v>
      </c>
      <c r="AY283">
        <v>11.98</v>
      </c>
      <c r="AZ283">
        <v>8.9600000000000009</v>
      </c>
      <c r="BA283">
        <v>46.628</v>
      </c>
      <c r="BB283">
        <v>0.87670000000000003</v>
      </c>
      <c r="BC283" t="s">
        <v>17</v>
      </c>
      <c r="BD283">
        <v>11.91</v>
      </c>
      <c r="BE283">
        <v>11.98</v>
      </c>
      <c r="BF283">
        <v>9.1340000000000003</v>
      </c>
      <c r="BG283">
        <v>47.534999999999997</v>
      </c>
      <c r="BH283">
        <v>0.87680000000000002</v>
      </c>
      <c r="BI283" t="s">
        <v>17</v>
      </c>
      <c r="BJ283">
        <v>11.9</v>
      </c>
      <c r="BK283">
        <v>11.98</v>
      </c>
      <c r="BL283">
        <v>9.7219999999999995</v>
      </c>
      <c r="BM283">
        <v>50.594000000000001</v>
      </c>
      <c r="BN283">
        <v>0.87829999999999997</v>
      </c>
      <c r="BO283" t="s">
        <v>17</v>
      </c>
      <c r="BP283">
        <v>12.02</v>
      </c>
      <c r="BQ283">
        <v>12.12</v>
      </c>
      <c r="BR283">
        <v>9.6969999999999992</v>
      </c>
      <c r="BS283">
        <v>50.468000000000004</v>
      </c>
      <c r="BT283">
        <v>0.55069999999999997</v>
      </c>
      <c r="BU283" t="s">
        <v>18</v>
      </c>
      <c r="BV283">
        <v>11.91</v>
      </c>
      <c r="BW283">
        <v>11.98</v>
      </c>
      <c r="BX283">
        <v>9.9719999999999995</v>
      </c>
      <c r="BY283">
        <v>51.899000000000001</v>
      </c>
      <c r="BZ283">
        <v>0.68589999999999995</v>
      </c>
      <c r="CA283" t="s">
        <v>18</v>
      </c>
    </row>
    <row r="284" spans="1:79" s="17" customFormat="1" x14ac:dyDescent="0.25">
      <c r="A284" s="17" t="s">
        <v>222</v>
      </c>
      <c r="B284" s="17">
        <v>317</v>
      </c>
      <c r="C284" s="17">
        <v>335</v>
      </c>
      <c r="D284" s="17" t="s">
        <v>54</v>
      </c>
      <c r="E284" s="17">
        <v>12.3</v>
      </c>
      <c r="F284" s="17">
        <v>3</v>
      </c>
      <c r="G284" s="17">
        <v>16</v>
      </c>
      <c r="H284" s="17">
        <v>12.31</v>
      </c>
      <c r="I284" s="17">
        <v>12.38</v>
      </c>
      <c r="J284" s="17">
        <v>5.383</v>
      </c>
      <c r="K284" s="17">
        <v>36.771000000000001</v>
      </c>
      <c r="L284" s="17">
        <v>0.81399999999999995</v>
      </c>
      <c r="M284" s="17" t="s">
        <v>18</v>
      </c>
      <c r="N284" s="17">
        <v>12.31</v>
      </c>
      <c r="O284" s="17">
        <v>12.38</v>
      </c>
      <c r="P284" s="17">
        <v>5.3319999999999999</v>
      </c>
      <c r="Q284" s="17">
        <v>36.423000000000002</v>
      </c>
      <c r="R284" s="17">
        <v>0.80920000000000003</v>
      </c>
      <c r="S284" s="17" t="s">
        <v>18</v>
      </c>
      <c r="T284" s="17">
        <v>12.31</v>
      </c>
      <c r="U284" s="17">
        <v>12.38</v>
      </c>
      <c r="V284" s="17">
        <v>5.1390000000000002</v>
      </c>
      <c r="W284" s="17">
        <v>35.103000000000002</v>
      </c>
      <c r="X284" s="17">
        <v>0.82650000000000001</v>
      </c>
      <c r="Y284" s="17" t="s">
        <v>18</v>
      </c>
      <c r="Z284" s="17">
        <v>12.32</v>
      </c>
      <c r="AA284" s="17">
        <v>12.37</v>
      </c>
      <c r="AB284" s="17">
        <v>5.7649999999999997</v>
      </c>
      <c r="AC284" s="17">
        <v>39.375999999999998</v>
      </c>
      <c r="AD284" s="17">
        <v>0.83889999999999998</v>
      </c>
      <c r="AE284" s="17" t="s">
        <v>18</v>
      </c>
      <c r="AF284" s="17">
        <v>12.31</v>
      </c>
      <c r="AG284" s="17">
        <v>12.38</v>
      </c>
      <c r="AH284" s="17">
        <v>5.6989999999999998</v>
      </c>
      <c r="AI284" s="17">
        <v>38.927999999999997</v>
      </c>
      <c r="AJ284" s="17">
        <v>0.80779999999999996</v>
      </c>
      <c r="AK284" s="17" t="s">
        <v>18</v>
      </c>
      <c r="AL284" s="17">
        <v>12.31</v>
      </c>
      <c r="AM284" s="17">
        <v>12.38</v>
      </c>
      <c r="AN284" s="17">
        <v>5.7839999999999998</v>
      </c>
      <c r="AO284" s="17">
        <v>39.512</v>
      </c>
      <c r="AP284" s="17">
        <v>0.8256</v>
      </c>
      <c r="AQ284" s="17" t="s">
        <v>18</v>
      </c>
      <c r="AR284" s="17">
        <v>12.32</v>
      </c>
      <c r="AS284" s="17">
        <v>12.37</v>
      </c>
      <c r="AT284" s="17">
        <v>6.6980000000000004</v>
      </c>
      <c r="AU284" s="17">
        <v>45.750999999999998</v>
      </c>
      <c r="AV284" s="17">
        <v>0.76139999999999997</v>
      </c>
      <c r="AW284" s="17" t="s">
        <v>18</v>
      </c>
      <c r="AX284" s="17">
        <v>12.31</v>
      </c>
      <c r="AY284" s="17">
        <v>12.38</v>
      </c>
      <c r="AZ284" s="17">
        <v>6.6529999999999996</v>
      </c>
      <c r="BA284" s="17">
        <v>45.441000000000003</v>
      </c>
      <c r="BB284" s="17">
        <v>0.80449999999999999</v>
      </c>
      <c r="BC284" s="17" t="s">
        <v>18</v>
      </c>
      <c r="BD284" s="17">
        <v>12.31</v>
      </c>
      <c r="BE284" s="17">
        <v>12.38</v>
      </c>
      <c r="BF284" s="17">
        <v>6.7450000000000001</v>
      </c>
      <c r="BG284" s="17">
        <v>46.07</v>
      </c>
      <c r="BH284" s="17">
        <v>0.81499999999999995</v>
      </c>
      <c r="BI284" s="17" t="s">
        <v>18</v>
      </c>
      <c r="BJ284" s="17">
        <v>12.31</v>
      </c>
      <c r="BK284" s="17">
        <v>12.37</v>
      </c>
      <c r="BL284" s="17">
        <v>7.5289999999999999</v>
      </c>
      <c r="BM284" s="17">
        <v>51.426000000000002</v>
      </c>
      <c r="BN284" s="17">
        <v>0.84670000000000001</v>
      </c>
      <c r="BO284" s="17" t="s">
        <v>18</v>
      </c>
      <c r="BP284" s="17">
        <v>12.31</v>
      </c>
      <c r="BQ284" s="17">
        <v>12.38</v>
      </c>
      <c r="BR284" s="17">
        <v>7.3710000000000004</v>
      </c>
      <c r="BS284" s="17">
        <v>50.345999999999997</v>
      </c>
      <c r="BT284" s="17">
        <v>0.77729999999999999</v>
      </c>
      <c r="BU284" s="17" t="s">
        <v>18</v>
      </c>
      <c r="BV284" s="17">
        <v>12.31</v>
      </c>
      <c r="BW284" s="17">
        <v>12.38</v>
      </c>
      <c r="BX284" s="17">
        <v>7.4749999999999996</v>
      </c>
      <c r="BY284" s="17">
        <v>51.055999999999997</v>
      </c>
      <c r="BZ284" s="17">
        <v>0.80430000000000001</v>
      </c>
      <c r="CA284" s="17" t="s">
        <v>18</v>
      </c>
    </row>
    <row r="285" spans="1:79" x14ac:dyDescent="0.25">
      <c r="A285" t="s">
        <v>222</v>
      </c>
      <c r="B285">
        <v>328</v>
      </c>
      <c r="C285">
        <v>339</v>
      </c>
      <c r="D285" t="s">
        <v>55</v>
      </c>
      <c r="E285">
        <v>8.9499999999999993</v>
      </c>
      <c r="F285">
        <v>1</v>
      </c>
      <c r="G285">
        <v>10</v>
      </c>
      <c r="H285">
        <v>8.8699999999999992</v>
      </c>
      <c r="I285">
        <v>8.94</v>
      </c>
      <c r="J285">
        <v>5.0549999999999997</v>
      </c>
      <c r="K285">
        <v>55.241999999999997</v>
      </c>
      <c r="L285">
        <v>0.7742</v>
      </c>
      <c r="M285" t="s">
        <v>18</v>
      </c>
      <c r="N285">
        <v>8.8699999999999992</v>
      </c>
      <c r="O285">
        <v>8.94</v>
      </c>
      <c r="P285">
        <v>5.056</v>
      </c>
      <c r="Q285">
        <v>55.261000000000003</v>
      </c>
      <c r="R285">
        <v>0.75529999999999997</v>
      </c>
      <c r="S285" t="s">
        <v>18</v>
      </c>
      <c r="T285">
        <v>8.84</v>
      </c>
      <c r="U285">
        <v>8.9</v>
      </c>
      <c r="V285">
        <v>5.2320000000000002</v>
      </c>
      <c r="W285">
        <v>57.177999999999997</v>
      </c>
      <c r="X285">
        <v>0.78620000000000001</v>
      </c>
      <c r="Y285" t="s">
        <v>18</v>
      </c>
      <c r="Z285">
        <v>8.8699999999999992</v>
      </c>
      <c r="AA285">
        <v>8.93</v>
      </c>
      <c r="AB285">
        <v>5.3949999999999996</v>
      </c>
      <c r="AC285">
        <v>58.957999999999998</v>
      </c>
      <c r="AD285">
        <v>0.62770000000000004</v>
      </c>
      <c r="AE285" t="s">
        <v>18</v>
      </c>
      <c r="AF285">
        <v>8.8699999999999992</v>
      </c>
      <c r="AG285">
        <v>8.93</v>
      </c>
      <c r="AH285">
        <v>5.22</v>
      </c>
      <c r="AI285">
        <v>57.045999999999999</v>
      </c>
      <c r="AJ285">
        <v>0.77880000000000005</v>
      </c>
      <c r="AK285" t="s">
        <v>18</v>
      </c>
      <c r="AL285">
        <v>8.89</v>
      </c>
      <c r="AM285">
        <v>8.9600000000000009</v>
      </c>
      <c r="AN285">
        <v>5.391</v>
      </c>
      <c r="AO285">
        <v>58.921999999999997</v>
      </c>
      <c r="AP285">
        <v>0.66200000000000003</v>
      </c>
      <c r="AQ285" t="s">
        <v>18</v>
      </c>
      <c r="AR285">
        <v>8.8699999999999992</v>
      </c>
      <c r="AS285">
        <v>8.93</v>
      </c>
      <c r="AT285">
        <v>5.3470000000000004</v>
      </c>
      <c r="AU285">
        <v>58.436</v>
      </c>
      <c r="AV285">
        <v>0.755</v>
      </c>
      <c r="AW285" t="s">
        <v>18</v>
      </c>
      <c r="AX285">
        <v>8.8699999999999992</v>
      </c>
      <c r="AY285">
        <v>8.94</v>
      </c>
      <c r="AZ285">
        <v>5.48</v>
      </c>
      <c r="BA285">
        <v>59.890999999999998</v>
      </c>
      <c r="BB285">
        <v>0.76100000000000001</v>
      </c>
      <c r="BC285" t="s">
        <v>18</v>
      </c>
      <c r="BD285">
        <v>8.8699999999999992</v>
      </c>
      <c r="BE285">
        <v>8.94</v>
      </c>
      <c r="BF285">
        <v>5.3490000000000002</v>
      </c>
      <c r="BG285">
        <v>58.460999999999999</v>
      </c>
      <c r="BH285">
        <v>0.77510000000000001</v>
      </c>
      <c r="BI285" t="s">
        <v>18</v>
      </c>
      <c r="BJ285">
        <v>8.8699999999999992</v>
      </c>
      <c r="BK285">
        <v>8.94</v>
      </c>
      <c r="BL285">
        <v>5.3179999999999996</v>
      </c>
      <c r="BM285">
        <v>58.124000000000002</v>
      </c>
      <c r="BN285">
        <v>0.77569999999999995</v>
      </c>
      <c r="BO285" t="s">
        <v>18</v>
      </c>
      <c r="BP285">
        <v>8.8699999999999992</v>
      </c>
      <c r="BQ285">
        <v>8.94</v>
      </c>
      <c r="BR285">
        <v>5.4139999999999997</v>
      </c>
      <c r="BS285">
        <v>59.168999999999997</v>
      </c>
      <c r="BT285">
        <v>0.69320000000000004</v>
      </c>
      <c r="BU285" t="s">
        <v>18</v>
      </c>
      <c r="BV285">
        <v>8.8699999999999992</v>
      </c>
      <c r="BW285">
        <v>8.93</v>
      </c>
      <c r="BX285">
        <v>5.4269999999999996</v>
      </c>
      <c r="BY285">
        <v>59.314999999999998</v>
      </c>
      <c r="BZ285">
        <v>0.76649999999999996</v>
      </c>
      <c r="CA285" t="s">
        <v>18</v>
      </c>
    </row>
    <row r="286" spans="1:79" x14ac:dyDescent="0.25">
      <c r="A286" t="s">
        <v>222</v>
      </c>
      <c r="B286">
        <v>336</v>
      </c>
      <c r="C286">
        <v>350</v>
      </c>
      <c r="D286" t="s">
        <v>56</v>
      </c>
      <c r="E286">
        <v>7.4</v>
      </c>
      <c r="F286">
        <v>2</v>
      </c>
      <c r="G286">
        <v>13</v>
      </c>
      <c r="H286">
        <v>7.55</v>
      </c>
      <c r="I286">
        <v>7.62</v>
      </c>
      <c r="J286">
        <v>3.665</v>
      </c>
      <c r="K286">
        <v>30.81</v>
      </c>
      <c r="L286">
        <v>0.92730000000000001</v>
      </c>
      <c r="M286" t="s">
        <v>17</v>
      </c>
      <c r="N286">
        <v>7.55</v>
      </c>
      <c r="O286">
        <v>7.62</v>
      </c>
      <c r="P286">
        <v>3.7629999999999999</v>
      </c>
      <c r="Q286">
        <v>31.632999999999999</v>
      </c>
      <c r="R286">
        <v>0.92069999999999996</v>
      </c>
      <c r="S286" t="s">
        <v>17</v>
      </c>
      <c r="T286">
        <v>7.55</v>
      </c>
      <c r="U286">
        <v>7.62</v>
      </c>
      <c r="V286">
        <v>3.871</v>
      </c>
      <c r="W286">
        <v>32.542000000000002</v>
      </c>
      <c r="X286">
        <v>0.91800000000000004</v>
      </c>
      <c r="Y286" t="s">
        <v>17</v>
      </c>
      <c r="Z286">
        <v>7.56</v>
      </c>
      <c r="AA286">
        <v>7.62</v>
      </c>
      <c r="AB286">
        <v>4.1319999999999997</v>
      </c>
      <c r="AC286">
        <v>34.735999999999997</v>
      </c>
      <c r="AD286">
        <v>0.90449999999999997</v>
      </c>
      <c r="AE286" t="s">
        <v>17</v>
      </c>
      <c r="AF286">
        <v>7.56</v>
      </c>
      <c r="AG286">
        <v>7.63</v>
      </c>
      <c r="AH286">
        <v>4.0060000000000002</v>
      </c>
      <c r="AI286">
        <v>33.674999999999997</v>
      </c>
      <c r="AJ286">
        <v>0.91890000000000005</v>
      </c>
      <c r="AK286" t="s">
        <v>17</v>
      </c>
      <c r="AL286">
        <v>7.55</v>
      </c>
      <c r="AM286">
        <v>7.62</v>
      </c>
      <c r="AN286">
        <v>4.024</v>
      </c>
      <c r="AO286">
        <v>33.828000000000003</v>
      </c>
      <c r="AP286">
        <v>0.9153</v>
      </c>
      <c r="AQ286" t="s">
        <v>17</v>
      </c>
      <c r="AR286">
        <v>7.56</v>
      </c>
      <c r="AS286">
        <v>7.63</v>
      </c>
      <c r="AT286">
        <v>4.0330000000000004</v>
      </c>
      <c r="AU286">
        <v>33.905000000000001</v>
      </c>
      <c r="AV286">
        <v>0.90459999999999996</v>
      </c>
      <c r="AW286" t="s">
        <v>17</v>
      </c>
      <c r="AX286">
        <v>7.55</v>
      </c>
      <c r="AY286">
        <v>7.62</v>
      </c>
      <c r="AZ286">
        <v>3.9660000000000002</v>
      </c>
      <c r="BA286">
        <v>33.338999999999999</v>
      </c>
      <c r="BB286">
        <v>0.86850000000000005</v>
      </c>
      <c r="BC286" t="s">
        <v>18</v>
      </c>
      <c r="BD286">
        <v>7.55</v>
      </c>
      <c r="BE286">
        <v>7.62</v>
      </c>
      <c r="BF286">
        <v>3.9790000000000001</v>
      </c>
      <c r="BG286">
        <v>33.451000000000001</v>
      </c>
      <c r="BH286">
        <v>0.92659999999999998</v>
      </c>
      <c r="BI286" t="s">
        <v>17</v>
      </c>
      <c r="BJ286">
        <v>7.56</v>
      </c>
      <c r="BK286">
        <v>7.62</v>
      </c>
      <c r="BL286">
        <v>3.9660000000000002</v>
      </c>
      <c r="BM286">
        <v>33.338000000000001</v>
      </c>
      <c r="BN286">
        <v>0.92779999999999996</v>
      </c>
      <c r="BO286" t="s">
        <v>17</v>
      </c>
      <c r="BP286">
        <v>7.55</v>
      </c>
      <c r="BQ286">
        <v>7.62</v>
      </c>
      <c r="BR286">
        <v>4.0019999999999998</v>
      </c>
      <c r="BS286">
        <v>33.645000000000003</v>
      </c>
      <c r="BT286">
        <v>0.87560000000000004</v>
      </c>
      <c r="BU286" t="s">
        <v>18</v>
      </c>
      <c r="BV286">
        <v>7.55</v>
      </c>
      <c r="BW286">
        <v>7.62</v>
      </c>
      <c r="BX286">
        <v>3.9529999999999998</v>
      </c>
      <c r="BY286">
        <v>33.234999999999999</v>
      </c>
      <c r="BZ286">
        <v>0.91059999999999997</v>
      </c>
      <c r="CA286" t="s">
        <v>17</v>
      </c>
    </row>
    <row r="287" spans="1:79" x14ac:dyDescent="0.25">
      <c r="A287" t="s">
        <v>222</v>
      </c>
      <c r="B287">
        <v>336</v>
      </c>
      <c r="C287">
        <v>350</v>
      </c>
      <c r="D287" t="s">
        <v>56</v>
      </c>
      <c r="E287">
        <v>7.4</v>
      </c>
      <c r="F287">
        <v>3</v>
      </c>
      <c r="G287">
        <v>13</v>
      </c>
      <c r="H287">
        <v>7.53</v>
      </c>
      <c r="I287">
        <v>7.6</v>
      </c>
      <c r="J287">
        <v>3.72</v>
      </c>
      <c r="K287">
        <v>31.274999999999999</v>
      </c>
      <c r="L287">
        <v>0.93020000000000003</v>
      </c>
      <c r="M287" t="s">
        <v>17</v>
      </c>
      <c r="N287">
        <v>7.53</v>
      </c>
      <c r="O287">
        <v>7.6</v>
      </c>
      <c r="P287">
        <v>3.8319999999999999</v>
      </c>
      <c r="Q287">
        <v>32.215000000000003</v>
      </c>
      <c r="R287">
        <v>0.92579999999999996</v>
      </c>
      <c r="S287" t="s">
        <v>17</v>
      </c>
      <c r="T287">
        <v>7.53</v>
      </c>
      <c r="U287">
        <v>7.6</v>
      </c>
      <c r="V287">
        <v>3.9140000000000001</v>
      </c>
      <c r="W287">
        <v>32.904000000000003</v>
      </c>
      <c r="X287">
        <v>0.92490000000000006</v>
      </c>
      <c r="Y287" t="s">
        <v>17</v>
      </c>
      <c r="Z287">
        <v>7.53</v>
      </c>
      <c r="AA287">
        <v>7.6</v>
      </c>
      <c r="AB287">
        <v>4.1449999999999996</v>
      </c>
      <c r="AC287">
        <v>34.848999999999997</v>
      </c>
      <c r="AD287">
        <v>0.92989999999999995</v>
      </c>
      <c r="AE287" t="s">
        <v>17</v>
      </c>
      <c r="AF287">
        <v>7.53</v>
      </c>
      <c r="AG287">
        <v>7.61</v>
      </c>
      <c r="AH287">
        <v>4.0389999999999997</v>
      </c>
      <c r="AI287">
        <v>33.954000000000001</v>
      </c>
      <c r="AJ287">
        <v>0.93440000000000001</v>
      </c>
      <c r="AK287" t="s">
        <v>17</v>
      </c>
      <c r="AL287">
        <v>7.53</v>
      </c>
      <c r="AM287">
        <v>7.6</v>
      </c>
      <c r="AN287">
        <v>4.0419999999999998</v>
      </c>
      <c r="AO287">
        <v>33.979999999999997</v>
      </c>
      <c r="AP287">
        <v>0.92659999999999998</v>
      </c>
      <c r="AQ287" t="s">
        <v>17</v>
      </c>
      <c r="AR287">
        <v>7.53</v>
      </c>
      <c r="AS287">
        <v>7.61</v>
      </c>
      <c r="AT287">
        <v>4.0369999999999999</v>
      </c>
      <c r="AU287">
        <v>33.941000000000003</v>
      </c>
      <c r="AV287">
        <v>0.92300000000000004</v>
      </c>
      <c r="AW287" t="s">
        <v>17</v>
      </c>
      <c r="AX287">
        <v>7.53</v>
      </c>
      <c r="AY287">
        <v>7.6</v>
      </c>
      <c r="AZ287">
        <v>3.907</v>
      </c>
      <c r="BA287">
        <v>32.844999999999999</v>
      </c>
      <c r="BB287">
        <v>0.92969999999999997</v>
      </c>
      <c r="BC287" t="s">
        <v>17</v>
      </c>
      <c r="BD287">
        <v>7.53</v>
      </c>
      <c r="BE287">
        <v>7.6</v>
      </c>
      <c r="BF287">
        <v>4.032</v>
      </c>
      <c r="BG287">
        <v>33.895000000000003</v>
      </c>
      <c r="BH287">
        <v>0.93579999999999997</v>
      </c>
      <c r="BI287" t="s">
        <v>17</v>
      </c>
      <c r="BJ287">
        <v>7.53</v>
      </c>
      <c r="BK287">
        <v>7.61</v>
      </c>
      <c r="BL287">
        <v>3.9860000000000002</v>
      </c>
      <c r="BM287">
        <v>33.506</v>
      </c>
      <c r="BN287">
        <v>0.93600000000000005</v>
      </c>
      <c r="BO287" t="s">
        <v>17</v>
      </c>
      <c r="BP287">
        <v>7.53</v>
      </c>
      <c r="BQ287">
        <v>7.6</v>
      </c>
      <c r="BR287">
        <v>4.0739999999999998</v>
      </c>
      <c r="BS287">
        <v>34.249000000000002</v>
      </c>
      <c r="BT287">
        <v>0.89910000000000001</v>
      </c>
      <c r="BU287" t="s">
        <v>18</v>
      </c>
      <c r="BV287">
        <v>7.52</v>
      </c>
      <c r="BW287">
        <v>7.6</v>
      </c>
      <c r="BX287">
        <v>3.988</v>
      </c>
      <c r="BY287">
        <v>33.53</v>
      </c>
      <c r="BZ287">
        <v>0.92369999999999997</v>
      </c>
      <c r="CA287" t="s">
        <v>17</v>
      </c>
    </row>
    <row r="288" spans="1:79" x14ac:dyDescent="0.25">
      <c r="A288" t="s">
        <v>222</v>
      </c>
      <c r="B288">
        <v>340</v>
      </c>
      <c r="C288">
        <v>350</v>
      </c>
      <c r="D288" t="s">
        <v>190</v>
      </c>
      <c r="E288">
        <v>6.75</v>
      </c>
      <c r="F288">
        <v>2</v>
      </c>
      <c r="G288">
        <v>9</v>
      </c>
      <c r="H288">
        <v>6.76</v>
      </c>
      <c r="I288">
        <v>6.83</v>
      </c>
      <c r="J288">
        <v>1.93</v>
      </c>
      <c r="K288">
        <v>23.440999999999999</v>
      </c>
      <c r="L288">
        <v>0.90980000000000005</v>
      </c>
      <c r="M288" t="s">
        <v>17</v>
      </c>
      <c r="N288">
        <v>6.76</v>
      </c>
      <c r="O288">
        <v>6.83</v>
      </c>
      <c r="P288">
        <v>1.9830000000000001</v>
      </c>
      <c r="Q288">
        <v>24.081</v>
      </c>
      <c r="R288">
        <v>0.88739999999999997</v>
      </c>
      <c r="S288" t="s">
        <v>17</v>
      </c>
      <c r="T288">
        <v>6.76</v>
      </c>
      <c r="U288">
        <v>6.83</v>
      </c>
      <c r="V288">
        <v>2.0249999999999999</v>
      </c>
      <c r="W288">
        <v>24.59</v>
      </c>
      <c r="X288">
        <v>0.89790000000000003</v>
      </c>
      <c r="Y288" t="s">
        <v>17</v>
      </c>
      <c r="Z288">
        <v>6.76</v>
      </c>
      <c r="AA288">
        <v>6.83</v>
      </c>
      <c r="AB288">
        <v>2.1059999999999999</v>
      </c>
      <c r="AC288">
        <v>25.579000000000001</v>
      </c>
      <c r="AD288">
        <v>0.88849999999999996</v>
      </c>
      <c r="AE288" t="s">
        <v>17</v>
      </c>
      <c r="AF288">
        <v>6.76</v>
      </c>
      <c r="AG288">
        <v>6.84</v>
      </c>
      <c r="AH288">
        <v>2.1429999999999998</v>
      </c>
      <c r="AI288">
        <v>26.026</v>
      </c>
      <c r="AJ288">
        <v>0.90549999999999997</v>
      </c>
      <c r="AK288" t="s">
        <v>17</v>
      </c>
      <c r="AL288">
        <v>6.76</v>
      </c>
      <c r="AM288">
        <v>6.83</v>
      </c>
      <c r="AN288">
        <v>2.0960000000000001</v>
      </c>
      <c r="AO288">
        <v>25.456</v>
      </c>
      <c r="AP288">
        <v>0.90669999999999995</v>
      </c>
      <c r="AQ288" t="s">
        <v>17</v>
      </c>
      <c r="AR288">
        <v>6.76</v>
      </c>
      <c r="AS288">
        <v>6.83</v>
      </c>
      <c r="AT288">
        <v>2.109</v>
      </c>
      <c r="AU288">
        <v>25.606999999999999</v>
      </c>
      <c r="AV288">
        <v>0.91600000000000004</v>
      </c>
      <c r="AW288" t="s">
        <v>17</v>
      </c>
      <c r="AX288">
        <v>6.76</v>
      </c>
      <c r="AY288">
        <v>6.83</v>
      </c>
      <c r="AZ288">
        <v>2.0659999999999998</v>
      </c>
      <c r="BA288">
        <v>25.091000000000001</v>
      </c>
      <c r="BB288">
        <v>0.90959999999999996</v>
      </c>
      <c r="BC288" t="s">
        <v>17</v>
      </c>
      <c r="BD288">
        <v>6.76</v>
      </c>
      <c r="BE288">
        <v>6.83</v>
      </c>
      <c r="BF288">
        <v>2.0670000000000002</v>
      </c>
      <c r="BG288">
        <v>25.097999999999999</v>
      </c>
      <c r="BH288">
        <v>0.91069999999999995</v>
      </c>
      <c r="BI288" t="s">
        <v>17</v>
      </c>
      <c r="BJ288">
        <v>6.77</v>
      </c>
      <c r="BK288">
        <v>6.84</v>
      </c>
      <c r="BL288">
        <v>2.0870000000000002</v>
      </c>
      <c r="BM288">
        <v>25.349</v>
      </c>
      <c r="BN288">
        <v>0.9042</v>
      </c>
      <c r="BO288" t="s">
        <v>17</v>
      </c>
      <c r="BP288">
        <v>6.76</v>
      </c>
      <c r="BQ288">
        <v>6.83</v>
      </c>
      <c r="BR288">
        <v>2.14</v>
      </c>
      <c r="BS288">
        <v>25.984000000000002</v>
      </c>
      <c r="BT288">
        <v>0.88280000000000003</v>
      </c>
      <c r="BU288" t="s">
        <v>18</v>
      </c>
      <c r="BV288">
        <v>6.76</v>
      </c>
      <c r="BW288">
        <v>6.83</v>
      </c>
      <c r="BX288">
        <v>2.14</v>
      </c>
      <c r="BY288">
        <v>25.989000000000001</v>
      </c>
      <c r="BZ288">
        <v>0.89159999999999995</v>
      </c>
      <c r="CA288" t="s">
        <v>17</v>
      </c>
    </row>
    <row r="289" spans="1:79" x14ac:dyDescent="0.25">
      <c r="A289" t="s">
        <v>222</v>
      </c>
      <c r="B289">
        <v>355</v>
      </c>
      <c r="C289">
        <v>379</v>
      </c>
      <c r="D289" t="s">
        <v>57</v>
      </c>
      <c r="E289">
        <v>10.43</v>
      </c>
      <c r="F289">
        <v>5</v>
      </c>
      <c r="G289">
        <v>21</v>
      </c>
      <c r="H289">
        <v>10.59</v>
      </c>
      <c r="I289">
        <v>10.67</v>
      </c>
      <c r="J289">
        <v>2.4060000000000001</v>
      </c>
      <c r="K289">
        <v>12.521000000000001</v>
      </c>
      <c r="L289">
        <v>0.90229999999999999</v>
      </c>
      <c r="M289" t="s">
        <v>18</v>
      </c>
      <c r="N289">
        <v>10.59</v>
      </c>
      <c r="O289">
        <v>10.67</v>
      </c>
      <c r="P289">
        <v>2.407</v>
      </c>
      <c r="Q289">
        <v>12.528</v>
      </c>
      <c r="R289">
        <v>0.88049999999999995</v>
      </c>
      <c r="S289" t="s">
        <v>18</v>
      </c>
      <c r="T289">
        <v>10.59</v>
      </c>
      <c r="U289">
        <v>10.67</v>
      </c>
      <c r="V289">
        <v>2.4319999999999999</v>
      </c>
      <c r="W289">
        <v>12.654999999999999</v>
      </c>
      <c r="X289">
        <v>0.88049999999999995</v>
      </c>
      <c r="Y289" t="s">
        <v>18</v>
      </c>
      <c r="Z289">
        <v>10.59</v>
      </c>
      <c r="AA289">
        <v>10.68</v>
      </c>
      <c r="AB289">
        <v>3.4159999999999999</v>
      </c>
      <c r="AC289">
        <v>17.777000000000001</v>
      </c>
      <c r="AD289">
        <v>0.90880000000000005</v>
      </c>
      <c r="AE289" t="s">
        <v>18</v>
      </c>
      <c r="AF289">
        <v>10.59</v>
      </c>
      <c r="AG289">
        <v>10.67</v>
      </c>
      <c r="AH289">
        <v>3.3650000000000002</v>
      </c>
      <c r="AI289">
        <v>17.510999999999999</v>
      </c>
      <c r="AJ289">
        <v>0.90190000000000003</v>
      </c>
      <c r="AK289" t="s">
        <v>18</v>
      </c>
      <c r="AL289">
        <v>10.59</v>
      </c>
      <c r="AM289">
        <v>10.67</v>
      </c>
      <c r="AN289">
        <v>3.4729999999999999</v>
      </c>
      <c r="AO289">
        <v>18.073</v>
      </c>
      <c r="AP289">
        <v>0.90429999999999999</v>
      </c>
      <c r="AQ289" t="s">
        <v>18</v>
      </c>
      <c r="AR289">
        <v>10.6</v>
      </c>
      <c r="AS289">
        <v>10.68</v>
      </c>
      <c r="AT289">
        <v>4.2560000000000002</v>
      </c>
      <c r="AU289">
        <v>22.15</v>
      </c>
      <c r="AV289">
        <v>0.92220000000000002</v>
      </c>
      <c r="AW289" t="s">
        <v>18</v>
      </c>
      <c r="AX289">
        <v>10.59</v>
      </c>
      <c r="AY289">
        <v>10.67</v>
      </c>
      <c r="AZ289">
        <v>4.2839999999999998</v>
      </c>
      <c r="BA289">
        <v>22.295000000000002</v>
      </c>
      <c r="BB289">
        <v>0.91220000000000001</v>
      </c>
      <c r="BC289" t="s">
        <v>18</v>
      </c>
      <c r="BD289">
        <v>10.59</v>
      </c>
      <c r="BE289">
        <v>10.67</v>
      </c>
      <c r="BF289">
        <v>4.3769999999999998</v>
      </c>
      <c r="BG289">
        <v>22.777000000000001</v>
      </c>
      <c r="BH289">
        <v>0.89780000000000004</v>
      </c>
      <c r="BI289" t="s">
        <v>18</v>
      </c>
      <c r="BJ289">
        <v>10.59</v>
      </c>
      <c r="BK289">
        <v>10.67</v>
      </c>
      <c r="BL289">
        <v>5.4989999999999997</v>
      </c>
      <c r="BM289">
        <v>28.62</v>
      </c>
      <c r="BN289">
        <v>0.89</v>
      </c>
      <c r="BO289" t="s">
        <v>18</v>
      </c>
      <c r="BP289">
        <v>10.59</v>
      </c>
      <c r="BQ289">
        <v>10.67</v>
      </c>
      <c r="BR289">
        <v>5.3470000000000004</v>
      </c>
      <c r="BS289">
        <v>27.829000000000001</v>
      </c>
      <c r="BT289">
        <v>0.87329999999999997</v>
      </c>
      <c r="BU289" t="s">
        <v>18</v>
      </c>
      <c r="BV289">
        <v>10.59</v>
      </c>
      <c r="BW289">
        <v>10.67</v>
      </c>
      <c r="BX289">
        <v>5.3970000000000002</v>
      </c>
      <c r="BY289">
        <v>28.085999999999999</v>
      </c>
      <c r="BZ289">
        <v>0.90410000000000001</v>
      </c>
      <c r="CA289" t="s">
        <v>18</v>
      </c>
    </row>
    <row r="290" spans="1:79" x14ac:dyDescent="0.25">
      <c r="A290" t="s">
        <v>222</v>
      </c>
      <c r="B290">
        <v>362</v>
      </c>
      <c r="C290">
        <v>379</v>
      </c>
      <c r="D290" t="s">
        <v>58</v>
      </c>
      <c r="E290">
        <v>9.8699999999999992</v>
      </c>
      <c r="F290">
        <v>4</v>
      </c>
      <c r="G290">
        <v>14</v>
      </c>
      <c r="H290">
        <v>9.8699999999999992</v>
      </c>
      <c r="I290">
        <v>9.94</v>
      </c>
      <c r="J290">
        <v>2.4710000000000001</v>
      </c>
      <c r="K290">
        <v>19.288</v>
      </c>
      <c r="L290">
        <v>0.79449999999999998</v>
      </c>
      <c r="M290" t="s">
        <v>18</v>
      </c>
      <c r="N290">
        <v>9.8800000000000008</v>
      </c>
      <c r="O290">
        <v>9.94</v>
      </c>
      <c r="P290">
        <v>2.5259999999999998</v>
      </c>
      <c r="Q290">
        <v>19.72</v>
      </c>
      <c r="R290">
        <v>0.77539999999999998</v>
      </c>
      <c r="S290" t="s">
        <v>18</v>
      </c>
      <c r="T290">
        <v>9.8800000000000008</v>
      </c>
      <c r="U290">
        <v>9.94</v>
      </c>
      <c r="V290">
        <v>2.5329999999999999</v>
      </c>
      <c r="W290">
        <v>19.771999999999998</v>
      </c>
      <c r="X290">
        <v>0.78990000000000005</v>
      </c>
      <c r="Y290" t="s">
        <v>18</v>
      </c>
      <c r="Z290">
        <v>9.8699999999999992</v>
      </c>
      <c r="AA290">
        <v>9.94</v>
      </c>
      <c r="AB290">
        <v>3.2839999999999998</v>
      </c>
      <c r="AC290">
        <v>25.64</v>
      </c>
      <c r="AD290">
        <v>0.86180000000000001</v>
      </c>
      <c r="AE290" t="s">
        <v>18</v>
      </c>
      <c r="AF290">
        <v>9.8699999999999992</v>
      </c>
      <c r="AG290">
        <v>9.94</v>
      </c>
      <c r="AH290">
        <v>3.23</v>
      </c>
      <c r="AI290">
        <v>25.210999999999999</v>
      </c>
      <c r="AJ290">
        <v>0.81310000000000004</v>
      </c>
      <c r="AK290" t="s">
        <v>18</v>
      </c>
      <c r="AL290">
        <v>9.8699999999999992</v>
      </c>
      <c r="AM290">
        <v>9.94</v>
      </c>
      <c r="AN290">
        <v>3.2509999999999999</v>
      </c>
      <c r="AO290">
        <v>25.376000000000001</v>
      </c>
      <c r="AP290">
        <v>0.83750000000000002</v>
      </c>
      <c r="AQ290" t="s">
        <v>18</v>
      </c>
      <c r="AR290">
        <v>9.8699999999999992</v>
      </c>
      <c r="AS290">
        <v>9.94</v>
      </c>
      <c r="AT290">
        <v>4.0789999999999997</v>
      </c>
      <c r="AU290">
        <v>31.841999999999999</v>
      </c>
      <c r="AV290">
        <v>0.78849999999999998</v>
      </c>
      <c r="AW290" t="s">
        <v>18</v>
      </c>
      <c r="AX290">
        <v>9.8800000000000008</v>
      </c>
      <c r="AY290">
        <v>9.94</v>
      </c>
      <c r="AZ290">
        <v>4.085</v>
      </c>
      <c r="BA290">
        <v>31.887</v>
      </c>
      <c r="BB290">
        <v>0.8206</v>
      </c>
      <c r="BC290" t="s">
        <v>18</v>
      </c>
      <c r="BD290">
        <v>9.8800000000000008</v>
      </c>
      <c r="BE290">
        <v>9.94</v>
      </c>
      <c r="BF290">
        <v>4.1280000000000001</v>
      </c>
      <c r="BG290">
        <v>32.226999999999997</v>
      </c>
      <c r="BH290">
        <v>0.8367</v>
      </c>
      <c r="BI290" t="s">
        <v>18</v>
      </c>
      <c r="BJ290">
        <v>9.8800000000000008</v>
      </c>
      <c r="BK290">
        <v>9.94</v>
      </c>
      <c r="BL290">
        <v>4.9050000000000002</v>
      </c>
      <c r="BM290">
        <v>38.289000000000001</v>
      </c>
      <c r="BN290">
        <v>0.81440000000000001</v>
      </c>
      <c r="BO290" t="s">
        <v>18</v>
      </c>
      <c r="BP290">
        <v>9.8800000000000008</v>
      </c>
      <c r="BQ290">
        <v>9.94</v>
      </c>
      <c r="BR290">
        <v>4.8440000000000003</v>
      </c>
      <c r="BS290">
        <v>37.817</v>
      </c>
      <c r="BT290">
        <v>0.71609999999999996</v>
      </c>
      <c r="BU290" t="s">
        <v>18</v>
      </c>
      <c r="BV290">
        <v>9.8699999999999992</v>
      </c>
      <c r="BW290">
        <v>9.94</v>
      </c>
      <c r="BX290">
        <v>4.9219999999999997</v>
      </c>
      <c r="BY290">
        <v>38.423999999999999</v>
      </c>
      <c r="BZ290">
        <v>0.82489999999999997</v>
      </c>
      <c r="CA290" t="s">
        <v>18</v>
      </c>
    </row>
    <row r="291" spans="1:79" x14ac:dyDescent="0.25">
      <c r="A291" t="s">
        <v>222</v>
      </c>
      <c r="B291">
        <v>370</v>
      </c>
      <c r="C291">
        <v>379</v>
      </c>
      <c r="D291" t="s">
        <v>59</v>
      </c>
      <c r="E291">
        <v>9.61</v>
      </c>
      <c r="F291">
        <v>2</v>
      </c>
      <c r="G291">
        <v>7</v>
      </c>
      <c r="H291">
        <v>9.5500000000000007</v>
      </c>
      <c r="I291">
        <v>9.61</v>
      </c>
      <c r="J291">
        <v>3.23</v>
      </c>
      <c r="K291">
        <v>50.427</v>
      </c>
      <c r="L291">
        <v>0.93049999999999999</v>
      </c>
      <c r="M291" t="s">
        <v>18</v>
      </c>
      <c r="N291">
        <v>9.5500000000000007</v>
      </c>
      <c r="O291">
        <v>9.6199999999999992</v>
      </c>
      <c r="P291">
        <v>3.238</v>
      </c>
      <c r="Q291">
        <v>50.561</v>
      </c>
      <c r="R291">
        <v>0.91549999999999998</v>
      </c>
      <c r="S291" t="s">
        <v>18</v>
      </c>
      <c r="T291">
        <v>9.5500000000000007</v>
      </c>
      <c r="U291">
        <v>9.6199999999999992</v>
      </c>
      <c r="V291">
        <v>3.2490000000000001</v>
      </c>
      <c r="W291">
        <v>50.720999999999997</v>
      </c>
      <c r="X291">
        <v>0.90659999999999996</v>
      </c>
      <c r="Y291" t="s">
        <v>18</v>
      </c>
      <c r="Z291">
        <v>9.5500000000000007</v>
      </c>
      <c r="AA291">
        <v>9.61</v>
      </c>
      <c r="AB291">
        <v>3.927</v>
      </c>
      <c r="AC291">
        <v>61.317999999999998</v>
      </c>
      <c r="AD291">
        <v>0.9345</v>
      </c>
      <c r="AE291" t="s">
        <v>18</v>
      </c>
      <c r="AF291">
        <v>9.5500000000000007</v>
      </c>
      <c r="AG291">
        <v>9.61</v>
      </c>
      <c r="AH291">
        <v>3.9180000000000001</v>
      </c>
      <c r="AI291">
        <v>61.170999999999999</v>
      </c>
      <c r="AJ291">
        <v>0.91120000000000001</v>
      </c>
      <c r="AK291" t="s">
        <v>18</v>
      </c>
      <c r="AL291">
        <v>9.5500000000000007</v>
      </c>
      <c r="AM291">
        <v>9.61</v>
      </c>
      <c r="AN291">
        <v>3.9529999999999998</v>
      </c>
      <c r="AO291">
        <v>61.713999999999999</v>
      </c>
      <c r="AP291">
        <v>0.92420000000000002</v>
      </c>
      <c r="AQ291" t="s">
        <v>18</v>
      </c>
      <c r="AR291">
        <v>9.5500000000000007</v>
      </c>
      <c r="AS291">
        <v>9.61</v>
      </c>
      <c r="AT291">
        <v>4.5439999999999996</v>
      </c>
      <c r="AU291">
        <v>70.945999999999998</v>
      </c>
      <c r="AV291">
        <v>0.91449999999999998</v>
      </c>
      <c r="AW291" t="s">
        <v>18</v>
      </c>
      <c r="AX291">
        <v>9.5500000000000007</v>
      </c>
      <c r="AY291">
        <v>9.6199999999999992</v>
      </c>
      <c r="AZ291">
        <v>4.5140000000000002</v>
      </c>
      <c r="BA291">
        <v>70.475999999999999</v>
      </c>
      <c r="BB291">
        <v>0.89910000000000001</v>
      </c>
      <c r="BC291" t="s">
        <v>18</v>
      </c>
      <c r="BD291">
        <v>9.5500000000000007</v>
      </c>
      <c r="BE291">
        <v>9.6199999999999992</v>
      </c>
      <c r="BF291">
        <v>4.5529999999999999</v>
      </c>
      <c r="BG291">
        <v>71.088999999999999</v>
      </c>
      <c r="BH291">
        <v>0.92259999999999998</v>
      </c>
      <c r="BI291" t="s">
        <v>18</v>
      </c>
      <c r="BJ291">
        <v>9.5500000000000007</v>
      </c>
      <c r="BK291">
        <v>9.6199999999999992</v>
      </c>
      <c r="BL291">
        <v>4.6079999999999997</v>
      </c>
      <c r="BM291">
        <v>71.948999999999998</v>
      </c>
      <c r="BN291">
        <v>0.91269999999999996</v>
      </c>
      <c r="BO291" t="s">
        <v>18</v>
      </c>
      <c r="BP291">
        <v>9.57</v>
      </c>
      <c r="BQ291">
        <v>9.64</v>
      </c>
      <c r="BR291">
        <v>4.4080000000000004</v>
      </c>
      <c r="BS291">
        <v>68.822000000000003</v>
      </c>
      <c r="BT291">
        <v>0.91459999999999997</v>
      </c>
      <c r="BU291" t="s">
        <v>18</v>
      </c>
      <c r="BV291">
        <v>9.5500000000000007</v>
      </c>
      <c r="BW291">
        <v>9.61</v>
      </c>
      <c r="BX291">
        <v>4.5679999999999996</v>
      </c>
      <c r="BY291">
        <v>71.313000000000002</v>
      </c>
      <c r="BZ291">
        <v>0.92949999999999999</v>
      </c>
      <c r="CA291" t="s">
        <v>18</v>
      </c>
    </row>
    <row r="292" spans="1:79" x14ac:dyDescent="0.25">
      <c r="A292" t="s">
        <v>222</v>
      </c>
      <c r="B292">
        <v>370</v>
      </c>
      <c r="C292">
        <v>381</v>
      </c>
      <c r="D292" t="s">
        <v>60</v>
      </c>
      <c r="E292">
        <v>10.050000000000001</v>
      </c>
      <c r="F292">
        <v>2</v>
      </c>
      <c r="G292">
        <v>9</v>
      </c>
      <c r="H292">
        <v>10.199999999999999</v>
      </c>
      <c r="I292">
        <v>10.27</v>
      </c>
      <c r="J292">
        <v>2.956</v>
      </c>
      <c r="K292">
        <v>35.901000000000003</v>
      </c>
      <c r="L292">
        <v>0.88819999999999999</v>
      </c>
      <c r="M292" t="s">
        <v>18</v>
      </c>
      <c r="N292">
        <v>10.199999999999999</v>
      </c>
      <c r="O292">
        <v>10.27</v>
      </c>
      <c r="P292">
        <v>2.927</v>
      </c>
      <c r="Q292">
        <v>35.540999999999997</v>
      </c>
      <c r="R292">
        <v>0.83830000000000005</v>
      </c>
      <c r="S292" t="s">
        <v>18</v>
      </c>
      <c r="T292">
        <v>10.199999999999999</v>
      </c>
      <c r="U292">
        <v>10.27</v>
      </c>
      <c r="V292">
        <v>2.9489999999999998</v>
      </c>
      <c r="W292">
        <v>35.813000000000002</v>
      </c>
      <c r="X292">
        <v>0.90139999999999998</v>
      </c>
      <c r="Y292" t="s">
        <v>18</v>
      </c>
      <c r="Z292">
        <v>10.199999999999999</v>
      </c>
      <c r="AA292">
        <v>10.27</v>
      </c>
      <c r="AB292">
        <v>3.968</v>
      </c>
      <c r="AC292">
        <v>48.179000000000002</v>
      </c>
      <c r="AD292">
        <v>0.90529999999999999</v>
      </c>
      <c r="AE292" t="s">
        <v>18</v>
      </c>
      <c r="AF292">
        <v>10.199999999999999</v>
      </c>
      <c r="AG292">
        <v>10.27</v>
      </c>
      <c r="AH292">
        <v>3.907</v>
      </c>
      <c r="AI292">
        <v>47.438000000000002</v>
      </c>
      <c r="AJ292">
        <v>0.85809999999999997</v>
      </c>
      <c r="AK292" t="s">
        <v>18</v>
      </c>
      <c r="AL292">
        <v>10.199999999999999</v>
      </c>
      <c r="AM292">
        <v>10.27</v>
      </c>
      <c r="AN292">
        <v>3.9540000000000002</v>
      </c>
      <c r="AO292">
        <v>48.017000000000003</v>
      </c>
      <c r="AP292">
        <v>0.91120000000000001</v>
      </c>
      <c r="AQ292" t="s">
        <v>18</v>
      </c>
      <c r="AR292">
        <v>10.199999999999999</v>
      </c>
      <c r="AS292">
        <v>10.27</v>
      </c>
      <c r="AT292">
        <v>4.9459999999999997</v>
      </c>
      <c r="AU292">
        <v>60.06</v>
      </c>
      <c r="AV292">
        <v>0.87570000000000003</v>
      </c>
      <c r="AW292" t="s">
        <v>18</v>
      </c>
      <c r="AX292">
        <v>10.199999999999999</v>
      </c>
      <c r="AY292">
        <v>10.27</v>
      </c>
      <c r="AZ292">
        <v>4.9720000000000004</v>
      </c>
      <c r="BA292">
        <v>60.375</v>
      </c>
      <c r="BB292">
        <v>0.88970000000000005</v>
      </c>
      <c r="BC292" t="s">
        <v>18</v>
      </c>
      <c r="BD292">
        <v>10.199999999999999</v>
      </c>
      <c r="BE292">
        <v>10.27</v>
      </c>
      <c r="BF292">
        <v>4.9969999999999999</v>
      </c>
      <c r="BG292">
        <v>60.679000000000002</v>
      </c>
      <c r="BH292">
        <v>0.92430000000000001</v>
      </c>
      <c r="BI292" t="s">
        <v>18</v>
      </c>
      <c r="BJ292">
        <v>10.199999999999999</v>
      </c>
      <c r="BK292">
        <v>10.27</v>
      </c>
      <c r="BL292">
        <v>5.0869999999999997</v>
      </c>
      <c r="BM292">
        <v>61.771000000000001</v>
      </c>
      <c r="BN292">
        <v>0.9123</v>
      </c>
      <c r="BO292" t="s">
        <v>18</v>
      </c>
      <c r="BP292">
        <v>10.199999999999999</v>
      </c>
      <c r="BQ292">
        <v>10.27</v>
      </c>
      <c r="BR292">
        <v>5.1070000000000002</v>
      </c>
      <c r="BS292">
        <v>62.021000000000001</v>
      </c>
      <c r="BT292">
        <v>0.89370000000000005</v>
      </c>
      <c r="BU292" t="s">
        <v>18</v>
      </c>
      <c r="BV292">
        <v>10.199999999999999</v>
      </c>
      <c r="BW292">
        <v>10.27</v>
      </c>
      <c r="BX292">
        <v>5.1210000000000004</v>
      </c>
      <c r="BY292">
        <v>62.186999999999998</v>
      </c>
      <c r="BZ292">
        <v>0.9244</v>
      </c>
      <c r="CA292" t="s">
        <v>18</v>
      </c>
    </row>
    <row r="293" spans="1:79" x14ac:dyDescent="0.25">
      <c r="A293" t="s">
        <v>222</v>
      </c>
      <c r="B293">
        <v>382</v>
      </c>
      <c r="C293">
        <v>394</v>
      </c>
      <c r="D293" t="s">
        <v>61</v>
      </c>
      <c r="E293">
        <v>9.08</v>
      </c>
      <c r="F293">
        <v>2</v>
      </c>
      <c r="G293">
        <v>11</v>
      </c>
      <c r="H293">
        <v>9.1999999999999993</v>
      </c>
      <c r="I293">
        <v>9.27</v>
      </c>
      <c r="J293">
        <v>0.85299999999999998</v>
      </c>
      <c r="K293">
        <v>8.4749999999999996</v>
      </c>
      <c r="L293">
        <v>0.93700000000000006</v>
      </c>
      <c r="M293" t="s">
        <v>17</v>
      </c>
      <c r="N293">
        <v>9.1999999999999993</v>
      </c>
      <c r="O293">
        <v>9.27</v>
      </c>
      <c r="P293">
        <v>0.91200000000000003</v>
      </c>
      <c r="Q293">
        <v>9.0649999999999995</v>
      </c>
      <c r="R293">
        <v>0.93049999999999999</v>
      </c>
      <c r="S293" t="s">
        <v>17</v>
      </c>
      <c r="T293">
        <v>9.1999999999999993</v>
      </c>
      <c r="U293">
        <v>9.27</v>
      </c>
      <c r="V293">
        <v>0.92</v>
      </c>
      <c r="W293">
        <v>9.1430000000000007</v>
      </c>
      <c r="X293">
        <v>0.93589999999999995</v>
      </c>
      <c r="Y293" t="s">
        <v>17</v>
      </c>
      <c r="Z293">
        <v>9.19</v>
      </c>
      <c r="AA293">
        <v>9.27</v>
      </c>
      <c r="AB293">
        <v>1.655</v>
      </c>
      <c r="AC293">
        <v>16.437999999999999</v>
      </c>
      <c r="AD293">
        <v>0.91269999999999996</v>
      </c>
      <c r="AE293" t="s">
        <v>17</v>
      </c>
      <c r="AF293">
        <v>9.19</v>
      </c>
      <c r="AG293">
        <v>9.27</v>
      </c>
      <c r="AH293">
        <v>1.629</v>
      </c>
      <c r="AI293">
        <v>16.181000000000001</v>
      </c>
      <c r="AJ293">
        <v>0.91549999999999998</v>
      </c>
      <c r="AK293" t="s">
        <v>17</v>
      </c>
      <c r="AL293">
        <v>9.1999999999999993</v>
      </c>
      <c r="AM293">
        <v>9.27</v>
      </c>
      <c r="AN293">
        <v>1.671</v>
      </c>
      <c r="AO293">
        <v>16.603000000000002</v>
      </c>
      <c r="AP293">
        <v>0.90339999999999998</v>
      </c>
      <c r="AQ293" t="s">
        <v>17</v>
      </c>
      <c r="AR293">
        <v>9.19</v>
      </c>
      <c r="AS293">
        <v>9.27</v>
      </c>
      <c r="AT293">
        <v>1.895</v>
      </c>
      <c r="AU293">
        <v>18.831</v>
      </c>
      <c r="AV293">
        <v>0.90629999999999999</v>
      </c>
      <c r="AW293" t="s">
        <v>17</v>
      </c>
      <c r="AX293">
        <v>9.1999999999999993</v>
      </c>
      <c r="AY293">
        <v>9.27</v>
      </c>
      <c r="AZ293">
        <v>1.895</v>
      </c>
      <c r="BA293">
        <v>18.829999999999998</v>
      </c>
      <c r="BB293">
        <v>0.93269999999999997</v>
      </c>
      <c r="BC293" t="s">
        <v>17</v>
      </c>
      <c r="BD293">
        <v>9.1999999999999993</v>
      </c>
      <c r="BE293">
        <v>9.27</v>
      </c>
      <c r="BF293">
        <v>1.94</v>
      </c>
      <c r="BG293">
        <v>19.279</v>
      </c>
      <c r="BH293">
        <v>0.91969999999999996</v>
      </c>
      <c r="BI293" t="s">
        <v>17</v>
      </c>
      <c r="BJ293">
        <v>9.1999999999999993</v>
      </c>
      <c r="BK293">
        <v>9.27</v>
      </c>
      <c r="BL293">
        <v>2.7370000000000001</v>
      </c>
      <c r="BM293">
        <v>27.196000000000002</v>
      </c>
      <c r="BN293">
        <v>0.92889999999999995</v>
      </c>
      <c r="BO293" t="s">
        <v>17</v>
      </c>
      <c r="BP293">
        <v>9.1999999999999993</v>
      </c>
      <c r="BQ293">
        <v>9.27</v>
      </c>
      <c r="BR293">
        <v>2.71</v>
      </c>
      <c r="BS293">
        <v>26.928999999999998</v>
      </c>
      <c r="BT293">
        <v>0.92069999999999996</v>
      </c>
      <c r="BU293" t="s">
        <v>17</v>
      </c>
      <c r="BV293">
        <v>9.1999999999999993</v>
      </c>
      <c r="BW293">
        <v>9.27</v>
      </c>
      <c r="BX293">
        <v>2.7309999999999999</v>
      </c>
      <c r="BY293">
        <v>27.13</v>
      </c>
      <c r="BZ293">
        <v>0.9224</v>
      </c>
      <c r="CA293" t="s">
        <v>17</v>
      </c>
    </row>
    <row r="294" spans="1:79" x14ac:dyDescent="0.25">
      <c r="A294" t="s">
        <v>222</v>
      </c>
      <c r="B294">
        <v>383</v>
      </c>
      <c r="C294">
        <v>394</v>
      </c>
      <c r="D294" t="s">
        <v>62</v>
      </c>
      <c r="E294">
        <v>7.88</v>
      </c>
      <c r="F294">
        <v>2</v>
      </c>
      <c r="G294">
        <v>10</v>
      </c>
      <c r="H294">
        <v>7.91</v>
      </c>
      <c r="I294">
        <v>7.99</v>
      </c>
      <c r="J294">
        <v>0.95299999999999996</v>
      </c>
      <c r="K294">
        <v>10.419</v>
      </c>
      <c r="L294">
        <v>0.93269999999999997</v>
      </c>
      <c r="M294" t="s">
        <v>17</v>
      </c>
      <c r="N294">
        <v>7.91</v>
      </c>
      <c r="O294">
        <v>7.99</v>
      </c>
      <c r="P294">
        <v>1.0129999999999999</v>
      </c>
      <c r="Q294">
        <v>11.068</v>
      </c>
      <c r="R294">
        <v>0.92279999999999995</v>
      </c>
      <c r="S294" t="s">
        <v>17</v>
      </c>
      <c r="T294">
        <v>7.91</v>
      </c>
      <c r="U294">
        <v>7.99</v>
      </c>
      <c r="V294">
        <v>0.98899999999999999</v>
      </c>
      <c r="W294">
        <v>10.811</v>
      </c>
      <c r="X294">
        <v>0.93330000000000002</v>
      </c>
      <c r="Y294" t="s">
        <v>17</v>
      </c>
      <c r="Z294">
        <v>7.92</v>
      </c>
      <c r="AA294">
        <v>7.99</v>
      </c>
      <c r="AB294">
        <v>1.841</v>
      </c>
      <c r="AC294">
        <v>20.116</v>
      </c>
      <c r="AD294">
        <v>0.88939999999999997</v>
      </c>
      <c r="AE294" t="s">
        <v>17</v>
      </c>
      <c r="AF294">
        <v>7.92</v>
      </c>
      <c r="AG294">
        <v>7.99</v>
      </c>
      <c r="AH294">
        <v>1.8540000000000001</v>
      </c>
      <c r="AI294">
        <v>20.257999999999999</v>
      </c>
      <c r="AJ294">
        <v>0.92379999999999995</v>
      </c>
      <c r="AK294" t="s">
        <v>17</v>
      </c>
      <c r="AL294">
        <v>7.91</v>
      </c>
      <c r="AM294">
        <v>7.99</v>
      </c>
      <c r="AN294">
        <v>1.8879999999999999</v>
      </c>
      <c r="AO294">
        <v>20.637</v>
      </c>
      <c r="AP294">
        <v>0.91049999999999998</v>
      </c>
      <c r="AQ294" t="s">
        <v>17</v>
      </c>
      <c r="AR294">
        <v>7.91</v>
      </c>
      <c r="AS294">
        <v>7.99</v>
      </c>
      <c r="AT294">
        <v>2.153</v>
      </c>
      <c r="AU294">
        <v>23.529</v>
      </c>
      <c r="AV294">
        <v>0.90490000000000004</v>
      </c>
      <c r="AW294" t="s">
        <v>17</v>
      </c>
      <c r="AX294">
        <v>7.91</v>
      </c>
      <c r="AY294">
        <v>7.99</v>
      </c>
      <c r="AZ294">
        <v>2.14</v>
      </c>
      <c r="BA294">
        <v>23.382999999999999</v>
      </c>
      <c r="BB294">
        <v>0.93240000000000001</v>
      </c>
      <c r="BC294" t="s">
        <v>17</v>
      </c>
      <c r="BD294">
        <v>7.91</v>
      </c>
      <c r="BE294">
        <v>7.99</v>
      </c>
      <c r="BF294">
        <v>2.1429999999999998</v>
      </c>
      <c r="BG294">
        <v>23.42</v>
      </c>
      <c r="BH294">
        <v>0.91049999999999998</v>
      </c>
      <c r="BI294" t="s">
        <v>17</v>
      </c>
      <c r="BJ294">
        <v>7.92</v>
      </c>
      <c r="BK294">
        <v>7.99</v>
      </c>
      <c r="BL294">
        <v>2.976</v>
      </c>
      <c r="BM294">
        <v>32.523000000000003</v>
      </c>
      <c r="BN294">
        <v>0.91749999999999998</v>
      </c>
      <c r="BO294" t="s">
        <v>17</v>
      </c>
      <c r="BP294">
        <v>7.91</v>
      </c>
      <c r="BQ294">
        <v>7.99</v>
      </c>
      <c r="BR294">
        <v>3.0169999999999999</v>
      </c>
      <c r="BS294">
        <v>32.966999999999999</v>
      </c>
      <c r="BT294">
        <v>0.91549999999999998</v>
      </c>
      <c r="BU294" t="s">
        <v>17</v>
      </c>
      <c r="BV294">
        <v>7.92</v>
      </c>
      <c r="BW294">
        <v>7.99</v>
      </c>
      <c r="BX294">
        <v>2.9790000000000001</v>
      </c>
      <c r="BY294">
        <v>32.557000000000002</v>
      </c>
      <c r="BZ294">
        <v>0.9345</v>
      </c>
      <c r="CA294" t="s">
        <v>17</v>
      </c>
    </row>
    <row r="295" spans="1:79" x14ac:dyDescent="0.25">
      <c r="A295" t="s">
        <v>222</v>
      </c>
      <c r="B295">
        <v>386</v>
      </c>
      <c r="C295">
        <v>394</v>
      </c>
      <c r="D295" t="s">
        <v>63</v>
      </c>
      <c r="E295">
        <v>7.23</v>
      </c>
      <c r="F295">
        <v>1</v>
      </c>
      <c r="G295">
        <v>7</v>
      </c>
      <c r="H295">
        <v>7.37</v>
      </c>
      <c r="I295">
        <v>7.44</v>
      </c>
      <c r="J295">
        <v>0.89100000000000001</v>
      </c>
      <c r="K295">
        <v>13.909000000000001</v>
      </c>
      <c r="L295">
        <v>0.90900000000000003</v>
      </c>
      <c r="M295" t="s">
        <v>17</v>
      </c>
      <c r="N295">
        <v>7.37</v>
      </c>
      <c r="O295">
        <v>7.44</v>
      </c>
      <c r="P295">
        <v>0.92900000000000005</v>
      </c>
      <c r="Q295">
        <v>14.500999999999999</v>
      </c>
      <c r="R295">
        <v>0.89290000000000003</v>
      </c>
      <c r="S295" t="s">
        <v>17</v>
      </c>
      <c r="T295">
        <v>7.37</v>
      </c>
      <c r="U295">
        <v>7.44</v>
      </c>
      <c r="V295">
        <v>0.95</v>
      </c>
      <c r="W295">
        <v>14.837999999999999</v>
      </c>
      <c r="X295">
        <v>0.90900000000000003</v>
      </c>
      <c r="Y295" t="s">
        <v>17</v>
      </c>
      <c r="Z295">
        <v>7.37</v>
      </c>
      <c r="AA295">
        <v>7.45</v>
      </c>
      <c r="AB295">
        <v>1.788</v>
      </c>
      <c r="AC295">
        <v>27.914999999999999</v>
      </c>
      <c r="AD295">
        <v>0.89280000000000004</v>
      </c>
      <c r="AE295" t="s">
        <v>18</v>
      </c>
      <c r="AF295">
        <v>7.37</v>
      </c>
      <c r="AG295">
        <v>7.45</v>
      </c>
      <c r="AH295">
        <v>1.8</v>
      </c>
      <c r="AI295">
        <v>28.102</v>
      </c>
      <c r="AJ295">
        <v>0.90429999999999999</v>
      </c>
      <c r="AK295" t="s">
        <v>17</v>
      </c>
      <c r="AL295">
        <v>7.37</v>
      </c>
      <c r="AM295">
        <v>7.44</v>
      </c>
      <c r="AN295">
        <v>1.7549999999999999</v>
      </c>
      <c r="AO295">
        <v>27.393000000000001</v>
      </c>
      <c r="AP295">
        <v>0.8841</v>
      </c>
      <c r="AQ295" t="s">
        <v>17</v>
      </c>
      <c r="AR295">
        <v>7.37</v>
      </c>
      <c r="AS295">
        <v>7.44</v>
      </c>
      <c r="AT295">
        <v>2.06</v>
      </c>
      <c r="AU295">
        <v>32.158999999999999</v>
      </c>
      <c r="AV295">
        <v>0.90429999999999999</v>
      </c>
      <c r="AW295" t="s">
        <v>17</v>
      </c>
      <c r="AX295">
        <v>7.37</v>
      </c>
      <c r="AY295">
        <v>7.44</v>
      </c>
      <c r="AZ295">
        <v>1.9950000000000001</v>
      </c>
      <c r="BA295">
        <v>31.145</v>
      </c>
      <c r="BB295">
        <v>0.90910000000000002</v>
      </c>
      <c r="BC295" t="s">
        <v>17</v>
      </c>
      <c r="BD295">
        <v>7.37</v>
      </c>
      <c r="BE295">
        <v>7.44</v>
      </c>
      <c r="BF295">
        <v>2.0459999999999998</v>
      </c>
      <c r="BG295">
        <v>31.949000000000002</v>
      </c>
      <c r="BH295">
        <v>0.91679999999999995</v>
      </c>
      <c r="BI295" t="s">
        <v>17</v>
      </c>
      <c r="BJ295">
        <v>7.37</v>
      </c>
      <c r="BK295">
        <v>7.45</v>
      </c>
      <c r="BL295">
        <v>2.84</v>
      </c>
      <c r="BM295">
        <v>44.344999999999999</v>
      </c>
      <c r="BN295">
        <v>0.90800000000000003</v>
      </c>
      <c r="BO295" t="s">
        <v>17</v>
      </c>
      <c r="BP295">
        <v>7.37</v>
      </c>
      <c r="BQ295">
        <v>7.44</v>
      </c>
      <c r="BR295">
        <v>2.6779999999999999</v>
      </c>
      <c r="BS295">
        <v>41.817</v>
      </c>
      <c r="BT295">
        <v>0.8306</v>
      </c>
      <c r="BU295" t="s">
        <v>18</v>
      </c>
      <c r="BV295">
        <v>7.37</v>
      </c>
      <c r="BW295">
        <v>7.44</v>
      </c>
      <c r="BX295">
        <v>2.8279999999999998</v>
      </c>
      <c r="BY295">
        <v>44.158999999999999</v>
      </c>
      <c r="BZ295">
        <v>0.88339999999999996</v>
      </c>
      <c r="CA295" t="s">
        <v>18</v>
      </c>
    </row>
    <row r="296" spans="1:79" x14ac:dyDescent="0.25">
      <c r="A296" t="s">
        <v>222</v>
      </c>
      <c r="B296">
        <v>395</v>
      </c>
      <c r="C296">
        <v>407</v>
      </c>
      <c r="D296" t="s">
        <v>64</v>
      </c>
      <c r="E296">
        <v>5.48</v>
      </c>
      <c r="F296">
        <v>2</v>
      </c>
      <c r="G296">
        <v>9</v>
      </c>
      <c r="H296">
        <v>5.63</v>
      </c>
      <c r="I296">
        <v>5.7</v>
      </c>
      <c r="J296">
        <v>0.85899999999999999</v>
      </c>
      <c r="K296">
        <v>10.43</v>
      </c>
      <c r="L296">
        <v>0.91990000000000005</v>
      </c>
      <c r="M296" t="s">
        <v>17</v>
      </c>
      <c r="N296">
        <v>5.62</v>
      </c>
      <c r="O296">
        <v>5.7</v>
      </c>
      <c r="P296">
        <v>0.92800000000000005</v>
      </c>
      <c r="Q296">
        <v>11.269</v>
      </c>
      <c r="R296">
        <v>0.93779999999999997</v>
      </c>
      <c r="S296" t="s">
        <v>17</v>
      </c>
      <c r="T296">
        <v>5.62</v>
      </c>
      <c r="U296">
        <v>5.7</v>
      </c>
      <c r="V296">
        <v>0.88500000000000001</v>
      </c>
      <c r="W296">
        <v>10.747999999999999</v>
      </c>
      <c r="X296">
        <v>0.93510000000000004</v>
      </c>
      <c r="Y296" t="s">
        <v>17</v>
      </c>
      <c r="Z296">
        <v>5.62</v>
      </c>
      <c r="AA296">
        <v>5.7</v>
      </c>
      <c r="AB296">
        <v>1.5649999999999999</v>
      </c>
      <c r="AC296">
        <v>19.004999999999999</v>
      </c>
      <c r="AD296">
        <v>0.94269999999999998</v>
      </c>
      <c r="AE296" t="s">
        <v>17</v>
      </c>
      <c r="AF296">
        <v>5.63</v>
      </c>
      <c r="AG296">
        <v>5.7</v>
      </c>
      <c r="AH296">
        <v>1.585</v>
      </c>
      <c r="AI296">
        <v>19.242999999999999</v>
      </c>
      <c r="AJ296">
        <v>0.93579999999999997</v>
      </c>
      <c r="AK296" t="s">
        <v>17</v>
      </c>
      <c r="AL296">
        <v>5.62</v>
      </c>
      <c r="AM296">
        <v>5.7</v>
      </c>
      <c r="AN296">
        <v>1.583</v>
      </c>
      <c r="AO296">
        <v>19.228000000000002</v>
      </c>
      <c r="AP296">
        <v>0.94199999999999995</v>
      </c>
      <c r="AQ296" t="s">
        <v>17</v>
      </c>
      <c r="AR296">
        <v>5.63</v>
      </c>
      <c r="AS296">
        <v>5.7</v>
      </c>
      <c r="AT296">
        <v>2.375</v>
      </c>
      <c r="AU296">
        <v>28.838999999999999</v>
      </c>
      <c r="AV296">
        <v>0.93269999999999997</v>
      </c>
      <c r="AW296" t="s">
        <v>17</v>
      </c>
      <c r="AX296">
        <v>5.62</v>
      </c>
      <c r="AY296">
        <v>5.7</v>
      </c>
      <c r="AZ296">
        <v>2.4209999999999998</v>
      </c>
      <c r="BA296">
        <v>29.4</v>
      </c>
      <c r="BB296">
        <v>0.93979999999999997</v>
      </c>
      <c r="BC296" t="s">
        <v>17</v>
      </c>
      <c r="BD296">
        <v>5.62</v>
      </c>
      <c r="BE296">
        <v>5.7</v>
      </c>
      <c r="BF296">
        <v>2.3820000000000001</v>
      </c>
      <c r="BG296">
        <v>28.927</v>
      </c>
      <c r="BH296">
        <v>0.94169999999999998</v>
      </c>
      <c r="BI296" t="s">
        <v>17</v>
      </c>
      <c r="BJ296">
        <v>5.62</v>
      </c>
      <c r="BK296">
        <v>5.7</v>
      </c>
      <c r="BL296">
        <v>2.93</v>
      </c>
      <c r="BM296">
        <v>35.585999999999999</v>
      </c>
      <c r="BN296">
        <v>0.93010000000000004</v>
      </c>
      <c r="BO296" t="s">
        <v>17</v>
      </c>
      <c r="BP296">
        <v>5.62</v>
      </c>
      <c r="BQ296">
        <v>5.7</v>
      </c>
      <c r="BR296">
        <v>2.9569999999999999</v>
      </c>
      <c r="BS296">
        <v>35.911999999999999</v>
      </c>
      <c r="BT296">
        <v>0.9073</v>
      </c>
      <c r="BU296" t="s">
        <v>18</v>
      </c>
      <c r="BV296">
        <v>5.62</v>
      </c>
      <c r="BW296">
        <v>5.7</v>
      </c>
      <c r="BX296">
        <v>3</v>
      </c>
      <c r="BY296">
        <v>36.432000000000002</v>
      </c>
      <c r="BZ296">
        <v>0.93640000000000001</v>
      </c>
      <c r="CA296" t="s">
        <v>17</v>
      </c>
    </row>
    <row r="297" spans="1:79" x14ac:dyDescent="0.25">
      <c r="A297" t="s">
        <v>222</v>
      </c>
      <c r="B297">
        <v>395</v>
      </c>
      <c r="C297">
        <v>407</v>
      </c>
      <c r="D297" t="s">
        <v>64</v>
      </c>
      <c r="E297">
        <v>5.48</v>
      </c>
      <c r="F297">
        <v>3</v>
      </c>
      <c r="G297">
        <v>9</v>
      </c>
      <c r="H297">
        <v>5.64</v>
      </c>
      <c r="I297">
        <v>5.71</v>
      </c>
      <c r="J297">
        <v>0.83199999999999996</v>
      </c>
      <c r="K297">
        <v>10.103999999999999</v>
      </c>
      <c r="L297">
        <v>0.95509999999999995</v>
      </c>
      <c r="M297" t="s">
        <v>17</v>
      </c>
      <c r="N297">
        <v>5.63</v>
      </c>
      <c r="O297">
        <v>5.7</v>
      </c>
      <c r="P297">
        <v>0.93100000000000005</v>
      </c>
      <c r="Q297">
        <v>11.308</v>
      </c>
      <c r="R297">
        <v>0.95369999999999999</v>
      </c>
      <c r="S297" t="s">
        <v>17</v>
      </c>
      <c r="T297">
        <v>5.63</v>
      </c>
      <c r="U297">
        <v>5.7</v>
      </c>
      <c r="V297">
        <v>0.88600000000000001</v>
      </c>
      <c r="W297">
        <v>10.765000000000001</v>
      </c>
      <c r="X297">
        <v>0.94350000000000001</v>
      </c>
      <c r="Y297" t="s">
        <v>17</v>
      </c>
      <c r="Z297">
        <v>5.63</v>
      </c>
      <c r="AA297">
        <v>5.7</v>
      </c>
      <c r="AB297">
        <v>1.57</v>
      </c>
      <c r="AC297">
        <v>19.061</v>
      </c>
      <c r="AD297">
        <v>0.94710000000000005</v>
      </c>
      <c r="AE297" t="s">
        <v>17</v>
      </c>
      <c r="AF297">
        <v>5.64</v>
      </c>
      <c r="AG297">
        <v>5.71</v>
      </c>
      <c r="AH297">
        <v>1.6020000000000001</v>
      </c>
      <c r="AI297">
        <v>19.459</v>
      </c>
      <c r="AJ297">
        <v>0.92979999999999996</v>
      </c>
      <c r="AK297" t="s">
        <v>17</v>
      </c>
      <c r="AL297">
        <v>5.63</v>
      </c>
      <c r="AM297">
        <v>5.7</v>
      </c>
      <c r="AN297">
        <v>1.5780000000000001</v>
      </c>
      <c r="AO297">
        <v>19.164000000000001</v>
      </c>
      <c r="AP297">
        <v>0.94920000000000004</v>
      </c>
      <c r="AQ297" t="s">
        <v>17</v>
      </c>
      <c r="AR297">
        <v>5.64</v>
      </c>
      <c r="AS297">
        <v>5.71</v>
      </c>
      <c r="AT297">
        <v>2.3559999999999999</v>
      </c>
      <c r="AU297">
        <v>28.614999999999998</v>
      </c>
      <c r="AV297">
        <v>0.9546</v>
      </c>
      <c r="AW297" t="s">
        <v>17</v>
      </c>
      <c r="AX297">
        <v>5.63</v>
      </c>
      <c r="AY297">
        <v>5.71</v>
      </c>
      <c r="AZ297">
        <v>2.419</v>
      </c>
      <c r="BA297">
        <v>29.369</v>
      </c>
      <c r="BB297">
        <v>0.95720000000000005</v>
      </c>
      <c r="BC297" t="s">
        <v>17</v>
      </c>
      <c r="BD297">
        <v>5.63</v>
      </c>
      <c r="BE297">
        <v>5.71</v>
      </c>
      <c r="BF297">
        <v>2.359</v>
      </c>
      <c r="BG297">
        <v>28.651</v>
      </c>
      <c r="BH297">
        <v>0.95630000000000004</v>
      </c>
      <c r="BI297" t="s">
        <v>17</v>
      </c>
      <c r="BJ297">
        <v>5.63</v>
      </c>
      <c r="BK297">
        <v>5.7</v>
      </c>
      <c r="BL297">
        <v>2.903</v>
      </c>
      <c r="BM297">
        <v>35.246000000000002</v>
      </c>
      <c r="BN297">
        <v>0.95409999999999995</v>
      </c>
      <c r="BO297" t="s">
        <v>17</v>
      </c>
      <c r="BP297">
        <v>5.63</v>
      </c>
      <c r="BQ297">
        <v>5.7</v>
      </c>
      <c r="BR297">
        <v>2.911</v>
      </c>
      <c r="BS297">
        <v>35.353000000000002</v>
      </c>
      <c r="BT297">
        <v>0.94379999999999997</v>
      </c>
      <c r="BU297" t="s">
        <v>17</v>
      </c>
      <c r="BV297">
        <v>5.63</v>
      </c>
      <c r="BW297">
        <v>5.7</v>
      </c>
      <c r="BX297">
        <v>2.996</v>
      </c>
      <c r="BY297">
        <v>36.384999999999998</v>
      </c>
      <c r="BZ297">
        <v>0.9546</v>
      </c>
      <c r="CA297" t="s">
        <v>17</v>
      </c>
    </row>
    <row r="298" spans="1:79" x14ac:dyDescent="0.25">
      <c r="A298" t="s">
        <v>222</v>
      </c>
      <c r="B298">
        <v>417</v>
      </c>
      <c r="C298">
        <v>428</v>
      </c>
      <c r="D298" t="s">
        <v>65</v>
      </c>
      <c r="E298">
        <v>8.16</v>
      </c>
      <c r="F298">
        <v>3</v>
      </c>
      <c r="G298">
        <v>9</v>
      </c>
      <c r="H298">
        <v>8.2200000000000006</v>
      </c>
      <c r="I298">
        <v>8.3000000000000007</v>
      </c>
      <c r="J298">
        <v>0.217</v>
      </c>
      <c r="K298">
        <v>2.6320000000000001</v>
      </c>
      <c r="L298">
        <v>0.92969999999999997</v>
      </c>
      <c r="M298" t="s">
        <v>17</v>
      </c>
      <c r="N298">
        <v>8.2200000000000006</v>
      </c>
      <c r="O298">
        <v>8.3000000000000007</v>
      </c>
      <c r="P298">
        <v>0.26400000000000001</v>
      </c>
      <c r="Q298">
        <v>3.2090000000000001</v>
      </c>
      <c r="R298">
        <v>0.93969999999999998</v>
      </c>
      <c r="S298" t="s">
        <v>17</v>
      </c>
      <c r="T298">
        <v>8.2200000000000006</v>
      </c>
      <c r="U298">
        <v>8.3000000000000007</v>
      </c>
      <c r="V298">
        <v>0.26600000000000001</v>
      </c>
      <c r="W298">
        <v>3.2349999999999999</v>
      </c>
      <c r="X298">
        <v>0.92469999999999997</v>
      </c>
      <c r="Y298" t="s">
        <v>17</v>
      </c>
      <c r="Z298">
        <v>8.2200000000000006</v>
      </c>
      <c r="AA298">
        <v>8.31</v>
      </c>
      <c r="AB298">
        <v>0.75600000000000001</v>
      </c>
      <c r="AC298">
        <v>9.18</v>
      </c>
      <c r="AD298">
        <v>0.92859999999999998</v>
      </c>
      <c r="AE298" t="s">
        <v>17</v>
      </c>
      <c r="AF298">
        <v>8.23</v>
      </c>
      <c r="AG298">
        <v>8.3000000000000007</v>
      </c>
      <c r="AH298">
        <v>0.752</v>
      </c>
      <c r="AI298">
        <v>9.1259999999999994</v>
      </c>
      <c r="AJ298">
        <v>0.93189999999999995</v>
      </c>
      <c r="AK298" t="s">
        <v>17</v>
      </c>
      <c r="AL298">
        <v>8.2200000000000006</v>
      </c>
      <c r="AM298">
        <v>8.3000000000000007</v>
      </c>
      <c r="AN298">
        <v>0.76500000000000001</v>
      </c>
      <c r="AO298">
        <v>9.2949999999999999</v>
      </c>
      <c r="AP298">
        <v>0.90669999999999995</v>
      </c>
      <c r="AQ298" t="s">
        <v>17</v>
      </c>
      <c r="AR298">
        <v>8.2200000000000006</v>
      </c>
      <c r="AS298">
        <v>8.3000000000000007</v>
      </c>
      <c r="AT298">
        <v>1.6319999999999999</v>
      </c>
      <c r="AU298">
        <v>19.814</v>
      </c>
      <c r="AV298">
        <v>0.9284</v>
      </c>
      <c r="AW298" t="s">
        <v>17</v>
      </c>
      <c r="AX298">
        <v>8.2200000000000006</v>
      </c>
      <c r="AY298">
        <v>8.3000000000000007</v>
      </c>
      <c r="AZ298">
        <v>1.6</v>
      </c>
      <c r="BA298">
        <v>19.43</v>
      </c>
      <c r="BB298">
        <v>0.93030000000000002</v>
      </c>
      <c r="BC298" t="s">
        <v>17</v>
      </c>
      <c r="BD298">
        <v>8.2200000000000006</v>
      </c>
      <c r="BE298">
        <v>8.3000000000000007</v>
      </c>
      <c r="BF298">
        <v>1.6060000000000001</v>
      </c>
      <c r="BG298">
        <v>19.503</v>
      </c>
      <c r="BH298">
        <v>0.91569999999999996</v>
      </c>
      <c r="BI298" t="s">
        <v>17</v>
      </c>
      <c r="BJ298">
        <v>8.23</v>
      </c>
      <c r="BK298">
        <v>8.3000000000000007</v>
      </c>
      <c r="BL298">
        <v>2.75</v>
      </c>
      <c r="BM298">
        <v>33.393999999999998</v>
      </c>
      <c r="BN298">
        <v>0.94269999999999998</v>
      </c>
      <c r="BO298" t="s">
        <v>17</v>
      </c>
      <c r="BP298">
        <v>8.2200000000000006</v>
      </c>
      <c r="BQ298">
        <v>8.3000000000000007</v>
      </c>
      <c r="BR298">
        <v>2.927</v>
      </c>
      <c r="BS298">
        <v>35.548999999999999</v>
      </c>
      <c r="BT298">
        <v>0.94140000000000001</v>
      </c>
      <c r="BU298" t="s">
        <v>17</v>
      </c>
      <c r="BV298">
        <v>8.2200000000000006</v>
      </c>
      <c r="BW298">
        <v>8.3000000000000007</v>
      </c>
      <c r="BX298">
        <v>2.7570000000000001</v>
      </c>
      <c r="BY298">
        <v>33.478000000000002</v>
      </c>
      <c r="BZ298">
        <v>0.93899999999999995</v>
      </c>
      <c r="CA298" t="s">
        <v>17</v>
      </c>
    </row>
    <row r="299" spans="1:79" x14ac:dyDescent="0.25">
      <c r="A299" t="s">
        <v>222</v>
      </c>
      <c r="B299">
        <v>417</v>
      </c>
      <c r="C299">
        <v>431</v>
      </c>
      <c r="D299" t="s">
        <v>66</v>
      </c>
      <c r="E299">
        <v>10.49</v>
      </c>
      <c r="F299">
        <v>3</v>
      </c>
      <c r="G299">
        <v>12</v>
      </c>
      <c r="H299">
        <v>10.59</v>
      </c>
      <c r="I299">
        <v>10.66</v>
      </c>
      <c r="J299">
        <v>0.19800000000000001</v>
      </c>
      <c r="K299">
        <v>1.8049999999999999</v>
      </c>
      <c r="L299">
        <v>0.95499999999999996</v>
      </c>
      <c r="M299" t="s">
        <v>18</v>
      </c>
      <c r="N299">
        <v>10.59</v>
      </c>
      <c r="O299">
        <v>10.66</v>
      </c>
      <c r="P299">
        <v>0.25</v>
      </c>
      <c r="Q299">
        <v>2.2730000000000001</v>
      </c>
      <c r="R299">
        <v>0.95350000000000001</v>
      </c>
      <c r="S299" t="s">
        <v>18</v>
      </c>
      <c r="T299">
        <v>10.59</v>
      </c>
      <c r="U299">
        <v>10.66</v>
      </c>
      <c r="V299">
        <v>0.22600000000000001</v>
      </c>
      <c r="W299">
        <v>2.0590000000000002</v>
      </c>
      <c r="X299">
        <v>0.9345</v>
      </c>
      <c r="Y299" t="s">
        <v>18</v>
      </c>
      <c r="Z299">
        <v>10.59</v>
      </c>
      <c r="AA299">
        <v>10.65</v>
      </c>
      <c r="AB299">
        <v>0.69899999999999995</v>
      </c>
      <c r="AC299">
        <v>6.3659999999999997</v>
      </c>
      <c r="AD299">
        <v>0.94740000000000002</v>
      </c>
      <c r="AE299" t="s">
        <v>18</v>
      </c>
      <c r="AF299">
        <v>10.59</v>
      </c>
      <c r="AG299">
        <v>10.66</v>
      </c>
      <c r="AH299">
        <v>0.69799999999999995</v>
      </c>
      <c r="AI299">
        <v>6.3540000000000001</v>
      </c>
      <c r="AJ299">
        <v>0.95169999999999999</v>
      </c>
      <c r="AK299" t="s">
        <v>18</v>
      </c>
      <c r="AL299">
        <v>10.59</v>
      </c>
      <c r="AM299">
        <v>10.66</v>
      </c>
      <c r="AN299">
        <v>0.72599999999999998</v>
      </c>
      <c r="AO299">
        <v>6.6130000000000004</v>
      </c>
      <c r="AP299">
        <v>0.94499999999999995</v>
      </c>
      <c r="AQ299" t="s">
        <v>18</v>
      </c>
      <c r="AR299">
        <v>10.6</v>
      </c>
      <c r="AS299">
        <v>10.66</v>
      </c>
      <c r="AT299">
        <v>1.4610000000000001</v>
      </c>
      <c r="AU299">
        <v>13.31</v>
      </c>
      <c r="AV299">
        <v>0.93769999999999998</v>
      </c>
      <c r="AW299" t="s">
        <v>18</v>
      </c>
      <c r="AX299">
        <v>10.59</v>
      </c>
      <c r="AY299">
        <v>10.66</v>
      </c>
      <c r="AZ299">
        <v>1.498</v>
      </c>
      <c r="BA299">
        <v>13.638999999999999</v>
      </c>
      <c r="BB299">
        <v>0.92320000000000002</v>
      </c>
      <c r="BC299" t="s">
        <v>18</v>
      </c>
      <c r="BD299">
        <v>10.59</v>
      </c>
      <c r="BE299">
        <v>10.66</v>
      </c>
      <c r="BF299">
        <v>1.4830000000000001</v>
      </c>
      <c r="BG299">
        <v>13.504</v>
      </c>
      <c r="BH299">
        <v>0.92420000000000002</v>
      </c>
      <c r="BI299" t="s">
        <v>18</v>
      </c>
      <c r="BJ299">
        <v>10.59</v>
      </c>
      <c r="BK299">
        <v>10.66</v>
      </c>
      <c r="BL299">
        <v>2.46</v>
      </c>
      <c r="BM299">
        <v>22.402000000000001</v>
      </c>
      <c r="BN299">
        <v>0.94340000000000002</v>
      </c>
      <c r="BO299" t="s">
        <v>18</v>
      </c>
      <c r="BP299">
        <v>10.59</v>
      </c>
      <c r="BQ299">
        <v>10.66</v>
      </c>
      <c r="BR299">
        <v>2.512</v>
      </c>
      <c r="BS299">
        <v>22.879000000000001</v>
      </c>
      <c r="BT299">
        <v>0.90339999999999998</v>
      </c>
      <c r="BU299" t="s">
        <v>18</v>
      </c>
      <c r="BV299">
        <v>10.59</v>
      </c>
      <c r="BW299">
        <v>10.66</v>
      </c>
      <c r="BX299">
        <v>2.4670000000000001</v>
      </c>
      <c r="BY299">
        <v>22.466999999999999</v>
      </c>
      <c r="BZ299">
        <v>0.93569999999999998</v>
      </c>
      <c r="CA299" t="s">
        <v>18</v>
      </c>
    </row>
    <row r="300" spans="1:79" x14ac:dyDescent="0.25">
      <c r="A300" t="s">
        <v>222</v>
      </c>
      <c r="B300">
        <v>461</v>
      </c>
      <c r="C300">
        <v>466</v>
      </c>
      <c r="D300" t="s">
        <v>67</v>
      </c>
      <c r="E300">
        <v>12.24</v>
      </c>
      <c r="F300">
        <v>1</v>
      </c>
      <c r="G300">
        <v>4</v>
      </c>
      <c r="H300">
        <v>12.19</v>
      </c>
      <c r="I300">
        <v>12.26</v>
      </c>
      <c r="J300">
        <v>3.9E-2</v>
      </c>
      <c r="K300">
        <v>1.071</v>
      </c>
      <c r="L300">
        <v>0.87329999999999997</v>
      </c>
      <c r="M300" t="s">
        <v>18</v>
      </c>
      <c r="N300">
        <v>12.19</v>
      </c>
      <c r="O300">
        <v>12.26</v>
      </c>
      <c r="P300">
        <v>2.9000000000000001E-2</v>
      </c>
      <c r="Q300">
        <v>0.78200000000000003</v>
      </c>
      <c r="R300">
        <v>0.84119999999999995</v>
      </c>
      <c r="S300" t="s">
        <v>18</v>
      </c>
      <c r="T300">
        <v>12.19</v>
      </c>
      <c r="U300">
        <v>12.26</v>
      </c>
      <c r="V300">
        <v>0.04</v>
      </c>
      <c r="W300">
        <v>1.099</v>
      </c>
      <c r="X300">
        <v>0.8387</v>
      </c>
      <c r="Y300" t="s">
        <v>18</v>
      </c>
      <c r="Z300">
        <v>12.19</v>
      </c>
      <c r="AA300">
        <v>12.26</v>
      </c>
      <c r="AB300">
        <v>0.04</v>
      </c>
      <c r="AC300">
        <v>1.095</v>
      </c>
      <c r="AD300">
        <v>0.89590000000000003</v>
      </c>
      <c r="AE300" t="s">
        <v>18</v>
      </c>
      <c r="AF300">
        <v>12.19</v>
      </c>
      <c r="AG300">
        <v>12.26</v>
      </c>
      <c r="AH300">
        <v>5.2999999999999999E-2</v>
      </c>
      <c r="AI300">
        <v>1.4550000000000001</v>
      </c>
      <c r="AJ300">
        <v>0.87590000000000001</v>
      </c>
      <c r="AK300" t="s">
        <v>18</v>
      </c>
      <c r="AL300">
        <v>12.19</v>
      </c>
      <c r="AM300">
        <v>12.26</v>
      </c>
      <c r="AN300">
        <v>5.8000000000000003E-2</v>
      </c>
      <c r="AO300">
        <v>1.5760000000000001</v>
      </c>
      <c r="AP300">
        <v>0.87809999999999999</v>
      </c>
      <c r="AQ300" t="s">
        <v>18</v>
      </c>
      <c r="AR300">
        <v>12.2</v>
      </c>
      <c r="AS300">
        <v>12.26</v>
      </c>
      <c r="AT300">
        <v>3.2000000000000001E-2</v>
      </c>
      <c r="AU300">
        <v>0.879</v>
      </c>
      <c r="AV300">
        <v>0.87119999999999997</v>
      </c>
      <c r="AW300" t="s">
        <v>18</v>
      </c>
      <c r="AX300">
        <v>12.19</v>
      </c>
      <c r="AY300">
        <v>12.26</v>
      </c>
      <c r="AZ300">
        <v>6.6000000000000003E-2</v>
      </c>
      <c r="BA300">
        <v>1.8049999999999999</v>
      </c>
      <c r="BB300">
        <v>0.87880000000000003</v>
      </c>
      <c r="BC300" t="s">
        <v>18</v>
      </c>
      <c r="BD300">
        <v>12.19</v>
      </c>
      <c r="BE300">
        <v>12.26</v>
      </c>
      <c r="BF300">
        <v>6.0999999999999999E-2</v>
      </c>
      <c r="BG300">
        <v>1.671</v>
      </c>
      <c r="BH300">
        <v>0.87280000000000002</v>
      </c>
      <c r="BI300" t="s">
        <v>18</v>
      </c>
      <c r="BJ300">
        <v>12.19</v>
      </c>
      <c r="BK300">
        <v>12.26</v>
      </c>
      <c r="BL300">
        <v>0.123</v>
      </c>
      <c r="BM300">
        <v>3.3580000000000001</v>
      </c>
      <c r="BN300">
        <v>0.8861</v>
      </c>
      <c r="BO300" t="s">
        <v>18</v>
      </c>
      <c r="BP300">
        <v>12.19</v>
      </c>
      <c r="BQ300">
        <v>12.26</v>
      </c>
      <c r="BR300">
        <v>7.5999999999999998E-2</v>
      </c>
      <c r="BS300">
        <v>2.0819999999999999</v>
      </c>
      <c r="BT300">
        <v>0.82450000000000001</v>
      </c>
      <c r="BU300" t="s">
        <v>18</v>
      </c>
      <c r="BV300">
        <v>12.19</v>
      </c>
      <c r="BW300">
        <v>12.26</v>
      </c>
      <c r="BX300">
        <v>5.8999999999999997E-2</v>
      </c>
      <c r="BY300">
        <v>1.609</v>
      </c>
      <c r="BZ300">
        <v>0.87849999999999995</v>
      </c>
      <c r="CA300" t="s">
        <v>18</v>
      </c>
    </row>
    <row r="301" spans="1:79" x14ac:dyDescent="0.25">
      <c r="A301" t="s">
        <v>222</v>
      </c>
      <c r="B301">
        <v>463</v>
      </c>
      <c r="C301">
        <v>468</v>
      </c>
      <c r="D301" t="s">
        <v>191</v>
      </c>
      <c r="E301">
        <v>13.37</v>
      </c>
      <c r="F301">
        <v>1</v>
      </c>
      <c r="G301">
        <v>4</v>
      </c>
      <c r="H301">
        <v>13.47</v>
      </c>
      <c r="I301">
        <v>13.54</v>
      </c>
      <c r="J301">
        <v>4.5999999999999999E-2</v>
      </c>
      <c r="K301">
        <v>1.256</v>
      </c>
      <c r="L301">
        <v>0.90159999999999996</v>
      </c>
      <c r="M301" t="s">
        <v>18</v>
      </c>
      <c r="N301">
        <v>13.47</v>
      </c>
      <c r="O301">
        <v>13.54</v>
      </c>
      <c r="P301">
        <v>5.5E-2</v>
      </c>
      <c r="Q301">
        <v>1.4930000000000001</v>
      </c>
      <c r="R301">
        <v>0.88680000000000003</v>
      </c>
      <c r="S301" t="s">
        <v>18</v>
      </c>
      <c r="T301">
        <v>13.48</v>
      </c>
      <c r="U301">
        <v>13.54</v>
      </c>
      <c r="V301">
        <v>5.5E-2</v>
      </c>
      <c r="W301">
        <v>1.4950000000000001</v>
      </c>
      <c r="X301">
        <v>0.8881</v>
      </c>
      <c r="Y301" t="s">
        <v>18</v>
      </c>
      <c r="Z301">
        <v>13.48</v>
      </c>
      <c r="AA301">
        <v>13.55</v>
      </c>
      <c r="AB301">
        <v>8.8999999999999996E-2</v>
      </c>
      <c r="AC301">
        <v>2.431</v>
      </c>
      <c r="AD301">
        <v>0.93320000000000003</v>
      </c>
      <c r="AE301" t="s">
        <v>18</v>
      </c>
      <c r="AF301">
        <v>13.47</v>
      </c>
      <c r="AG301">
        <v>13.54</v>
      </c>
      <c r="AH301">
        <v>9.1999999999999998E-2</v>
      </c>
      <c r="AI301">
        <v>2.524</v>
      </c>
      <c r="AJ301">
        <v>0.90410000000000001</v>
      </c>
      <c r="AK301" t="s">
        <v>18</v>
      </c>
      <c r="AL301">
        <v>13.48</v>
      </c>
      <c r="AM301">
        <v>13.54</v>
      </c>
      <c r="AN301">
        <v>0.08</v>
      </c>
      <c r="AO301">
        <v>2.1840000000000002</v>
      </c>
      <c r="AP301">
        <v>0.92579999999999996</v>
      </c>
      <c r="AQ301" t="s">
        <v>18</v>
      </c>
      <c r="AR301">
        <v>13.48</v>
      </c>
      <c r="AS301">
        <v>13.55</v>
      </c>
      <c r="AT301">
        <v>0.33400000000000002</v>
      </c>
      <c r="AU301">
        <v>9.1310000000000002</v>
      </c>
      <c r="AV301">
        <v>0.8639</v>
      </c>
      <c r="AW301" t="s">
        <v>18</v>
      </c>
      <c r="AX301">
        <v>13.48</v>
      </c>
      <c r="AY301">
        <v>13.54</v>
      </c>
      <c r="AZ301">
        <v>0.38100000000000001</v>
      </c>
      <c r="BA301">
        <v>10.409000000000001</v>
      </c>
      <c r="BB301">
        <v>0.87260000000000004</v>
      </c>
      <c r="BC301" t="s">
        <v>18</v>
      </c>
      <c r="BD301">
        <v>13.48</v>
      </c>
      <c r="BE301">
        <v>13.54</v>
      </c>
      <c r="BF301">
        <v>0.36299999999999999</v>
      </c>
      <c r="BG301">
        <v>9.907</v>
      </c>
      <c r="BH301">
        <v>0.90920000000000001</v>
      </c>
      <c r="BI301" t="s">
        <v>18</v>
      </c>
      <c r="BJ301">
        <v>13.48</v>
      </c>
      <c r="BK301">
        <v>13.55</v>
      </c>
      <c r="BL301">
        <v>0.82699999999999996</v>
      </c>
      <c r="BM301">
        <v>22.591999999999999</v>
      </c>
      <c r="BN301">
        <v>0.89019999999999999</v>
      </c>
      <c r="BO301" t="s">
        <v>18</v>
      </c>
      <c r="BP301">
        <v>13.48</v>
      </c>
      <c r="BQ301">
        <v>13.54</v>
      </c>
      <c r="BR301">
        <v>0.82199999999999995</v>
      </c>
      <c r="BS301">
        <v>22.468</v>
      </c>
      <c r="BT301">
        <v>0.81469999999999998</v>
      </c>
      <c r="BU301" t="s">
        <v>18</v>
      </c>
      <c r="BV301">
        <v>13.47</v>
      </c>
      <c r="BW301">
        <v>13.54</v>
      </c>
      <c r="BX301">
        <v>0.80600000000000005</v>
      </c>
      <c r="BY301">
        <v>22.018999999999998</v>
      </c>
      <c r="BZ301">
        <v>0.90439999999999998</v>
      </c>
      <c r="CA301" t="s">
        <v>18</v>
      </c>
    </row>
    <row r="302" spans="1:79" x14ac:dyDescent="0.25">
      <c r="A302" t="s">
        <v>222</v>
      </c>
      <c r="B302">
        <v>466</v>
      </c>
      <c r="C302">
        <v>474</v>
      </c>
      <c r="D302" t="s">
        <v>68</v>
      </c>
      <c r="E302">
        <v>12.04</v>
      </c>
      <c r="F302">
        <v>3</v>
      </c>
      <c r="G302">
        <v>7</v>
      </c>
      <c r="H302">
        <v>12.01</v>
      </c>
      <c r="I302">
        <v>12.08</v>
      </c>
      <c r="J302">
        <v>0.11</v>
      </c>
      <c r="K302">
        <v>1.714</v>
      </c>
      <c r="L302">
        <v>0.91120000000000001</v>
      </c>
      <c r="M302" t="s">
        <v>18</v>
      </c>
      <c r="N302">
        <v>12.02</v>
      </c>
      <c r="O302">
        <v>12.08</v>
      </c>
      <c r="P302">
        <v>3.5999999999999997E-2</v>
      </c>
      <c r="Q302">
        <v>0.56499999999999995</v>
      </c>
      <c r="R302">
        <v>0.84689999999999999</v>
      </c>
      <c r="S302" t="s">
        <v>18</v>
      </c>
      <c r="T302">
        <v>12.02</v>
      </c>
      <c r="U302">
        <v>12.08</v>
      </c>
      <c r="V302">
        <v>0.104</v>
      </c>
      <c r="W302">
        <v>1.6220000000000001</v>
      </c>
      <c r="X302">
        <v>0.85980000000000001</v>
      </c>
      <c r="Y302" t="s">
        <v>18</v>
      </c>
      <c r="Z302">
        <v>12.01</v>
      </c>
      <c r="AA302">
        <v>12.08</v>
      </c>
      <c r="AB302">
        <v>0.27100000000000002</v>
      </c>
      <c r="AC302">
        <v>4.2240000000000002</v>
      </c>
      <c r="AD302">
        <v>0.92879999999999996</v>
      </c>
      <c r="AE302" t="s">
        <v>17</v>
      </c>
      <c r="AF302">
        <v>12.01</v>
      </c>
      <c r="AG302">
        <v>12.08</v>
      </c>
      <c r="AH302">
        <v>0.25</v>
      </c>
      <c r="AI302">
        <v>3.9039999999999999</v>
      </c>
      <c r="AJ302">
        <v>0.92859999999999998</v>
      </c>
      <c r="AK302" t="s">
        <v>18</v>
      </c>
      <c r="AL302">
        <v>12.02</v>
      </c>
      <c r="AM302">
        <v>12.08</v>
      </c>
      <c r="AN302">
        <v>0.28000000000000003</v>
      </c>
      <c r="AO302">
        <v>4.3719999999999999</v>
      </c>
      <c r="AP302">
        <v>0.90549999999999997</v>
      </c>
      <c r="AQ302" t="s">
        <v>18</v>
      </c>
      <c r="AR302">
        <v>12.02</v>
      </c>
      <c r="AS302">
        <v>12.08</v>
      </c>
      <c r="AT302">
        <v>0.64100000000000001</v>
      </c>
      <c r="AU302">
        <v>10.013</v>
      </c>
      <c r="AV302">
        <v>0.92290000000000005</v>
      </c>
      <c r="AW302" t="s">
        <v>18</v>
      </c>
      <c r="AX302">
        <v>12.02</v>
      </c>
      <c r="AY302">
        <v>12.08</v>
      </c>
      <c r="AZ302">
        <v>0.65900000000000003</v>
      </c>
      <c r="BA302">
        <v>10.289</v>
      </c>
      <c r="BB302">
        <v>0.89070000000000005</v>
      </c>
      <c r="BC302" t="s">
        <v>18</v>
      </c>
      <c r="BD302">
        <v>12.02</v>
      </c>
      <c r="BE302">
        <v>12.08</v>
      </c>
      <c r="BF302">
        <v>0.65300000000000002</v>
      </c>
      <c r="BG302">
        <v>10.193</v>
      </c>
      <c r="BH302">
        <v>0.92310000000000003</v>
      </c>
      <c r="BI302" t="s">
        <v>18</v>
      </c>
      <c r="BJ302">
        <v>12.01</v>
      </c>
      <c r="BK302">
        <v>12.08</v>
      </c>
      <c r="BL302">
        <v>0.97099999999999997</v>
      </c>
      <c r="BM302">
        <v>15.16</v>
      </c>
      <c r="BN302">
        <v>0.92049999999999998</v>
      </c>
      <c r="BO302" t="s">
        <v>18</v>
      </c>
      <c r="BP302">
        <v>12.02</v>
      </c>
      <c r="BQ302">
        <v>12.08</v>
      </c>
      <c r="BR302">
        <v>1.087</v>
      </c>
      <c r="BS302">
        <v>16.966000000000001</v>
      </c>
      <c r="BT302">
        <v>0.78790000000000004</v>
      </c>
      <c r="BU302" t="s">
        <v>18</v>
      </c>
      <c r="BV302">
        <v>12.01</v>
      </c>
      <c r="BW302">
        <v>12.08</v>
      </c>
      <c r="BX302">
        <v>0.92900000000000005</v>
      </c>
      <c r="BY302">
        <v>14.507999999999999</v>
      </c>
      <c r="BZ302">
        <v>0.88970000000000005</v>
      </c>
      <c r="CA302" t="s">
        <v>18</v>
      </c>
    </row>
    <row r="303" spans="1:79" x14ac:dyDescent="0.25">
      <c r="A303" t="s">
        <v>222</v>
      </c>
      <c r="B303">
        <v>467</v>
      </c>
      <c r="C303">
        <v>475</v>
      </c>
      <c r="D303" t="s">
        <v>192</v>
      </c>
      <c r="E303">
        <v>12.02</v>
      </c>
      <c r="F303">
        <v>3</v>
      </c>
      <c r="G303">
        <v>7</v>
      </c>
      <c r="H303">
        <v>12.06</v>
      </c>
      <c r="I303">
        <v>12.13</v>
      </c>
      <c r="J303">
        <v>9.1999999999999998E-2</v>
      </c>
      <c r="K303">
        <v>1.4370000000000001</v>
      </c>
      <c r="L303">
        <v>0.93489999999999995</v>
      </c>
      <c r="M303" t="s">
        <v>18</v>
      </c>
      <c r="N303">
        <v>12.07</v>
      </c>
      <c r="O303">
        <v>12.13</v>
      </c>
      <c r="P303">
        <v>7.6999999999999999E-2</v>
      </c>
      <c r="Q303">
        <v>1.1950000000000001</v>
      </c>
      <c r="R303">
        <v>0.8931</v>
      </c>
      <c r="S303" t="s">
        <v>18</v>
      </c>
      <c r="T303">
        <v>12.07</v>
      </c>
      <c r="U303">
        <v>12.13</v>
      </c>
      <c r="V303">
        <v>7.2999999999999995E-2</v>
      </c>
      <c r="W303">
        <v>1.141</v>
      </c>
      <c r="X303">
        <v>0.93159999999999998</v>
      </c>
      <c r="Y303" t="s">
        <v>18</v>
      </c>
      <c r="Z303">
        <v>12.06</v>
      </c>
      <c r="AA303">
        <v>12.13</v>
      </c>
      <c r="AB303">
        <v>0.252</v>
      </c>
      <c r="AC303">
        <v>3.927</v>
      </c>
      <c r="AD303">
        <v>0.95640000000000003</v>
      </c>
      <c r="AE303" t="s">
        <v>17</v>
      </c>
      <c r="AF303">
        <v>12.06</v>
      </c>
      <c r="AG303">
        <v>12.13</v>
      </c>
      <c r="AH303">
        <v>0.245</v>
      </c>
      <c r="AI303">
        <v>3.831</v>
      </c>
      <c r="AJ303">
        <v>0.95009999999999994</v>
      </c>
      <c r="AK303" t="s">
        <v>17</v>
      </c>
      <c r="AL303">
        <v>12.07</v>
      </c>
      <c r="AM303">
        <v>12.13</v>
      </c>
      <c r="AN303">
        <v>0.26900000000000002</v>
      </c>
      <c r="AO303">
        <v>4.1989999999999998</v>
      </c>
      <c r="AP303">
        <v>0.93689999999999996</v>
      </c>
      <c r="AQ303" t="s">
        <v>17</v>
      </c>
      <c r="AR303">
        <v>12.07</v>
      </c>
      <c r="AS303">
        <v>12.14</v>
      </c>
      <c r="AT303">
        <v>0.67700000000000005</v>
      </c>
      <c r="AU303">
        <v>10.566000000000001</v>
      </c>
      <c r="AV303">
        <v>0.90969999999999995</v>
      </c>
      <c r="AW303" t="s">
        <v>17</v>
      </c>
      <c r="AX303">
        <v>12.07</v>
      </c>
      <c r="AY303">
        <v>12.13</v>
      </c>
      <c r="AZ303">
        <v>0.66400000000000003</v>
      </c>
      <c r="BA303">
        <v>10.366</v>
      </c>
      <c r="BB303">
        <v>0.89739999999999998</v>
      </c>
      <c r="BC303" t="s">
        <v>18</v>
      </c>
      <c r="BD303">
        <v>12.07</v>
      </c>
      <c r="BE303">
        <v>12.13</v>
      </c>
      <c r="BF303">
        <v>0.64300000000000002</v>
      </c>
      <c r="BG303">
        <v>10.042999999999999</v>
      </c>
      <c r="BH303">
        <v>0.93969999999999998</v>
      </c>
      <c r="BI303" t="s">
        <v>17</v>
      </c>
      <c r="BJ303">
        <v>12.06</v>
      </c>
      <c r="BK303">
        <v>12.13</v>
      </c>
      <c r="BL303">
        <v>0.98</v>
      </c>
      <c r="BM303">
        <v>15.305</v>
      </c>
      <c r="BN303">
        <v>0.93679999999999997</v>
      </c>
      <c r="BO303" t="s">
        <v>17</v>
      </c>
      <c r="BP303">
        <v>12.07</v>
      </c>
      <c r="BQ303">
        <v>12.13</v>
      </c>
      <c r="BR303">
        <v>0.98599999999999999</v>
      </c>
      <c r="BS303">
        <v>15.391999999999999</v>
      </c>
      <c r="BT303">
        <v>0.91339999999999999</v>
      </c>
      <c r="BU303" t="s">
        <v>18</v>
      </c>
      <c r="BV303">
        <v>12.06</v>
      </c>
      <c r="BW303">
        <v>12.13</v>
      </c>
      <c r="BX303">
        <v>0.96699999999999997</v>
      </c>
      <c r="BY303">
        <v>15.095000000000001</v>
      </c>
      <c r="BZ303">
        <v>0.95579999999999998</v>
      </c>
      <c r="CA303" t="s">
        <v>18</v>
      </c>
    </row>
    <row r="304" spans="1:79" x14ac:dyDescent="0.25">
      <c r="A304" t="s">
        <v>222</v>
      </c>
      <c r="B304">
        <v>467</v>
      </c>
      <c r="C304">
        <v>479</v>
      </c>
      <c r="D304" t="s">
        <v>193</v>
      </c>
      <c r="E304">
        <v>8.9700000000000006</v>
      </c>
      <c r="F304">
        <v>4</v>
      </c>
      <c r="G304">
        <v>11</v>
      </c>
      <c r="H304">
        <v>9.1199999999999992</v>
      </c>
      <c r="I304">
        <v>9.19</v>
      </c>
      <c r="J304">
        <v>0.41799999999999998</v>
      </c>
      <c r="K304">
        <v>4.1580000000000004</v>
      </c>
      <c r="L304">
        <v>0.95409999999999995</v>
      </c>
      <c r="M304" t="s">
        <v>17</v>
      </c>
      <c r="N304">
        <v>9.1199999999999992</v>
      </c>
      <c r="O304">
        <v>9.19</v>
      </c>
      <c r="P304">
        <v>0.46700000000000003</v>
      </c>
      <c r="Q304">
        <v>4.6379999999999999</v>
      </c>
      <c r="R304">
        <v>0.95199999999999996</v>
      </c>
      <c r="S304" t="s">
        <v>17</v>
      </c>
      <c r="T304">
        <v>9.1199999999999992</v>
      </c>
      <c r="U304">
        <v>9.19</v>
      </c>
      <c r="V304">
        <v>0.47199999999999998</v>
      </c>
      <c r="W304">
        <v>4.6879999999999997</v>
      </c>
      <c r="X304">
        <v>0.94830000000000003</v>
      </c>
      <c r="Y304" t="s">
        <v>17</v>
      </c>
      <c r="Z304">
        <v>9.1199999999999992</v>
      </c>
      <c r="AA304">
        <v>9.19</v>
      </c>
      <c r="AB304">
        <v>1.4059999999999999</v>
      </c>
      <c r="AC304">
        <v>13.965</v>
      </c>
      <c r="AD304">
        <v>0.95020000000000004</v>
      </c>
      <c r="AE304" t="s">
        <v>17</v>
      </c>
      <c r="AF304">
        <v>9.1199999999999992</v>
      </c>
      <c r="AG304">
        <v>9.19</v>
      </c>
      <c r="AH304">
        <v>1.345</v>
      </c>
      <c r="AI304">
        <v>13.359</v>
      </c>
      <c r="AJ304">
        <v>0.9395</v>
      </c>
      <c r="AK304" t="s">
        <v>17</v>
      </c>
      <c r="AL304">
        <v>9.1199999999999992</v>
      </c>
      <c r="AM304">
        <v>9.19</v>
      </c>
      <c r="AN304">
        <v>1.397</v>
      </c>
      <c r="AO304">
        <v>13.877000000000001</v>
      </c>
      <c r="AP304">
        <v>0.95109999999999995</v>
      </c>
      <c r="AQ304" t="s">
        <v>17</v>
      </c>
      <c r="AR304">
        <v>9.1199999999999992</v>
      </c>
      <c r="AS304">
        <v>9.19</v>
      </c>
      <c r="AT304">
        <v>2.0430000000000001</v>
      </c>
      <c r="AU304">
        <v>20.295999999999999</v>
      </c>
      <c r="AV304">
        <v>0.94630000000000003</v>
      </c>
      <c r="AW304" t="s">
        <v>17</v>
      </c>
      <c r="AX304">
        <v>9.1199999999999992</v>
      </c>
      <c r="AY304">
        <v>9.19</v>
      </c>
      <c r="AZ304">
        <v>2.0379999999999998</v>
      </c>
      <c r="BA304">
        <v>20.244</v>
      </c>
      <c r="BB304">
        <v>0.93740000000000001</v>
      </c>
      <c r="BC304" t="s">
        <v>17</v>
      </c>
      <c r="BD304">
        <v>9.1199999999999992</v>
      </c>
      <c r="BE304">
        <v>9.19</v>
      </c>
      <c r="BF304">
        <v>2.0630000000000002</v>
      </c>
      <c r="BG304">
        <v>20.494</v>
      </c>
      <c r="BH304">
        <v>0.94579999999999997</v>
      </c>
      <c r="BI304" t="s">
        <v>17</v>
      </c>
      <c r="BJ304">
        <v>9.1199999999999992</v>
      </c>
      <c r="BK304">
        <v>9.19</v>
      </c>
      <c r="BL304">
        <v>2.44</v>
      </c>
      <c r="BM304">
        <v>24.245999999999999</v>
      </c>
      <c r="BN304">
        <v>0.93530000000000002</v>
      </c>
      <c r="BO304" t="s">
        <v>17</v>
      </c>
      <c r="BP304">
        <v>9.1199999999999992</v>
      </c>
      <c r="BQ304">
        <v>9.19</v>
      </c>
      <c r="BR304">
        <v>2.5350000000000001</v>
      </c>
      <c r="BS304">
        <v>25.181999999999999</v>
      </c>
      <c r="BT304">
        <v>0.91639999999999999</v>
      </c>
      <c r="BU304" t="s">
        <v>17</v>
      </c>
      <c r="BV304">
        <v>9.1199999999999992</v>
      </c>
      <c r="BW304">
        <v>9.19</v>
      </c>
      <c r="BX304">
        <v>2.4249999999999998</v>
      </c>
      <c r="BY304">
        <v>24.094999999999999</v>
      </c>
      <c r="BZ304">
        <v>0.93589999999999995</v>
      </c>
      <c r="CA304" t="s">
        <v>17</v>
      </c>
    </row>
    <row r="305" spans="1:79" x14ac:dyDescent="0.25">
      <c r="A305" t="s">
        <v>222</v>
      </c>
      <c r="B305">
        <v>467</v>
      </c>
      <c r="C305">
        <v>480</v>
      </c>
      <c r="D305" t="s">
        <v>69</v>
      </c>
      <c r="E305">
        <v>9.61</v>
      </c>
      <c r="F305">
        <v>4</v>
      </c>
      <c r="G305">
        <v>12</v>
      </c>
      <c r="H305">
        <v>9.58</v>
      </c>
      <c r="I305">
        <v>9.65</v>
      </c>
      <c r="J305">
        <v>0.39900000000000002</v>
      </c>
      <c r="K305">
        <v>3.6320000000000001</v>
      </c>
      <c r="L305">
        <v>0.91669999999999996</v>
      </c>
      <c r="M305" t="s">
        <v>17</v>
      </c>
      <c r="N305">
        <v>9.58</v>
      </c>
      <c r="O305">
        <v>9.65</v>
      </c>
      <c r="P305">
        <v>0.45</v>
      </c>
      <c r="Q305">
        <v>4.0990000000000002</v>
      </c>
      <c r="R305">
        <v>0.91800000000000004</v>
      </c>
      <c r="S305" t="s">
        <v>18</v>
      </c>
      <c r="T305">
        <v>9.58</v>
      </c>
      <c r="U305">
        <v>9.65</v>
      </c>
      <c r="V305">
        <v>0.441</v>
      </c>
      <c r="W305">
        <v>4.0179999999999998</v>
      </c>
      <c r="X305">
        <v>0.90559999999999996</v>
      </c>
      <c r="Y305" t="s">
        <v>17</v>
      </c>
      <c r="Z305">
        <v>9.58</v>
      </c>
      <c r="AA305">
        <v>9.65</v>
      </c>
      <c r="AB305">
        <v>1.3169999999999999</v>
      </c>
      <c r="AC305">
        <v>11.993</v>
      </c>
      <c r="AD305">
        <v>0.90749999999999997</v>
      </c>
      <c r="AE305" t="s">
        <v>17</v>
      </c>
      <c r="AF305">
        <v>9.58</v>
      </c>
      <c r="AG305">
        <v>9.65</v>
      </c>
      <c r="AH305">
        <v>1.284</v>
      </c>
      <c r="AI305">
        <v>11.698</v>
      </c>
      <c r="AJ305">
        <v>0.9032</v>
      </c>
      <c r="AK305" t="s">
        <v>17</v>
      </c>
      <c r="AL305">
        <v>9.58</v>
      </c>
      <c r="AM305">
        <v>9.65</v>
      </c>
      <c r="AN305">
        <v>1.3089999999999999</v>
      </c>
      <c r="AO305">
        <v>11.923999999999999</v>
      </c>
      <c r="AP305">
        <v>0.90169999999999995</v>
      </c>
      <c r="AQ305" t="s">
        <v>17</v>
      </c>
      <c r="AR305">
        <v>9.58</v>
      </c>
      <c r="AS305">
        <v>9.65</v>
      </c>
      <c r="AT305">
        <v>1.9359999999999999</v>
      </c>
      <c r="AU305">
        <v>17.629000000000001</v>
      </c>
      <c r="AV305">
        <v>0.89829999999999999</v>
      </c>
      <c r="AW305" t="s">
        <v>18</v>
      </c>
      <c r="AX305">
        <v>9.58</v>
      </c>
      <c r="AY305">
        <v>9.65</v>
      </c>
      <c r="AZ305">
        <v>1.9350000000000001</v>
      </c>
      <c r="BA305">
        <v>17.623000000000001</v>
      </c>
      <c r="BB305">
        <v>0.90639999999999998</v>
      </c>
      <c r="BC305" t="s">
        <v>18</v>
      </c>
      <c r="BD305">
        <v>9.58</v>
      </c>
      <c r="BE305">
        <v>9.65</v>
      </c>
      <c r="BF305">
        <v>1.929</v>
      </c>
      <c r="BG305">
        <v>17.568000000000001</v>
      </c>
      <c r="BH305">
        <v>0.90100000000000002</v>
      </c>
      <c r="BI305" t="s">
        <v>17</v>
      </c>
      <c r="BJ305">
        <v>9.58</v>
      </c>
      <c r="BK305">
        <v>9.65</v>
      </c>
      <c r="BL305">
        <v>2.3330000000000002</v>
      </c>
      <c r="BM305">
        <v>21.251000000000001</v>
      </c>
      <c r="BN305">
        <v>0.89190000000000003</v>
      </c>
      <c r="BO305" t="s">
        <v>18</v>
      </c>
      <c r="BP305">
        <v>9.58</v>
      </c>
      <c r="BQ305">
        <v>9.65</v>
      </c>
      <c r="BR305">
        <v>2.448</v>
      </c>
      <c r="BS305">
        <v>22.297999999999998</v>
      </c>
      <c r="BT305">
        <v>0.92130000000000001</v>
      </c>
      <c r="BU305" t="s">
        <v>17</v>
      </c>
      <c r="BV305">
        <v>9.58</v>
      </c>
      <c r="BW305">
        <v>9.65</v>
      </c>
      <c r="BX305">
        <v>2.3519999999999999</v>
      </c>
      <c r="BY305">
        <v>21.417999999999999</v>
      </c>
      <c r="BZ305">
        <v>0.90759999999999996</v>
      </c>
      <c r="CA305" t="s">
        <v>17</v>
      </c>
    </row>
    <row r="306" spans="1:79" x14ac:dyDescent="0.25">
      <c r="A306" t="s">
        <v>222</v>
      </c>
      <c r="B306">
        <v>468</v>
      </c>
      <c r="C306">
        <v>480</v>
      </c>
      <c r="D306" t="s">
        <v>194</v>
      </c>
      <c r="E306">
        <v>8.49</v>
      </c>
      <c r="F306">
        <v>2</v>
      </c>
      <c r="G306">
        <v>11</v>
      </c>
      <c r="H306">
        <v>8.5399999999999991</v>
      </c>
      <c r="I306">
        <v>8.61</v>
      </c>
      <c r="J306">
        <v>0.48</v>
      </c>
      <c r="K306">
        <v>4.7729999999999997</v>
      </c>
      <c r="L306">
        <v>0.82379999999999998</v>
      </c>
      <c r="M306" t="s">
        <v>18</v>
      </c>
      <c r="N306">
        <v>8.5399999999999991</v>
      </c>
      <c r="O306">
        <v>8.61</v>
      </c>
      <c r="P306">
        <v>0.498</v>
      </c>
      <c r="Q306">
        <v>4.9459999999999997</v>
      </c>
      <c r="R306">
        <v>0.80730000000000002</v>
      </c>
      <c r="S306" t="s">
        <v>18</v>
      </c>
      <c r="T306">
        <v>8.5399999999999991</v>
      </c>
      <c r="U306">
        <v>8.61</v>
      </c>
      <c r="V306">
        <v>0.496</v>
      </c>
      <c r="W306">
        <v>4.923</v>
      </c>
      <c r="X306">
        <v>0.78310000000000002</v>
      </c>
      <c r="Y306" t="s">
        <v>18</v>
      </c>
      <c r="Z306">
        <v>8.5500000000000007</v>
      </c>
      <c r="AA306">
        <v>8.61</v>
      </c>
      <c r="AB306">
        <v>1.47</v>
      </c>
      <c r="AC306">
        <v>14.606</v>
      </c>
      <c r="AD306">
        <v>0.88060000000000005</v>
      </c>
      <c r="AE306" t="s">
        <v>18</v>
      </c>
      <c r="AF306">
        <v>8.5399999999999991</v>
      </c>
      <c r="AG306">
        <v>8.61</v>
      </c>
      <c r="AH306">
        <v>1.4390000000000001</v>
      </c>
      <c r="AI306">
        <v>14.298999999999999</v>
      </c>
      <c r="AJ306">
        <v>0.8226</v>
      </c>
      <c r="AK306" t="s">
        <v>18</v>
      </c>
      <c r="AL306">
        <v>8.5399999999999991</v>
      </c>
      <c r="AM306">
        <v>8.61</v>
      </c>
      <c r="AN306">
        <v>1.4630000000000001</v>
      </c>
      <c r="AO306">
        <v>14.539</v>
      </c>
      <c r="AP306">
        <v>0.85780000000000001</v>
      </c>
      <c r="AQ306" t="s">
        <v>18</v>
      </c>
      <c r="AR306">
        <v>8.5399999999999991</v>
      </c>
      <c r="AS306">
        <v>8.61</v>
      </c>
      <c r="AT306">
        <v>2.2040000000000002</v>
      </c>
      <c r="AU306">
        <v>21.901</v>
      </c>
      <c r="AV306">
        <v>0.73089999999999999</v>
      </c>
      <c r="AW306" t="s">
        <v>18</v>
      </c>
      <c r="AX306">
        <v>8.5399999999999991</v>
      </c>
      <c r="AY306">
        <v>8.61</v>
      </c>
      <c r="AZ306">
        <v>2.0790000000000002</v>
      </c>
      <c r="BA306">
        <v>20.655000000000001</v>
      </c>
      <c r="BB306">
        <v>0.78220000000000001</v>
      </c>
      <c r="BC306" t="s">
        <v>18</v>
      </c>
      <c r="BD306">
        <v>8.5399999999999991</v>
      </c>
      <c r="BE306">
        <v>8.61</v>
      </c>
      <c r="BF306">
        <v>2.1160000000000001</v>
      </c>
      <c r="BG306">
        <v>21.02</v>
      </c>
      <c r="BH306">
        <v>0.81310000000000004</v>
      </c>
      <c r="BI306" t="s">
        <v>18</v>
      </c>
      <c r="BJ306">
        <v>8.5399999999999991</v>
      </c>
      <c r="BK306">
        <v>8.61</v>
      </c>
      <c r="BL306">
        <v>2.4239999999999999</v>
      </c>
      <c r="BM306">
        <v>24.082000000000001</v>
      </c>
      <c r="BN306">
        <v>0.80530000000000002</v>
      </c>
      <c r="BO306" t="s">
        <v>18</v>
      </c>
      <c r="BP306">
        <v>8.5399999999999991</v>
      </c>
      <c r="BQ306">
        <v>8.61</v>
      </c>
      <c r="BR306">
        <v>2.5179999999999998</v>
      </c>
      <c r="BS306">
        <v>25.015999999999998</v>
      </c>
      <c r="BT306">
        <v>0.68310000000000004</v>
      </c>
      <c r="BU306" t="s">
        <v>18</v>
      </c>
      <c r="BV306">
        <v>8.5399999999999991</v>
      </c>
      <c r="BW306">
        <v>8.61</v>
      </c>
      <c r="BX306">
        <v>2.4380000000000002</v>
      </c>
      <c r="BY306">
        <v>24.225999999999999</v>
      </c>
      <c r="BZ306">
        <v>0.78259999999999996</v>
      </c>
      <c r="CA306" t="s">
        <v>18</v>
      </c>
    </row>
    <row r="307" spans="1:79" x14ac:dyDescent="0.25">
      <c r="A307" t="s">
        <v>222</v>
      </c>
      <c r="B307">
        <v>485</v>
      </c>
      <c r="C307">
        <v>497</v>
      </c>
      <c r="D307" t="s">
        <v>70</v>
      </c>
      <c r="E307">
        <v>9.7200000000000006</v>
      </c>
      <c r="F307">
        <v>2</v>
      </c>
      <c r="G307">
        <v>11</v>
      </c>
      <c r="H307">
        <v>9.84</v>
      </c>
      <c r="I307">
        <v>9.91</v>
      </c>
      <c r="J307">
        <v>5.5919999999999996</v>
      </c>
      <c r="K307">
        <v>55.554000000000002</v>
      </c>
      <c r="L307">
        <v>0.88329999999999997</v>
      </c>
      <c r="M307" t="s">
        <v>17</v>
      </c>
      <c r="N307">
        <v>9.84</v>
      </c>
      <c r="O307">
        <v>9.91</v>
      </c>
      <c r="P307">
        <v>5.7</v>
      </c>
      <c r="Q307">
        <v>56.633000000000003</v>
      </c>
      <c r="R307">
        <v>0.91139999999999999</v>
      </c>
      <c r="S307" t="s">
        <v>17</v>
      </c>
      <c r="T307">
        <v>9.84</v>
      </c>
      <c r="U307">
        <v>9.91</v>
      </c>
      <c r="V307">
        <v>5.5369999999999999</v>
      </c>
      <c r="W307">
        <v>55.008000000000003</v>
      </c>
      <c r="X307">
        <v>0.91979999999999995</v>
      </c>
      <c r="Y307" t="s">
        <v>17</v>
      </c>
      <c r="Z307">
        <v>9.84</v>
      </c>
      <c r="AA307">
        <v>9.91</v>
      </c>
      <c r="AB307">
        <v>5.9989999999999997</v>
      </c>
      <c r="AC307">
        <v>59.606000000000002</v>
      </c>
      <c r="AD307">
        <v>0.90600000000000003</v>
      </c>
      <c r="AE307" t="s">
        <v>17</v>
      </c>
      <c r="AF307">
        <v>9.84</v>
      </c>
      <c r="AG307">
        <v>9.91</v>
      </c>
      <c r="AH307">
        <v>5.8410000000000002</v>
      </c>
      <c r="AI307">
        <v>58.029000000000003</v>
      </c>
      <c r="AJ307">
        <v>0.89390000000000003</v>
      </c>
      <c r="AK307" t="s">
        <v>17</v>
      </c>
      <c r="AL307">
        <v>9.84</v>
      </c>
      <c r="AM307">
        <v>9.91</v>
      </c>
      <c r="AN307">
        <v>5.97</v>
      </c>
      <c r="AO307">
        <v>59.311999999999998</v>
      </c>
      <c r="AP307">
        <v>0.91259999999999997</v>
      </c>
      <c r="AQ307" t="s">
        <v>17</v>
      </c>
      <c r="AR307">
        <v>9.84</v>
      </c>
      <c r="AS307">
        <v>9.91</v>
      </c>
      <c r="AT307">
        <v>6.3479999999999999</v>
      </c>
      <c r="AU307">
        <v>63.070999999999998</v>
      </c>
      <c r="AV307">
        <v>0.90569999999999995</v>
      </c>
      <c r="AW307" t="s">
        <v>17</v>
      </c>
      <c r="AX307">
        <v>9.84</v>
      </c>
      <c r="AY307">
        <v>9.91</v>
      </c>
      <c r="AZ307">
        <v>6.266</v>
      </c>
      <c r="BA307">
        <v>62.253</v>
      </c>
      <c r="BB307">
        <v>0.91139999999999999</v>
      </c>
      <c r="BC307" t="s">
        <v>17</v>
      </c>
      <c r="BD307">
        <v>9.84</v>
      </c>
      <c r="BE307">
        <v>9.91</v>
      </c>
      <c r="BF307">
        <v>6.3940000000000001</v>
      </c>
      <c r="BG307">
        <v>63.524000000000001</v>
      </c>
      <c r="BH307">
        <v>0.90549999999999997</v>
      </c>
      <c r="BI307" t="s">
        <v>17</v>
      </c>
      <c r="BJ307">
        <v>9.89</v>
      </c>
      <c r="BK307">
        <v>9.9600000000000009</v>
      </c>
      <c r="BL307">
        <v>6.3070000000000004</v>
      </c>
      <c r="BM307">
        <v>62.661000000000001</v>
      </c>
      <c r="BN307">
        <v>0.92479999999999996</v>
      </c>
      <c r="BO307" t="s">
        <v>17</v>
      </c>
      <c r="BP307">
        <v>9.89</v>
      </c>
      <c r="BQ307">
        <v>9.9600000000000009</v>
      </c>
      <c r="BR307">
        <v>5.7850000000000001</v>
      </c>
      <c r="BS307">
        <v>57.476999999999997</v>
      </c>
      <c r="BT307">
        <v>0.85940000000000005</v>
      </c>
      <c r="BU307" t="s">
        <v>18</v>
      </c>
      <c r="BV307">
        <v>9.82</v>
      </c>
      <c r="BW307">
        <v>9.8800000000000008</v>
      </c>
      <c r="BX307">
        <v>6.133</v>
      </c>
      <c r="BY307">
        <v>60.936999999999998</v>
      </c>
      <c r="BZ307">
        <v>0.90720000000000001</v>
      </c>
      <c r="CA307" t="s">
        <v>17</v>
      </c>
    </row>
    <row r="308" spans="1:79" x14ac:dyDescent="0.25">
      <c r="A308" t="s">
        <v>222</v>
      </c>
      <c r="B308">
        <v>498</v>
      </c>
      <c r="C308">
        <v>513</v>
      </c>
      <c r="D308" t="s">
        <v>71</v>
      </c>
      <c r="E308">
        <v>5.22</v>
      </c>
      <c r="F308">
        <v>2</v>
      </c>
      <c r="G308">
        <v>13</v>
      </c>
      <c r="H308">
        <v>5.2</v>
      </c>
      <c r="I308">
        <v>5.28</v>
      </c>
      <c r="J308">
        <v>2.2509999999999999</v>
      </c>
      <c r="K308">
        <v>18.925999999999998</v>
      </c>
      <c r="L308">
        <v>0.81989999999999996</v>
      </c>
      <c r="M308" t="s">
        <v>18</v>
      </c>
      <c r="N308">
        <v>5.2</v>
      </c>
      <c r="O308">
        <v>5.28</v>
      </c>
      <c r="P308">
        <v>2.25</v>
      </c>
      <c r="Q308">
        <v>18.916</v>
      </c>
      <c r="R308">
        <v>0.79449999999999998</v>
      </c>
      <c r="S308" t="s">
        <v>18</v>
      </c>
      <c r="T308">
        <v>5.2</v>
      </c>
      <c r="U308">
        <v>5.28</v>
      </c>
      <c r="V308">
        <v>2.1230000000000002</v>
      </c>
      <c r="W308">
        <v>17.850000000000001</v>
      </c>
      <c r="X308">
        <v>0.80120000000000002</v>
      </c>
      <c r="Y308" t="s">
        <v>18</v>
      </c>
      <c r="Z308">
        <v>5.2</v>
      </c>
      <c r="AA308">
        <v>5.28</v>
      </c>
      <c r="AB308">
        <v>3.4950000000000001</v>
      </c>
      <c r="AC308">
        <v>29.382000000000001</v>
      </c>
      <c r="AD308">
        <v>0.83209999999999995</v>
      </c>
      <c r="AE308" t="s">
        <v>18</v>
      </c>
      <c r="AF308">
        <v>5.21</v>
      </c>
      <c r="AG308">
        <v>5.28</v>
      </c>
      <c r="AH308">
        <v>3.6760000000000002</v>
      </c>
      <c r="AI308">
        <v>30.907</v>
      </c>
      <c r="AJ308">
        <v>0.80989999999999995</v>
      </c>
      <c r="AK308" t="s">
        <v>18</v>
      </c>
      <c r="AL308">
        <v>5.2</v>
      </c>
      <c r="AM308">
        <v>5.28</v>
      </c>
      <c r="AN308">
        <v>3.637</v>
      </c>
      <c r="AO308">
        <v>30.577000000000002</v>
      </c>
      <c r="AP308">
        <v>0.83109999999999995</v>
      </c>
      <c r="AQ308" t="s">
        <v>18</v>
      </c>
      <c r="AR308">
        <v>5.2</v>
      </c>
      <c r="AS308">
        <v>5.28</v>
      </c>
      <c r="AT308">
        <v>4.7850000000000001</v>
      </c>
      <c r="AU308">
        <v>40.223999999999997</v>
      </c>
      <c r="AV308">
        <v>0.83330000000000004</v>
      </c>
      <c r="AW308" t="s">
        <v>18</v>
      </c>
      <c r="AX308">
        <v>5.2</v>
      </c>
      <c r="AY308">
        <v>5.28</v>
      </c>
      <c r="AZ308">
        <v>4.8540000000000001</v>
      </c>
      <c r="BA308">
        <v>40.805</v>
      </c>
      <c r="BB308">
        <v>0.81410000000000005</v>
      </c>
      <c r="BC308" t="s">
        <v>18</v>
      </c>
      <c r="BD308">
        <v>5.2</v>
      </c>
      <c r="BE308">
        <v>5.28</v>
      </c>
      <c r="BF308">
        <v>4.9109999999999996</v>
      </c>
      <c r="BG308">
        <v>41.287999999999997</v>
      </c>
      <c r="BH308">
        <v>0.84250000000000003</v>
      </c>
      <c r="BI308" t="s">
        <v>18</v>
      </c>
      <c r="BJ308">
        <v>5.2</v>
      </c>
      <c r="BK308">
        <v>5.28</v>
      </c>
      <c r="BL308">
        <v>6.8129999999999997</v>
      </c>
      <c r="BM308">
        <v>57.279000000000003</v>
      </c>
      <c r="BN308">
        <v>0.84440000000000004</v>
      </c>
      <c r="BO308" t="s">
        <v>18</v>
      </c>
      <c r="BP308">
        <v>5.2</v>
      </c>
      <c r="BQ308">
        <v>5.28</v>
      </c>
      <c r="BR308">
        <v>6.9909999999999997</v>
      </c>
      <c r="BS308">
        <v>58.777000000000001</v>
      </c>
      <c r="BT308">
        <v>0.75829999999999997</v>
      </c>
      <c r="BU308" t="s">
        <v>18</v>
      </c>
      <c r="BV308">
        <v>5.2</v>
      </c>
      <c r="BW308">
        <v>5.28</v>
      </c>
      <c r="BX308">
        <v>6.8540000000000001</v>
      </c>
      <c r="BY308">
        <v>57.616999999999997</v>
      </c>
      <c r="BZ308">
        <v>0.83289999999999997</v>
      </c>
      <c r="CA308" t="s">
        <v>18</v>
      </c>
    </row>
    <row r="309" spans="1:79" x14ac:dyDescent="0.25">
      <c r="A309" t="s">
        <v>222</v>
      </c>
      <c r="B309">
        <v>498</v>
      </c>
      <c r="C309">
        <v>515</v>
      </c>
      <c r="D309" t="s">
        <v>72</v>
      </c>
      <c r="E309">
        <v>6</v>
      </c>
      <c r="F309">
        <v>3</v>
      </c>
      <c r="G309">
        <v>15</v>
      </c>
      <c r="H309">
        <v>6.08</v>
      </c>
      <c r="I309">
        <v>6.17</v>
      </c>
      <c r="J309">
        <v>2.0059999999999998</v>
      </c>
      <c r="K309">
        <v>14.616</v>
      </c>
      <c r="L309">
        <v>0.92279999999999995</v>
      </c>
      <c r="M309" t="s">
        <v>17</v>
      </c>
      <c r="N309">
        <v>6.08</v>
      </c>
      <c r="O309">
        <v>6.17</v>
      </c>
      <c r="P309">
        <v>2.149</v>
      </c>
      <c r="Q309">
        <v>15.654999999999999</v>
      </c>
      <c r="R309">
        <v>0.92749999999999999</v>
      </c>
      <c r="S309" t="s">
        <v>17</v>
      </c>
      <c r="T309">
        <v>6.08</v>
      </c>
      <c r="U309">
        <v>6.17</v>
      </c>
      <c r="V309">
        <v>2.117</v>
      </c>
      <c r="W309">
        <v>15.422000000000001</v>
      </c>
      <c r="X309">
        <v>0.92920000000000003</v>
      </c>
      <c r="Y309" t="s">
        <v>17</v>
      </c>
      <c r="Z309">
        <v>6.08</v>
      </c>
      <c r="AA309">
        <v>6.17</v>
      </c>
      <c r="AB309">
        <v>3.6669999999999998</v>
      </c>
      <c r="AC309">
        <v>26.715</v>
      </c>
      <c r="AD309">
        <v>0.90869999999999995</v>
      </c>
      <c r="AE309" t="s">
        <v>17</v>
      </c>
      <c r="AF309">
        <v>6.09</v>
      </c>
      <c r="AG309">
        <v>6.17</v>
      </c>
      <c r="AH309">
        <v>3.7080000000000002</v>
      </c>
      <c r="AI309">
        <v>27.018999999999998</v>
      </c>
      <c r="AJ309">
        <v>0.91349999999999998</v>
      </c>
      <c r="AK309" t="s">
        <v>17</v>
      </c>
      <c r="AL309">
        <v>6.08</v>
      </c>
      <c r="AM309">
        <v>6.17</v>
      </c>
      <c r="AN309">
        <v>3.7069999999999999</v>
      </c>
      <c r="AO309">
        <v>27.007000000000001</v>
      </c>
      <c r="AP309">
        <v>0.91069999999999995</v>
      </c>
      <c r="AQ309" t="s">
        <v>17</v>
      </c>
      <c r="AR309">
        <v>6.09</v>
      </c>
      <c r="AS309">
        <v>6.17</v>
      </c>
      <c r="AT309">
        <v>4.9969999999999999</v>
      </c>
      <c r="AU309">
        <v>36.409999999999997</v>
      </c>
      <c r="AV309">
        <v>0.90459999999999996</v>
      </c>
      <c r="AW309" t="s">
        <v>17</v>
      </c>
      <c r="AX309">
        <v>6.08</v>
      </c>
      <c r="AY309">
        <v>6.17</v>
      </c>
      <c r="AZ309">
        <v>5.0460000000000003</v>
      </c>
      <c r="BA309">
        <v>36.765999999999998</v>
      </c>
      <c r="BB309">
        <v>0.92149999999999999</v>
      </c>
      <c r="BC309" t="s">
        <v>17</v>
      </c>
      <c r="BD309">
        <v>6.08</v>
      </c>
      <c r="BE309">
        <v>6.17</v>
      </c>
      <c r="BF309">
        <v>4.9589999999999996</v>
      </c>
      <c r="BG309">
        <v>36.128999999999998</v>
      </c>
      <c r="BH309">
        <v>0.89980000000000004</v>
      </c>
      <c r="BI309" t="s">
        <v>17</v>
      </c>
      <c r="BJ309">
        <v>6.08</v>
      </c>
      <c r="BK309">
        <v>6.17</v>
      </c>
      <c r="BL309">
        <v>6.8310000000000004</v>
      </c>
      <c r="BM309">
        <v>49.768000000000001</v>
      </c>
      <c r="BN309">
        <v>0.92949999999999999</v>
      </c>
      <c r="BO309" t="s">
        <v>17</v>
      </c>
      <c r="BP309">
        <v>6.15</v>
      </c>
      <c r="BQ309">
        <v>6.22</v>
      </c>
      <c r="BR309">
        <v>7.2489999999999997</v>
      </c>
      <c r="BS309">
        <v>52.813000000000002</v>
      </c>
      <c r="BT309">
        <v>0.91500000000000004</v>
      </c>
      <c r="BU309" t="s">
        <v>17</v>
      </c>
      <c r="BV309">
        <v>6.08</v>
      </c>
      <c r="BW309">
        <v>6.17</v>
      </c>
      <c r="BX309">
        <v>7.0209999999999999</v>
      </c>
      <c r="BY309">
        <v>51.154000000000003</v>
      </c>
      <c r="BZ309">
        <v>0.93459999999999999</v>
      </c>
      <c r="CA309" t="s">
        <v>17</v>
      </c>
    </row>
    <row r="310" spans="1:79" s="16" customFormat="1" x14ac:dyDescent="0.25">
      <c r="A310" s="16" t="s">
        <v>222</v>
      </c>
      <c r="B310" s="16">
        <v>500</v>
      </c>
      <c r="C310" s="16">
        <v>515</v>
      </c>
      <c r="D310" s="16" t="s">
        <v>195</v>
      </c>
      <c r="E310" s="16">
        <v>6.02</v>
      </c>
      <c r="F310" s="16">
        <v>2</v>
      </c>
      <c r="G310" s="16">
        <v>13</v>
      </c>
      <c r="H310" s="16">
        <v>5.92</v>
      </c>
      <c r="I310" s="16">
        <v>6</v>
      </c>
      <c r="J310" s="16">
        <v>1.9370000000000001</v>
      </c>
      <c r="K310" s="16">
        <v>16.280999999999999</v>
      </c>
      <c r="L310" s="16">
        <v>0.89529999999999998</v>
      </c>
      <c r="M310" s="16" t="s">
        <v>18</v>
      </c>
      <c r="N310" s="16">
        <v>5.92</v>
      </c>
      <c r="O310" s="16">
        <v>6</v>
      </c>
      <c r="P310" s="16">
        <v>2.1059999999999999</v>
      </c>
      <c r="Q310" s="16">
        <v>17.702000000000002</v>
      </c>
      <c r="R310" s="16">
        <v>0.85980000000000001</v>
      </c>
      <c r="S310" s="16" t="s">
        <v>18</v>
      </c>
      <c r="T310" s="16">
        <v>5.92</v>
      </c>
      <c r="U310" s="16">
        <v>6</v>
      </c>
      <c r="V310" s="16">
        <v>1.944</v>
      </c>
      <c r="W310" s="16">
        <v>16.338999999999999</v>
      </c>
      <c r="X310" s="16">
        <v>0.87719999999999998</v>
      </c>
      <c r="Y310" s="16" t="s">
        <v>18</v>
      </c>
      <c r="Z310" s="16">
        <v>5.92</v>
      </c>
      <c r="AA310" s="16">
        <v>6</v>
      </c>
      <c r="AB310" s="16">
        <v>3.4630000000000001</v>
      </c>
      <c r="AC310" s="16">
        <v>29.114000000000001</v>
      </c>
      <c r="AD310" s="16">
        <v>0.85299999999999998</v>
      </c>
      <c r="AE310" s="16" t="s">
        <v>18</v>
      </c>
      <c r="AF310" s="16">
        <v>5.93</v>
      </c>
      <c r="AG310" s="16">
        <v>6.01</v>
      </c>
      <c r="AH310" s="16">
        <v>3.472</v>
      </c>
      <c r="AI310" s="16">
        <v>29.186</v>
      </c>
      <c r="AJ310" s="16">
        <v>0.89500000000000002</v>
      </c>
      <c r="AK310" s="16" t="s">
        <v>18</v>
      </c>
      <c r="AL310" s="16">
        <v>5.92</v>
      </c>
      <c r="AM310" s="16">
        <v>6</v>
      </c>
      <c r="AN310" s="16">
        <v>3.5409999999999999</v>
      </c>
      <c r="AO310" s="16">
        <v>29.766999999999999</v>
      </c>
      <c r="AP310" s="16">
        <v>0.87519999999999998</v>
      </c>
      <c r="AQ310" s="16" t="s">
        <v>18</v>
      </c>
      <c r="AR310" s="16">
        <v>5.93</v>
      </c>
      <c r="AS310" s="16">
        <v>6.01</v>
      </c>
      <c r="AT310" s="16">
        <v>4.5880000000000001</v>
      </c>
      <c r="AU310" s="16">
        <v>38.573999999999998</v>
      </c>
      <c r="AV310" s="16">
        <v>0.85880000000000001</v>
      </c>
      <c r="AW310" s="16" t="s">
        <v>18</v>
      </c>
      <c r="AX310" s="16">
        <v>5.92</v>
      </c>
      <c r="AY310" s="16">
        <v>6</v>
      </c>
      <c r="AZ310" s="16">
        <v>4.6859999999999999</v>
      </c>
      <c r="BA310" s="16">
        <v>39.393999999999998</v>
      </c>
      <c r="BB310" s="16">
        <v>0.82620000000000005</v>
      </c>
      <c r="BC310" s="16" t="s">
        <v>18</v>
      </c>
      <c r="BD310" s="16">
        <v>5.92</v>
      </c>
      <c r="BE310" s="16">
        <v>6</v>
      </c>
      <c r="BF310" s="16">
        <v>4.524</v>
      </c>
      <c r="BG310" s="16">
        <v>38.036999999999999</v>
      </c>
      <c r="BH310" s="16">
        <v>0.84770000000000001</v>
      </c>
      <c r="BI310" s="16" t="s">
        <v>18</v>
      </c>
      <c r="BJ310" s="16">
        <v>5.92</v>
      </c>
      <c r="BK310" s="16">
        <v>6</v>
      </c>
      <c r="BL310" s="16">
        <v>6.2489999999999997</v>
      </c>
      <c r="BM310" s="16">
        <v>52.534999999999997</v>
      </c>
      <c r="BN310" s="16">
        <v>0.82640000000000002</v>
      </c>
      <c r="BO310" s="16" t="s">
        <v>18</v>
      </c>
      <c r="BP310" s="16">
        <v>5.92</v>
      </c>
      <c r="BQ310" s="16">
        <v>6</v>
      </c>
      <c r="BR310" s="16">
        <v>6.6959999999999997</v>
      </c>
      <c r="BS310" s="16">
        <v>56.29</v>
      </c>
      <c r="BT310" s="16">
        <v>0.63490000000000002</v>
      </c>
      <c r="BU310" s="16" t="s">
        <v>18</v>
      </c>
      <c r="BV310" s="16">
        <v>5.92</v>
      </c>
      <c r="BW310" s="16">
        <v>6</v>
      </c>
      <c r="BX310" s="16">
        <v>6.5220000000000002</v>
      </c>
      <c r="BY310" s="16">
        <v>54.826000000000001</v>
      </c>
      <c r="BZ310" s="16">
        <v>0.79990000000000006</v>
      </c>
      <c r="CA310" s="16" t="s">
        <v>18</v>
      </c>
    </row>
    <row r="311" spans="1:79" x14ac:dyDescent="0.25">
      <c r="A311" t="s">
        <v>222</v>
      </c>
      <c r="B311">
        <v>514</v>
      </c>
      <c r="C311">
        <v>519</v>
      </c>
      <c r="D311" t="s">
        <v>196</v>
      </c>
      <c r="E311">
        <v>12.49</v>
      </c>
      <c r="F311">
        <v>1</v>
      </c>
      <c r="G311">
        <v>4</v>
      </c>
      <c r="H311">
        <v>12.53</v>
      </c>
      <c r="I311">
        <v>12.6</v>
      </c>
      <c r="J311">
        <v>6.3E-2</v>
      </c>
      <c r="K311">
        <v>1.72</v>
      </c>
      <c r="L311">
        <v>0.85729999999999995</v>
      </c>
      <c r="M311" t="s">
        <v>18</v>
      </c>
      <c r="N311">
        <v>12.54</v>
      </c>
      <c r="O311">
        <v>12.6</v>
      </c>
      <c r="P311">
        <v>6.6000000000000003E-2</v>
      </c>
      <c r="Q311">
        <v>1.7909999999999999</v>
      </c>
      <c r="R311">
        <v>0.83799999999999997</v>
      </c>
      <c r="S311" t="s">
        <v>18</v>
      </c>
      <c r="T311">
        <v>12.54</v>
      </c>
      <c r="U311">
        <v>12.6</v>
      </c>
      <c r="V311">
        <v>0.04</v>
      </c>
      <c r="W311">
        <v>1.1060000000000001</v>
      </c>
      <c r="X311">
        <v>0.82030000000000003</v>
      </c>
      <c r="Y311" t="s">
        <v>18</v>
      </c>
      <c r="Z311">
        <v>12.54</v>
      </c>
      <c r="AA311">
        <v>12.61</v>
      </c>
      <c r="AB311">
        <v>4.2999999999999997E-2</v>
      </c>
      <c r="AC311">
        <v>1.165</v>
      </c>
      <c r="AD311">
        <v>0.871</v>
      </c>
      <c r="AE311" t="s">
        <v>18</v>
      </c>
      <c r="AF311">
        <v>12.53</v>
      </c>
      <c r="AG311">
        <v>12.6</v>
      </c>
      <c r="AH311">
        <v>8.6999999999999994E-2</v>
      </c>
      <c r="AI311">
        <v>2.3889999999999998</v>
      </c>
      <c r="AJ311">
        <v>0.85419999999999996</v>
      </c>
      <c r="AK311" t="s">
        <v>18</v>
      </c>
      <c r="AL311">
        <v>12.54</v>
      </c>
      <c r="AM311">
        <v>12.6</v>
      </c>
      <c r="AN311">
        <v>6.5000000000000002E-2</v>
      </c>
      <c r="AO311">
        <v>1.782</v>
      </c>
      <c r="AP311">
        <v>0.84440000000000004</v>
      </c>
      <c r="AQ311" t="s">
        <v>18</v>
      </c>
      <c r="AR311">
        <v>12.54</v>
      </c>
      <c r="AS311">
        <v>12.61</v>
      </c>
      <c r="AT311">
        <v>4.8000000000000001E-2</v>
      </c>
      <c r="AU311">
        <v>1.32</v>
      </c>
      <c r="AV311">
        <v>0.86170000000000002</v>
      </c>
      <c r="AW311" t="s">
        <v>18</v>
      </c>
      <c r="AX311">
        <v>12.54</v>
      </c>
      <c r="AY311">
        <v>12.6</v>
      </c>
      <c r="AZ311">
        <v>4.1000000000000002E-2</v>
      </c>
      <c r="BA311">
        <v>1.109</v>
      </c>
      <c r="BB311">
        <v>0.85160000000000002</v>
      </c>
      <c r="BC311" t="s">
        <v>18</v>
      </c>
      <c r="BD311">
        <v>12.54</v>
      </c>
      <c r="BE311">
        <v>12.6</v>
      </c>
      <c r="BF311">
        <v>6.6000000000000003E-2</v>
      </c>
      <c r="BG311">
        <v>1.8069999999999999</v>
      </c>
      <c r="BH311">
        <v>0.84079999999999999</v>
      </c>
      <c r="BI311" t="s">
        <v>18</v>
      </c>
      <c r="BJ311">
        <v>12.54</v>
      </c>
      <c r="BK311">
        <v>12.61</v>
      </c>
      <c r="BL311">
        <v>5.1999999999999998E-2</v>
      </c>
      <c r="BM311">
        <v>1.42</v>
      </c>
      <c r="BN311">
        <v>0.82520000000000004</v>
      </c>
      <c r="BO311" t="s">
        <v>18</v>
      </c>
      <c r="BP311">
        <v>12.54</v>
      </c>
      <c r="BQ311">
        <v>12.6</v>
      </c>
      <c r="BR311">
        <v>4.9000000000000002E-2</v>
      </c>
      <c r="BS311">
        <v>1.329</v>
      </c>
      <c r="BT311">
        <v>0.79790000000000005</v>
      </c>
      <c r="BU311" t="s">
        <v>18</v>
      </c>
      <c r="BV311">
        <v>12.53</v>
      </c>
      <c r="BW311">
        <v>12.6</v>
      </c>
      <c r="BX311">
        <v>4.5999999999999999E-2</v>
      </c>
      <c r="BY311">
        <v>1.2629999999999999</v>
      </c>
      <c r="BZ311">
        <v>0.84389999999999998</v>
      </c>
      <c r="CA311" t="s">
        <v>18</v>
      </c>
    </row>
    <row r="312" spans="1:79" x14ac:dyDescent="0.25">
      <c r="A312" t="s">
        <v>222</v>
      </c>
      <c r="B312">
        <v>520</v>
      </c>
      <c r="C312">
        <v>529</v>
      </c>
      <c r="D312" t="s">
        <v>197</v>
      </c>
      <c r="E312">
        <v>10.65</v>
      </c>
      <c r="F312">
        <v>2</v>
      </c>
      <c r="G312">
        <v>7</v>
      </c>
      <c r="H312">
        <v>10.73</v>
      </c>
      <c r="I312">
        <v>10.8</v>
      </c>
      <c r="J312">
        <v>2.1259999999999999</v>
      </c>
      <c r="K312">
        <v>33.200000000000003</v>
      </c>
      <c r="L312">
        <v>0.82669999999999999</v>
      </c>
      <c r="M312" t="s">
        <v>18</v>
      </c>
      <c r="N312">
        <v>10.73</v>
      </c>
      <c r="O312">
        <v>10.8</v>
      </c>
      <c r="P312">
        <v>2.2360000000000002</v>
      </c>
      <c r="Q312">
        <v>34.914000000000001</v>
      </c>
      <c r="R312">
        <v>0.78820000000000001</v>
      </c>
      <c r="S312" t="s">
        <v>18</v>
      </c>
      <c r="T312">
        <v>10.73</v>
      </c>
      <c r="U312">
        <v>10.8</v>
      </c>
      <c r="V312">
        <v>2.2090000000000001</v>
      </c>
      <c r="W312">
        <v>34.488999999999997</v>
      </c>
      <c r="X312">
        <v>0.80589999999999995</v>
      </c>
      <c r="Y312" t="s">
        <v>18</v>
      </c>
      <c r="Z312">
        <v>10.74</v>
      </c>
      <c r="AA312">
        <v>10.81</v>
      </c>
      <c r="AB312">
        <v>3.1680000000000001</v>
      </c>
      <c r="AC312">
        <v>49.454000000000001</v>
      </c>
      <c r="AD312">
        <v>0.79279999999999995</v>
      </c>
      <c r="AE312" t="s">
        <v>18</v>
      </c>
      <c r="AF312">
        <v>10.73</v>
      </c>
      <c r="AG312">
        <v>10.8</v>
      </c>
      <c r="AH312">
        <v>3.1909999999999998</v>
      </c>
      <c r="AI312">
        <v>49.823</v>
      </c>
      <c r="AJ312">
        <v>0.80459999999999998</v>
      </c>
      <c r="AK312" t="s">
        <v>18</v>
      </c>
      <c r="AL312">
        <v>10.73</v>
      </c>
      <c r="AM312">
        <v>10.8</v>
      </c>
      <c r="AN312">
        <v>3.2370000000000001</v>
      </c>
      <c r="AO312">
        <v>50.531999999999996</v>
      </c>
      <c r="AP312">
        <v>0.7782</v>
      </c>
      <c r="AQ312" t="s">
        <v>18</v>
      </c>
      <c r="AR312">
        <v>10.74</v>
      </c>
      <c r="AS312">
        <v>10.81</v>
      </c>
      <c r="AT312">
        <v>3.4980000000000002</v>
      </c>
      <c r="AU312">
        <v>54.606999999999999</v>
      </c>
      <c r="AV312">
        <v>0.75270000000000004</v>
      </c>
      <c r="AW312" t="s">
        <v>18</v>
      </c>
      <c r="AX312">
        <v>10.73</v>
      </c>
      <c r="AY312">
        <v>10.8</v>
      </c>
      <c r="AZ312">
        <v>3.4590000000000001</v>
      </c>
      <c r="BA312">
        <v>54.003999999999998</v>
      </c>
      <c r="BB312">
        <v>0.75080000000000002</v>
      </c>
      <c r="BC312" t="s">
        <v>18</v>
      </c>
      <c r="BD312">
        <v>10.73</v>
      </c>
      <c r="BE312">
        <v>10.8</v>
      </c>
      <c r="BF312">
        <v>3.5329999999999999</v>
      </c>
      <c r="BG312">
        <v>55.167999999999999</v>
      </c>
      <c r="BH312">
        <v>0.79779999999999995</v>
      </c>
      <c r="BI312" t="s">
        <v>18</v>
      </c>
      <c r="BJ312">
        <v>10.73</v>
      </c>
      <c r="BK312">
        <v>10.8</v>
      </c>
      <c r="BL312">
        <v>3.6019999999999999</v>
      </c>
      <c r="BM312">
        <v>56.241</v>
      </c>
      <c r="BN312">
        <v>0.78359999999999996</v>
      </c>
      <c r="BO312" t="s">
        <v>18</v>
      </c>
      <c r="BP312">
        <v>10.71</v>
      </c>
      <c r="BQ312">
        <v>10.8</v>
      </c>
      <c r="BR312">
        <v>3.4420000000000002</v>
      </c>
      <c r="BS312">
        <v>53.741999999999997</v>
      </c>
      <c r="BT312">
        <v>0.71840000000000004</v>
      </c>
      <c r="BU312" t="s">
        <v>18</v>
      </c>
      <c r="BV312">
        <v>10.73</v>
      </c>
      <c r="BW312">
        <v>10.8</v>
      </c>
      <c r="BX312">
        <v>3.5489999999999999</v>
      </c>
      <c r="BY312">
        <v>55.415999999999997</v>
      </c>
      <c r="BZ312">
        <v>0.77700000000000002</v>
      </c>
      <c r="CA312" t="s">
        <v>18</v>
      </c>
    </row>
    <row r="313" spans="1:79" x14ac:dyDescent="0.25">
      <c r="A313" t="s">
        <v>222</v>
      </c>
      <c r="B313">
        <v>520</v>
      </c>
      <c r="C313">
        <v>551</v>
      </c>
      <c r="D313" t="s">
        <v>73</v>
      </c>
      <c r="E313">
        <v>8.81</v>
      </c>
      <c r="F313">
        <v>4</v>
      </c>
      <c r="G313">
        <v>24</v>
      </c>
      <c r="H313">
        <v>9.0399999999999991</v>
      </c>
      <c r="I313">
        <v>9.11</v>
      </c>
      <c r="J313">
        <v>9.5289999999999999</v>
      </c>
      <c r="K313">
        <v>43.392000000000003</v>
      </c>
      <c r="L313">
        <v>0.93879999999999997</v>
      </c>
      <c r="M313" t="s">
        <v>17</v>
      </c>
      <c r="N313">
        <v>9.0399999999999991</v>
      </c>
      <c r="O313">
        <v>9.11</v>
      </c>
      <c r="P313">
        <v>9.609</v>
      </c>
      <c r="Q313">
        <v>43.756</v>
      </c>
      <c r="R313">
        <v>0.93310000000000004</v>
      </c>
      <c r="S313" t="s">
        <v>17</v>
      </c>
      <c r="T313">
        <v>9.0399999999999991</v>
      </c>
      <c r="U313">
        <v>9.11</v>
      </c>
      <c r="V313">
        <v>9.8369999999999997</v>
      </c>
      <c r="W313">
        <v>44.795999999999999</v>
      </c>
      <c r="X313">
        <v>0.93710000000000004</v>
      </c>
      <c r="Y313" t="s">
        <v>17</v>
      </c>
      <c r="Z313">
        <v>9.0299999999999994</v>
      </c>
      <c r="AA313">
        <v>9.11</v>
      </c>
      <c r="AB313">
        <v>11.029</v>
      </c>
      <c r="AC313">
        <v>50.225000000000001</v>
      </c>
      <c r="AD313">
        <v>0.9304</v>
      </c>
      <c r="AE313" t="s">
        <v>17</v>
      </c>
      <c r="AF313">
        <v>9.0399999999999991</v>
      </c>
      <c r="AG313">
        <v>9.11</v>
      </c>
      <c r="AH313">
        <v>10.946999999999999</v>
      </c>
      <c r="AI313">
        <v>49.847999999999999</v>
      </c>
      <c r="AJ313">
        <v>0.93169999999999997</v>
      </c>
      <c r="AK313" t="s">
        <v>17</v>
      </c>
      <c r="AL313">
        <v>9.0399999999999991</v>
      </c>
      <c r="AM313">
        <v>9.11</v>
      </c>
      <c r="AN313">
        <v>11.087999999999999</v>
      </c>
      <c r="AO313">
        <v>50.491999999999997</v>
      </c>
      <c r="AP313">
        <v>0.93130000000000002</v>
      </c>
      <c r="AQ313" t="s">
        <v>17</v>
      </c>
      <c r="AR313">
        <v>9.0399999999999991</v>
      </c>
      <c r="AS313">
        <v>9.11</v>
      </c>
      <c r="AT313">
        <v>11.374000000000001</v>
      </c>
      <c r="AU313">
        <v>51.795000000000002</v>
      </c>
      <c r="AV313">
        <v>0.94140000000000001</v>
      </c>
      <c r="AW313" t="s">
        <v>17</v>
      </c>
      <c r="AX313">
        <v>9.0399999999999991</v>
      </c>
      <c r="AY313">
        <v>9.11</v>
      </c>
      <c r="AZ313">
        <v>11.340999999999999</v>
      </c>
      <c r="BA313">
        <v>51.643000000000001</v>
      </c>
      <c r="BB313">
        <v>0.90069999999999995</v>
      </c>
      <c r="BC313" t="s">
        <v>17</v>
      </c>
      <c r="BD313">
        <v>9.0399999999999991</v>
      </c>
      <c r="BE313">
        <v>9.11</v>
      </c>
      <c r="BF313">
        <v>11.303000000000001</v>
      </c>
      <c r="BG313">
        <v>51.472000000000001</v>
      </c>
      <c r="BH313">
        <v>0.91990000000000005</v>
      </c>
      <c r="BI313" t="s">
        <v>17</v>
      </c>
      <c r="BJ313">
        <v>9.0399999999999991</v>
      </c>
      <c r="BK313">
        <v>9.11</v>
      </c>
      <c r="BL313">
        <v>11.329000000000001</v>
      </c>
      <c r="BM313">
        <v>51.591000000000001</v>
      </c>
      <c r="BN313">
        <v>0.9294</v>
      </c>
      <c r="BO313" t="s">
        <v>17</v>
      </c>
      <c r="BP313">
        <v>9.0399999999999991</v>
      </c>
      <c r="BQ313">
        <v>9.11</v>
      </c>
      <c r="BR313">
        <v>11.49</v>
      </c>
      <c r="BS313">
        <v>52.323</v>
      </c>
      <c r="BT313">
        <v>0.91520000000000001</v>
      </c>
      <c r="BU313" t="s">
        <v>17</v>
      </c>
      <c r="BV313">
        <v>9.0399999999999991</v>
      </c>
      <c r="BW313">
        <v>9.11</v>
      </c>
      <c r="BX313">
        <v>11.406000000000001</v>
      </c>
      <c r="BY313">
        <v>51.94</v>
      </c>
      <c r="BZ313">
        <v>0.92279999999999995</v>
      </c>
      <c r="CA313" t="s">
        <v>17</v>
      </c>
    </row>
    <row r="314" spans="1:79" x14ac:dyDescent="0.25">
      <c r="A314" t="s">
        <v>222</v>
      </c>
      <c r="B314">
        <v>520</v>
      </c>
      <c r="C314">
        <v>556</v>
      </c>
      <c r="D314" t="s">
        <v>74</v>
      </c>
      <c r="E314">
        <v>8.61</v>
      </c>
      <c r="F314">
        <v>5</v>
      </c>
      <c r="G314">
        <v>29</v>
      </c>
      <c r="H314">
        <v>8.61</v>
      </c>
      <c r="I314">
        <v>8.68</v>
      </c>
      <c r="J314">
        <v>10.542</v>
      </c>
      <c r="K314">
        <v>39.729999999999997</v>
      </c>
      <c r="L314">
        <v>0.87380000000000002</v>
      </c>
      <c r="M314" t="s">
        <v>17</v>
      </c>
      <c r="N314">
        <v>8.61</v>
      </c>
      <c r="O314">
        <v>8.68</v>
      </c>
      <c r="P314">
        <v>10.631</v>
      </c>
      <c r="Q314">
        <v>40.063000000000002</v>
      </c>
      <c r="R314">
        <v>0.84499999999999997</v>
      </c>
      <c r="S314" t="s">
        <v>18</v>
      </c>
      <c r="T314">
        <v>8.61</v>
      </c>
      <c r="U314">
        <v>8.69</v>
      </c>
      <c r="V314">
        <v>10.919</v>
      </c>
      <c r="W314">
        <v>41.15</v>
      </c>
      <c r="X314">
        <v>0.83679999999999999</v>
      </c>
      <c r="Y314" t="s">
        <v>18</v>
      </c>
      <c r="Z314">
        <v>8.61</v>
      </c>
      <c r="AA314">
        <v>8.68</v>
      </c>
      <c r="AB314">
        <v>13.324</v>
      </c>
      <c r="AC314">
        <v>50.212000000000003</v>
      </c>
      <c r="AD314">
        <v>0.89680000000000004</v>
      </c>
      <c r="AE314" t="s">
        <v>17</v>
      </c>
      <c r="AF314">
        <v>8.61</v>
      </c>
      <c r="AG314">
        <v>8.68</v>
      </c>
      <c r="AH314">
        <v>13.321</v>
      </c>
      <c r="AI314">
        <v>50.201000000000001</v>
      </c>
      <c r="AJ314">
        <v>0.86699999999999999</v>
      </c>
      <c r="AK314" t="s">
        <v>18</v>
      </c>
      <c r="AL314">
        <v>8.61</v>
      </c>
      <c r="AM314">
        <v>8.68</v>
      </c>
      <c r="AN314">
        <v>13.324999999999999</v>
      </c>
      <c r="AO314">
        <v>50.216000000000001</v>
      </c>
      <c r="AP314">
        <v>0.89</v>
      </c>
      <c r="AQ314" t="s">
        <v>17</v>
      </c>
      <c r="AR314">
        <v>8.61</v>
      </c>
      <c r="AS314">
        <v>8.68</v>
      </c>
      <c r="AT314">
        <v>14.455</v>
      </c>
      <c r="AU314">
        <v>54.475999999999999</v>
      </c>
      <c r="AV314">
        <v>0.87070000000000003</v>
      </c>
      <c r="AW314" t="s">
        <v>17</v>
      </c>
      <c r="AX314">
        <v>8.61</v>
      </c>
      <c r="AY314">
        <v>8.68</v>
      </c>
      <c r="AZ314">
        <v>14.381</v>
      </c>
      <c r="BA314">
        <v>54.195999999999998</v>
      </c>
      <c r="BB314">
        <v>0.86099999999999999</v>
      </c>
      <c r="BC314" t="s">
        <v>17</v>
      </c>
      <c r="BD314">
        <v>8.61</v>
      </c>
      <c r="BE314">
        <v>8.69</v>
      </c>
      <c r="BF314">
        <v>14.304</v>
      </c>
      <c r="BG314">
        <v>53.906999999999996</v>
      </c>
      <c r="BH314">
        <v>0.87760000000000005</v>
      </c>
      <c r="BI314" t="s">
        <v>17</v>
      </c>
      <c r="BJ314">
        <v>8.61</v>
      </c>
      <c r="BK314">
        <v>8.69</v>
      </c>
      <c r="BL314">
        <v>14.33</v>
      </c>
      <c r="BM314">
        <v>54.003999999999998</v>
      </c>
      <c r="BN314">
        <v>0.87</v>
      </c>
      <c r="BO314" t="s">
        <v>17</v>
      </c>
      <c r="BP314">
        <v>8.61</v>
      </c>
      <c r="BQ314">
        <v>8.68</v>
      </c>
      <c r="BR314">
        <v>14.664999999999999</v>
      </c>
      <c r="BS314">
        <v>55.267000000000003</v>
      </c>
      <c r="BT314">
        <v>0.84250000000000003</v>
      </c>
      <c r="BU314" t="s">
        <v>18</v>
      </c>
      <c r="BV314">
        <v>8.61</v>
      </c>
      <c r="BW314">
        <v>8.68</v>
      </c>
      <c r="BX314">
        <v>14.492000000000001</v>
      </c>
      <c r="BY314">
        <v>54.616</v>
      </c>
      <c r="BZ314">
        <v>0.85519999999999996</v>
      </c>
      <c r="CA314" t="s">
        <v>17</v>
      </c>
    </row>
    <row r="315" spans="1:79" x14ac:dyDescent="0.25">
      <c r="A315" t="s">
        <v>222</v>
      </c>
      <c r="B315">
        <v>523</v>
      </c>
      <c r="C315">
        <v>551</v>
      </c>
      <c r="D315" t="s">
        <v>198</v>
      </c>
      <c r="E315">
        <v>8.3699999999999992</v>
      </c>
      <c r="F315">
        <v>5</v>
      </c>
      <c r="G315">
        <v>21</v>
      </c>
      <c r="H315">
        <v>8.52</v>
      </c>
      <c r="I315">
        <v>8.59</v>
      </c>
      <c r="J315">
        <v>8.6920000000000002</v>
      </c>
      <c r="K315">
        <v>45.234999999999999</v>
      </c>
      <c r="L315">
        <v>0.84370000000000001</v>
      </c>
      <c r="M315" t="s">
        <v>18</v>
      </c>
      <c r="N315">
        <v>8.52</v>
      </c>
      <c r="O315">
        <v>8.59</v>
      </c>
      <c r="P315">
        <v>8.7550000000000008</v>
      </c>
      <c r="Q315">
        <v>45.564</v>
      </c>
      <c r="R315">
        <v>0.82399999999999995</v>
      </c>
      <c r="S315" t="s">
        <v>18</v>
      </c>
      <c r="T315">
        <v>8.5299999999999994</v>
      </c>
      <c r="U315">
        <v>8.59</v>
      </c>
      <c r="V315">
        <v>8.8989999999999991</v>
      </c>
      <c r="W315">
        <v>46.311999999999998</v>
      </c>
      <c r="X315">
        <v>0.84699999999999998</v>
      </c>
      <c r="Y315" t="s">
        <v>18</v>
      </c>
      <c r="Z315">
        <v>8.5299999999999994</v>
      </c>
      <c r="AA315">
        <v>8.59</v>
      </c>
      <c r="AB315">
        <v>9.8070000000000004</v>
      </c>
      <c r="AC315">
        <v>51.037999999999997</v>
      </c>
      <c r="AD315">
        <v>0.80859999999999999</v>
      </c>
      <c r="AE315" t="s">
        <v>18</v>
      </c>
      <c r="AF315">
        <v>8.52</v>
      </c>
      <c r="AG315">
        <v>8.6</v>
      </c>
      <c r="AH315">
        <v>9.8130000000000006</v>
      </c>
      <c r="AI315">
        <v>51.072000000000003</v>
      </c>
      <c r="AJ315">
        <v>0.84179999999999999</v>
      </c>
      <c r="AK315" t="s">
        <v>18</v>
      </c>
      <c r="AL315">
        <v>8.52</v>
      </c>
      <c r="AM315">
        <v>8.59</v>
      </c>
      <c r="AN315">
        <v>9.8680000000000003</v>
      </c>
      <c r="AO315">
        <v>51.356000000000002</v>
      </c>
      <c r="AP315">
        <v>0.81510000000000005</v>
      </c>
      <c r="AQ315" t="s">
        <v>18</v>
      </c>
      <c r="AR315">
        <v>8.52</v>
      </c>
      <c r="AS315">
        <v>8.59</v>
      </c>
      <c r="AT315">
        <v>10.202</v>
      </c>
      <c r="AU315">
        <v>53.095999999999997</v>
      </c>
      <c r="AV315">
        <v>0.83079999999999998</v>
      </c>
      <c r="AW315" t="s">
        <v>18</v>
      </c>
      <c r="AX315">
        <v>8.5299999999999994</v>
      </c>
      <c r="AY315">
        <v>8.59</v>
      </c>
      <c r="AZ315">
        <v>10.122</v>
      </c>
      <c r="BA315">
        <v>52.674999999999997</v>
      </c>
      <c r="BB315">
        <v>0.83420000000000005</v>
      </c>
      <c r="BC315" t="s">
        <v>18</v>
      </c>
      <c r="BD315">
        <v>8.5299999999999994</v>
      </c>
      <c r="BE315">
        <v>8.59</v>
      </c>
      <c r="BF315">
        <v>10.135</v>
      </c>
      <c r="BG315">
        <v>52.744</v>
      </c>
      <c r="BH315">
        <v>0.86180000000000001</v>
      </c>
      <c r="BI315" t="s">
        <v>18</v>
      </c>
      <c r="BJ315">
        <v>8.43</v>
      </c>
      <c r="BK315">
        <v>8.49</v>
      </c>
      <c r="BL315">
        <v>10.212999999999999</v>
      </c>
      <c r="BM315">
        <v>53.152999999999999</v>
      </c>
      <c r="BN315">
        <v>0.86319999999999997</v>
      </c>
      <c r="BO315" t="s">
        <v>18</v>
      </c>
      <c r="BP315">
        <v>8.52</v>
      </c>
      <c r="BQ315">
        <v>8.59</v>
      </c>
      <c r="BR315">
        <v>10.223000000000001</v>
      </c>
      <c r="BS315">
        <v>53.201000000000001</v>
      </c>
      <c r="BT315">
        <v>0.82879999999999998</v>
      </c>
      <c r="BU315" t="s">
        <v>18</v>
      </c>
      <c r="BV315">
        <v>8.52</v>
      </c>
      <c r="BW315">
        <v>8.59</v>
      </c>
      <c r="BX315">
        <v>10.176</v>
      </c>
      <c r="BY315">
        <v>52.960999999999999</v>
      </c>
      <c r="BZ315">
        <v>0.85129999999999995</v>
      </c>
      <c r="CA315" t="s">
        <v>18</v>
      </c>
    </row>
    <row r="316" spans="1:79" x14ac:dyDescent="0.25">
      <c r="A316" t="s">
        <v>222</v>
      </c>
      <c r="B316">
        <v>557</v>
      </c>
      <c r="C316">
        <v>573</v>
      </c>
      <c r="D316" t="s">
        <v>75</v>
      </c>
      <c r="E316">
        <v>10.7</v>
      </c>
      <c r="F316">
        <v>2</v>
      </c>
      <c r="G316">
        <v>13</v>
      </c>
      <c r="H316">
        <v>10.84</v>
      </c>
      <c r="I316">
        <v>10.91</v>
      </c>
      <c r="J316">
        <v>3.4470000000000001</v>
      </c>
      <c r="K316">
        <v>28.975000000000001</v>
      </c>
      <c r="L316">
        <v>0.89749999999999996</v>
      </c>
      <c r="M316" t="s">
        <v>17</v>
      </c>
      <c r="N316">
        <v>10.84</v>
      </c>
      <c r="O316">
        <v>10.91</v>
      </c>
      <c r="P316">
        <v>3.4249999999999998</v>
      </c>
      <c r="Q316">
        <v>28.795999999999999</v>
      </c>
      <c r="R316">
        <v>0.89259999999999995</v>
      </c>
      <c r="S316" t="s">
        <v>17</v>
      </c>
      <c r="T316">
        <v>10.84</v>
      </c>
      <c r="U316">
        <v>10.91</v>
      </c>
      <c r="V316">
        <v>3.5819999999999999</v>
      </c>
      <c r="W316">
        <v>30.114999999999998</v>
      </c>
      <c r="X316">
        <v>0.91590000000000005</v>
      </c>
      <c r="Y316" t="s">
        <v>17</v>
      </c>
      <c r="Z316">
        <v>10.85</v>
      </c>
      <c r="AA316">
        <v>10.91</v>
      </c>
      <c r="AB316">
        <v>5.6879999999999997</v>
      </c>
      <c r="AC316">
        <v>47.816000000000003</v>
      </c>
      <c r="AD316">
        <v>0.88790000000000002</v>
      </c>
      <c r="AE316" t="s">
        <v>17</v>
      </c>
      <c r="AF316">
        <v>10.84</v>
      </c>
      <c r="AG316">
        <v>10.91</v>
      </c>
      <c r="AH316">
        <v>5.7539999999999996</v>
      </c>
      <c r="AI316">
        <v>48.371000000000002</v>
      </c>
      <c r="AJ316">
        <v>0.91820000000000002</v>
      </c>
      <c r="AK316" t="s">
        <v>17</v>
      </c>
      <c r="AL316">
        <v>10.84</v>
      </c>
      <c r="AM316">
        <v>10.91</v>
      </c>
      <c r="AN316">
        <v>5.7770000000000001</v>
      </c>
      <c r="AO316">
        <v>48.567999999999998</v>
      </c>
      <c r="AP316">
        <v>0.92369999999999997</v>
      </c>
      <c r="AQ316" t="s">
        <v>17</v>
      </c>
      <c r="AR316">
        <v>10.85</v>
      </c>
      <c r="AS316">
        <v>10.91</v>
      </c>
      <c r="AT316">
        <v>7.5090000000000003</v>
      </c>
      <c r="AU316">
        <v>63.131</v>
      </c>
      <c r="AV316">
        <v>0.90139999999999998</v>
      </c>
      <c r="AW316" t="s">
        <v>17</v>
      </c>
      <c r="AX316">
        <v>10.84</v>
      </c>
      <c r="AY316">
        <v>10.91</v>
      </c>
      <c r="AZ316">
        <v>7.5519999999999996</v>
      </c>
      <c r="BA316">
        <v>63.488999999999997</v>
      </c>
      <c r="BB316">
        <v>0.90559999999999996</v>
      </c>
      <c r="BC316" t="s">
        <v>17</v>
      </c>
      <c r="BD316">
        <v>10.84</v>
      </c>
      <c r="BE316">
        <v>10.91</v>
      </c>
      <c r="BF316">
        <v>7.6260000000000003</v>
      </c>
      <c r="BG316">
        <v>64.111000000000004</v>
      </c>
      <c r="BH316">
        <v>0.91830000000000001</v>
      </c>
      <c r="BI316" t="s">
        <v>17</v>
      </c>
      <c r="BJ316">
        <v>10.84</v>
      </c>
      <c r="BK316">
        <v>10.91</v>
      </c>
      <c r="BL316">
        <v>7.9020000000000001</v>
      </c>
      <c r="BM316">
        <v>66.435000000000002</v>
      </c>
      <c r="BN316">
        <v>0.92330000000000001</v>
      </c>
      <c r="BO316" t="s">
        <v>17</v>
      </c>
      <c r="BP316">
        <v>10.84</v>
      </c>
      <c r="BQ316">
        <v>10.91</v>
      </c>
      <c r="BR316">
        <v>7.93</v>
      </c>
      <c r="BS316">
        <v>66.662000000000006</v>
      </c>
      <c r="BT316">
        <v>0.86839999999999995</v>
      </c>
      <c r="BU316" t="s">
        <v>18</v>
      </c>
      <c r="BV316">
        <v>10.84</v>
      </c>
      <c r="BW316">
        <v>10.91</v>
      </c>
      <c r="BX316">
        <v>7.8959999999999999</v>
      </c>
      <c r="BY316">
        <v>66.376999999999995</v>
      </c>
      <c r="BZ316">
        <v>0.90380000000000005</v>
      </c>
      <c r="CA316" t="s">
        <v>17</v>
      </c>
    </row>
    <row r="317" spans="1:79" x14ac:dyDescent="0.25">
      <c r="A317" t="s">
        <v>222</v>
      </c>
      <c r="B317">
        <v>557</v>
      </c>
      <c r="C317">
        <v>578</v>
      </c>
      <c r="D317" t="s">
        <v>76</v>
      </c>
      <c r="E317">
        <v>13.73</v>
      </c>
      <c r="F317">
        <v>3</v>
      </c>
      <c r="G317">
        <v>18</v>
      </c>
      <c r="H317">
        <v>13.79</v>
      </c>
      <c r="I317">
        <v>13.87</v>
      </c>
      <c r="J317">
        <v>2.077</v>
      </c>
      <c r="K317">
        <v>12.608000000000001</v>
      </c>
      <c r="L317">
        <v>0.72629999999999995</v>
      </c>
      <c r="M317" t="s">
        <v>18</v>
      </c>
      <c r="N317">
        <v>13.79</v>
      </c>
      <c r="O317">
        <v>13.87</v>
      </c>
      <c r="P317">
        <v>2.238</v>
      </c>
      <c r="Q317">
        <v>13.587999999999999</v>
      </c>
      <c r="R317">
        <v>0.71319999999999995</v>
      </c>
      <c r="S317" t="s">
        <v>18</v>
      </c>
      <c r="T317">
        <v>13.79</v>
      </c>
      <c r="U317">
        <v>13.87</v>
      </c>
      <c r="V317">
        <v>2.298</v>
      </c>
      <c r="W317">
        <v>13.951000000000001</v>
      </c>
      <c r="X317">
        <v>0.69930000000000003</v>
      </c>
      <c r="Y317" t="s">
        <v>18</v>
      </c>
      <c r="Z317">
        <v>13.8</v>
      </c>
      <c r="AA317">
        <v>13.88</v>
      </c>
      <c r="AB317">
        <v>6.4429999999999996</v>
      </c>
      <c r="AC317">
        <v>39.121000000000002</v>
      </c>
      <c r="AD317">
        <v>0.81859999999999999</v>
      </c>
      <c r="AE317" t="s">
        <v>18</v>
      </c>
      <c r="AF317">
        <v>13.79</v>
      </c>
      <c r="AG317">
        <v>13.87</v>
      </c>
      <c r="AH317">
        <v>6.5670000000000002</v>
      </c>
      <c r="AI317">
        <v>39.875</v>
      </c>
      <c r="AJ317">
        <v>0.83089999999999997</v>
      </c>
      <c r="AK317" t="s">
        <v>18</v>
      </c>
      <c r="AL317">
        <v>13.79</v>
      </c>
      <c r="AM317">
        <v>13.87</v>
      </c>
      <c r="AN317">
        <v>6.633</v>
      </c>
      <c r="AO317">
        <v>40.270000000000003</v>
      </c>
      <c r="AP317">
        <v>0.81510000000000005</v>
      </c>
      <c r="AQ317" t="s">
        <v>18</v>
      </c>
      <c r="AR317">
        <v>13.8</v>
      </c>
      <c r="AS317">
        <v>13.87</v>
      </c>
      <c r="AT317">
        <v>9.8190000000000008</v>
      </c>
      <c r="AU317">
        <v>59.616999999999997</v>
      </c>
      <c r="AV317">
        <v>0.79649999999999999</v>
      </c>
      <c r="AW317" t="s">
        <v>18</v>
      </c>
      <c r="AX317">
        <v>13.79</v>
      </c>
      <c r="AY317">
        <v>13.87</v>
      </c>
      <c r="AZ317">
        <v>9.8539999999999992</v>
      </c>
      <c r="BA317">
        <v>59.83</v>
      </c>
      <c r="BB317">
        <v>0.79779999999999995</v>
      </c>
      <c r="BC317" t="s">
        <v>18</v>
      </c>
      <c r="BD317">
        <v>13.8</v>
      </c>
      <c r="BE317">
        <v>13.87</v>
      </c>
      <c r="BF317">
        <v>9.8610000000000007</v>
      </c>
      <c r="BG317">
        <v>59.87</v>
      </c>
      <c r="BH317">
        <v>0.80559999999999998</v>
      </c>
      <c r="BI317" t="s">
        <v>18</v>
      </c>
      <c r="BJ317">
        <v>13.8</v>
      </c>
      <c r="BK317">
        <v>13.87</v>
      </c>
      <c r="BL317">
        <v>10.638999999999999</v>
      </c>
      <c r="BM317">
        <v>64.593999999999994</v>
      </c>
      <c r="BN317">
        <v>0.84450000000000003</v>
      </c>
      <c r="BO317" t="s">
        <v>18</v>
      </c>
      <c r="BP317">
        <v>13.79</v>
      </c>
      <c r="BQ317">
        <v>13.87</v>
      </c>
      <c r="BR317">
        <v>10.613</v>
      </c>
      <c r="BS317">
        <v>64.436999999999998</v>
      </c>
      <c r="BT317">
        <v>0.73650000000000004</v>
      </c>
      <c r="BU317" t="s">
        <v>18</v>
      </c>
      <c r="BV317">
        <v>13.79</v>
      </c>
      <c r="BW317">
        <v>13.87</v>
      </c>
      <c r="BX317">
        <v>10.653</v>
      </c>
      <c r="BY317">
        <v>64.680000000000007</v>
      </c>
      <c r="BZ317">
        <v>0.81220000000000003</v>
      </c>
      <c r="CA317" t="s">
        <v>18</v>
      </c>
    </row>
    <row r="318" spans="1:79" x14ac:dyDescent="0.25">
      <c r="A318" t="s">
        <v>222</v>
      </c>
      <c r="B318">
        <v>557</v>
      </c>
      <c r="C318">
        <v>580</v>
      </c>
      <c r="D318" t="s">
        <v>77</v>
      </c>
      <c r="E318">
        <v>12.83</v>
      </c>
      <c r="F318">
        <v>4</v>
      </c>
      <c r="G318">
        <v>20</v>
      </c>
      <c r="H318">
        <v>12.9</v>
      </c>
      <c r="I318">
        <v>12.98</v>
      </c>
      <c r="J318">
        <v>2.1749999999999998</v>
      </c>
      <c r="K318">
        <v>11.885999999999999</v>
      </c>
      <c r="L318">
        <v>0.72330000000000005</v>
      </c>
      <c r="M318" t="s">
        <v>18</v>
      </c>
      <c r="N318">
        <v>12.9</v>
      </c>
      <c r="O318">
        <v>12.98</v>
      </c>
      <c r="P318">
        <v>2.2069999999999999</v>
      </c>
      <c r="Q318">
        <v>12.06</v>
      </c>
      <c r="R318">
        <v>0.72440000000000004</v>
      </c>
      <c r="S318" t="s">
        <v>18</v>
      </c>
      <c r="T318">
        <v>12.91</v>
      </c>
      <c r="U318">
        <v>12.98</v>
      </c>
      <c r="V318">
        <v>2.2789999999999999</v>
      </c>
      <c r="W318">
        <v>12.451000000000001</v>
      </c>
      <c r="X318">
        <v>0.70979999999999999</v>
      </c>
      <c r="Y318" t="s">
        <v>18</v>
      </c>
      <c r="Z318">
        <v>12.9</v>
      </c>
      <c r="AA318">
        <v>12.99</v>
      </c>
      <c r="AB318">
        <v>7.4729999999999999</v>
      </c>
      <c r="AC318">
        <v>40.835000000000001</v>
      </c>
      <c r="AD318">
        <v>0.75609999999999999</v>
      </c>
      <c r="AE318" t="s">
        <v>18</v>
      </c>
      <c r="AF318">
        <v>12.9</v>
      </c>
      <c r="AG318">
        <v>12.98</v>
      </c>
      <c r="AH318">
        <v>7.5949999999999998</v>
      </c>
      <c r="AI318">
        <v>41.503</v>
      </c>
      <c r="AJ318">
        <v>0.74609999999999999</v>
      </c>
      <c r="AK318" t="s">
        <v>18</v>
      </c>
      <c r="AL318">
        <v>12.91</v>
      </c>
      <c r="AM318">
        <v>12.98</v>
      </c>
      <c r="AN318">
        <v>7.3070000000000004</v>
      </c>
      <c r="AO318">
        <v>39.929000000000002</v>
      </c>
      <c r="AP318">
        <v>0.73650000000000004</v>
      </c>
      <c r="AQ318" t="s">
        <v>18</v>
      </c>
      <c r="AR318">
        <v>12.91</v>
      </c>
      <c r="AS318">
        <v>12.99</v>
      </c>
      <c r="AT318">
        <v>11.17</v>
      </c>
      <c r="AU318">
        <v>61.036000000000001</v>
      </c>
      <c r="AV318">
        <v>0.72819999999999996</v>
      </c>
      <c r="AW318" t="s">
        <v>18</v>
      </c>
      <c r="AX318">
        <v>12.91</v>
      </c>
      <c r="AY318">
        <v>12.98</v>
      </c>
      <c r="AZ318">
        <v>11.355</v>
      </c>
      <c r="BA318">
        <v>62.05</v>
      </c>
      <c r="BB318">
        <v>0.71679999999999999</v>
      </c>
      <c r="BC318" t="s">
        <v>18</v>
      </c>
      <c r="BD318">
        <v>12.91</v>
      </c>
      <c r="BE318">
        <v>12.98</v>
      </c>
      <c r="BF318">
        <v>11.114000000000001</v>
      </c>
      <c r="BG318">
        <v>60.731999999999999</v>
      </c>
      <c r="BH318">
        <v>0.75449999999999995</v>
      </c>
      <c r="BI318" t="s">
        <v>18</v>
      </c>
      <c r="BJ318">
        <v>12.91</v>
      </c>
      <c r="BK318">
        <v>12.99</v>
      </c>
      <c r="BL318">
        <v>12.211</v>
      </c>
      <c r="BM318">
        <v>66.727999999999994</v>
      </c>
      <c r="BN318">
        <v>0.80640000000000001</v>
      </c>
      <c r="BO318" t="s">
        <v>18</v>
      </c>
      <c r="BP318">
        <v>12.91</v>
      </c>
      <c r="BQ318">
        <v>12.98</v>
      </c>
      <c r="BR318">
        <v>12.071999999999999</v>
      </c>
      <c r="BS318">
        <v>65.968999999999994</v>
      </c>
      <c r="BT318">
        <v>0.69550000000000001</v>
      </c>
      <c r="BU318" t="s">
        <v>18</v>
      </c>
      <c r="BV318">
        <v>12.9</v>
      </c>
      <c r="BW318">
        <v>12.98</v>
      </c>
      <c r="BX318">
        <v>12.257</v>
      </c>
      <c r="BY318">
        <v>66.98</v>
      </c>
      <c r="BZ318">
        <v>0.74939999999999996</v>
      </c>
      <c r="CA318" t="s">
        <v>18</v>
      </c>
    </row>
    <row r="319" spans="1:79" x14ac:dyDescent="0.25">
      <c r="A319" t="s">
        <v>222</v>
      </c>
      <c r="B319">
        <v>558</v>
      </c>
      <c r="C319">
        <v>569</v>
      </c>
      <c r="D319" t="s">
        <v>78</v>
      </c>
      <c r="E319">
        <v>11.53</v>
      </c>
      <c r="F319">
        <v>1</v>
      </c>
      <c r="G319">
        <v>8</v>
      </c>
      <c r="H319">
        <v>11.59</v>
      </c>
      <c r="I319">
        <v>11.66</v>
      </c>
      <c r="J319">
        <v>2.6219999999999999</v>
      </c>
      <c r="K319">
        <v>35.825000000000003</v>
      </c>
      <c r="L319">
        <v>0.87319999999999998</v>
      </c>
      <c r="M319" t="s">
        <v>18</v>
      </c>
      <c r="N319">
        <v>11.6</v>
      </c>
      <c r="O319">
        <v>11.66</v>
      </c>
      <c r="P319">
        <v>2.6829999999999998</v>
      </c>
      <c r="Q319">
        <v>36.652000000000001</v>
      </c>
      <c r="R319">
        <v>0.83799999999999997</v>
      </c>
      <c r="S319" t="s">
        <v>18</v>
      </c>
      <c r="T319">
        <v>11.6</v>
      </c>
      <c r="U319">
        <v>11.66</v>
      </c>
      <c r="V319">
        <v>2.7770000000000001</v>
      </c>
      <c r="W319">
        <v>37.939</v>
      </c>
      <c r="X319">
        <v>0.84709999999999996</v>
      </c>
      <c r="Y319" t="s">
        <v>18</v>
      </c>
      <c r="Z319">
        <v>11.59</v>
      </c>
      <c r="AA319">
        <v>11.66</v>
      </c>
      <c r="AB319">
        <v>4.4000000000000004</v>
      </c>
      <c r="AC319">
        <v>60.115000000000002</v>
      </c>
      <c r="AD319">
        <v>0.85170000000000001</v>
      </c>
      <c r="AE319" t="s">
        <v>18</v>
      </c>
      <c r="AF319">
        <v>11.6</v>
      </c>
      <c r="AG319">
        <v>11.66</v>
      </c>
      <c r="AH319">
        <v>4.4989999999999997</v>
      </c>
      <c r="AI319">
        <v>61.465000000000003</v>
      </c>
      <c r="AJ319">
        <v>0.84279999999999999</v>
      </c>
      <c r="AK319" t="s">
        <v>18</v>
      </c>
      <c r="AL319">
        <v>11.6</v>
      </c>
      <c r="AM319">
        <v>11.66</v>
      </c>
      <c r="AN319">
        <v>4.4939999999999998</v>
      </c>
      <c r="AO319">
        <v>61.393000000000001</v>
      </c>
      <c r="AP319">
        <v>0.84219999999999995</v>
      </c>
      <c r="AQ319" t="s">
        <v>18</v>
      </c>
      <c r="AR319">
        <v>11.6</v>
      </c>
      <c r="AS319">
        <v>11.67</v>
      </c>
      <c r="AT319">
        <v>5.4470000000000001</v>
      </c>
      <c r="AU319">
        <v>74.406000000000006</v>
      </c>
      <c r="AV319">
        <v>0.81759999999999999</v>
      </c>
      <c r="AW319" t="s">
        <v>18</v>
      </c>
      <c r="AX319">
        <v>11.6</v>
      </c>
      <c r="AY319">
        <v>11.66</v>
      </c>
      <c r="AZ319">
        <v>5.524</v>
      </c>
      <c r="BA319">
        <v>75.462000000000003</v>
      </c>
      <c r="BB319">
        <v>0.8458</v>
      </c>
      <c r="BC319" t="s">
        <v>18</v>
      </c>
      <c r="BD319">
        <v>11.6</v>
      </c>
      <c r="BE319">
        <v>11.66</v>
      </c>
      <c r="BF319">
        <v>5.5019999999999998</v>
      </c>
      <c r="BG319">
        <v>75.156999999999996</v>
      </c>
      <c r="BH319">
        <v>0.86339999999999995</v>
      </c>
      <c r="BI319" t="s">
        <v>18</v>
      </c>
      <c r="BJ319">
        <v>11.59</v>
      </c>
      <c r="BK319">
        <v>11.66</v>
      </c>
      <c r="BL319">
        <v>5.5170000000000003</v>
      </c>
      <c r="BM319">
        <v>75.373000000000005</v>
      </c>
      <c r="BN319">
        <v>0.89849999999999997</v>
      </c>
      <c r="BO319" t="s">
        <v>17</v>
      </c>
      <c r="BP319">
        <v>11.6</v>
      </c>
      <c r="BQ319">
        <v>11.66</v>
      </c>
      <c r="BR319">
        <v>5.5289999999999999</v>
      </c>
      <c r="BS319">
        <v>75.537999999999997</v>
      </c>
      <c r="BT319">
        <v>0.80220000000000002</v>
      </c>
      <c r="BU319" t="s">
        <v>18</v>
      </c>
      <c r="BV319">
        <v>11.59</v>
      </c>
      <c r="BW319">
        <v>11.66</v>
      </c>
      <c r="BX319">
        <v>5.5620000000000003</v>
      </c>
      <c r="BY319">
        <v>75.989999999999995</v>
      </c>
      <c r="BZ319">
        <v>0.87309999999999999</v>
      </c>
      <c r="CA319" t="s">
        <v>18</v>
      </c>
    </row>
    <row r="320" spans="1:79" x14ac:dyDescent="0.25">
      <c r="A320" t="s">
        <v>222</v>
      </c>
      <c r="B320">
        <v>558</v>
      </c>
      <c r="C320">
        <v>570</v>
      </c>
      <c r="D320" t="s">
        <v>79</v>
      </c>
      <c r="E320">
        <v>11.44</v>
      </c>
      <c r="F320">
        <v>1</v>
      </c>
      <c r="G320">
        <v>9</v>
      </c>
      <c r="H320">
        <v>11.54</v>
      </c>
      <c r="I320">
        <v>11.61</v>
      </c>
      <c r="J320">
        <v>2.76</v>
      </c>
      <c r="K320">
        <v>33.518000000000001</v>
      </c>
      <c r="L320">
        <v>0.80379999999999996</v>
      </c>
      <c r="M320" t="s">
        <v>18</v>
      </c>
      <c r="N320">
        <v>11.58</v>
      </c>
      <c r="O320">
        <v>11.65</v>
      </c>
      <c r="P320">
        <v>2.7080000000000002</v>
      </c>
      <c r="Q320">
        <v>32.887999999999998</v>
      </c>
      <c r="R320">
        <v>0.82220000000000004</v>
      </c>
      <c r="S320" t="s">
        <v>18</v>
      </c>
      <c r="T320">
        <v>11.59</v>
      </c>
      <c r="U320">
        <v>11.67</v>
      </c>
      <c r="V320">
        <v>2.7810000000000001</v>
      </c>
      <c r="W320">
        <v>33.774000000000001</v>
      </c>
      <c r="X320">
        <v>0.8448</v>
      </c>
      <c r="Y320" t="s">
        <v>18</v>
      </c>
      <c r="Z320">
        <v>11.54</v>
      </c>
      <c r="AA320">
        <v>11.61</v>
      </c>
      <c r="AB320">
        <v>4.6870000000000003</v>
      </c>
      <c r="AC320">
        <v>56.917000000000002</v>
      </c>
      <c r="AD320">
        <v>0.80810000000000004</v>
      </c>
      <c r="AE320" t="s">
        <v>18</v>
      </c>
      <c r="AF320">
        <v>11.54</v>
      </c>
      <c r="AG320">
        <v>11.61</v>
      </c>
      <c r="AH320">
        <v>4.7320000000000002</v>
      </c>
      <c r="AI320">
        <v>57.46</v>
      </c>
      <c r="AJ320">
        <v>0.87009999999999998</v>
      </c>
      <c r="AK320" t="s">
        <v>18</v>
      </c>
      <c r="AL320">
        <v>11.54</v>
      </c>
      <c r="AM320">
        <v>11.61</v>
      </c>
      <c r="AN320">
        <v>4.6719999999999997</v>
      </c>
      <c r="AO320">
        <v>56.728999999999999</v>
      </c>
      <c r="AP320">
        <v>0.78410000000000002</v>
      </c>
      <c r="AQ320" t="s">
        <v>18</v>
      </c>
      <c r="AR320">
        <v>11.54</v>
      </c>
      <c r="AS320">
        <v>11.62</v>
      </c>
      <c r="AT320">
        <v>5.7370000000000001</v>
      </c>
      <c r="AU320">
        <v>69.668000000000006</v>
      </c>
      <c r="AV320">
        <v>0.86470000000000002</v>
      </c>
      <c r="AW320" t="s">
        <v>18</v>
      </c>
      <c r="AX320">
        <v>11.54</v>
      </c>
      <c r="AY320">
        <v>11.61</v>
      </c>
      <c r="AZ320">
        <v>5.68</v>
      </c>
      <c r="BA320">
        <v>68.972999999999999</v>
      </c>
      <c r="BB320">
        <v>0.83440000000000003</v>
      </c>
      <c r="BC320" t="s">
        <v>18</v>
      </c>
      <c r="BD320">
        <v>11.54</v>
      </c>
      <c r="BE320">
        <v>11.61</v>
      </c>
      <c r="BF320">
        <v>5.7030000000000003</v>
      </c>
      <c r="BG320">
        <v>69.256</v>
      </c>
      <c r="BH320">
        <v>0.85589999999999999</v>
      </c>
      <c r="BI320" t="s">
        <v>18</v>
      </c>
      <c r="BJ320">
        <v>11.54</v>
      </c>
      <c r="BK320">
        <v>11.61</v>
      </c>
      <c r="BL320">
        <v>5.7279999999999998</v>
      </c>
      <c r="BM320">
        <v>69.554000000000002</v>
      </c>
      <c r="BN320">
        <v>0.85089999999999999</v>
      </c>
      <c r="BO320" t="s">
        <v>18</v>
      </c>
      <c r="BP320">
        <v>11.61</v>
      </c>
      <c r="BQ320">
        <v>11.68</v>
      </c>
      <c r="BR320">
        <v>5.577</v>
      </c>
      <c r="BS320">
        <v>67.727000000000004</v>
      </c>
      <c r="BT320">
        <v>0.79590000000000005</v>
      </c>
      <c r="BU320" t="s">
        <v>18</v>
      </c>
      <c r="BV320">
        <v>11.54</v>
      </c>
      <c r="BW320">
        <v>11.61</v>
      </c>
      <c r="BX320">
        <v>5.7779999999999996</v>
      </c>
      <c r="BY320">
        <v>70.165999999999997</v>
      </c>
      <c r="BZ320">
        <v>0.83340000000000003</v>
      </c>
      <c r="CA320" t="s">
        <v>18</v>
      </c>
    </row>
    <row r="321" spans="1:79" x14ac:dyDescent="0.25">
      <c r="A321" t="s">
        <v>222</v>
      </c>
      <c r="B321">
        <v>558</v>
      </c>
      <c r="C321">
        <v>571</v>
      </c>
      <c r="D321" t="s">
        <v>80</v>
      </c>
      <c r="E321">
        <v>11.47</v>
      </c>
      <c r="F321">
        <v>1</v>
      </c>
      <c r="G321">
        <v>10</v>
      </c>
      <c r="H321">
        <v>11.52</v>
      </c>
      <c r="I321">
        <v>11.59</v>
      </c>
      <c r="J321">
        <v>2.8079999999999998</v>
      </c>
      <c r="K321">
        <v>30.689</v>
      </c>
      <c r="L321">
        <v>0.82120000000000004</v>
      </c>
      <c r="M321" t="s">
        <v>18</v>
      </c>
      <c r="N321">
        <v>11.52</v>
      </c>
      <c r="O321">
        <v>11.59</v>
      </c>
      <c r="P321">
        <v>2.7879999999999998</v>
      </c>
      <c r="Q321">
        <v>30.466000000000001</v>
      </c>
      <c r="R321">
        <v>0.72030000000000005</v>
      </c>
      <c r="S321" t="s">
        <v>18</v>
      </c>
      <c r="T321">
        <v>11.54</v>
      </c>
      <c r="U321">
        <v>11.61</v>
      </c>
      <c r="V321">
        <v>2.86</v>
      </c>
      <c r="W321">
        <v>31.259</v>
      </c>
      <c r="X321">
        <v>0.76559999999999995</v>
      </c>
      <c r="Y321" t="s">
        <v>18</v>
      </c>
      <c r="Z321">
        <v>11.52</v>
      </c>
      <c r="AA321">
        <v>11.59</v>
      </c>
      <c r="AB321">
        <v>4.6680000000000001</v>
      </c>
      <c r="AC321">
        <v>51.014000000000003</v>
      </c>
      <c r="AD321">
        <v>0.84819999999999995</v>
      </c>
      <c r="AE321" t="s">
        <v>18</v>
      </c>
      <c r="AF321">
        <v>11.52</v>
      </c>
      <c r="AG321">
        <v>11.59</v>
      </c>
      <c r="AH321">
        <v>4.819</v>
      </c>
      <c r="AI321">
        <v>52.667000000000002</v>
      </c>
      <c r="AJ321">
        <v>0.85819999999999996</v>
      </c>
      <c r="AK321" t="s">
        <v>18</v>
      </c>
      <c r="AL321">
        <v>11.52</v>
      </c>
      <c r="AM321">
        <v>11.59</v>
      </c>
      <c r="AN321">
        <v>4.7370000000000001</v>
      </c>
      <c r="AO321">
        <v>51.774999999999999</v>
      </c>
      <c r="AP321">
        <v>0.78580000000000005</v>
      </c>
      <c r="AQ321" t="s">
        <v>18</v>
      </c>
      <c r="AR321">
        <v>11.53</v>
      </c>
      <c r="AS321">
        <v>11.59</v>
      </c>
      <c r="AT321">
        <v>5.9029999999999996</v>
      </c>
      <c r="AU321">
        <v>64.510999999999996</v>
      </c>
      <c r="AV321">
        <v>0.84850000000000003</v>
      </c>
      <c r="AW321" t="s">
        <v>18</v>
      </c>
      <c r="AX321">
        <v>11.52</v>
      </c>
      <c r="AY321">
        <v>11.59</v>
      </c>
      <c r="AZ321">
        <v>5.9429999999999996</v>
      </c>
      <c r="BA321">
        <v>64.947000000000003</v>
      </c>
      <c r="BB321">
        <v>0.83979999999999999</v>
      </c>
      <c r="BC321" t="s">
        <v>18</v>
      </c>
      <c r="BD321">
        <v>11.52</v>
      </c>
      <c r="BE321">
        <v>11.59</v>
      </c>
      <c r="BF321">
        <v>5.9870000000000001</v>
      </c>
      <c r="BG321">
        <v>65.436000000000007</v>
      </c>
      <c r="BH321">
        <v>0.84530000000000005</v>
      </c>
      <c r="BI321" t="s">
        <v>18</v>
      </c>
      <c r="BJ321">
        <v>11.52</v>
      </c>
      <c r="BK321">
        <v>11.59</v>
      </c>
      <c r="BL321">
        <v>6.0140000000000002</v>
      </c>
      <c r="BM321">
        <v>65.727000000000004</v>
      </c>
      <c r="BN321">
        <v>0.82479999999999998</v>
      </c>
      <c r="BO321" t="s">
        <v>18</v>
      </c>
      <c r="BP321">
        <v>11.52</v>
      </c>
      <c r="BQ321">
        <v>11.59</v>
      </c>
      <c r="BR321">
        <v>6.1369999999999996</v>
      </c>
      <c r="BS321">
        <v>67.067999999999998</v>
      </c>
      <c r="BT321">
        <v>0.73370000000000002</v>
      </c>
      <c r="BU321" t="s">
        <v>18</v>
      </c>
      <c r="BV321">
        <v>11.52</v>
      </c>
      <c r="BW321">
        <v>11.59</v>
      </c>
      <c r="BX321">
        <v>5.9240000000000004</v>
      </c>
      <c r="BY321">
        <v>64.739999999999995</v>
      </c>
      <c r="BZ321">
        <v>0.80020000000000002</v>
      </c>
      <c r="CA321" t="s">
        <v>18</v>
      </c>
    </row>
    <row r="322" spans="1:79" x14ac:dyDescent="0.25">
      <c r="A322" t="s">
        <v>222</v>
      </c>
      <c r="B322">
        <v>558</v>
      </c>
      <c r="C322">
        <v>573</v>
      </c>
      <c r="D322" t="s">
        <v>81</v>
      </c>
      <c r="E322">
        <v>10.38</v>
      </c>
      <c r="F322">
        <v>2</v>
      </c>
      <c r="G322">
        <v>12</v>
      </c>
      <c r="H322">
        <v>10.51</v>
      </c>
      <c r="I322">
        <v>10.59</v>
      </c>
      <c r="J322">
        <v>3.3849999999999998</v>
      </c>
      <c r="K322">
        <v>30.826000000000001</v>
      </c>
      <c r="L322">
        <v>0.84189999999999998</v>
      </c>
      <c r="M322" t="s">
        <v>18</v>
      </c>
      <c r="N322">
        <v>10.51</v>
      </c>
      <c r="O322">
        <v>10.59</v>
      </c>
      <c r="P322">
        <v>3.343</v>
      </c>
      <c r="Q322">
        <v>30.443000000000001</v>
      </c>
      <c r="R322">
        <v>0.81940000000000002</v>
      </c>
      <c r="S322" t="s">
        <v>18</v>
      </c>
      <c r="T322">
        <v>10.51</v>
      </c>
      <c r="U322">
        <v>10.59</v>
      </c>
      <c r="V322">
        <v>3.512</v>
      </c>
      <c r="W322">
        <v>31.988</v>
      </c>
      <c r="X322">
        <v>0.83630000000000004</v>
      </c>
      <c r="Y322" t="s">
        <v>18</v>
      </c>
      <c r="Z322">
        <v>10.51</v>
      </c>
      <c r="AA322">
        <v>10.59</v>
      </c>
      <c r="AB322">
        <v>5.3680000000000003</v>
      </c>
      <c r="AC322">
        <v>48.892000000000003</v>
      </c>
      <c r="AD322">
        <v>0.82199999999999995</v>
      </c>
      <c r="AE322" t="s">
        <v>18</v>
      </c>
      <c r="AF322">
        <v>10.51</v>
      </c>
      <c r="AG322">
        <v>10.59</v>
      </c>
      <c r="AH322">
        <v>5.3609999999999998</v>
      </c>
      <c r="AI322">
        <v>48.825000000000003</v>
      </c>
      <c r="AJ322">
        <v>0.83589999999999998</v>
      </c>
      <c r="AK322" t="s">
        <v>18</v>
      </c>
      <c r="AL322">
        <v>10.51</v>
      </c>
      <c r="AM322">
        <v>10.59</v>
      </c>
      <c r="AN322">
        <v>5.39</v>
      </c>
      <c r="AO322">
        <v>49.09</v>
      </c>
      <c r="AP322">
        <v>0.80079999999999996</v>
      </c>
      <c r="AQ322" t="s">
        <v>18</v>
      </c>
      <c r="AR322">
        <v>10.52</v>
      </c>
      <c r="AS322">
        <v>10.6</v>
      </c>
      <c r="AT322">
        <v>6.9450000000000003</v>
      </c>
      <c r="AU322">
        <v>63.253</v>
      </c>
      <c r="AV322">
        <v>0.82850000000000001</v>
      </c>
      <c r="AW322" t="s">
        <v>18</v>
      </c>
      <c r="AX322">
        <v>10.51</v>
      </c>
      <c r="AY322">
        <v>10.59</v>
      </c>
      <c r="AZ322">
        <v>6.9279999999999999</v>
      </c>
      <c r="BA322">
        <v>63.094999999999999</v>
      </c>
      <c r="BB322">
        <v>0.82240000000000002</v>
      </c>
      <c r="BC322" t="s">
        <v>18</v>
      </c>
      <c r="BD322">
        <v>10.51</v>
      </c>
      <c r="BE322">
        <v>10.59</v>
      </c>
      <c r="BF322">
        <v>6.9729999999999999</v>
      </c>
      <c r="BG322">
        <v>63.506999999999998</v>
      </c>
      <c r="BH322">
        <v>0.84179999999999999</v>
      </c>
      <c r="BI322" t="s">
        <v>18</v>
      </c>
      <c r="BJ322">
        <v>10.51</v>
      </c>
      <c r="BK322">
        <v>10.59</v>
      </c>
      <c r="BL322">
        <v>7.1790000000000003</v>
      </c>
      <c r="BM322">
        <v>65.378</v>
      </c>
      <c r="BN322">
        <v>0.84379999999999999</v>
      </c>
      <c r="BO322" t="s">
        <v>18</v>
      </c>
      <c r="BP322">
        <v>10.51</v>
      </c>
      <c r="BQ322">
        <v>10.59</v>
      </c>
      <c r="BR322">
        <v>7.2240000000000002</v>
      </c>
      <c r="BS322">
        <v>65.790000000000006</v>
      </c>
      <c r="BT322">
        <v>0.80020000000000002</v>
      </c>
      <c r="BU322" t="s">
        <v>18</v>
      </c>
      <c r="BV322">
        <v>10.51</v>
      </c>
      <c r="BW322">
        <v>10.59</v>
      </c>
      <c r="BX322">
        <v>7.18</v>
      </c>
      <c r="BY322">
        <v>65.391000000000005</v>
      </c>
      <c r="BZ322">
        <v>0.82240000000000002</v>
      </c>
      <c r="CA322" t="s">
        <v>18</v>
      </c>
    </row>
    <row r="323" spans="1:79" x14ac:dyDescent="0.25">
      <c r="A323" t="s">
        <v>222</v>
      </c>
      <c r="B323">
        <v>558</v>
      </c>
      <c r="C323">
        <v>578</v>
      </c>
      <c r="D323" t="s">
        <v>82</v>
      </c>
      <c r="E323">
        <v>13.68</v>
      </c>
      <c r="F323">
        <v>3</v>
      </c>
      <c r="G323">
        <v>17</v>
      </c>
      <c r="H323">
        <v>13.82</v>
      </c>
      <c r="I323">
        <v>13.89</v>
      </c>
      <c r="J323">
        <v>3.1970000000000001</v>
      </c>
      <c r="K323">
        <v>20.552</v>
      </c>
      <c r="L323">
        <v>0.90049999999999997</v>
      </c>
      <c r="M323" t="s">
        <v>18</v>
      </c>
      <c r="N323">
        <v>13.82</v>
      </c>
      <c r="O323">
        <v>13.89</v>
      </c>
      <c r="P323">
        <v>3.2970000000000002</v>
      </c>
      <c r="Q323">
        <v>21.196999999999999</v>
      </c>
      <c r="R323">
        <v>0.89370000000000005</v>
      </c>
      <c r="S323" t="s">
        <v>18</v>
      </c>
      <c r="T323">
        <v>13.82</v>
      </c>
      <c r="U323">
        <v>13.9</v>
      </c>
      <c r="V323">
        <v>3.4350000000000001</v>
      </c>
      <c r="W323">
        <v>22.08</v>
      </c>
      <c r="X323">
        <v>0.89190000000000003</v>
      </c>
      <c r="Y323" t="s">
        <v>18</v>
      </c>
      <c r="Z323">
        <v>13.83</v>
      </c>
      <c r="AA323">
        <v>13.9</v>
      </c>
      <c r="AB323">
        <v>5.8079999999999998</v>
      </c>
      <c r="AC323">
        <v>37.335999999999999</v>
      </c>
      <c r="AD323">
        <v>0.83750000000000002</v>
      </c>
      <c r="AE323" t="s">
        <v>18</v>
      </c>
      <c r="AF323">
        <v>13.82</v>
      </c>
      <c r="AG323">
        <v>13.89</v>
      </c>
      <c r="AH323">
        <v>5.9489999999999998</v>
      </c>
      <c r="AI323">
        <v>38.244</v>
      </c>
      <c r="AJ323">
        <v>0.90859999999999996</v>
      </c>
      <c r="AK323" t="s">
        <v>18</v>
      </c>
      <c r="AL323">
        <v>13.82</v>
      </c>
      <c r="AM323">
        <v>13.9</v>
      </c>
      <c r="AN323">
        <v>5.9790000000000001</v>
      </c>
      <c r="AO323">
        <v>38.435000000000002</v>
      </c>
      <c r="AP323">
        <v>0.91020000000000001</v>
      </c>
      <c r="AQ323" t="s">
        <v>17</v>
      </c>
      <c r="AR323">
        <v>13.82</v>
      </c>
      <c r="AS323">
        <v>13.9</v>
      </c>
      <c r="AT323">
        <v>8.6270000000000007</v>
      </c>
      <c r="AU323">
        <v>55.463000000000001</v>
      </c>
      <c r="AV323">
        <v>0.87590000000000001</v>
      </c>
      <c r="AW323" t="s">
        <v>18</v>
      </c>
      <c r="AX323">
        <v>13.82</v>
      </c>
      <c r="AY323">
        <v>13.9</v>
      </c>
      <c r="AZ323">
        <v>8.641</v>
      </c>
      <c r="BA323">
        <v>55.55</v>
      </c>
      <c r="BB323">
        <v>0.89090000000000003</v>
      </c>
      <c r="BC323" t="s">
        <v>18</v>
      </c>
      <c r="BD323">
        <v>13.82</v>
      </c>
      <c r="BE323">
        <v>13.9</v>
      </c>
      <c r="BF323">
        <v>8.5549999999999997</v>
      </c>
      <c r="BG323">
        <v>55.002000000000002</v>
      </c>
      <c r="BH323">
        <v>0.90210000000000001</v>
      </c>
      <c r="BI323" t="s">
        <v>18</v>
      </c>
      <c r="BJ323">
        <v>13.82</v>
      </c>
      <c r="BK323">
        <v>13.9</v>
      </c>
      <c r="BL323">
        <v>9.2509999999999994</v>
      </c>
      <c r="BM323">
        <v>59.473999999999997</v>
      </c>
      <c r="BN323">
        <v>0.90880000000000005</v>
      </c>
      <c r="BO323" t="s">
        <v>17</v>
      </c>
      <c r="BP323">
        <v>13.82</v>
      </c>
      <c r="BQ323">
        <v>13.9</v>
      </c>
      <c r="BR323">
        <v>9.375</v>
      </c>
      <c r="BS323">
        <v>60.273000000000003</v>
      </c>
      <c r="BT323">
        <v>0.86480000000000001</v>
      </c>
      <c r="BU323" t="s">
        <v>18</v>
      </c>
      <c r="BV323">
        <v>13.82</v>
      </c>
      <c r="BW323">
        <v>13.89</v>
      </c>
      <c r="BX323">
        <v>9.3290000000000006</v>
      </c>
      <c r="BY323">
        <v>59.972999999999999</v>
      </c>
      <c r="BZ323">
        <v>0.89539999999999997</v>
      </c>
      <c r="CA323" t="s">
        <v>18</v>
      </c>
    </row>
    <row r="324" spans="1:79" x14ac:dyDescent="0.25">
      <c r="A324" t="s">
        <v>222</v>
      </c>
      <c r="B324">
        <v>574</v>
      </c>
      <c r="C324">
        <v>578</v>
      </c>
      <c r="D324" t="s">
        <v>199</v>
      </c>
      <c r="E324">
        <v>13.11</v>
      </c>
      <c r="F324">
        <v>1</v>
      </c>
      <c r="G324">
        <v>3</v>
      </c>
      <c r="H324">
        <v>13.16</v>
      </c>
      <c r="I324">
        <v>13.22</v>
      </c>
      <c r="J324">
        <v>0.28599999999999998</v>
      </c>
      <c r="K324">
        <v>10.432</v>
      </c>
      <c r="L324">
        <v>0.78320000000000001</v>
      </c>
      <c r="M324" t="s">
        <v>18</v>
      </c>
      <c r="N324">
        <v>13.16</v>
      </c>
      <c r="O324">
        <v>13.22</v>
      </c>
      <c r="P324">
        <v>0.318</v>
      </c>
      <c r="Q324">
        <v>11.595000000000001</v>
      </c>
      <c r="R324">
        <v>0.80669999999999997</v>
      </c>
      <c r="S324" t="s">
        <v>18</v>
      </c>
      <c r="T324">
        <v>13.16</v>
      </c>
      <c r="U324">
        <v>13.22</v>
      </c>
      <c r="V324">
        <v>0.30099999999999999</v>
      </c>
      <c r="W324">
        <v>10.964</v>
      </c>
      <c r="X324">
        <v>0.80459999999999998</v>
      </c>
      <c r="Y324" t="s">
        <v>18</v>
      </c>
      <c r="Z324">
        <v>13.16</v>
      </c>
      <c r="AA324">
        <v>13.23</v>
      </c>
      <c r="AB324">
        <v>0.73299999999999998</v>
      </c>
      <c r="AC324">
        <v>26.710999999999999</v>
      </c>
      <c r="AD324">
        <v>0.82469999999999999</v>
      </c>
      <c r="AE324" t="s">
        <v>18</v>
      </c>
      <c r="AF324">
        <v>13.16</v>
      </c>
      <c r="AG324">
        <v>13.22</v>
      </c>
      <c r="AH324">
        <v>0.75600000000000001</v>
      </c>
      <c r="AI324">
        <v>27.527000000000001</v>
      </c>
      <c r="AJ324">
        <v>0.80330000000000001</v>
      </c>
      <c r="AK324" t="s">
        <v>18</v>
      </c>
      <c r="AL324">
        <v>13.16</v>
      </c>
      <c r="AM324">
        <v>13.22</v>
      </c>
      <c r="AN324">
        <v>0.79200000000000004</v>
      </c>
      <c r="AO324">
        <v>28.855</v>
      </c>
      <c r="AP324">
        <v>0.77949999999999997</v>
      </c>
      <c r="AQ324" t="s">
        <v>18</v>
      </c>
      <c r="AR324">
        <v>13.15</v>
      </c>
      <c r="AS324">
        <v>13.21</v>
      </c>
      <c r="AT324">
        <v>1.296</v>
      </c>
      <c r="AU324">
        <v>47.198999999999998</v>
      </c>
      <c r="AV324">
        <v>0.75260000000000005</v>
      </c>
      <c r="AW324" t="s">
        <v>18</v>
      </c>
      <c r="AX324">
        <v>13.16</v>
      </c>
      <c r="AY324">
        <v>13.22</v>
      </c>
      <c r="AZ324">
        <v>1.321</v>
      </c>
      <c r="BA324">
        <v>48.125</v>
      </c>
      <c r="BB324">
        <v>0.79710000000000003</v>
      </c>
      <c r="BC324" t="s">
        <v>18</v>
      </c>
      <c r="BD324">
        <v>13.16</v>
      </c>
      <c r="BE324">
        <v>13.23</v>
      </c>
      <c r="BF324">
        <v>1.2809999999999999</v>
      </c>
      <c r="BG324">
        <v>46.655000000000001</v>
      </c>
      <c r="BH324">
        <v>0.79800000000000004</v>
      </c>
      <c r="BI324" t="s">
        <v>18</v>
      </c>
      <c r="BJ324">
        <v>13.16</v>
      </c>
      <c r="BK324">
        <v>13.23</v>
      </c>
      <c r="BL324">
        <v>1.4359999999999999</v>
      </c>
      <c r="BM324">
        <v>52.305999999999997</v>
      </c>
      <c r="BN324">
        <v>0.83020000000000005</v>
      </c>
      <c r="BO324" t="s">
        <v>18</v>
      </c>
      <c r="BP324">
        <v>13.16</v>
      </c>
      <c r="BQ324">
        <v>13.22</v>
      </c>
      <c r="BR324">
        <v>1.373</v>
      </c>
      <c r="BS324">
        <v>50.011000000000003</v>
      </c>
      <c r="BT324">
        <v>0.75270000000000004</v>
      </c>
      <c r="BU324" t="s">
        <v>18</v>
      </c>
      <c r="BV324">
        <v>13.16</v>
      </c>
      <c r="BW324">
        <v>13.22</v>
      </c>
      <c r="BX324">
        <v>1.427</v>
      </c>
      <c r="BY324">
        <v>51.97</v>
      </c>
      <c r="BZ324">
        <v>0.81159999999999999</v>
      </c>
      <c r="CA324" t="s">
        <v>18</v>
      </c>
    </row>
    <row r="325" spans="1:79" x14ac:dyDescent="0.25">
      <c r="A325" t="s">
        <v>222</v>
      </c>
      <c r="B325">
        <v>574</v>
      </c>
      <c r="C325">
        <v>592</v>
      </c>
      <c r="D325" t="s">
        <v>200</v>
      </c>
      <c r="E325">
        <v>9.6300000000000008</v>
      </c>
      <c r="F325">
        <v>4</v>
      </c>
      <c r="G325">
        <v>15</v>
      </c>
      <c r="H325">
        <v>9.4499999999999993</v>
      </c>
      <c r="I325">
        <v>9.52</v>
      </c>
      <c r="J325">
        <v>0.94299999999999995</v>
      </c>
      <c r="K325">
        <v>6.8739999999999997</v>
      </c>
      <c r="L325">
        <v>0.75519999999999998</v>
      </c>
      <c r="M325" t="s">
        <v>18</v>
      </c>
      <c r="N325">
        <v>9.4499999999999993</v>
      </c>
      <c r="O325">
        <v>9.52</v>
      </c>
      <c r="P325">
        <v>0.65500000000000003</v>
      </c>
      <c r="Q325">
        <v>4.7750000000000004</v>
      </c>
      <c r="R325">
        <v>0.71489999999999998</v>
      </c>
      <c r="S325" t="s">
        <v>18</v>
      </c>
      <c r="T325">
        <v>9.4499999999999993</v>
      </c>
      <c r="U325">
        <v>9.52</v>
      </c>
      <c r="V325">
        <v>0.78500000000000003</v>
      </c>
      <c r="W325">
        <v>5.7190000000000003</v>
      </c>
      <c r="X325">
        <v>0.71660000000000001</v>
      </c>
      <c r="Y325" t="s">
        <v>18</v>
      </c>
      <c r="Z325">
        <v>9.4499999999999993</v>
      </c>
      <c r="AA325">
        <v>9.52</v>
      </c>
      <c r="AB325">
        <v>3.4710000000000001</v>
      </c>
      <c r="AC325">
        <v>25.292999999999999</v>
      </c>
      <c r="AD325">
        <v>0.83160000000000001</v>
      </c>
      <c r="AE325" t="s">
        <v>18</v>
      </c>
      <c r="AF325">
        <v>9.4499999999999993</v>
      </c>
      <c r="AG325">
        <v>9.52</v>
      </c>
      <c r="AH325">
        <v>3.3969999999999998</v>
      </c>
      <c r="AI325">
        <v>24.751000000000001</v>
      </c>
      <c r="AJ325">
        <v>0.8306</v>
      </c>
      <c r="AK325" t="s">
        <v>18</v>
      </c>
      <c r="AL325">
        <v>9.4499999999999993</v>
      </c>
      <c r="AM325">
        <v>9.52</v>
      </c>
      <c r="AN325">
        <v>3.4140000000000001</v>
      </c>
      <c r="AO325">
        <v>24.870999999999999</v>
      </c>
      <c r="AP325">
        <v>0.82830000000000004</v>
      </c>
      <c r="AQ325" t="s">
        <v>18</v>
      </c>
      <c r="AR325">
        <v>9.4499999999999993</v>
      </c>
      <c r="AS325">
        <v>9.52</v>
      </c>
      <c r="AT325">
        <v>4.7279999999999998</v>
      </c>
      <c r="AU325">
        <v>34.447000000000003</v>
      </c>
      <c r="AV325">
        <v>0.88100000000000001</v>
      </c>
      <c r="AW325" t="s">
        <v>18</v>
      </c>
      <c r="AX325">
        <v>9.4499999999999993</v>
      </c>
      <c r="AY325">
        <v>9.52</v>
      </c>
      <c r="AZ325">
        <v>4.6980000000000004</v>
      </c>
      <c r="BA325">
        <v>34.226999999999997</v>
      </c>
      <c r="BB325">
        <v>0.85660000000000003</v>
      </c>
      <c r="BC325" t="s">
        <v>18</v>
      </c>
      <c r="BD325">
        <v>9.4499999999999993</v>
      </c>
      <c r="BE325">
        <v>9.52</v>
      </c>
      <c r="BF325">
        <v>4.6840000000000002</v>
      </c>
      <c r="BG325">
        <v>34.128</v>
      </c>
      <c r="BH325">
        <v>0.84460000000000002</v>
      </c>
      <c r="BI325" t="s">
        <v>18</v>
      </c>
      <c r="BJ325">
        <v>9.4499999999999993</v>
      </c>
      <c r="BK325">
        <v>9.5299999999999994</v>
      </c>
      <c r="BL325">
        <v>4.9279999999999999</v>
      </c>
      <c r="BM325">
        <v>35.908000000000001</v>
      </c>
      <c r="BN325">
        <v>0.87609999999999999</v>
      </c>
      <c r="BO325" t="s">
        <v>18</v>
      </c>
      <c r="BP325">
        <v>9.4499999999999993</v>
      </c>
      <c r="BQ325">
        <v>9.52</v>
      </c>
      <c r="BR325">
        <v>4.9109999999999996</v>
      </c>
      <c r="BS325">
        <v>35.784999999999997</v>
      </c>
      <c r="BT325">
        <v>0.8387</v>
      </c>
      <c r="BU325" t="s">
        <v>18</v>
      </c>
      <c r="BV325">
        <v>9.4499999999999993</v>
      </c>
      <c r="BW325">
        <v>9.52</v>
      </c>
      <c r="BX325">
        <v>4.9260000000000002</v>
      </c>
      <c r="BY325">
        <v>35.893000000000001</v>
      </c>
      <c r="BZ325">
        <v>0.87529999999999997</v>
      </c>
      <c r="CA325" t="s">
        <v>18</v>
      </c>
    </row>
    <row r="326" spans="1:79" x14ac:dyDescent="0.25">
      <c r="A326" t="s">
        <v>222</v>
      </c>
      <c r="B326">
        <v>579</v>
      </c>
      <c r="C326">
        <v>592</v>
      </c>
      <c r="D326" t="s">
        <v>83</v>
      </c>
      <c r="E326">
        <v>6.32</v>
      </c>
      <c r="F326">
        <v>4</v>
      </c>
      <c r="G326">
        <v>10</v>
      </c>
      <c r="H326">
        <v>6.25</v>
      </c>
      <c r="I326">
        <v>6.32</v>
      </c>
      <c r="J326">
        <v>1.375</v>
      </c>
      <c r="K326">
        <v>15.029</v>
      </c>
      <c r="L326">
        <v>0.88770000000000004</v>
      </c>
      <c r="M326" t="s">
        <v>18</v>
      </c>
      <c r="N326">
        <v>6.29</v>
      </c>
      <c r="O326">
        <v>6.36</v>
      </c>
      <c r="P326">
        <v>1.516</v>
      </c>
      <c r="Q326">
        <v>16.571000000000002</v>
      </c>
      <c r="R326">
        <v>0.88619999999999999</v>
      </c>
      <c r="S326" t="s">
        <v>18</v>
      </c>
      <c r="T326">
        <v>6.29</v>
      </c>
      <c r="U326">
        <v>6.36</v>
      </c>
      <c r="V326">
        <v>1.5169999999999999</v>
      </c>
      <c r="W326">
        <v>16.581</v>
      </c>
      <c r="X326">
        <v>0.86699999999999999</v>
      </c>
      <c r="Y326" t="s">
        <v>18</v>
      </c>
      <c r="Z326">
        <v>6.28</v>
      </c>
      <c r="AA326">
        <v>6.43</v>
      </c>
      <c r="AB326">
        <v>3.1669999999999998</v>
      </c>
      <c r="AC326">
        <v>34.607999999999997</v>
      </c>
      <c r="AD326">
        <v>0.88029999999999997</v>
      </c>
      <c r="AE326" t="s">
        <v>18</v>
      </c>
      <c r="AF326">
        <v>6.29</v>
      </c>
      <c r="AG326">
        <v>6.36</v>
      </c>
      <c r="AH326">
        <v>3.34</v>
      </c>
      <c r="AI326">
        <v>36.503999999999998</v>
      </c>
      <c r="AJ326">
        <v>0.90710000000000002</v>
      </c>
      <c r="AK326" t="s">
        <v>18</v>
      </c>
      <c r="AL326">
        <v>6.29</v>
      </c>
      <c r="AM326">
        <v>6.36</v>
      </c>
      <c r="AN326">
        <v>3.2559999999999998</v>
      </c>
      <c r="AO326">
        <v>35.58</v>
      </c>
      <c r="AP326">
        <v>0.90059999999999996</v>
      </c>
      <c r="AQ326" t="s">
        <v>18</v>
      </c>
      <c r="AR326">
        <v>6.29</v>
      </c>
      <c r="AS326">
        <v>6.36</v>
      </c>
      <c r="AT326">
        <v>4.6239999999999997</v>
      </c>
      <c r="AU326">
        <v>50.531999999999996</v>
      </c>
      <c r="AV326">
        <v>0.89990000000000003</v>
      </c>
      <c r="AW326" t="s">
        <v>18</v>
      </c>
      <c r="AX326">
        <v>6.29</v>
      </c>
      <c r="AY326">
        <v>6.36</v>
      </c>
      <c r="AZ326">
        <v>4.5709999999999997</v>
      </c>
      <c r="BA326">
        <v>49.956000000000003</v>
      </c>
      <c r="BB326">
        <v>0.8982</v>
      </c>
      <c r="BC326" t="s">
        <v>18</v>
      </c>
      <c r="BD326">
        <v>6.29</v>
      </c>
      <c r="BE326">
        <v>6.36</v>
      </c>
      <c r="BF326">
        <v>4.5579999999999998</v>
      </c>
      <c r="BG326">
        <v>49.81</v>
      </c>
      <c r="BH326">
        <v>0.89729999999999999</v>
      </c>
      <c r="BI326" t="s">
        <v>18</v>
      </c>
      <c r="BJ326">
        <v>6.29</v>
      </c>
      <c r="BK326">
        <v>6.36</v>
      </c>
      <c r="BL326">
        <v>4.6340000000000003</v>
      </c>
      <c r="BM326">
        <v>50.646999999999998</v>
      </c>
      <c r="BN326">
        <v>0.91010000000000002</v>
      </c>
      <c r="BO326" t="s">
        <v>18</v>
      </c>
      <c r="BP326">
        <v>6.29</v>
      </c>
      <c r="BQ326">
        <v>6.36</v>
      </c>
      <c r="BR326">
        <v>4.7350000000000003</v>
      </c>
      <c r="BS326">
        <v>51.753</v>
      </c>
      <c r="BT326">
        <v>0.89219999999999999</v>
      </c>
      <c r="BU326" t="s">
        <v>18</v>
      </c>
      <c r="BV326">
        <v>6.29</v>
      </c>
      <c r="BW326">
        <v>6.36</v>
      </c>
      <c r="BX326">
        <v>4.7450000000000001</v>
      </c>
      <c r="BY326">
        <v>51.856000000000002</v>
      </c>
      <c r="BZ326">
        <v>0.90749999999999997</v>
      </c>
      <c r="CA326" t="s">
        <v>18</v>
      </c>
    </row>
    <row r="327" spans="1:79" x14ac:dyDescent="0.25">
      <c r="A327" t="s">
        <v>222</v>
      </c>
      <c r="B327">
        <v>593</v>
      </c>
      <c r="C327">
        <v>601</v>
      </c>
      <c r="D327" t="s">
        <v>84</v>
      </c>
      <c r="E327">
        <v>8.81</v>
      </c>
      <c r="F327">
        <v>1</v>
      </c>
      <c r="G327">
        <v>7</v>
      </c>
      <c r="H327">
        <v>8.94</v>
      </c>
      <c r="I327">
        <v>9.01</v>
      </c>
      <c r="J327">
        <v>1.3220000000000001</v>
      </c>
      <c r="K327">
        <v>20.643999999999998</v>
      </c>
      <c r="L327">
        <v>0.84699999999999998</v>
      </c>
      <c r="M327" t="s">
        <v>18</v>
      </c>
      <c r="N327">
        <v>8.89</v>
      </c>
      <c r="O327">
        <v>8.9600000000000009</v>
      </c>
      <c r="P327">
        <v>1.4019999999999999</v>
      </c>
      <c r="Q327">
        <v>21.896000000000001</v>
      </c>
      <c r="R327">
        <v>0.89559999999999995</v>
      </c>
      <c r="S327" t="s">
        <v>17</v>
      </c>
      <c r="T327">
        <v>8.9</v>
      </c>
      <c r="U327">
        <v>8.9600000000000009</v>
      </c>
      <c r="V327">
        <v>1.4490000000000001</v>
      </c>
      <c r="W327">
        <v>22.623000000000001</v>
      </c>
      <c r="X327">
        <v>0.88229999999999997</v>
      </c>
      <c r="Y327" t="s">
        <v>18</v>
      </c>
      <c r="Z327">
        <v>8.89</v>
      </c>
      <c r="AA327">
        <v>8.9600000000000009</v>
      </c>
      <c r="AB327">
        <v>3.5329999999999999</v>
      </c>
      <c r="AC327">
        <v>55.165999999999997</v>
      </c>
      <c r="AD327">
        <v>0.85470000000000002</v>
      </c>
      <c r="AE327" t="s">
        <v>18</v>
      </c>
      <c r="AF327">
        <v>8.89</v>
      </c>
      <c r="AG327">
        <v>8.9600000000000009</v>
      </c>
      <c r="AH327">
        <v>3.5219999999999998</v>
      </c>
      <c r="AI327">
        <v>54.984999999999999</v>
      </c>
      <c r="AJ327">
        <v>0.88680000000000003</v>
      </c>
      <c r="AK327" t="s">
        <v>18</v>
      </c>
      <c r="AL327">
        <v>8.89</v>
      </c>
      <c r="AM327">
        <v>8.9600000000000009</v>
      </c>
      <c r="AN327">
        <v>3.5329999999999999</v>
      </c>
      <c r="AO327">
        <v>55.158999999999999</v>
      </c>
      <c r="AP327">
        <v>0.88649999999999995</v>
      </c>
      <c r="AQ327" t="s">
        <v>18</v>
      </c>
      <c r="AR327">
        <v>8.85</v>
      </c>
      <c r="AS327">
        <v>8.92</v>
      </c>
      <c r="AT327">
        <v>4.6340000000000003</v>
      </c>
      <c r="AU327">
        <v>72.343000000000004</v>
      </c>
      <c r="AV327">
        <v>0.8911</v>
      </c>
      <c r="AW327" t="s">
        <v>18</v>
      </c>
      <c r="AX327">
        <v>8.89</v>
      </c>
      <c r="AY327">
        <v>8.9600000000000009</v>
      </c>
      <c r="AZ327">
        <v>4.7880000000000003</v>
      </c>
      <c r="BA327">
        <v>74.75</v>
      </c>
      <c r="BB327">
        <v>0.86470000000000002</v>
      </c>
      <c r="BC327" t="s">
        <v>18</v>
      </c>
      <c r="BD327">
        <v>8.9</v>
      </c>
      <c r="BE327">
        <v>8.9600000000000009</v>
      </c>
      <c r="BF327">
        <v>4.798</v>
      </c>
      <c r="BG327">
        <v>74.908000000000001</v>
      </c>
      <c r="BH327">
        <v>0.88029999999999997</v>
      </c>
      <c r="BI327" t="s">
        <v>17</v>
      </c>
      <c r="BJ327">
        <v>8.9</v>
      </c>
      <c r="BK327">
        <v>8.9600000000000009</v>
      </c>
      <c r="BL327">
        <v>4.7080000000000002</v>
      </c>
      <c r="BM327">
        <v>73.509</v>
      </c>
      <c r="BN327">
        <v>0.89690000000000003</v>
      </c>
      <c r="BO327" t="s">
        <v>17</v>
      </c>
      <c r="BP327">
        <v>8.89</v>
      </c>
      <c r="BQ327">
        <v>8.9600000000000009</v>
      </c>
      <c r="BR327">
        <v>4.4859999999999998</v>
      </c>
      <c r="BS327">
        <v>70.046000000000006</v>
      </c>
      <c r="BT327">
        <v>0.85140000000000005</v>
      </c>
      <c r="BU327" t="s">
        <v>18</v>
      </c>
      <c r="BV327">
        <v>8.89</v>
      </c>
      <c r="BW327">
        <v>8.9600000000000009</v>
      </c>
      <c r="BX327">
        <v>4.6539999999999999</v>
      </c>
      <c r="BY327">
        <v>72.665999999999997</v>
      </c>
      <c r="BZ327">
        <v>0.85760000000000003</v>
      </c>
      <c r="CA327" t="s">
        <v>18</v>
      </c>
    </row>
    <row r="328" spans="1:79" x14ac:dyDescent="0.25">
      <c r="A328" t="s">
        <v>222</v>
      </c>
      <c r="B328">
        <v>593</v>
      </c>
      <c r="C328">
        <v>607</v>
      </c>
      <c r="D328" t="s">
        <v>85</v>
      </c>
      <c r="E328">
        <v>9.1199999999999992</v>
      </c>
      <c r="F328">
        <v>3</v>
      </c>
      <c r="G328">
        <v>13</v>
      </c>
      <c r="H328">
        <v>9.15</v>
      </c>
      <c r="I328">
        <v>9.23</v>
      </c>
      <c r="J328">
        <v>1.4359999999999999</v>
      </c>
      <c r="K328">
        <v>12.07</v>
      </c>
      <c r="L328">
        <v>0.84499999999999997</v>
      </c>
      <c r="M328" t="s">
        <v>18</v>
      </c>
      <c r="N328">
        <v>9.15</v>
      </c>
      <c r="O328">
        <v>9.23</v>
      </c>
      <c r="P328">
        <v>1.3560000000000001</v>
      </c>
      <c r="Q328">
        <v>11.401</v>
      </c>
      <c r="R328">
        <v>0.80930000000000002</v>
      </c>
      <c r="S328" t="s">
        <v>18</v>
      </c>
      <c r="T328">
        <v>9.15</v>
      </c>
      <c r="U328">
        <v>9.23</v>
      </c>
      <c r="V328">
        <v>1.569</v>
      </c>
      <c r="W328">
        <v>13.19</v>
      </c>
      <c r="X328">
        <v>0.82299999999999995</v>
      </c>
      <c r="Y328" t="s">
        <v>18</v>
      </c>
      <c r="Z328">
        <v>9.15</v>
      </c>
      <c r="AA328">
        <v>9.23</v>
      </c>
      <c r="AB328">
        <v>5.86</v>
      </c>
      <c r="AC328">
        <v>49.262999999999998</v>
      </c>
      <c r="AD328">
        <v>0.79</v>
      </c>
      <c r="AE328" t="s">
        <v>18</v>
      </c>
      <c r="AF328">
        <v>9.15</v>
      </c>
      <c r="AG328">
        <v>9.23</v>
      </c>
      <c r="AH328">
        <v>5.6660000000000004</v>
      </c>
      <c r="AI328">
        <v>47.631999999999998</v>
      </c>
      <c r="AJ328">
        <v>0.78159999999999996</v>
      </c>
      <c r="AK328" t="s">
        <v>18</v>
      </c>
      <c r="AL328">
        <v>9.15</v>
      </c>
      <c r="AM328">
        <v>9.23</v>
      </c>
      <c r="AN328">
        <v>5.8070000000000004</v>
      </c>
      <c r="AO328">
        <v>48.816000000000003</v>
      </c>
      <c r="AP328">
        <v>0.92989999999999995</v>
      </c>
      <c r="AQ328" t="s">
        <v>17</v>
      </c>
      <c r="AR328">
        <v>9.15</v>
      </c>
      <c r="AS328">
        <v>9.23</v>
      </c>
      <c r="AT328">
        <v>8.9120000000000008</v>
      </c>
      <c r="AU328">
        <v>74.92</v>
      </c>
      <c r="AV328">
        <v>0.90529999999999999</v>
      </c>
      <c r="AW328" t="s">
        <v>17</v>
      </c>
      <c r="AX328">
        <v>9.15</v>
      </c>
      <c r="AY328">
        <v>9.23</v>
      </c>
      <c r="AZ328">
        <v>8.9920000000000009</v>
      </c>
      <c r="BA328">
        <v>75.591999999999999</v>
      </c>
      <c r="BB328">
        <v>0.89200000000000002</v>
      </c>
      <c r="BC328" t="s">
        <v>17</v>
      </c>
      <c r="BD328">
        <v>9.16</v>
      </c>
      <c r="BE328">
        <v>9.23</v>
      </c>
      <c r="BF328">
        <v>8.9719999999999995</v>
      </c>
      <c r="BG328">
        <v>75.429000000000002</v>
      </c>
      <c r="BH328">
        <v>0.89729999999999999</v>
      </c>
      <c r="BI328" t="s">
        <v>17</v>
      </c>
      <c r="BJ328">
        <v>9.16</v>
      </c>
      <c r="BK328">
        <v>9.23</v>
      </c>
      <c r="BL328">
        <v>9.0830000000000002</v>
      </c>
      <c r="BM328">
        <v>76.361000000000004</v>
      </c>
      <c r="BN328">
        <v>0.92679999999999996</v>
      </c>
      <c r="BO328" t="s">
        <v>17</v>
      </c>
      <c r="BP328">
        <v>9.15</v>
      </c>
      <c r="BQ328">
        <v>9.23</v>
      </c>
      <c r="BR328">
        <v>9.1479999999999997</v>
      </c>
      <c r="BS328">
        <v>76.909000000000006</v>
      </c>
      <c r="BT328">
        <v>0.91810000000000003</v>
      </c>
      <c r="BU328" t="s">
        <v>17</v>
      </c>
      <c r="BV328">
        <v>9.15</v>
      </c>
      <c r="BW328">
        <v>9.23</v>
      </c>
      <c r="BX328">
        <v>9.1069999999999993</v>
      </c>
      <c r="BY328">
        <v>76.558000000000007</v>
      </c>
      <c r="BZ328">
        <v>0.90790000000000004</v>
      </c>
      <c r="CA328" t="s">
        <v>17</v>
      </c>
    </row>
    <row r="329" spans="1:79" x14ac:dyDescent="0.25">
      <c r="A329" t="s">
        <v>222</v>
      </c>
      <c r="B329">
        <v>602</v>
      </c>
      <c r="C329">
        <v>607</v>
      </c>
      <c r="D329" t="s">
        <v>201</v>
      </c>
      <c r="E329">
        <v>4.54</v>
      </c>
      <c r="F329">
        <v>1</v>
      </c>
      <c r="G329">
        <v>4</v>
      </c>
      <c r="H329">
        <v>4.67</v>
      </c>
      <c r="I329">
        <v>4.74</v>
      </c>
      <c r="J329">
        <v>0.48699999999999999</v>
      </c>
      <c r="K329">
        <v>13.295999999999999</v>
      </c>
      <c r="L329">
        <v>0.94310000000000005</v>
      </c>
      <c r="M329" t="s">
        <v>18</v>
      </c>
      <c r="N329">
        <v>4.67</v>
      </c>
      <c r="O329">
        <v>4.74</v>
      </c>
      <c r="P329">
        <v>0.54100000000000004</v>
      </c>
      <c r="Q329">
        <v>14.785</v>
      </c>
      <c r="R329">
        <v>0.9486</v>
      </c>
      <c r="S329" t="s">
        <v>18</v>
      </c>
      <c r="T329">
        <v>4.7</v>
      </c>
      <c r="U329">
        <v>4.78</v>
      </c>
      <c r="V329">
        <v>0.53600000000000003</v>
      </c>
      <c r="W329">
        <v>14.657999999999999</v>
      </c>
      <c r="X329">
        <v>0.92689999999999995</v>
      </c>
      <c r="Y329" t="s">
        <v>18</v>
      </c>
      <c r="Z329">
        <v>4.67</v>
      </c>
      <c r="AA329">
        <v>4.74</v>
      </c>
      <c r="AB329">
        <v>1.5720000000000001</v>
      </c>
      <c r="AC329">
        <v>42.939</v>
      </c>
      <c r="AD329">
        <v>0.94520000000000004</v>
      </c>
      <c r="AE329" t="s">
        <v>17</v>
      </c>
      <c r="AF329">
        <v>4.67</v>
      </c>
      <c r="AG329">
        <v>4.74</v>
      </c>
      <c r="AH329">
        <v>1.601</v>
      </c>
      <c r="AI329">
        <v>43.753</v>
      </c>
      <c r="AJ329">
        <v>0.94530000000000003</v>
      </c>
      <c r="AK329" t="s">
        <v>17</v>
      </c>
      <c r="AL329">
        <v>4.67</v>
      </c>
      <c r="AM329">
        <v>4.74</v>
      </c>
      <c r="AN329">
        <v>1.601</v>
      </c>
      <c r="AO329">
        <v>43.743000000000002</v>
      </c>
      <c r="AP329">
        <v>0.94169999999999998</v>
      </c>
      <c r="AQ329" t="s">
        <v>17</v>
      </c>
      <c r="AR329">
        <v>4.67</v>
      </c>
      <c r="AS329">
        <v>4.74</v>
      </c>
      <c r="AT329">
        <v>2.8279999999999998</v>
      </c>
      <c r="AU329">
        <v>77.263999999999996</v>
      </c>
      <c r="AV329">
        <v>0.92889999999999995</v>
      </c>
      <c r="AW329" t="s">
        <v>18</v>
      </c>
      <c r="AX329">
        <v>4.67</v>
      </c>
      <c r="AY329">
        <v>4.74</v>
      </c>
      <c r="AZ329">
        <v>2.8319999999999999</v>
      </c>
      <c r="BA329">
        <v>77.372</v>
      </c>
      <c r="BB329">
        <v>0.91010000000000002</v>
      </c>
      <c r="BC329" t="s">
        <v>18</v>
      </c>
      <c r="BD329">
        <v>4.67</v>
      </c>
      <c r="BE329">
        <v>4.74</v>
      </c>
      <c r="BF329">
        <v>2.8180000000000001</v>
      </c>
      <c r="BG329">
        <v>77.004000000000005</v>
      </c>
      <c r="BH329">
        <v>0.93189999999999995</v>
      </c>
      <c r="BI329" t="s">
        <v>18</v>
      </c>
      <c r="BJ329">
        <v>4.67</v>
      </c>
      <c r="BK329">
        <v>4.74</v>
      </c>
      <c r="BL329">
        <v>2.9369999999999998</v>
      </c>
      <c r="BM329">
        <v>80.245000000000005</v>
      </c>
      <c r="BN329">
        <v>0.9486</v>
      </c>
      <c r="BO329" t="s">
        <v>17</v>
      </c>
      <c r="BP329">
        <v>4.67</v>
      </c>
      <c r="BQ329">
        <v>4.74</v>
      </c>
      <c r="BR329">
        <v>2.91</v>
      </c>
      <c r="BS329">
        <v>79.512</v>
      </c>
      <c r="BT329">
        <v>0.91479999999999995</v>
      </c>
      <c r="BU329" t="s">
        <v>18</v>
      </c>
      <c r="BV329">
        <v>4.67</v>
      </c>
      <c r="BW329">
        <v>4.74</v>
      </c>
      <c r="BX329">
        <v>2.9319999999999999</v>
      </c>
      <c r="BY329">
        <v>80.105000000000004</v>
      </c>
      <c r="BZ329">
        <v>0.94189999999999996</v>
      </c>
      <c r="CA329" t="s">
        <v>18</v>
      </c>
    </row>
    <row r="330" spans="1:79" x14ac:dyDescent="0.25">
      <c r="A330" t="s">
        <v>222</v>
      </c>
      <c r="B330">
        <v>606</v>
      </c>
      <c r="C330">
        <v>611</v>
      </c>
      <c r="D330" t="s">
        <v>202</v>
      </c>
      <c r="E330">
        <v>9.74</v>
      </c>
      <c r="F330">
        <v>2</v>
      </c>
      <c r="G330">
        <v>4</v>
      </c>
      <c r="H330">
        <v>9.81</v>
      </c>
      <c r="I330">
        <v>9.8800000000000008</v>
      </c>
      <c r="J330">
        <v>0.5</v>
      </c>
      <c r="K330">
        <v>13.653</v>
      </c>
      <c r="L330">
        <v>0.93600000000000005</v>
      </c>
      <c r="M330" t="s">
        <v>17</v>
      </c>
      <c r="N330">
        <v>9.84</v>
      </c>
      <c r="O330">
        <v>9.92</v>
      </c>
      <c r="P330">
        <v>0.56399999999999995</v>
      </c>
      <c r="Q330">
        <v>15.420999999999999</v>
      </c>
      <c r="R330">
        <v>0.94650000000000001</v>
      </c>
      <c r="S330" t="s">
        <v>17</v>
      </c>
      <c r="T330">
        <v>9.84</v>
      </c>
      <c r="U330">
        <v>9.92</v>
      </c>
      <c r="V330">
        <v>0.55400000000000005</v>
      </c>
      <c r="W330">
        <v>15.137</v>
      </c>
      <c r="X330">
        <v>0.94189999999999996</v>
      </c>
      <c r="Y330" t="s">
        <v>17</v>
      </c>
      <c r="Z330">
        <v>9.84</v>
      </c>
      <c r="AA330">
        <v>9.92</v>
      </c>
      <c r="AB330">
        <v>1.575</v>
      </c>
      <c r="AC330">
        <v>43.042999999999999</v>
      </c>
      <c r="AD330">
        <v>0.9204</v>
      </c>
      <c r="AE330" t="s">
        <v>17</v>
      </c>
      <c r="AF330">
        <v>9.84</v>
      </c>
      <c r="AG330">
        <v>9.92</v>
      </c>
      <c r="AH330">
        <v>1.5660000000000001</v>
      </c>
      <c r="AI330">
        <v>42.796999999999997</v>
      </c>
      <c r="AJ330">
        <v>0.9335</v>
      </c>
      <c r="AK330" t="s">
        <v>18</v>
      </c>
      <c r="AL330">
        <v>9.84</v>
      </c>
      <c r="AM330">
        <v>9.92</v>
      </c>
      <c r="AN330">
        <v>1.5449999999999999</v>
      </c>
      <c r="AO330">
        <v>42.2</v>
      </c>
      <c r="AP330">
        <v>0.92700000000000005</v>
      </c>
      <c r="AQ330" t="s">
        <v>17</v>
      </c>
      <c r="AR330">
        <v>9.84</v>
      </c>
      <c r="AS330">
        <v>9.92</v>
      </c>
      <c r="AT330">
        <v>2.7360000000000002</v>
      </c>
      <c r="AU330">
        <v>74.757000000000005</v>
      </c>
      <c r="AV330">
        <v>0.9264</v>
      </c>
      <c r="AW330" t="s">
        <v>18</v>
      </c>
      <c r="AX330">
        <v>9.84</v>
      </c>
      <c r="AY330">
        <v>9.92</v>
      </c>
      <c r="AZ330">
        <v>2.7570000000000001</v>
      </c>
      <c r="BA330">
        <v>75.337999999999994</v>
      </c>
      <c r="BB330">
        <v>0.93410000000000004</v>
      </c>
      <c r="BC330" t="s">
        <v>17</v>
      </c>
      <c r="BD330">
        <v>9.84</v>
      </c>
      <c r="BE330">
        <v>9.92</v>
      </c>
      <c r="BF330">
        <v>2.7970000000000002</v>
      </c>
      <c r="BG330">
        <v>76.418000000000006</v>
      </c>
      <c r="BH330">
        <v>0.92889999999999995</v>
      </c>
      <c r="BI330" t="s">
        <v>17</v>
      </c>
      <c r="BJ330">
        <v>9.84</v>
      </c>
      <c r="BK330">
        <v>9.92</v>
      </c>
      <c r="BL330">
        <v>2.9550000000000001</v>
      </c>
      <c r="BM330">
        <v>80.748000000000005</v>
      </c>
      <c r="BN330">
        <v>0.93340000000000001</v>
      </c>
      <c r="BO330" t="s">
        <v>17</v>
      </c>
      <c r="BP330">
        <v>9.9</v>
      </c>
      <c r="BQ330">
        <v>9.9700000000000006</v>
      </c>
      <c r="BR330">
        <v>2.8690000000000002</v>
      </c>
      <c r="BS330">
        <v>78.376999999999995</v>
      </c>
      <c r="BT330">
        <v>0.90080000000000005</v>
      </c>
      <c r="BU330" t="s">
        <v>18</v>
      </c>
      <c r="BV330">
        <v>9.84</v>
      </c>
      <c r="BW330">
        <v>9.92</v>
      </c>
      <c r="BX330">
        <v>2.9319999999999999</v>
      </c>
      <c r="BY330">
        <v>80.122</v>
      </c>
      <c r="BZ330">
        <v>0.9476</v>
      </c>
      <c r="CA330" t="s">
        <v>17</v>
      </c>
    </row>
    <row r="331" spans="1:79" x14ac:dyDescent="0.25">
      <c r="A331" t="s">
        <v>222</v>
      </c>
      <c r="B331">
        <v>611</v>
      </c>
      <c r="C331">
        <v>622</v>
      </c>
      <c r="D331" t="s">
        <v>203</v>
      </c>
      <c r="E331">
        <v>9.4</v>
      </c>
      <c r="F331">
        <v>2</v>
      </c>
      <c r="G331">
        <v>10</v>
      </c>
      <c r="H331">
        <v>9.4499999999999993</v>
      </c>
      <c r="I331">
        <v>9.52</v>
      </c>
      <c r="J331">
        <v>4.9829999999999997</v>
      </c>
      <c r="K331">
        <v>54.457000000000001</v>
      </c>
      <c r="L331">
        <v>0.91049999999999998</v>
      </c>
      <c r="M331" t="s">
        <v>17</v>
      </c>
      <c r="N331">
        <v>9.4499999999999993</v>
      </c>
      <c r="O331">
        <v>9.52</v>
      </c>
      <c r="P331">
        <v>5.0229999999999997</v>
      </c>
      <c r="Q331">
        <v>54.899000000000001</v>
      </c>
      <c r="R331">
        <v>0.90559999999999996</v>
      </c>
      <c r="S331" t="s">
        <v>17</v>
      </c>
      <c r="T331">
        <v>9.4499999999999993</v>
      </c>
      <c r="U331">
        <v>9.52</v>
      </c>
      <c r="V331">
        <v>5.0960000000000001</v>
      </c>
      <c r="W331">
        <v>55.694000000000003</v>
      </c>
      <c r="X331">
        <v>0.90459999999999996</v>
      </c>
      <c r="Y331" t="s">
        <v>17</v>
      </c>
      <c r="Z331">
        <v>9.4499999999999993</v>
      </c>
      <c r="AA331">
        <v>9.52</v>
      </c>
      <c r="AB331">
        <v>5.4960000000000004</v>
      </c>
      <c r="AC331">
        <v>60.067999999999998</v>
      </c>
      <c r="AD331">
        <v>0.89910000000000001</v>
      </c>
      <c r="AE331" t="s">
        <v>17</v>
      </c>
      <c r="AF331">
        <v>9.4499999999999993</v>
      </c>
      <c r="AG331">
        <v>9.52</v>
      </c>
      <c r="AH331">
        <v>5.4359999999999999</v>
      </c>
      <c r="AI331">
        <v>59.412999999999997</v>
      </c>
      <c r="AJ331">
        <v>0.89670000000000005</v>
      </c>
      <c r="AK331" t="s">
        <v>17</v>
      </c>
      <c r="AL331">
        <v>9.4499999999999993</v>
      </c>
      <c r="AM331">
        <v>9.52</v>
      </c>
      <c r="AN331">
        <v>5.5129999999999999</v>
      </c>
      <c r="AO331">
        <v>60.247</v>
      </c>
      <c r="AP331">
        <v>0.90500000000000003</v>
      </c>
      <c r="AQ331" t="s">
        <v>17</v>
      </c>
      <c r="AR331">
        <v>9.4499999999999993</v>
      </c>
      <c r="AS331">
        <v>9.52</v>
      </c>
      <c r="AT331">
        <v>5.3719999999999999</v>
      </c>
      <c r="AU331">
        <v>58.707999999999998</v>
      </c>
      <c r="AV331">
        <v>0.89429999999999998</v>
      </c>
      <c r="AW331" t="s">
        <v>17</v>
      </c>
      <c r="AX331">
        <v>9.4499999999999993</v>
      </c>
      <c r="AY331">
        <v>9.52</v>
      </c>
      <c r="AZ331">
        <v>5.3310000000000004</v>
      </c>
      <c r="BA331">
        <v>58.262</v>
      </c>
      <c r="BB331">
        <v>0.89470000000000005</v>
      </c>
      <c r="BC331" t="s">
        <v>17</v>
      </c>
      <c r="BD331">
        <v>9.4499999999999993</v>
      </c>
      <c r="BE331">
        <v>9.52</v>
      </c>
      <c r="BF331">
        <v>5.4530000000000003</v>
      </c>
      <c r="BG331">
        <v>59.591999999999999</v>
      </c>
      <c r="BH331">
        <v>0.90639999999999998</v>
      </c>
      <c r="BI331" t="s">
        <v>17</v>
      </c>
      <c r="BJ331">
        <v>9.4499999999999993</v>
      </c>
      <c r="BK331">
        <v>9.5299999999999994</v>
      </c>
      <c r="BL331">
        <v>5.4939999999999998</v>
      </c>
      <c r="BM331">
        <v>60.043999999999997</v>
      </c>
      <c r="BN331">
        <v>0.90780000000000005</v>
      </c>
      <c r="BO331" t="s">
        <v>17</v>
      </c>
      <c r="BP331">
        <v>9.4499999999999993</v>
      </c>
      <c r="BQ331">
        <v>9.52</v>
      </c>
      <c r="BR331">
        <v>5.3529999999999998</v>
      </c>
      <c r="BS331">
        <v>58.500999999999998</v>
      </c>
      <c r="BT331">
        <v>0.8861</v>
      </c>
      <c r="BU331" t="s">
        <v>18</v>
      </c>
      <c r="BV331">
        <v>9.4499999999999993</v>
      </c>
      <c r="BW331">
        <v>9.52</v>
      </c>
      <c r="BX331">
        <v>5.468</v>
      </c>
      <c r="BY331">
        <v>59.76</v>
      </c>
      <c r="BZ331">
        <v>0.88719999999999999</v>
      </c>
      <c r="CA331" t="s">
        <v>17</v>
      </c>
    </row>
    <row r="332" spans="1:79" x14ac:dyDescent="0.25">
      <c r="A332" t="s">
        <v>222</v>
      </c>
      <c r="B332">
        <v>612</v>
      </c>
      <c r="C332">
        <v>622</v>
      </c>
      <c r="D332" t="s">
        <v>86</v>
      </c>
      <c r="E332">
        <v>9.08</v>
      </c>
      <c r="F332">
        <v>3</v>
      </c>
      <c r="G332">
        <v>9</v>
      </c>
      <c r="H332">
        <v>9.1199999999999992</v>
      </c>
      <c r="I332">
        <v>9.19</v>
      </c>
      <c r="J332">
        <v>4.8360000000000003</v>
      </c>
      <c r="K332">
        <v>58.722000000000001</v>
      </c>
      <c r="L332">
        <v>0.89329999999999998</v>
      </c>
      <c r="M332" t="s">
        <v>18</v>
      </c>
      <c r="N332">
        <v>9.1199999999999992</v>
      </c>
      <c r="O332">
        <v>9.19</v>
      </c>
      <c r="P332">
        <v>4.883</v>
      </c>
      <c r="Q332">
        <v>59.301000000000002</v>
      </c>
      <c r="R332">
        <v>0.87009999999999998</v>
      </c>
      <c r="S332" t="s">
        <v>18</v>
      </c>
      <c r="T332">
        <v>9.1199999999999992</v>
      </c>
      <c r="U332">
        <v>9.19</v>
      </c>
      <c r="V332">
        <v>4.9550000000000001</v>
      </c>
      <c r="W332">
        <v>60.164000000000001</v>
      </c>
      <c r="X332">
        <v>0.86270000000000002</v>
      </c>
      <c r="Y332" t="s">
        <v>18</v>
      </c>
      <c r="Z332">
        <v>9.1199999999999992</v>
      </c>
      <c r="AA332">
        <v>9.19</v>
      </c>
      <c r="AB332">
        <v>5.1319999999999997</v>
      </c>
      <c r="AC332">
        <v>62.314</v>
      </c>
      <c r="AD332">
        <v>0.88670000000000004</v>
      </c>
      <c r="AE332" t="s">
        <v>18</v>
      </c>
      <c r="AF332">
        <v>9.1199999999999992</v>
      </c>
      <c r="AG332">
        <v>9.19</v>
      </c>
      <c r="AH332">
        <v>5.0609999999999999</v>
      </c>
      <c r="AI332">
        <v>61.46</v>
      </c>
      <c r="AJ332">
        <v>0.89270000000000005</v>
      </c>
      <c r="AK332" t="s">
        <v>17</v>
      </c>
      <c r="AL332">
        <v>9.1199999999999992</v>
      </c>
      <c r="AM332">
        <v>9.19</v>
      </c>
      <c r="AN332">
        <v>5.141</v>
      </c>
      <c r="AO332">
        <v>62.427</v>
      </c>
      <c r="AP332">
        <v>0.86850000000000005</v>
      </c>
      <c r="AQ332" t="s">
        <v>18</v>
      </c>
      <c r="AR332">
        <v>9.1199999999999992</v>
      </c>
      <c r="AS332">
        <v>9.19</v>
      </c>
      <c r="AT332">
        <v>5.0449999999999999</v>
      </c>
      <c r="AU332">
        <v>61.258000000000003</v>
      </c>
      <c r="AV332">
        <v>0.91969999999999996</v>
      </c>
      <c r="AW332" t="s">
        <v>17</v>
      </c>
      <c r="AX332">
        <v>9.1199999999999992</v>
      </c>
      <c r="AY332">
        <v>9.19</v>
      </c>
      <c r="AZ332">
        <v>5.0999999999999996</v>
      </c>
      <c r="BA332">
        <v>61.933999999999997</v>
      </c>
      <c r="BB332">
        <v>0.90920000000000001</v>
      </c>
      <c r="BC332" t="s">
        <v>17</v>
      </c>
      <c r="BD332">
        <v>9.1199999999999992</v>
      </c>
      <c r="BE332">
        <v>9.19</v>
      </c>
      <c r="BF332">
        <v>5.069</v>
      </c>
      <c r="BG332">
        <v>61.552</v>
      </c>
      <c r="BH332">
        <v>0.91290000000000004</v>
      </c>
      <c r="BI332" t="s">
        <v>17</v>
      </c>
      <c r="BJ332">
        <v>9.1199999999999992</v>
      </c>
      <c r="BK332">
        <v>9.19</v>
      </c>
      <c r="BL332">
        <v>5.1020000000000003</v>
      </c>
      <c r="BM332">
        <v>61.957000000000001</v>
      </c>
      <c r="BN332">
        <v>0.91080000000000005</v>
      </c>
      <c r="BO332" t="s">
        <v>18</v>
      </c>
      <c r="BP332">
        <v>9.1199999999999992</v>
      </c>
      <c r="BQ332">
        <v>9.19</v>
      </c>
      <c r="BR332">
        <v>5.1589999999999998</v>
      </c>
      <c r="BS332">
        <v>62.646999999999998</v>
      </c>
      <c r="BT332">
        <v>0.8125</v>
      </c>
      <c r="BU332" t="s">
        <v>18</v>
      </c>
      <c r="BV332">
        <v>9.1199999999999992</v>
      </c>
      <c r="BW332">
        <v>9.19</v>
      </c>
      <c r="BX332">
        <v>5.0910000000000002</v>
      </c>
      <c r="BY332">
        <v>61.822000000000003</v>
      </c>
      <c r="BZ332">
        <v>0.88070000000000004</v>
      </c>
      <c r="CA332" t="s">
        <v>18</v>
      </c>
    </row>
    <row r="333" spans="1:79" x14ac:dyDescent="0.25">
      <c r="A333" t="s">
        <v>222</v>
      </c>
      <c r="B333">
        <v>623</v>
      </c>
      <c r="C333">
        <v>630</v>
      </c>
      <c r="D333" t="s">
        <v>87</v>
      </c>
      <c r="E333">
        <v>11.91</v>
      </c>
      <c r="F333">
        <v>1</v>
      </c>
      <c r="G333">
        <v>6</v>
      </c>
      <c r="H333">
        <v>12.09</v>
      </c>
      <c r="I333">
        <v>12.17</v>
      </c>
      <c r="J333">
        <v>0.55200000000000005</v>
      </c>
      <c r="K333">
        <v>10.047000000000001</v>
      </c>
      <c r="L333">
        <v>0.88329999999999997</v>
      </c>
      <c r="M333" t="s">
        <v>18</v>
      </c>
      <c r="N333">
        <v>12.12</v>
      </c>
      <c r="O333">
        <v>12.19</v>
      </c>
      <c r="P333">
        <v>0.60099999999999998</v>
      </c>
      <c r="Q333">
        <v>10.95</v>
      </c>
      <c r="R333">
        <v>0.87209999999999999</v>
      </c>
      <c r="S333" t="s">
        <v>18</v>
      </c>
      <c r="T333">
        <v>12.12</v>
      </c>
      <c r="U333">
        <v>12.23</v>
      </c>
      <c r="V333">
        <v>0.621</v>
      </c>
      <c r="W333">
        <v>11.32</v>
      </c>
      <c r="X333">
        <v>0.87439999999999996</v>
      </c>
      <c r="Y333" t="s">
        <v>18</v>
      </c>
      <c r="Z333">
        <v>12.09</v>
      </c>
      <c r="AA333">
        <v>12.16</v>
      </c>
      <c r="AB333">
        <v>1.95</v>
      </c>
      <c r="AC333">
        <v>35.512999999999998</v>
      </c>
      <c r="AD333">
        <v>0.85850000000000004</v>
      </c>
      <c r="AE333" t="s">
        <v>18</v>
      </c>
      <c r="AF333">
        <v>12.09</v>
      </c>
      <c r="AG333">
        <v>12.17</v>
      </c>
      <c r="AH333">
        <v>1.988</v>
      </c>
      <c r="AI333">
        <v>36.21</v>
      </c>
      <c r="AJ333">
        <v>0.86060000000000003</v>
      </c>
      <c r="AK333" t="s">
        <v>18</v>
      </c>
      <c r="AL333">
        <v>12.09</v>
      </c>
      <c r="AM333">
        <v>12.17</v>
      </c>
      <c r="AN333">
        <v>1.9339999999999999</v>
      </c>
      <c r="AO333">
        <v>35.219000000000001</v>
      </c>
      <c r="AP333">
        <v>0.85619999999999996</v>
      </c>
      <c r="AQ333" t="s">
        <v>18</v>
      </c>
      <c r="AR333">
        <v>12.09</v>
      </c>
      <c r="AS333">
        <v>12.17</v>
      </c>
      <c r="AT333">
        <v>3.3010000000000002</v>
      </c>
      <c r="AU333">
        <v>60.12</v>
      </c>
      <c r="AV333">
        <v>0.89349999999999996</v>
      </c>
      <c r="AW333" t="s">
        <v>18</v>
      </c>
      <c r="AX333">
        <v>12.09</v>
      </c>
      <c r="AY333">
        <v>12.17</v>
      </c>
      <c r="AZ333">
        <v>3.355</v>
      </c>
      <c r="BA333">
        <v>61.116999999999997</v>
      </c>
      <c r="BB333">
        <v>0.8901</v>
      </c>
      <c r="BC333" t="s">
        <v>18</v>
      </c>
      <c r="BD333">
        <v>12.09</v>
      </c>
      <c r="BE333">
        <v>12.17</v>
      </c>
      <c r="BF333">
        <v>3.3849999999999998</v>
      </c>
      <c r="BG333">
        <v>61.665999999999997</v>
      </c>
      <c r="BH333">
        <v>0.89729999999999999</v>
      </c>
      <c r="BI333" t="s">
        <v>18</v>
      </c>
      <c r="BJ333">
        <v>12.09</v>
      </c>
      <c r="BK333">
        <v>12.16</v>
      </c>
      <c r="BL333">
        <v>4.4320000000000004</v>
      </c>
      <c r="BM333">
        <v>80.728999999999999</v>
      </c>
      <c r="BN333">
        <v>0.90149999999999997</v>
      </c>
      <c r="BO333" t="s">
        <v>18</v>
      </c>
      <c r="BP333">
        <v>12.13</v>
      </c>
      <c r="BQ333">
        <v>12.2</v>
      </c>
      <c r="BR333">
        <v>4.3129999999999997</v>
      </c>
      <c r="BS333">
        <v>78.564999999999998</v>
      </c>
      <c r="BT333">
        <v>0.84909999999999997</v>
      </c>
      <c r="BU333" t="s">
        <v>18</v>
      </c>
      <c r="BV333">
        <v>12.06</v>
      </c>
      <c r="BW333">
        <v>12.16</v>
      </c>
      <c r="BX333">
        <v>4.4210000000000003</v>
      </c>
      <c r="BY333">
        <v>80.52</v>
      </c>
      <c r="BZ333">
        <v>0.8871</v>
      </c>
      <c r="CA333" t="s">
        <v>18</v>
      </c>
    </row>
    <row r="334" spans="1:79" x14ac:dyDescent="0.25">
      <c r="A334" t="s">
        <v>222</v>
      </c>
      <c r="B334">
        <v>631</v>
      </c>
      <c r="C334">
        <v>635</v>
      </c>
      <c r="D334" t="s">
        <v>88</v>
      </c>
      <c r="E334">
        <v>10.64</v>
      </c>
      <c r="F334">
        <v>1</v>
      </c>
      <c r="G334">
        <v>3</v>
      </c>
      <c r="H334">
        <v>10.76</v>
      </c>
      <c r="I334">
        <v>10.84</v>
      </c>
      <c r="J334">
        <v>0.375</v>
      </c>
      <c r="K334">
        <v>13.666</v>
      </c>
      <c r="L334">
        <v>0.90610000000000002</v>
      </c>
      <c r="M334" t="s">
        <v>18</v>
      </c>
      <c r="N334">
        <v>10.77</v>
      </c>
      <c r="O334">
        <v>10.84</v>
      </c>
      <c r="P334">
        <v>0.39100000000000001</v>
      </c>
      <c r="Q334">
        <v>14.234999999999999</v>
      </c>
      <c r="R334">
        <v>0.86760000000000004</v>
      </c>
      <c r="S334" t="s">
        <v>18</v>
      </c>
      <c r="T334">
        <v>10.77</v>
      </c>
      <c r="U334">
        <v>10.84</v>
      </c>
      <c r="V334">
        <v>0.39500000000000002</v>
      </c>
      <c r="W334">
        <v>14.407</v>
      </c>
      <c r="X334">
        <v>0.89670000000000005</v>
      </c>
      <c r="Y334" t="s">
        <v>18</v>
      </c>
      <c r="Z334">
        <v>10.77</v>
      </c>
      <c r="AA334">
        <v>10.85</v>
      </c>
      <c r="AB334">
        <v>0.875</v>
      </c>
      <c r="AC334">
        <v>31.864999999999998</v>
      </c>
      <c r="AD334">
        <v>0.92210000000000003</v>
      </c>
      <c r="AE334" t="s">
        <v>18</v>
      </c>
      <c r="AF334">
        <v>10.76</v>
      </c>
      <c r="AG334">
        <v>10.84</v>
      </c>
      <c r="AH334">
        <v>0.9</v>
      </c>
      <c r="AI334">
        <v>32.804000000000002</v>
      </c>
      <c r="AJ334">
        <v>0.91749999999999998</v>
      </c>
      <c r="AK334" t="s">
        <v>18</v>
      </c>
      <c r="AL334">
        <v>10.76</v>
      </c>
      <c r="AM334">
        <v>10.84</v>
      </c>
      <c r="AN334">
        <v>0.90500000000000003</v>
      </c>
      <c r="AO334">
        <v>32.972000000000001</v>
      </c>
      <c r="AP334">
        <v>0.91620000000000001</v>
      </c>
      <c r="AQ334" t="s">
        <v>18</v>
      </c>
      <c r="AR334">
        <v>10.77</v>
      </c>
      <c r="AS334">
        <v>10.85</v>
      </c>
      <c r="AT334">
        <v>1.5089999999999999</v>
      </c>
      <c r="AU334">
        <v>54.975999999999999</v>
      </c>
      <c r="AV334">
        <v>0.91039999999999999</v>
      </c>
      <c r="AW334" t="s">
        <v>18</v>
      </c>
      <c r="AX334">
        <v>10.77</v>
      </c>
      <c r="AY334">
        <v>10.84</v>
      </c>
      <c r="AZ334">
        <v>1.5149999999999999</v>
      </c>
      <c r="BA334">
        <v>55.204000000000001</v>
      </c>
      <c r="BB334">
        <v>0.92149999999999999</v>
      </c>
      <c r="BC334" t="s">
        <v>18</v>
      </c>
      <c r="BD334">
        <v>10.77</v>
      </c>
      <c r="BE334">
        <v>10.84</v>
      </c>
      <c r="BF334">
        <v>1.546</v>
      </c>
      <c r="BG334">
        <v>56.326999999999998</v>
      </c>
      <c r="BH334">
        <v>0.90949999999999998</v>
      </c>
      <c r="BI334" t="s">
        <v>18</v>
      </c>
      <c r="BJ334">
        <v>10.77</v>
      </c>
      <c r="BK334">
        <v>10.84</v>
      </c>
      <c r="BL334">
        <v>1.655</v>
      </c>
      <c r="BM334">
        <v>60.286999999999999</v>
      </c>
      <c r="BN334">
        <v>0.89970000000000006</v>
      </c>
      <c r="BO334" t="s">
        <v>18</v>
      </c>
      <c r="BP334">
        <v>10.83</v>
      </c>
      <c r="BQ334">
        <v>10.9</v>
      </c>
      <c r="BR334">
        <v>1.6060000000000001</v>
      </c>
      <c r="BS334">
        <v>58.502000000000002</v>
      </c>
      <c r="BT334">
        <v>0.87460000000000004</v>
      </c>
      <c r="BU334" t="s">
        <v>18</v>
      </c>
      <c r="BV334">
        <v>10.76</v>
      </c>
      <c r="BW334">
        <v>10.84</v>
      </c>
      <c r="BX334">
        <v>1.633</v>
      </c>
      <c r="BY334">
        <v>59.506</v>
      </c>
      <c r="BZ334">
        <v>0.92679999999999996</v>
      </c>
      <c r="CA334" t="s">
        <v>18</v>
      </c>
    </row>
    <row r="335" spans="1:79" x14ac:dyDescent="0.25">
      <c r="A335" t="s">
        <v>222</v>
      </c>
      <c r="B335">
        <v>636</v>
      </c>
      <c r="C335">
        <v>642</v>
      </c>
      <c r="D335" t="s">
        <v>89</v>
      </c>
      <c r="E335">
        <v>4.34</v>
      </c>
      <c r="F335">
        <v>1</v>
      </c>
      <c r="G335">
        <v>5</v>
      </c>
      <c r="H335">
        <v>4.4000000000000004</v>
      </c>
      <c r="I335">
        <v>4.47</v>
      </c>
      <c r="J335">
        <v>0.59799999999999998</v>
      </c>
      <c r="K335">
        <v>13.069000000000001</v>
      </c>
      <c r="L335">
        <v>0.92169999999999996</v>
      </c>
      <c r="M335" t="s">
        <v>17</v>
      </c>
      <c r="N335">
        <v>4.43</v>
      </c>
      <c r="O335">
        <v>4.5</v>
      </c>
      <c r="P335">
        <v>0.67200000000000004</v>
      </c>
      <c r="Q335">
        <v>14.696999999999999</v>
      </c>
      <c r="R335">
        <v>0.93889999999999996</v>
      </c>
      <c r="S335" t="s">
        <v>17</v>
      </c>
      <c r="T335">
        <v>4.43</v>
      </c>
      <c r="U335">
        <v>4.5</v>
      </c>
      <c r="V335">
        <v>0.66700000000000004</v>
      </c>
      <c r="W335">
        <v>14.574</v>
      </c>
      <c r="X335">
        <v>0.9395</v>
      </c>
      <c r="Y335" t="s">
        <v>17</v>
      </c>
      <c r="Z335">
        <v>4.43</v>
      </c>
      <c r="AA335">
        <v>4.5</v>
      </c>
      <c r="AB335">
        <v>1.194</v>
      </c>
      <c r="AC335">
        <v>26.091000000000001</v>
      </c>
      <c r="AD335">
        <v>0.92949999999999999</v>
      </c>
      <c r="AE335" t="s">
        <v>17</v>
      </c>
      <c r="AF335">
        <v>4.43</v>
      </c>
      <c r="AG335">
        <v>4.49</v>
      </c>
      <c r="AH335">
        <v>1.266</v>
      </c>
      <c r="AI335">
        <v>27.664999999999999</v>
      </c>
      <c r="AJ335">
        <v>0.92449999999999999</v>
      </c>
      <c r="AK335" t="s">
        <v>17</v>
      </c>
      <c r="AL335">
        <v>4.43</v>
      </c>
      <c r="AM335">
        <v>4.5</v>
      </c>
      <c r="AN335">
        <v>1.254</v>
      </c>
      <c r="AO335">
        <v>27.404</v>
      </c>
      <c r="AP335">
        <v>0.92420000000000002</v>
      </c>
      <c r="AQ335" t="s">
        <v>17</v>
      </c>
      <c r="AR335">
        <v>4.43</v>
      </c>
      <c r="AS335">
        <v>4.49</v>
      </c>
      <c r="AT335">
        <v>2.06</v>
      </c>
      <c r="AU335">
        <v>45.037999999999997</v>
      </c>
      <c r="AV335">
        <v>0.93120000000000003</v>
      </c>
      <c r="AW335" t="s">
        <v>17</v>
      </c>
      <c r="AX335">
        <v>4.43</v>
      </c>
      <c r="AY335">
        <v>4.5</v>
      </c>
      <c r="AZ335">
        <v>2.1019999999999999</v>
      </c>
      <c r="BA335">
        <v>45.951999999999998</v>
      </c>
      <c r="BB335">
        <v>0.91469999999999996</v>
      </c>
      <c r="BC335" t="s">
        <v>17</v>
      </c>
      <c r="BD335">
        <v>4.43</v>
      </c>
      <c r="BE335">
        <v>4.5</v>
      </c>
      <c r="BF335">
        <v>2.1190000000000002</v>
      </c>
      <c r="BG335">
        <v>46.317999999999998</v>
      </c>
      <c r="BH335">
        <v>0.9214</v>
      </c>
      <c r="BI335" t="s">
        <v>17</v>
      </c>
      <c r="BJ335">
        <v>4.43</v>
      </c>
      <c r="BK335">
        <v>4.5</v>
      </c>
      <c r="BL335">
        <v>3.0289999999999999</v>
      </c>
      <c r="BM335">
        <v>66.2</v>
      </c>
      <c r="BN335">
        <v>0.93330000000000002</v>
      </c>
      <c r="BO335" t="s">
        <v>17</v>
      </c>
      <c r="BP335">
        <v>4.43</v>
      </c>
      <c r="BQ335">
        <v>4.49</v>
      </c>
      <c r="BR335">
        <v>3.0840000000000001</v>
      </c>
      <c r="BS335">
        <v>67.406000000000006</v>
      </c>
      <c r="BT335">
        <v>0.9022</v>
      </c>
      <c r="BU335" t="s">
        <v>18</v>
      </c>
      <c r="BV335">
        <v>4.4400000000000004</v>
      </c>
      <c r="BW335">
        <v>4.51</v>
      </c>
      <c r="BX335">
        <v>3.1</v>
      </c>
      <c r="BY335">
        <v>67.77</v>
      </c>
      <c r="BZ335">
        <v>0.9042</v>
      </c>
      <c r="CA335" t="s">
        <v>17</v>
      </c>
    </row>
    <row r="336" spans="1:79" x14ac:dyDescent="0.25">
      <c r="A336" t="s">
        <v>222</v>
      </c>
      <c r="B336">
        <v>643</v>
      </c>
      <c r="C336">
        <v>654</v>
      </c>
      <c r="D336" t="s">
        <v>90</v>
      </c>
      <c r="E336">
        <v>9.34</v>
      </c>
      <c r="F336">
        <v>2</v>
      </c>
      <c r="G336">
        <v>10</v>
      </c>
      <c r="H336">
        <v>9.1999999999999993</v>
      </c>
      <c r="I336">
        <v>9.56</v>
      </c>
      <c r="J336">
        <v>1.276</v>
      </c>
      <c r="K336">
        <v>13.94</v>
      </c>
      <c r="L336">
        <v>0.85460000000000003</v>
      </c>
      <c r="M336" t="s">
        <v>18</v>
      </c>
      <c r="N336">
        <v>9.1999999999999993</v>
      </c>
      <c r="O336">
        <v>9.56</v>
      </c>
      <c r="P336">
        <v>1.28</v>
      </c>
      <c r="Q336">
        <v>13.988</v>
      </c>
      <c r="R336">
        <v>0.85450000000000004</v>
      </c>
      <c r="S336" t="s">
        <v>18</v>
      </c>
      <c r="T336">
        <v>9.2100000000000009</v>
      </c>
      <c r="U336">
        <v>9.56</v>
      </c>
      <c r="V336">
        <v>1.3460000000000001</v>
      </c>
      <c r="W336">
        <v>14.706</v>
      </c>
      <c r="X336">
        <v>0.85919999999999996</v>
      </c>
      <c r="Y336" t="s">
        <v>18</v>
      </c>
      <c r="Z336">
        <v>9.1999999999999993</v>
      </c>
      <c r="AA336">
        <v>9.56</v>
      </c>
      <c r="AB336">
        <v>2.0270000000000001</v>
      </c>
      <c r="AC336">
        <v>22.148</v>
      </c>
      <c r="AD336">
        <v>0.83609999999999995</v>
      </c>
      <c r="AE336" t="s">
        <v>18</v>
      </c>
      <c r="AF336">
        <v>9.1999999999999993</v>
      </c>
      <c r="AG336">
        <v>9.56</v>
      </c>
      <c r="AH336">
        <v>1.9670000000000001</v>
      </c>
      <c r="AI336">
        <v>21.495999999999999</v>
      </c>
      <c r="AJ336">
        <v>0.85389999999999999</v>
      </c>
      <c r="AK336" t="s">
        <v>18</v>
      </c>
      <c r="AL336">
        <v>9.1999999999999993</v>
      </c>
      <c r="AM336">
        <v>9.56</v>
      </c>
      <c r="AN336">
        <v>2.0459999999999998</v>
      </c>
      <c r="AO336">
        <v>22.361999999999998</v>
      </c>
      <c r="AP336">
        <v>0.84019999999999995</v>
      </c>
      <c r="AQ336" t="s">
        <v>18</v>
      </c>
      <c r="AR336">
        <v>9.1999999999999993</v>
      </c>
      <c r="AS336">
        <v>9.56</v>
      </c>
      <c r="AT336">
        <v>2.722</v>
      </c>
      <c r="AU336">
        <v>29.744</v>
      </c>
      <c r="AV336">
        <v>0.82020000000000004</v>
      </c>
      <c r="AW336" t="s">
        <v>18</v>
      </c>
      <c r="AX336">
        <v>9.2100000000000009</v>
      </c>
      <c r="AY336">
        <v>9.56</v>
      </c>
      <c r="AZ336">
        <v>2.7240000000000002</v>
      </c>
      <c r="BA336">
        <v>29.765000000000001</v>
      </c>
      <c r="BB336">
        <v>0.82640000000000002</v>
      </c>
      <c r="BC336" t="s">
        <v>18</v>
      </c>
      <c r="BD336">
        <v>9.2100000000000009</v>
      </c>
      <c r="BE336">
        <v>9.56</v>
      </c>
      <c r="BF336">
        <v>2.778</v>
      </c>
      <c r="BG336">
        <v>30.364000000000001</v>
      </c>
      <c r="BH336">
        <v>0.84160000000000001</v>
      </c>
      <c r="BI336" t="s">
        <v>18</v>
      </c>
      <c r="BJ336">
        <v>9.2100000000000009</v>
      </c>
      <c r="BK336">
        <v>9.56</v>
      </c>
      <c r="BL336">
        <v>4.2430000000000003</v>
      </c>
      <c r="BM336">
        <v>46.372999999999998</v>
      </c>
      <c r="BN336">
        <v>0.82410000000000005</v>
      </c>
      <c r="BO336" t="s">
        <v>18</v>
      </c>
      <c r="BP336">
        <v>9.1999999999999993</v>
      </c>
      <c r="BQ336">
        <v>9.56</v>
      </c>
      <c r="BR336">
        <v>4.3529999999999998</v>
      </c>
      <c r="BS336">
        <v>47.572000000000003</v>
      </c>
      <c r="BT336">
        <v>0.74590000000000001</v>
      </c>
      <c r="BU336" t="s">
        <v>18</v>
      </c>
      <c r="BV336">
        <v>9.1999999999999993</v>
      </c>
      <c r="BW336">
        <v>9.56</v>
      </c>
      <c r="BX336">
        <v>4.4470000000000001</v>
      </c>
      <c r="BY336">
        <v>48.598999999999997</v>
      </c>
      <c r="BZ336">
        <v>0.79720000000000002</v>
      </c>
      <c r="CA336" t="s">
        <v>18</v>
      </c>
    </row>
    <row r="337" spans="1:79" x14ac:dyDescent="0.25">
      <c r="A337" t="s">
        <v>222</v>
      </c>
      <c r="B337">
        <v>643</v>
      </c>
      <c r="C337">
        <v>657</v>
      </c>
      <c r="D337" t="s">
        <v>91</v>
      </c>
      <c r="E337">
        <v>11.41</v>
      </c>
      <c r="F337">
        <v>2</v>
      </c>
      <c r="G337">
        <v>13</v>
      </c>
      <c r="H337">
        <v>11.33</v>
      </c>
      <c r="I337">
        <v>11.41</v>
      </c>
      <c r="J337">
        <v>1.181</v>
      </c>
      <c r="K337">
        <v>9.9309999999999992</v>
      </c>
      <c r="L337">
        <v>0.87729999999999997</v>
      </c>
      <c r="M337" t="s">
        <v>18</v>
      </c>
      <c r="N337">
        <v>11.34</v>
      </c>
      <c r="O337">
        <v>11.41</v>
      </c>
      <c r="P337">
        <v>1.198</v>
      </c>
      <c r="Q337">
        <v>10.074</v>
      </c>
      <c r="R337">
        <v>0.88090000000000002</v>
      </c>
      <c r="S337" t="s">
        <v>18</v>
      </c>
      <c r="T337">
        <v>11.34</v>
      </c>
      <c r="U337">
        <v>11.41</v>
      </c>
      <c r="V337">
        <v>1.202</v>
      </c>
      <c r="W337">
        <v>10.105</v>
      </c>
      <c r="X337">
        <v>0.86960000000000004</v>
      </c>
      <c r="Y337" t="s">
        <v>18</v>
      </c>
      <c r="Z337">
        <v>11.33</v>
      </c>
      <c r="AA337">
        <v>11.41</v>
      </c>
      <c r="AB337">
        <v>1.9259999999999999</v>
      </c>
      <c r="AC337">
        <v>16.193000000000001</v>
      </c>
      <c r="AD337">
        <v>0.85560000000000003</v>
      </c>
      <c r="AE337" t="s">
        <v>18</v>
      </c>
      <c r="AF337">
        <v>11.33</v>
      </c>
      <c r="AG337">
        <v>11.41</v>
      </c>
      <c r="AH337">
        <v>1.859</v>
      </c>
      <c r="AI337">
        <v>15.628</v>
      </c>
      <c r="AJ337">
        <v>0.85860000000000003</v>
      </c>
      <c r="AK337" t="s">
        <v>18</v>
      </c>
      <c r="AL337">
        <v>11.34</v>
      </c>
      <c r="AM337">
        <v>11.41</v>
      </c>
      <c r="AN337">
        <v>1.899</v>
      </c>
      <c r="AO337">
        <v>15.964</v>
      </c>
      <c r="AP337">
        <v>0.84299999999999997</v>
      </c>
      <c r="AQ337" t="s">
        <v>18</v>
      </c>
      <c r="AR337">
        <v>11.34</v>
      </c>
      <c r="AS337">
        <v>11.42</v>
      </c>
      <c r="AT337">
        <v>2.64</v>
      </c>
      <c r="AU337">
        <v>22.198</v>
      </c>
      <c r="AV337">
        <v>0.83620000000000005</v>
      </c>
      <c r="AW337" t="s">
        <v>18</v>
      </c>
      <c r="AX337">
        <v>11.34</v>
      </c>
      <c r="AY337">
        <v>11.41</v>
      </c>
      <c r="AZ337">
        <v>2.726</v>
      </c>
      <c r="BA337">
        <v>22.916</v>
      </c>
      <c r="BB337">
        <v>0.83140000000000003</v>
      </c>
      <c r="BC337" t="s">
        <v>18</v>
      </c>
      <c r="BD337">
        <v>11.34</v>
      </c>
      <c r="BE337">
        <v>11.41</v>
      </c>
      <c r="BF337">
        <v>2.806</v>
      </c>
      <c r="BG337">
        <v>23.591000000000001</v>
      </c>
      <c r="BH337">
        <v>0.82469999999999999</v>
      </c>
      <c r="BI337" t="s">
        <v>18</v>
      </c>
      <c r="BJ337">
        <v>11.33</v>
      </c>
      <c r="BK337">
        <v>11.41</v>
      </c>
      <c r="BL337">
        <v>4.8879999999999999</v>
      </c>
      <c r="BM337">
        <v>41.088999999999999</v>
      </c>
      <c r="BN337">
        <v>0.83650000000000002</v>
      </c>
      <c r="BO337" t="s">
        <v>18</v>
      </c>
      <c r="BP337">
        <v>11.47</v>
      </c>
      <c r="BQ337">
        <v>11.55</v>
      </c>
      <c r="BR337">
        <v>4.8620000000000001</v>
      </c>
      <c r="BS337">
        <v>40.875</v>
      </c>
      <c r="BT337">
        <v>0.76049999999999995</v>
      </c>
      <c r="BU337" t="s">
        <v>18</v>
      </c>
      <c r="BV337">
        <v>11.33</v>
      </c>
      <c r="BW337">
        <v>11.41</v>
      </c>
      <c r="BX337">
        <v>4.976</v>
      </c>
      <c r="BY337">
        <v>41.829000000000001</v>
      </c>
      <c r="BZ337">
        <v>0.84160000000000001</v>
      </c>
      <c r="CA337" t="s">
        <v>18</v>
      </c>
    </row>
    <row r="338" spans="1:79" x14ac:dyDescent="0.25">
      <c r="A338" t="s">
        <v>222</v>
      </c>
      <c r="B338">
        <v>643</v>
      </c>
      <c r="C338">
        <v>662</v>
      </c>
      <c r="D338" t="s">
        <v>92</v>
      </c>
      <c r="E338">
        <v>13.49</v>
      </c>
      <c r="F338">
        <v>3</v>
      </c>
      <c r="G338">
        <v>18</v>
      </c>
      <c r="H338">
        <v>13.51</v>
      </c>
      <c r="I338">
        <v>13.58</v>
      </c>
      <c r="J338">
        <v>0.79100000000000004</v>
      </c>
      <c r="K338">
        <v>4.8</v>
      </c>
      <c r="L338">
        <v>0.87890000000000001</v>
      </c>
      <c r="M338" t="s">
        <v>18</v>
      </c>
      <c r="N338">
        <v>13.51</v>
      </c>
      <c r="O338">
        <v>13.58</v>
      </c>
      <c r="P338">
        <v>0.83</v>
      </c>
      <c r="Q338">
        <v>5.04</v>
      </c>
      <c r="R338">
        <v>0.87290000000000001</v>
      </c>
      <c r="S338" t="s">
        <v>18</v>
      </c>
      <c r="T338">
        <v>13.51</v>
      </c>
      <c r="U338">
        <v>13.59</v>
      </c>
      <c r="V338">
        <v>0.83</v>
      </c>
      <c r="W338">
        <v>5.0380000000000003</v>
      </c>
      <c r="X338">
        <v>0.87790000000000001</v>
      </c>
      <c r="Y338" t="s">
        <v>18</v>
      </c>
      <c r="Z338">
        <v>13.52</v>
      </c>
      <c r="AA338">
        <v>13.59</v>
      </c>
      <c r="AB338">
        <v>1.581</v>
      </c>
      <c r="AC338">
        <v>9.6020000000000003</v>
      </c>
      <c r="AD338">
        <v>0.86480000000000001</v>
      </c>
      <c r="AE338" t="s">
        <v>18</v>
      </c>
      <c r="AF338">
        <v>13.51</v>
      </c>
      <c r="AG338">
        <v>13.58</v>
      </c>
      <c r="AH338">
        <v>1.474</v>
      </c>
      <c r="AI338">
        <v>8.952</v>
      </c>
      <c r="AJ338">
        <v>0.8569</v>
      </c>
      <c r="AK338" t="s">
        <v>18</v>
      </c>
      <c r="AL338">
        <v>13.51</v>
      </c>
      <c r="AM338">
        <v>13.58</v>
      </c>
      <c r="AN338">
        <v>1.4890000000000001</v>
      </c>
      <c r="AO338">
        <v>9.0410000000000004</v>
      </c>
      <c r="AP338">
        <v>0.85729999999999995</v>
      </c>
      <c r="AQ338" t="s">
        <v>18</v>
      </c>
      <c r="AR338">
        <v>13.51</v>
      </c>
      <c r="AS338">
        <v>13.59</v>
      </c>
      <c r="AT338">
        <v>2.7080000000000002</v>
      </c>
      <c r="AU338">
        <v>16.443999999999999</v>
      </c>
      <c r="AV338">
        <v>0.80059999999999998</v>
      </c>
      <c r="AW338" t="s">
        <v>18</v>
      </c>
      <c r="AX338">
        <v>13.51</v>
      </c>
      <c r="AY338">
        <v>13.58</v>
      </c>
      <c r="AZ338">
        <v>2.8170000000000002</v>
      </c>
      <c r="BA338">
        <v>17.106000000000002</v>
      </c>
      <c r="BB338">
        <v>0.81869999999999998</v>
      </c>
      <c r="BC338" t="s">
        <v>18</v>
      </c>
      <c r="BD338">
        <v>13.51</v>
      </c>
      <c r="BE338">
        <v>13.59</v>
      </c>
      <c r="BF338">
        <v>2.8479999999999999</v>
      </c>
      <c r="BG338">
        <v>17.291</v>
      </c>
      <c r="BH338">
        <v>0.82430000000000003</v>
      </c>
      <c r="BI338" t="s">
        <v>18</v>
      </c>
      <c r="BJ338">
        <v>13.51</v>
      </c>
      <c r="BK338">
        <v>13.59</v>
      </c>
      <c r="BL338">
        <v>5.0659999999999998</v>
      </c>
      <c r="BM338">
        <v>30.757000000000001</v>
      </c>
      <c r="BN338">
        <v>0.79049999999999998</v>
      </c>
      <c r="BO338" t="s">
        <v>18</v>
      </c>
      <c r="BP338">
        <v>13.51</v>
      </c>
      <c r="BQ338">
        <v>13.58</v>
      </c>
      <c r="BR338">
        <v>4.9429999999999996</v>
      </c>
      <c r="BS338">
        <v>30.015000000000001</v>
      </c>
      <c r="BT338">
        <v>0.76029999999999998</v>
      </c>
      <c r="BU338" t="s">
        <v>18</v>
      </c>
      <c r="BV338">
        <v>13.51</v>
      </c>
      <c r="BW338">
        <v>13.58</v>
      </c>
      <c r="BX338">
        <v>5.1879999999999997</v>
      </c>
      <c r="BY338">
        <v>31.498000000000001</v>
      </c>
      <c r="BZ338">
        <v>0.78300000000000003</v>
      </c>
      <c r="CA338" t="s">
        <v>18</v>
      </c>
    </row>
    <row r="339" spans="1:79" x14ac:dyDescent="0.25">
      <c r="A339" t="s">
        <v>222</v>
      </c>
      <c r="B339">
        <v>643</v>
      </c>
      <c r="C339">
        <v>663</v>
      </c>
      <c r="D339" t="s">
        <v>93</v>
      </c>
      <c r="E339">
        <v>14.1</v>
      </c>
      <c r="F339">
        <v>3</v>
      </c>
      <c r="G339">
        <v>19</v>
      </c>
      <c r="H339">
        <v>14.13</v>
      </c>
      <c r="I339">
        <v>14.2</v>
      </c>
      <c r="J339">
        <v>0.70799999999999996</v>
      </c>
      <c r="K339">
        <v>4.0739999999999998</v>
      </c>
      <c r="L339">
        <v>0.88429999999999997</v>
      </c>
      <c r="M339" t="s">
        <v>18</v>
      </c>
      <c r="N339">
        <v>14.13</v>
      </c>
      <c r="O339">
        <v>14.2</v>
      </c>
      <c r="P339">
        <v>0.745</v>
      </c>
      <c r="Q339">
        <v>4.282</v>
      </c>
      <c r="R339">
        <v>0.87649999999999995</v>
      </c>
      <c r="S339" t="s">
        <v>18</v>
      </c>
      <c r="T339">
        <v>14.13</v>
      </c>
      <c r="U339">
        <v>14.2</v>
      </c>
      <c r="V339">
        <v>0.72099999999999997</v>
      </c>
      <c r="W339">
        <v>4.149</v>
      </c>
      <c r="X339">
        <v>0.88100000000000001</v>
      </c>
      <c r="Y339" t="s">
        <v>18</v>
      </c>
      <c r="Z339">
        <v>14.14</v>
      </c>
      <c r="AA339">
        <v>14.2</v>
      </c>
      <c r="AB339">
        <v>1.427</v>
      </c>
      <c r="AC339">
        <v>8.2080000000000002</v>
      </c>
      <c r="AD339">
        <v>0.8629</v>
      </c>
      <c r="AE339" t="s">
        <v>18</v>
      </c>
      <c r="AF339">
        <v>14.13</v>
      </c>
      <c r="AG339">
        <v>14.2</v>
      </c>
      <c r="AH339">
        <v>1.3460000000000001</v>
      </c>
      <c r="AI339">
        <v>7.74</v>
      </c>
      <c r="AJ339">
        <v>0.86339999999999995</v>
      </c>
      <c r="AK339" t="s">
        <v>18</v>
      </c>
      <c r="AL339">
        <v>14.13</v>
      </c>
      <c r="AM339">
        <v>14.2</v>
      </c>
      <c r="AN339">
        <v>1.4339999999999999</v>
      </c>
      <c r="AO339">
        <v>8.2469999999999999</v>
      </c>
      <c r="AP339">
        <v>0.87219999999999998</v>
      </c>
      <c r="AQ339" t="s">
        <v>18</v>
      </c>
      <c r="AR339">
        <v>14.13</v>
      </c>
      <c r="AS339">
        <v>14.2</v>
      </c>
      <c r="AT339">
        <v>2.8180000000000001</v>
      </c>
      <c r="AU339">
        <v>16.207999999999998</v>
      </c>
      <c r="AV339">
        <v>0.83879999999999999</v>
      </c>
      <c r="AW339" t="s">
        <v>18</v>
      </c>
      <c r="AX339">
        <v>14.13</v>
      </c>
      <c r="AY339">
        <v>14.2</v>
      </c>
      <c r="AZ339">
        <v>2.8479999999999999</v>
      </c>
      <c r="BA339">
        <v>16.38</v>
      </c>
      <c r="BB339">
        <v>0.8296</v>
      </c>
      <c r="BC339" t="s">
        <v>18</v>
      </c>
      <c r="BD339">
        <v>14.13</v>
      </c>
      <c r="BE339">
        <v>14.2</v>
      </c>
      <c r="BF339">
        <v>2.84</v>
      </c>
      <c r="BG339">
        <v>16.335000000000001</v>
      </c>
      <c r="BH339">
        <v>0.83930000000000005</v>
      </c>
      <c r="BI339" t="s">
        <v>18</v>
      </c>
      <c r="BJ339">
        <v>14.13</v>
      </c>
      <c r="BK339">
        <v>14.2</v>
      </c>
      <c r="BL339">
        <v>4.9029999999999996</v>
      </c>
      <c r="BM339">
        <v>28.2</v>
      </c>
      <c r="BN339">
        <v>0.84489999999999998</v>
      </c>
      <c r="BO339" t="s">
        <v>18</v>
      </c>
      <c r="BP339">
        <v>14.13</v>
      </c>
      <c r="BQ339">
        <v>14.2</v>
      </c>
      <c r="BR339">
        <v>5.35</v>
      </c>
      <c r="BS339">
        <v>30.774000000000001</v>
      </c>
      <c r="BT339">
        <v>0.76049999999999995</v>
      </c>
      <c r="BU339" t="s">
        <v>18</v>
      </c>
      <c r="BV339">
        <v>14.13</v>
      </c>
      <c r="BW339">
        <v>14.2</v>
      </c>
      <c r="BX339">
        <v>5.1210000000000004</v>
      </c>
      <c r="BY339">
        <v>29.456</v>
      </c>
      <c r="BZ339">
        <v>0.83030000000000004</v>
      </c>
      <c r="CA339" t="s">
        <v>18</v>
      </c>
    </row>
    <row r="340" spans="1:79" x14ac:dyDescent="0.25">
      <c r="A340" t="s">
        <v>222</v>
      </c>
      <c r="B340">
        <v>654</v>
      </c>
      <c r="C340">
        <v>662</v>
      </c>
      <c r="D340" t="s">
        <v>204</v>
      </c>
      <c r="E340">
        <v>12.91</v>
      </c>
      <c r="F340">
        <v>2</v>
      </c>
      <c r="G340">
        <v>7</v>
      </c>
      <c r="H340">
        <v>13.02</v>
      </c>
      <c r="I340">
        <v>13.09</v>
      </c>
      <c r="J340">
        <v>3.5000000000000003E-2</v>
      </c>
      <c r="K340">
        <v>0.55400000000000005</v>
      </c>
      <c r="L340">
        <v>0.91259999999999997</v>
      </c>
      <c r="M340" t="s">
        <v>18</v>
      </c>
      <c r="N340">
        <v>13.02</v>
      </c>
      <c r="O340">
        <v>13.09</v>
      </c>
      <c r="P340">
        <v>7.1999999999999995E-2</v>
      </c>
      <c r="Q340">
        <v>1.119</v>
      </c>
      <c r="R340">
        <v>0.91600000000000004</v>
      </c>
      <c r="S340" t="s">
        <v>18</v>
      </c>
      <c r="T340">
        <v>13.02</v>
      </c>
      <c r="U340">
        <v>13.09</v>
      </c>
      <c r="V340">
        <v>6.5000000000000002E-2</v>
      </c>
      <c r="W340">
        <v>1.008</v>
      </c>
      <c r="X340">
        <v>0.90900000000000003</v>
      </c>
      <c r="Y340" t="s">
        <v>18</v>
      </c>
      <c r="Z340">
        <v>13.03</v>
      </c>
      <c r="AA340">
        <v>13.1</v>
      </c>
      <c r="AB340">
        <v>0.217</v>
      </c>
      <c r="AC340">
        <v>3.3929999999999998</v>
      </c>
      <c r="AD340">
        <v>0.92230000000000001</v>
      </c>
      <c r="AE340" t="s">
        <v>18</v>
      </c>
      <c r="AF340">
        <v>13.02</v>
      </c>
      <c r="AG340">
        <v>13.09</v>
      </c>
      <c r="AH340">
        <v>0.20599999999999999</v>
      </c>
      <c r="AI340">
        <v>3.2189999999999999</v>
      </c>
      <c r="AJ340">
        <v>0.91720000000000002</v>
      </c>
      <c r="AK340" t="s">
        <v>18</v>
      </c>
      <c r="AL340">
        <v>13.02</v>
      </c>
      <c r="AM340">
        <v>13.09</v>
      </c>
      <c r="AN340">
        <v>0.20399999999999999</v>
      </c>
      <c r="AO340">
        <v>3.19</v>
      </c>
      <c r="AP340">
        <v>0.90910000000000002</v>
      </c>
      <c r="AQ340" t="s">
        <v>18</v>
      </c>
      <c r="AR340">
        <v>13.03</v>
      </c>
      <c r="AS340">
        <v>13.1</v>
      </c>
      <c r="AT340">
        <v>1.0029999999999999</v>
      </c>
      <c r="AU340">
        <v>15.657999999999999</v>
      </c>
      <c r="AV340">
        <v>0.85970000000000002</v>
      </c>
      <c r="AW340" t="s">
        <v>18</v>
      </c>
      <c r="AX340">
        <v>13.02</v>
      </c>
      <c r="AY340">
        <v>13.09</v>
      </c>
      <c r="AZ340">
        <v>1.05</v>
      </c>
      <c r="BA340">
        <v>16.390999999999998</v>
      </c>
      <c r="BB340">
        <v>0.87280000000000002</v>
      </c>
      <c r="BC340" t="s">
        <v>18</v>
      </c>
      <c r="BD340">
        <v>13.02</v>
      </c>
      <c r="BE340">
        <v>13.09</v>
      </c>
      <c r="BF340">
        <v>1.069</v>
      </c>
      <c r="BG340">
        <v>16.696000000000002</v>
      </c>
      <c r="BH340">
        <v>0.90039999999999998</v>
      </c>
      <c r="BI340" t="s">
        <v>18</v>
      </c>
      <c r="BJ340">
        <v>13.03</v>
      </c>
      <c r="BK340">
        <v>13.09</v>
      </c>
      <c r="BL340">
        <v>1.927</v>
      </c>
      <c r="BM340">
        <v>30.081</v>
      </c>
      <c r="BN340">
        <v>0.89429999999999998</v>
      </c>
      <c r="BO340" t="s">
        <v>18</v>
      </c>
      <c r="BP340">
        <v>13.02</v>
      </c>
      <c r="BQ340">
        <v>13.09</v>
      </c>
      <c r="BR340">
        <v>1.917</v>
      </c>
      <c r="BS340">
        <v>29.93</v>
      </c>
      <c r="BT340">
        <v>0.8508</v>
      </c>
      <c r="BU340" t="s">
        <v>18</v>
      </c>
      <c r="BV340">
        <v>13.02</v>
      </c>
      <c r="BW340">
        <v>13.09</v>
      </c>
      <c r="BX340">
        <v>1.9219999999999999</v>
      </c>
      <c r="BY340">
        <v>30.015000000000001</v>
      </c>
      <c r="BZ340">
        <v>0.87470000000000003</v>
      </c>
      <c r="CA340" t="s">
        <v>18</v>
      </c>
    </row>
    <row r="341" spans="1:79" x14ac:dyDescent="0.25">
      <c r="A341" t="s">
        <v>222</v>
      </c>
      <c r="B341">
        <v>658</v>
      </c>
      <c r="C341">
        <v>663</v>
      </c>
      <c r="D341" t="s">
        <v>94</v>
      </c>
      <c r="E341">
        <v>11.93</v>
      </c>
      <c r="F341">
        <v>1</v>
      </c>
      <c r="G341">
        <v>4</v>
      </c>
      <c r="H341">
        <v>11.82</v>
      </c>
      <c r="I341">
        <v>11.9</v>
      </c>
      <c r="J341">
        <v>2.1000000000000001E-2</v>
      </c>
      <c r="K341">
        <v>0.58399999999999996</v>
      </c>
      <c r="L341">
        <v>0.93440000000000001</v>
      </c>
      <c r="M341" t="s">
        <v>18</v>
      </c>
      <c r="N341">
        <v>11.82</v>
      </c>
      <c r="O341">
        <v>11.9</v>
      </c>
      <c r="P341">
        <v>0.03</v>
      </c>
      <c r="Q341">
        <v>0.82799999999999996</v>
      </c>
      <c r="R341">
        <v>0.93489999999999995</v>
      </c>
      <c r="S341" t="s">
        <v>17</v>
      </c>
      <c r="T341">
        <v>11.82</v>
      </c>
      <c r="U341">
        <v>11.9</v>
      </c>
      <c r="V341">
        <v>0.03</v>
      </c>
      <c r="W341">
        <v>0.83199999999999996</v>
      </c>
      <c r="X341">
        <v>0.93930000000000002</v>
      </c>
      <c r="Y341" t="s">
        <v>18</v>
      </c>
      <c r="Z341">
        <v>11.83</v>
      </c>
      <c r="AA341">
        <v>11.9</v>
      </c>
      <c r="AB341">
        <v>0.104</v>
      </c>
      <c r="AC341">
        <v>2.85</v>
      </c>
      <c r="AD341">
        <v>0.93100000000000005</v>
      </c>
      <c r="AE341" t="s">
        <v>17</v>
      </c>
      <c r="AF341">
        <v>11.82</v>
      </c>
      <c r="AG341">
        <v>11.9</v>
      </c>
      <c r="AH341">
        <v>0.11899999999999999</v>
      </c>
      <c r="AI341">
        <v>3.2549999999999999</v>
      </c>
      <c r="AJ341">
        <v>0.93310000000000004</v>
      </c>
      <c r="AK341" t="s">
        <v>17</v>
      </c>
      <c r="AL341">
        <v>11.82</v>
      </c>
      <c r="AM341">
        <v>11.9</v>
      </c>
      <c r="AN341">
        <v>0.104</v>
      </c>
      <c r="AO341">
        <v>2.85</v>
      </c>
      <c r="AP341">
        <v>0.93069999999999997</v>
      </c>
      <c r="AQ341" t="s">
        <v>18</v>
      </c>
      <c r="AR341">
        <v>11.83</v>
      </c>
      <c r="AS341">
        <v>11.9</v>
      </c>
      <c r="AT341">
        <v>0.52100000000000002</v>
      </c>
      <c r="AU341">
        <v>14.227</v>
      </c>
      <c r="AV341">
        <v>0.92430000000000001</v>
      </c>
      <c r="AW341" t="s">
        <v>18</v>
      </c>
      <c r="AX341">
        <v>11.82</v>
      </c>
      <c r="AY341">
        <v>11.9</v>
      </c>
      <c r="AZ341">
        <v>0.54300000000000004</v>
      </c>
      <c r="BA341">
        <v>14.827999999999999</v>
      </c>
      <c r="BB341">
        <v>0.91200000000000003</v>
      </c>
      <c r="BC341" t="s">
        <v>18</v>
      </c>
      <c r="BD341">
        <v>11.82</v>
      </c>
      <c r="BE341">
        <v>11.9</v>
      </c>
      <c r="BF341">
        <v>0.52300000000000002</v>
      </c>
      <c r="BG341">
        <v>14.282</v>
      </c>
      <c r="BH341">
        <v>0.92120000000000002</v>
      </c>
      <c r="BI341" t="s">
        <v>18</v>
      </c>
      <c r="BJ341">
        <v>11.82</v>
      </c>
      <c r="BK341">
        <v>11.9</v>
      </c>
      <c r="BL341">
        <v>0.83699999999999997</v>
      </c>
      <c r="BM341">
        <v>22.876999999999999</v>
      </c>
      <c r="BN341">
        <v>0.92300000000000004</v>
      </c>
      <c r="BO341" t="s">
        <v>18</v>
      </c>
      <c r="BP341">
        <v>11.82</v>
      </c>
      <c r="BQ341">
        <v>11.9</v>
      </c>
      <c r="BR341">
        <v>0.83199999999999996</v>
      </c>
      <c r="BS341">
        <v>22.719000000000001</v>
      </c>
      <c r="BT341">
        <v>0.90900000000000003</v>
      </c>
      <c r="BU341" t="s">
        <v>17</v>
      </c>
      <c r="BV341">
        <v>11.82</v>
      </c>
      <c r="BW341">
        <v>11.9</v>
      </c>
      <c r="BX341">
        <v>0.86099999999999999</v>
      </c>
      <c r="BY341">
        <v>23.518999999999998</v>
      </c>
      <c r="BZ341">
        <v>0.93520000000000003</v>
      </c>
      <c r="CA341" t="s">
        <v>17</v>
      </c>
    </row>
    <row r="342" spans="1:79" x14ac:dyDescent="0.25">
      <c r="A342" t="s">
        <v>222</v>
      </c>
      <c r="B342">
        <v>663</v>
      </c>
      <c r="C342">
        <v>677</v>
      </c>
      <c r="D342" t="s">
        <v>95</v>
      </c>
      <c r="E342">
        <v>9.66</v>
      </c>
      <c r="F342">
        <v>3</v>
      </c>
      <c r="G342">
        <v>12</v>
      </c>
      <c r="H342">
        <v>9.77</v>
      </c>
      <c r="I342">
        <v>9.84</v>
      </c>
      <c r="J342">
        <v>0.30399999999999999</v>
      </c>
      <c r="K342">
        <v>2.7690000000000001</v>
      </c>
      <c r="L342">
        <v>0.92549999999999999</v>
      </c>
      <c r="M342" t="s">
        <v>17</v>
      </c>
      <c r="N342">
        <v>9.77</v>
      </c>
      <c r="O342">
        <v>9.84</v>
      </c>
      <c r="P342">
        <v>0.33100000000000002</v>
      </c>
      <c r="Q342">
        <v>3.0139999999999998</v>
      </c>
      <c r="R342">
        <v>0.92989999999999995</v>
      </c>
      <c r="S342" t="s">
        <v>17</v>
      </c>
      <c r="T342">
        <v>9.77</v>
      </c>
      <c r="U342">
        <v>9.84</v>
      </c>
      <c r="V342">
        <v>0.30099999999999999</v>
      </c>
      <c r="W342">
        <v>2.746</v>
      </c>
      <c r="X342">
        <v>0.93410000000000004</v>
      </c>
      <c r="Y342" t="s">
        <v>17</v>
      </c>
      <c r="Z342">
        <v>9.77</v>
      </c>
      <c r="AA342">
        <v>9.84</v>
      </c>
      <c r="AB342">
        <v>0.67300000000000004</v>
      </c>
      <c r="AC342">
        <v>6.1319999999999997</v>
      </c>
      <c r="AD342">
        <v>0.92069999999999996</v>
      </c>
      <c r="AE342" t="s">
        <v>17</v>
      </c>
      <c r="AF342">
        <v>9.77</v>
      </c>
      <c r="AG342">
        <v>9.84</v>
      </c>
      <c r="AH342">
        <v>0.65300000000000002</v>
      </c>
      <c r="AI342">
        <v>5.9480000000000004</v>
      </c>
      <c r="AJ342">
        <v>0.92920000000000003</v>
      </c>
      <c r="AK342" t="s">
        <v>17</v>
      </c>
      <c r="AL342">
        <v>9.77</v>
      </c>
      <c r="AM342">
        <v>9.84</v>
      </c>
      <c r="AN342">
        <v>0.67200000000000004</v>
      </c>
      <c r="AO342">
        <v>6.1159999999999997</v>
      </c>
      <c r="AP342">
        <v>0.92549999999999999</v>
      </c>
      <c r="AQ342" t="s">
        <v>17</v>
      </c>
      <c r="AR342">
        <v>9.76</v>
      </c>
      <c r="AS342">
        <v>9.84</v>
      </c>
      <c r="AT342">
        <v>0.83199999999999996</v>
      </c>
      <c r="AU342">
        <v>7.58</v>
      </c>
      <c r="AV342">
        <v>0.92169999999999996</v>
      </c>
      <c r="AW342" t="s">
        <v>17</v>
      </c>
      <c r="AX342">
        <v>9.77</v>
      </c>
      <c r="AY342">
        <v>9.84</v>
      </c>
      <c r="AZ342">
        <v>0.84</v>
      </c>
      <c r="BA342">
        <v>7.6520000000000001</v>
      </c>
      <c r="BB342">
        <v>0.93820000000000003</v>
      </c>
      <c r="BC342" t="s">
        <v>17</v>
      </c>
      <c r="BD342">
        <v>9.77</v>
      </c>
      <c r="BE342">
        <v>9.84</v>
      </c>
      <c r="BF342">
        <v>0.86899999999999999</v>
      </c>
      <c r="BG342">
        <v>7.9119999999999999</v>
      </c>
      <c r="BH342">
        <v>0.91200000000000003</v>
      </c>
      <c r="BI342" t="s">
        <v>18</v>
      </c>
      <c r="BJ342">
        <v>9.77</v>
      </c>
      <c r="BK342">
        <v>9.84</v>
      </c>
      <c r="BL342">
        <v>1.1299999999999999</v>
      </c>
      <c r="BM342">
        <v>10.289</v>
      </c>
      <c r="BN342">
        <v>0.91339999999999999</v>
      </c>
      <c r="BO342" t="s">
        <v>17</v>
      </c>
      <c r="BP342">
        <v>9.77</v>
      </c>
      <c r="BQ342">
        <v>9.84</v>
      </c>
      <c r="BR342">
        <v>1.3380000000000001</v>
      </c>
      <c r="BS342">
        <v>12.185</v>
      </c>
      <c r="BT342">
        <v>0.94099999999999995</v>
      </c>
      <c r="BU342" t="s">
        <v>17</v>
      </c>
      <c r="BV342">
        <v>9.77</v>
      </c>
      <c r="BW342">
        <v>9.84</v>
      </c>
      <c r="BX342">
        <v>1.1950000000000001</v>
      </c>
      <c r="BY342">
        <v>10.881</v>
      </c>
      <c r="BZ342">
        <v>0.93420000000000003</v>
      </c>
      <c r="CA342" t="s">
        <v>17</v>
      </c>
    </row>
    <row r="343" spans="1:79" x14ac:dyDescent="0.25">
      <c r="A343" t="s">
        <v>222</v>
      </c>
      <c r="B343">
        <v>664</v>
      </c>
      <c r="C343">
        <v>677</v>
      </c>
      <c r="D343" t="s">
        <v>96</v>
      </c>
      <c r="E343">
        <v>9.2899999999999991</v>
      </c>
      <c r="F343">
        <v>3</v>
      </c>
      <c r="G343">
        <v>11</v>
      </c>
      <c r="H343">
        <v>9.31</v>
      </c>
      <c r="I343">
        <v>9.39</v>
      </c>
      <c r="J343">
        <v>0.27</v>
      </c>
      <c r="K343">
        <v>2.6859999999999999</v>
      </c>
      <c r="L343">
        <v>0.91900000000000004</v>
      </c>
      <c r="M343" t="s">
        <v>17</v>
      </c>
      <c r="N343">
        <v>9.31</v>
      </c>
      <c r="O343">
        <v>9.39</v>
      </c>
      <c r="P343">
        <v>0.316</v>
      </c>
      <c r="Q343">
        <v>3.1429999999999998</v>
      </c>
      <c r="R343">
        <v>0.92179999999999995</v>
      </c>
      <c r="S343" t="s">
        <v>17</v>
      </c>
      <c r="T343">
        <v>9.31</v>
      </c>
      <c r="U343">
        <v>9.39</v>
      </c>
      <c r="V343">
        <v>0.30299999999999999</v>
      </c>
      <c r="W343">
        <v>3.0129999999999999</v>
      </c>
      <c r="X343">
        <v>0.91639999999999999</v>
      </c>
      <c r="Y343" t="s">
        <v>17</v>
      </c>
      <c r="Z343">
        <v>9.31</v>
      </c>
      <c r="AA343">
        <v>9.39</v>
      </c>
      <c r="AB343">
        <v>0.747</v>
      </c>
      <c r="AC343">
        <v>7.42</v>
      </c>
      <c r="AD343">
        <v>0.90039999999999998</v>
      </c>
      <c r="AE343" t="s">
        <v>17</v>
      </c>
      <c r="AF343">
        <v>9.31</v>
      </c>
      <c r="AG343">
        <v>9.39</v>
      </c>
      <c r="AH343">
        <v>0.66</v>
      </c>
      <c r="AI343">
        <v>6.5590000000000002</v>
      </c>
      <c r="AJ343">
        <v>0.90269999999999995</v>
      </c>
      <c r="AK343" t="s">
        <v>17</v>
      </c>
      <c r="AL343">
        <v>9.31</v>
      </c>
      <c r="AM343">
        <v>9.39</v>
      </c>
      <c r="AN343">
        <v>0.69399999999999995</v>
      </c>
      <c r="AO343">
        <v>6.89</v>
      </c>
      <c r="AP343">
        <v>0.90180000000000005</v>
      </c>
      <c r="AQ343" t="s">
        <v>17</v>
      </c>
      <c r="AR343">
        <v>9.31</v>
      </c>
      <c r="AS343">
        <v>9.39</v>
      </c>
      <c r="AT343">
        <v>0.82699999999999996</v>
      </c>
      <c r="AU343">
        <v>8.2210000000000001</v>
      </c>
      <c r="AV343">
        <v>0.90469999999999995</v>
      </c>
      <c r="AW343" t="s">
        <v>17</v>
      </c>
      <c r="AX343">
        <v>9.31</v>
      </c>
      <c r="AY343">
        <v>9.39</v>
      </c>
      <c r="AZ343">
        <v>0.82099999999999995</v>
      </c>
      <c r="BA343">
        <v>8.1609999999999996</v>
      </c>
      <c r="BB343">
        <v>0.90380000000000005</v>
      </c>
      <c r="BC343" t="s">
        <v>17</v>
      </c>
      <c r="BD343">
        <v>9.31</v>
      </c>
      <c r="BE343">
        <v>9.39</v>
      </c>
      <c r="BF343">
        <v>0.88800000000000001</v>
      </c>
      <c r="BG343">
        <v>8.8249999999999993</v>
      </c>
      <c r="BH343">
        <v>0.89990000000000003</v>
      </c>
      <c r="BI343" t="s">
        <v>17</v>
      </c>
      <c r="BJ343">
        <v>9.32</v>
      </c>
      <c r="BK343">
        <v>9.39</v>
      </c>
      <c r="BL343">
        <v>1.1659999999999999</v>
      </c>
      <c r="BM343">
        <v>11.585000000000001</v>
      </c>
      <c r="BN343">
        <v>0.90380000000000005</v>
      </c>
      <c r="BO343" t="s">
        <v>17</v>
      </c>
      <c r="BP343">
        <v>9.31</v>
      </c>
      <c r="BQ343">
        <v>9.39</v>
      </c>
      <c r="BR343">
        <v>1.367</v>
      </c>
      <c r="BS343">
        <v>13.583</v>
      </c>
      <c r="BT343">
        <v>0.92090000000000005</v>
      </c>
      <c r="BU343" t="s">
        <v>18</v>
      </c>
      <c r="BV343">
        <v>9.31</v>
      </c>
      <c r="BW343">
        <v>9.39</v>
      </c>
      <c r="BX343">
        <v>1.234</v>
      </c>
      <c r="BY343">
        <v>12.263</v>
      </c>
      <c r="BZ343">
        <v>0.90429999999999999</v>
      </c>
      <c r="CA343" t="s">
        <v>17</v>
      </c>
    </row>
    <row r="344" spans="1:79" s="16" customFormat="1" x14ac:dyDescent="0.25">
      <c r="A344" s="16" t="s">
        <v>222</v>
      </c>
      <c r="B344" s="16">
        <v>666</v>
      </c>
      <c r="C344" s="16">
        <v>677</v>
      </c>
      <c r="D344" s="16" t="s">
        <v>97</v>
      </c>
      <c r="E344" s="16">
        <v>8.8699999999999992</v>
      </c>
      <c r="F344" s="16">
        <v>2</v>
      </c>
      <c r="G344" s="16">
        <v>9</v>
      </c>
      <c r="H344" s="16">
        <v>8.9700000000000006</v>
      </c>
      <c r="I344" s="16">
        <v>9.0399999999999991</v>
      </c>
      <c r="J344" s="16">
        <v>0.29099999999999998</v>
      </c>
      <c r="K344" s="16">
        <v>3.5390000000000001</v>
      </c>
      <c r="L344" s="16">
        <v>0.90629999999999999</v>
      </c>
      <c r="M344" s="16" t="s">
        <v>17</v>
      </c>
      <c r="N344" s="16">
        <v>8.9700000000000006</v>
      </c>
      <c r="O344" s="16">
        <v>9.0399999999999991</v>
      </c>
      <c r="P344" s="16">
        <v>0.30499999999999999</v>
      </c>
      <c r="Q344" s="16">
        <v>3.7069999999999999</v>
      </c>
      <c r="R344" s="16">
        <v>0.89829999999999999</v>
      </c>
      <c r="S344" s="16" t="s">
        <v>17</v>
      </c>
      <c r="T344" s="16">
        <v>8.9700000000000006</v>
      </c>
      <c r="U344" s="16">
        <v>9.0399999999999991</v>
      </c>
      <c r="V344" s="16">
        <v>0.318</v>
      </c>
      <c r="W344" s="16">
        <v>3.863</v>
      </c>
      <c r="X344" s="16">
        <v>0.91359999999999997</v>
      </c>
      <c r="Y344" s="16" t="s">
        <v>17</v>
      </c>
      <c r="Z344" s="16">
        <v>8.9700000000000006</v>
      </c>
      <c r="AA344" s="16">
        <v>9.0299999999999994</v>
      </c>
      <c r="AB344" s="16">
        <v>0.68799999999999994</v>
      </c>
      <c r="AC344" s="16">
        <v>8.3580000000000005</v>
      </c>
      <c r="AD344" s="16">
        <v>0.90100000000000002</v>
      </c>
      <c r="AE344" s="16" t="s">
        <v>17</v>
      </c>
      <c r="AF344" s="16">
        <v>8.9700000000000006</v>
      </c>
      <c r="AG344" s="16">
        <v>9.0399999999999991</v>
      </c>
      <c r="AH344" s="16">
        <v>0.66600000000000004</v>
      </c>
      <c r="AI344" s="16">
        <v>8.0890000000000004</v>
      </c>
      <c r="AJ344" s="16">
        <v>0.91400000000000003</v>
      </c>
      <c r="AK344" s="16" t="s">
        <v>17</v>
      </c>
      <c r="AL344" s="16">
        <v>8.9700000000000006</v>
      </c>
      <c r="AM344" s="16">
        <v>9.0399999999999991</v>
      </c>
      <c r="AN344" s="16">
        <v>0.69899999999999995</v>
      </c>
      <c r="AO344" s="16">
        <v>8.4920000000000009</v>
      </c>
      <c r="AP344" s="16">
        <v>0.90480000000000005</v>
      </c>
      <c r="AQ344" s="16" t="s">
        <v>17</v>
      </c>
      <c r="AR344" s="16">
        <v>8.9700000000000006</v>
      </c>
      <c r="AS344" s="16">
        <v>9.0399999999999991</v>
      </c>
      <c r="AT344" s="16">
        <v>0.82899999999999996</v>
      </c>
      <c r="AU344" s="16">
        <v>10.061999999999999</v>
      </c>
      <c r="AV344" s="16">
        <v>0.89800000000000002</v>
      </c>
      <c r="AW344" s="16" t="s">
        <v>17</v>
      </c>
      <c r="AX344" s="16">
        <v>8.9700000000000006</v>
      </c>
      <c r="AY344" s="16">
        <v>9.0399999999999991</v>
      </c>
      <c r="AZ344" s="16">
        <v>0.85399999999999998</v>
      </c>
      <c r="BA344" s="16">
        <v>10.369</v>
      </c>
      <c r="BB344" s="16">
        <v>0.90349999999999997</v>
      </c>
      <c r="BC344" s="16" t="s">
        <v>17</v>
      </c>
      <c r="BD344" s="16">
        <v>8.9700000000000006</v>
      </c>
      <c r="BE344" s="16">
        <v>9.0399999999999991</v>
      </c>
      <c r="BF344" s="16">
        <v>0.84299999999999997</v>
      </c>
      <c r="BG344" s="16">
        <v>10.234</v>
      </c>
      <c r="BH344" s="16">
        <v>0.90949999999999998</v>
      </c>
      <c r="BI344" s="16" t="s">
        <v>17</v>
      </c>
      <c r="BJ344" s="16">
        <v>8.9700000000000006</v>
      </c>
      <c r="BK344" s="16">
        <v>9.0399999999999991</v>
      </c>
      <c r="BL344" s="16">
        <v>1.1839999999999999</v>
      </c>
      <c r="BM344" s="16">
        <v>14.382</v>
      </c>
      <c r="BN344" s="16">
        <v>0.90539999999999998</v>
      </c>
      <c r="BO344" s="16" t="s">
        <v>17</v>
      </c>
      <c r="BP344" s="16">
        <v>8.9700000000000006</v>
      </c>
      <c r="BQ344" s="16">
        <v>9.0399999999999991</v>
      </c>
      <c r="BR344" s="16">
        <v>1.3859999999999999</v>
      </c>
      <c r="BS344" s="16">
        <v>16.837</v>
      </c>
      <c r="BT344" s="16">
        <v>0.89119999999999999</v>
      </c>
      <c r="BU344" s="16" t="s">
        <v>18</v>
      </c>
      <c r="BV344" s="16">
        <v>8.9700000000000006</v>
      </c>
      <c r="BW344" s="16">
        <v>9.0399999999999991</v>
      </c>
      <c r="BX344" s="16">
        <v>1.2330000000000001</v>
      </c>
      <c r="BY344" s="16">
        <v>14.977</v>
      </c>
      <c r="BZ344" s="16">
        <v>0.90820000000000001</v>
      </c>
      <c r="CA344" s="16" t="s">
        <v>17</v>
      </c>
    </row>
    <row r="345" spans="1:79" x14ac:dyDescent="0.25">
      <c r="A345" t="s">
        <v>222</v>
      </c>
      <c r="B345">
        <v>666</v>
      </c>
      <c r="C345">
        <v>677</v>
      </c>
      <c r="D345" t="s">
        <v>97</v>
      </c>
      <c r="E345">
        <v>8.8699999999999992</v>
      </c>
      <c r="F345">
        <v>3</v>
      </c>
      <c r="G345">
        <v>9</v>
      </c>
      <c r="H345">
        <v>9.0500000000000007</v>
      </c>
      <c r="I345">
        <v>9.1300000000000008</v>
      </c>
      <c r="J345">
        <v>0.27900000000000003</v>
      </c>
      <c r="K345">
        <v>3.3839999999999999</v>
      </c>
      <c r="L345">
        <v>0.93169999999999997</v>
      </c>
      <c r="M345" t="s">
        <v>17</v>
      </c>
      <c r="N345">
        <v>9.0500000000000007</v>
      </c>
      <c r="O345">
        <v>9.1300000000000008</v>
      </c>
      <c r="P345">
        <v>0.30499999999999999</v>
      </c>
      <c r="Q345">
        <v>3.7010000000000001</v>
      </c>
      <c r="R345">
        <v>0.93</v>
      </c>
      <c r="S345" t="s">
        <v>17</v>
      </c>
      <c r="T345">
        <v>9.0500000000000007</v>
      </c>
      <c r="U345">
        <v>9.1300000000000008</v>
      </c>
      <c r="V345">
        <v>0.3</v>
      </c>
      <c r="W345">
        <v>3.6480000000000001</v>
      </c>
      <c r="X345">
        <v>0.93110000000000004</v>
      </c>
      <c r="Y345" t="s">
        <v>17</v>
      </c>
      <c r="Z345">
        <v>9.0500000000000007</v>
      </c>
      <c r="AA345">
        <v>9.1300000000000008</v>
      </c>
      <c r="AB345">
        <v>0.68899999999999995</v>
      </c>
      <c r="AC345">
        <v>8.3629999999999995</v>
      </c>
      <c r="AD345">
        <v>0.9153</v>
      </c>
      <c r="AE345" t="s">
        <v>17</v>
      </c>
      <c r="AF345">
        <v>9.0500000000000007</v>
      </c>
      <c r="AG345">
        <v>9.1300000000000008</v>
      </c>
      <c r="AH345">
        <v>0.65900000000000003</v>
      </c>
      <c r="AI345">
        <v>8.0020000000000007</v>
      </c>
      <c r="AJ345">
        <v>0.92869999999999997</v>
      </c>
      <c r="AK345" t="s">
        <v>17</v>
      </c>
      <c r="AL345">
        <v>9.0500000000000007</v>
      </c>
      <c r="AM345">
        <v>9.1300000000000008</v>
      </c>
      <c r="AN345">
        <v>0.67800000000000005</v>
      </c>
      <c r="AO345">
        <v>8.2319999999999993</v>
      </c>
      <c r="AP345">
        <v>0.93049999999999999</v>
      </c>
      <c r="AQ345" t="s">
        <v>17</v>
      </c>
      <c r="AR345">
        <v>9.0500000000000007</v>
      </c>
      <c r="AS345">
        <v>9.1300000000000008</v>
      </c>
      <c r="AT345">
        <v>0.80700000000000005</v>
      </c>
      <c r="AU345">
        <v>9.8019999999999996</v>
      </c>
      <c r="AV345">
        <v>0.90480000000000005</v>
      </c>
      <c r="AW345" t="s">
        <v>17</v>
      </c>
      <c r="AX345">
        <v>9.0500000000000007</v>
      </c>
      <c r="AY345">
        <v>9.1300000000000008</v>
      </c>
      <c r="AZ345">
        <v>0.81399999999999995</v>
      </c>
      <c r="BA345">
        <v>9.8789999999999996</v>
      </c>
      <c r="BB345">
        <v>0.91639999999999999</v>
      </c>
      <c r="BC345" t="s">
        <v>17</v>
      </c>
      <c r="BD345">
        <v>9.0500000000000007</v>
      </c>
      <c r="BE345">
        <v>9.1300000000000008</v>
      </c>
      <c r="BF345">
        <v>0.85099999999999998</v>
      </c>
      <c r="BG345">
        <v>10.34</v>
      </c>
      <c r="BH345">
        <v>0.93469999999999998</v>
      </c>
      <c r="BI345" t="s">
        <v>17</v>
      </c>
      <c r="BJ345">
        <v>9.06</v>
      </c>
      <c r="BK345">
        <v>9.1300000000000008</v>
      </c>
      <c r="BL345">
        <v>1.145</v>
      </c>
      <c r="BM345">
        <v>13.907</v>
      </c>
      <c r="BN345">
        <v>0.94110000000000005</v>
      </c>
      <c r="BO345" t="s">
        <v>17</v>
      </c>
      <c r="BP345">
        <v>9.0500000000000007</v>
      </c>
      <c r="BQ345">
        <v>9.1300000000000008</v>
      </c>
      <c r="BR345">
        <v>1.333</v>
      </c>
      <c r="BS345">
        <v>16.181999999999999</v>
      </c>
      <c r="BT345">
        <v>0.94869999999999999</v>
      </c>
      <c r="BU345" t="s">
        <v>17</v>
      </c>
      <c r="BV345">
        <v>9.0500000000000007</v>
      </c>
      <c r="BW345">
        <v>9.1300000000000008</v>
      </c>
      <c r="BX345">
        <v>1.17</v>
      </c>
      <c r="BY345">
        <v>14.202999999999999</v>
      </c>
      <c r="BZ345">
        <v>0.93220000000000003</v>
      </c>
      <c r="CA345" t="s">
        <v>17</v>
      </c>
    </row>
    <row r="346" spans="1:79" x14ac:dyDescent="0.25">
      <c r="A346" t="s">
        <v>222</v>
      </c>
      <c r="B346">
        <v>681</v>
      </c>
      <c r="C346">
        <v>697</v>
      </c>
      <c r="D346" t="s">
        <v>98</v>
      </c>
      <c r="E346">
        <v>10.27</v>
      </c>
      <c r="F346">
        <v>4</v>
      </c>
      <c r="G346">
        <v>15</v>
      </c>
      <c r="H346">
        <v>10.29</v>
      </c>
      <c r="I346">
        <v>10.35</v>
      </c>
      <c r="J346">
        <v>4.3999999999999997E-2</v>
      </c>
      <c r="K346">
        <v>0.32400000000000001</v>
      </c>
      <c r="L346">
        <v>0.92369999999999997</v>
      </c>
      <c r="M346" t="s">
        <v>17</v>
      </c>
      <c r="N346">
        <v>10.29</v>
      </c>
      <c r="O346">
        <v>10.35</v>
      </c>
      <c r="P346">
        <v>7.8E-2</v>
      </c>
      <c r="Q346">
        <v>0.56699999999999995</v>
      </c>
      <c r="R346">
        <v>0.92689999999999995</v>
      </c>
      <c r="S346" t="s">
        <v>17</v>
      </c>
      <c r="T346">
        <v>10.29</v>
      </c>
      <c r="U346">
        <v>10.35</v>
      </c>
      <c r="V346">
        <v>6.3E-2</v>
      </c>
      <c r="W346">
        <v>0.46100000000000002</v>
      </c>
      <c r="X346">
        <v>0.93540000000000001</v>
      </c>
      <c r="Y346" t="s">
        <v>17</v>
      </c>
      <c r="Z346">
        <v>10.29</v>
      </c>
      <c r="AA346">
        <v>10.35</v>
      </c>
      <c r="AB346">
        <v>5.8000000000000003E-2</v>
      </c>
      <c r="AC346">
        <v>0.42399999999999999</v>
      </c>
      <c r="AD346">
        <v>0.91779999999999995</v>
      </c>
      <c r="AE346" t="s">
        <v>17</v>
      </c>
      <c r="AF346">
        <v>10.29</v>
      </c>
      <c r="AG346">
        <v>10.35</v>
      </c>
      <c r="AH346">
        <v>7.1999999999999995E-2</v>
      </c>
      <c r="AI346">
        <v>0.52100000000000002</v>
      </c>
      <c r="AJ346">
        <v>0.91259999999999997</v>
      </c>
      <c r="AK346" t="s">
        <v>17</v>
      </c>
      <c r="AL346">
        <v>10.29</v>
      </c>
      <c r="AM346">
        <v>10.35</v>
      </c>
      <c r="AN346">
        <v>7.4999999999999997E-2</v>
      </c>
      <c r="AO346">
        <v>0.55000000000000004</v>
      </c>
      <c r="AP346">
        <v>0.92420000000000002</v>
      </c>
      <c r="AQ346" t="s">
        <v>17</v>
      </c>
      <c r="AR346">
        <v>10.28</v>
      </c>
      <c r="AS346">
        <v>10.35</v>
      </c>
      <c r="AT346">
        <v>7.5999999999999998E-2</v>
      </c>
      <c r="AU346">
        <v>0.55500000000000005</v>
      </c>
      <c r="AV346">
        <v>0.88660000000000005</v>
      </c>
      <c r="AW346" t="s">
        <v>18</v>
      </c>
      <c r="AX346">
        <v>10.29</v>
      </c>
      <c r="AY346">
        <v>10.35</v>
      </c>
      <c r="AZ346">
        <v>8.5000000000000006E-2</v>
      </c>
      <c r="BA346">
        <v>0.61899999999999999</v>
      </c>
      <c r="BB346">
        <v>0.90190000000000003</v>
      </c>
      <c r="BC346" t="s">
        <v>17</v>
      </c>
      <c r="BD346">
        <v>10.29</v>
      </c>
      <c r="BE346">
        <v>10.36</v>
      </c>
      <c r="BF346">
        <v>8.8999999999999996E-2</v>
      </c>
      <c r="BG346">
        <v>0.64500000000000002</v>
      </c>
      <c r="BH346">
        <v>0.91930000000000001</v>
      </c>
      <c r="BI346" t="s">
        <v>17</v>
      </c>
      <c r="BJ346">
        <v>10.29</v>
      </c>
      <c r="BK346">
        <v>10.35</v>
      </c>
      <c r="BL346">
        <v>0.17699999999999999</v>
      </c>
      <c r="BM346">
        <v>1.2889999999999999</v>
      </c>
      <c r="BN346">
        <v>0.91349999999999998</v>
      </c>
      <c r="BO346" t="s">
        <v>17</v>
      </c>
      <c r="BP346">
        <v>10.29</v>
      </c>
      <c r="BQ346">
        <v>10.35</v>
      </c>
      <c r="BR346">
        <v>0.20300000000000001</v>
      </c>
      <c r="BS346">
        <v>1.4790000000000001</v>
      </c>
      <c r="BT346">
        <v>0.93110000000000004</v>
      </c>
      <c r="BU346" t="s">
        <v>17</v>
      </c>
      <c r="BV346">
        <v>10.29</v>
      </c>
      <c r="BW346">
        <v>10.35</v>
      </c>
      <c r="BX346">
        <v>0.184</v>
      </c>
      <c r="BY346">
        <v>1.339</v>
      </c>
      <c r="BZ346">
        <v>0.91910000000000003</v>
      </c>
      <c r="CA346" t="s">
        <v>17</v>
      </c>
    </row>
    <row r="347" spans="1:79" x14ac:dyDescent="0.25">
      <c r="A347" t="s">
        <v>222</v>
      </c>
      <c r="B347">
        <v>681</v>
      </c>
      <c r="C347">
        <v>697</v>
      </c>
      <c r="D347" t="s">
        <v>98</v>
      </c>
      <c r="E347">
        <v>10.27</v>
      </c>
      <c r="F347">
        <v>5</v>
      </c>
      <c r="G347">
        <v>15</v>
      </c>
      <c r="H347">
        <v>10.17</v>
      </c>
      <c r="I347">
        <v>10.71</v>
      </c>
      <c r="J347">
        <v>2.7E-2</v>
      </c>
      <c r="K347">
        <v>0.2</v>
      </c>
      <c r="L347">
        <v>0.93669999999999998</v>
      </c>
      <c r="M347" t="s">
        <v>17</v>
      </c>
      <c r="N347">
        <v>10.17</v>
      </c>
      <c r="O347">
        <v>10.71</v>
      </c>
      <c r="P347">
        <v>3.3000000000000002E-2</v>
      </c>
      <c r="Q347">
        <v>0.23699999999999999</v>
      </c>
      <c r="R347">
        <v>0.9446</v>
      </c>
      <c r="S347" t="s">
        <v>17</v>
      </c>
      <c r="T347">
        <v>10.17</v>
      </c>
      <c r="U347">
        <v>10.71</v>
      </c>
      <c r="V347">
        <v>0.04</v>
      </c>
      <c r="W347">
        <v>0.29199999999999998</v>
      </c>
      <c r="X347">
        <v>0.95009999999999994</v>
      </c>
      <c r="Y347" t="s">
        <v>17</v>
      </c>
      <c r="Z347">
        <v>10.17</v>
      </c>
      <c r="AA347">
        <v>10.71</v>
      </c>
      <c r="AB347">
        <v>2.1999999999999999E-2</v>
      </c>
      <c r="AC347">
        <v>0.157</v>
      </c>
      <c r="AD347">
        <v>0.93310000000000004</v>
      </c>
      <c r="AE347" t="s">
        <v>17</v>
      </c>
      <c r="AF347">
        <v>10.17</v>
      </c>
      <c r="AG347">
        <v>10.71</v>
      </c>
      <c r="AH347">
        <v>4.2999999999999997E-2</v>
      </c>
      <c r="AI347">
        <v>0.314</v>
      </c>
      <c r="AJ347">
        <v>0.9415</v>
      </c>
      <c r="AK347" t="s">
        <v>17</v>
      </c>
      <c r="AL347">
        <v>10.17</v>
      </c>
      <c r="AM347">
        <v>10.71</v>
      </c>
      <c r="AN347">
        <v>3.6999999999999998E-2</v>
      </c>
      <c r="AO347">
        <v>0.27</v>
      </c>
      <c r="AP347">
        <v>0.94530000000000003</v>
      </c>
      <c r="AQ347" t="s">
        <v>17</v>
      </c>
      <c r="AR347">
        <v>10.17</v>
      </c>
      <c r="AS347">
        <v>10.71</v>
      </c>
      <c r="AT347">
        <v>6.2E-2</v>
      </c>
      <c r="AU347">
        <v>0.44900000000000001</v>
      </c>
      <c r="AV347">
        <v>0.94259999999999999</v>
      </c>
      <c r="AW347" t="s">
        <v>17</v>
      </c>
      <c r="AX347">
        <v>10.17</v>
      </c>
      <c r="AY347">
        <v>10.71</v>
      </c>
      <c r="AZ347">
        <v>7.9000000000000001E-2</v>
      </c>
      <c r="BA347">
        <v>0.57399999999999995</v>
      </c>
      <c r="BB347">
        <v>0.94320000000000004</v>
      </c>
      <c r="BC347" t="s">
        <v>17</v>
      </c>
      <c r="BD347">
        <v>10.17</v>
      </c>
      <c r="BE347">
        <v>10.71</v>
      </c>
      <c r="BF347">
        <v>7.5999999999999998E-2</v>
      </c>
      <c r="BG347">
        <v>0.55300000000000005</v>
      </c>
      <c r="BH347">
        <v>0.93310000000000004</v>
      </c>
      <c r="BI347" t="s">
        <v>17</v>
      </c>
      <c r="BJ347">
        <v>10.17</v>
      </c>
      <c r="BK347">
        <v>10.71</v>
      </c>
      <c r="BL347">
        <v>0.17499999999999999</v>
      </c>
      <c r="BM347">
        <v>1.2769999999999999</v>
      </c>
      <c r="BN347">
        <v>0.93840000000000001</v>
      </c>
      <c r="BO347" t="s">
        <v>17</v>
      </c>
      <c r="BP347">
        <v>10.17</v>
      </c>
      <c r="BQ347">
        <v>10.71</v>
      </c>
      <c r="BR347">
        <v>0.189</v>
      </c>
      <c r="BS347">
        <v>1.377</v>
      </c>
      <c r="BT347">
        <v>0.95009999999999994</v>
      </c>
      <c r="BU347" t="s">
        <v>17</v>
      </c>
      <c r="BV347">
        <v>10.17</v>
      </c>
      <c r="BW347">
        <v>10.71</v>
      </c>
      <c r="BX347">
        <v>0.17399999999999999</v>
      </c>
      <c r="BY347">
        <v>1.2709999999999999</v>
      </c>
      <c r="BZ347">
        <v>0.94699999999999995</v>
      </c>
      <c r="CA347" t="s">
        <v>17</v>
      </c>
    </row>
    <row r="348" spans="1:79" x14ac:dyDescent="0.25">
      <c r="A348" t="s">
        <v>222</v>
      </c>
      <c r="B348">
        <v>697</v>
      </c>
      <c r="C348">
        <v>713</v>
      </c>
      <c r="D348" t="s">
        <v>99</v>
      </c>
      <c r="E348">
        <v>9.66</v>
      </c>
      <c r="F348">
        <v>4</v>
      </c>
      <c r="G348">
        <v>15</v>
      </c>
      <c r="H348">
        <v>9.75</v>
      </c>
      <c r="I348">
        <v>9.82</v>
      </c>
      <c r="J348">
        <v>0.372</v>
      </c>
      <c r="K348">
        <v>2.7120000000000002</v>
      </c>
      <c r="L348">
        <v>0.93620000000000003</v>
      </c>
      <c r="M348" t="s">
        <v>17</v>
      </c>
      <c r="N348">
        <v>9.75</v>
      </c>
      <c r="O348">
        <v>9.82</v>
      </c>
      <c r="P348">
        <v>0.39500000000000002</v>
      </c>
      <c r="Q348">
        <v>2.875</v>
      </c>
      <c r="R348">
        <v>0.93459999999999999</v>
      </c>
      <c r="S348" t="s">
        <v>17</v>
      </c>
      <c r="T348">
        <v>9.75</v>
      </c>
      <c r="U348">
        <v>9.82</v>
      </c>
      <c r="V348">
        <v>0.40600000000000003</v>
      </c>
      <c r="W348">
        <v>2.9569999999999999</v>
      </c>
      <c r="X348">
        <v>0.9466</v>
      </c>
      <c r="Y348" t="s">
        <v>17</v>
      </c>
      <c r="Z348">
        <v>9.75</v>
      </c>
      <c r="AA348">
        <v>9.82</v>
      </c>
      <c r="AB348">
        <v>0.69499999999999995</v>
      </c>
      <c r="AC348">
        <v>5.0640000000000001</v>
      </c>
      <c r="AD348">
        <v>0.93100000000000005</v>
      </c>
      <c r="AE348" t="s">
        <v>17</v>
      </c>
      <c r="AF348">
        <v>9.75</v>
      </c>
      <c r="AG348">
        <v>9.82</v>
      </c>
      <c r="AH348">
        <v>0.63600000000000001</v>
      </c>
      <c r="AI348">
        <v>4.633</v>
      </c>
      <c r="AJ348">
        <v>0.93700000000000006</v>
      </c>
      <c r="AK348" t="s">
        <v>17</v>
      </c>
      <c r="AL348">
        <v>9.75</v>
      </c>
      <c r="AM348">
        <v>9.82</v>
      </c>
      <c r="AN348">
        <v>0.69699999999999995</v>
      </c>
      <c r="AO348">
        <v>5.0819999999999999</v>
      </c>
      <c r="AP348">
        <v>0.93679999999999997</v>
      </c>
      <c r="AQ348" t="s">
        <v>17</v>
      </c>
      <c r="AR348">
        <v>9.75</v>
      </c>
      <c r="AS348">
        <v>9.82</v>
      </c>
      <c r="AT348">
        <v>1.6319999999999999</v>
      </c>
      <c r="AU348">
        <v>11.89</v>
      </c>
      <c r="AV348">
        <v>0.91559999999999997</v>
      </c>
      <c r="AW348" t="s">
        <v>17</v>
      </c>
      <c r="AX348">
        <v>9.75</v>
      </c>
      <c r="AY348">
        <v>9.82</v>
      </c>
      <c r="AZ348">
        <v>1.6819999999999999</v>
      </c>
      <c r="BA348">
        <v>12.257</v>
      </c>
      <c r="BB348">
        <v>0.92149999999999999</v>
      </c>
      <c r="BC348" t="s">
        <v>17</v>
      </c>
      <c r="BD348">
        <v>9.75</v>
      </c>
      <c r="BE348">
        <v>9.82</v>
      </c>
      <c r="BF348">
        <v>1.7529999999999999</v>
      </c>
      <c r="BG348">
        <v>12.773999999999999</v>
      </c>
      <c r="BH348">
        <v>0.93079999999999996</v>
      </c>
      <c r="BI348" t="s">
        <v>17</v>
      </c>
      <c r="BJ348">
        <v>9.75</v>
      </c>
      <c r="BK348">
        <v>9.82</v>
      </c>
      <c r="BL348">
        <v>2.9289999999999998</v>
      </c>
      <c r="BM348">
        <v>21.341999999999999</v>
      </c>
      <c r="BN348">
        <v>0.92689999999999995</v>
      </c>
      <c r="BO348" t="s">
        <v>17</v>
      </c>
      <c r="BP348">
        <v>9.75</v>
      </c>
      <c r="BQ348">
        <v>9.82</v>
      </c>
      <c r="BR348">
        <v>3</v>
      </c>
      <c r="BS348">
        <v>21.856999999999999</v>
      </c>
      <c r="BT348">
        <v>0.91979999999999995</v>
      </c>
      <c r="BU348" t="s">
        <v>17</v>
      </c>
      <c r="BV348">
        <v>9.75</v>
      </c>
      <c r="BW348">
        <v>9.82</v>
      </c>
      <c r="BX348">
        <v>2.8969999999999998</v>
      </c>
      <c r="BY348">
        <v>21.109000000000002</v>
      </c>
      <c r="BZ348">
        <v>0.92410000000000003</v>
      </c>
      <c r="CA348" t="s">
        <v>17</v>
      </c>
    </row>
    <row r="349" spans="1:79" x14ac:dyDescent="0.25">
      <c r="A349" t="s">
        <v>222</v>
      </c>
      <c r="B349">
        <v>698</v>
      </c>
      <c r="C349">
        <v>713</v>
      </c>
      <c r="D349" t="s">
        <v>100</v>
      </c>
      <c r="E349">
        <v>7.78</v>
      </c>
      <c r="F349">
        <v>4</v>
      </c>
      <c r="G349">
        <v>14</v>
      </c>
      <c r="H349">
        <v>7.68</v>
      </c>
      <c r="I349">
        <v>7.75</v>
      </c>
      <c r="J349">
        <v>0.47599999999999998</v>
      </c>
      <c r="K349">
        <v>3.7149999999999999</v>
      </c>
      <c r="L349">
        <v>0.87609999999999999</v>
      </c>
      <c r="M349" t="s">
        <v>18</v>
      </c>
      <c r="N349">
        <v>7.68</v>
      </c>
      <c r="O349">
        <v>7.75</v>
      </c>
      <c r="P349">
        <v>0.47</v>
      </c>
      <c r="Q349">
        <v>3.6659999999999999</v>
      </c>
      <c r="R349">
        <v>0.87309999999999999</v>
      </c>
      <c r="S349" t="s">
        <v>18</v>
      </c>
      <c r="T349">
        <v>7.68</v>
      </c>
      <c r="U349">
        <v>7.75</v>
      </c>
      <c r="V349">
        <v>0.53300000000000003</v>
      </c>
      <c r="W349">
        <v>4.1630000000000003</v>
      </c>
      <c r="X349">
        <v>0.86750000000000005</v>
      </c>
      <c r="Y349" t="s">
        <v>18</v>
      </c>
      <c r="Z349">
        <v>7.68</v>
      </c>
      <c r="AA349">
        <v>7.75</v>
      </c>
      <c r="AB349">
        <v>0.877</v>
      </c>
      <c r="AC349">
        <v>6.843</v>
      </c>
      <c r="AD349">
        <v>0.85</v>
      </c>
      <c r="AE349" t="s">
        <v>18</v>
      </c>
      <c r="AF349">
        <v>7.68</v>
      </c>
      <c r="AG349">
        <v>7.76</v>
      </c>
      <c r="AH349">
        <v>0.83799999999999997</v>
      </c>
      <c r="AI349">
        <v>6.5449999999999999</v>
      </c>
      <c r="AJ349">
        <v>0.86780000000000002</v>
      </c>
      <c r="AK349" t="s">
        <v>18</v>
      </c>
      <c r="AL349">
        <v>7.68</v>
      </c>
      <c r="AM349">
        <v>7.75</v>
      </c>
      <c r="AN349">
        <v>0.84</v>
      </c>
      <c r="AO349">
        <v>6.556</v>
      </c>
      <c r="AP349">
        <v>0.8629</v>
      </c>
      <c r="AQ349" t="s">
        <v>18</v>
      </c>
      <c r="AR349">
        <v>7.68</v>
      </c>
      <c r="AS349">
        <v>7.75</v>
      </c>
      <c r="AT349">
        <v>2.0569999999999999</v>
      </c>
      <c r="AU349">
        <v>16.058</v>
      </c>
      <c r="AV349">
        <v>0.89549999999999996</v>
      </c>
      <c r="AW349" t="s">
        <v>18</v>
      </c>
      <c r="AX349">
        <v>7.68</v>
      </c>
      <c r="AY349">
        <v>7.75</v>
      </c>
      <c r="AZ349">
        <v>1.974</v>
      </c>
      <c r="BA349">
        <v>15.412000000000001</v>
      </c>
      <c r="BB349">
        <v>0.89629999999999999</v>
      </c>
      <c r="BC349" t="s">
        <v>18</v>
      </c>
      <c r="BD349">
        <v>7.68</v>
      </c>
      <c r="BE349">
        <v>7.75</v>
      </c>
      <c r="BF349">
        <v>2.0790000000000002</v>
      </c>
      <c r="BG349">
        <v>16.225999999999999</v>
      </c>
      <c r="BH349">
        <v>0.8821</v>
      </c>
      <c r="BI349" t="s">
        <v>18</v>
      </c>
      <c r="BJ349">
        <v>7.68</v>
      </c>
      <c r="BK349">
        <v>7.76</v>
      </c>
      <c r="BL349">
        <v>3.363</v>
      </c>
      <c r="BM349">
        <v>26.254000000000001</v>
      </c>
      <c r="BN349">
        <v>0.89990000000000003</v>
      </c>
      <c r="BO349" t="s">
        <v>18</v>
      </c>
      <c r="BP349">
        <v>7.73</v>
      </c>
      <c r="BQ349">
        <v>7.8</v>
      </c>
      <c r="BR349">
        <v>3.524</v>
      </c>
      <c r="BS349">
        <v>27.512</v>
      </c>
      <c r="BT349">
        <v>0.88839999999999997</v>
      </c>
      <c r="BU349" t="s">
        <v>18</v>
      </c>
      <c r="BV349">
        <v>7.68</v>
      </c>
      <c r="BW349">
        <v>7.75</v>
      </c>
      <c r="BX349">
        <v>3.3719999999999999</v>
      </c>
      <c r="BY349">
        <v>26.321999999999999</v>
      </c>
      <c r="BZ349">
        <v>0.90290000000000004</v>
      </c>
      <c r="CA349" t="s">
        <v>18</v>
      </c>
    </row>
    <row r="350" spans="1:79" x14ac:dyDescent="0.25">
      <c r="A350" t="s">
        <v>222</v>
      </c>
      <c r="B350">
        <v>700</v>
      </c>
      <c r="C350">
        <v>713</v>
      </c>
      <c r="D350" t="s">
        <v>101</v>
      </c>
      <c r="E350">
        <v>5.79</v>
      </c>
      <c r="F350">
        <v>4</v>
      </c>
      <c r="G350">
        <v>12</v>
      </c>
      <c r="H350">
        <v>5.82</v>
      </c>
      <c r="I350">
        <v>5.89</v>
      </c>
      <c r="J350">
        <v>0.36199999999999999</v>
      </c>
      <c r="K350">
        <v>3.3010000000000002</v>
      </c>
      <c r="L350">
        <v>0.95489999999999997</v>
      </c>
      <c r="M350" t="s">
        <v>17</v>
      </c>
      <c r="N350">
        <v>5.82</v>
      </c>
      <c r="O350">
        <v>5.89</v>
      </c>
      <c r="P350">
        <v>0.434</v>
      </c>
      <c r="Q350">
        <v>3.9510000000000001</v>
      </c>
      <c r="R350">
        <v>0.94720000000000004</v>
      </c>
      <c r="S350" t="s">
        <v>17</v>
      </c>
      <c r="T350">
        <v>5.82</v>
      </c>
      <c r="U350">
        <v>5.89</v>
      </c>
      <c r="V350">
        <v>0.42299999999999999</v>
      </c>
      <c r="W350">
        <v>3.8540000000000001</v>
      </c>
      <c r="X350">
        <v>0.94369999999999998</v>
      </c>
      <c r="Y350" t="s">
        <v>17</v>
      </c>
      <c r="Z350">
        <v>5.82</v>
      </c>
      <c r="AA350">
        <v>5.89</v>
      </c>
      <c r="AB350">
        <v>0.70199999999999996</v>
      </c>
      <c r="AC350">
        <v>6.3959999999999999</v>
      </c>
      <c r="AD350">
        <v>0.95020000000000004</v>
      </c>
      <c r="AE350" t="s">
        <v>17</v>
      </c>
      <c r="AF350">
        <v>5.83</v>
      </c>
      <c r="AG350">
        <v>5.9</v>
      </c>
      <c r="AH350">
        <v>0.71699999999999997</v>
      </c>
      <c r="AI350">
        <v>6.5339999999999998</v>
      </c>
      <c r="AJ350">
        <v>0.9486</v>
      </c>
      <c r="AK350" t="s">
        <v>17</v>
      </c>
      <c r="AL350">
        <v>5.82</v>
      </c>
      <c r="AM350">
        <v>5.89</v>
      </c>
      <c r="AN350">
        <v>0.72199999999999998</v>
      </c>
      <c r="AO350">
        <v>6.5720000000000001</v>
      </c>
      <c r="AP350">
        <v>0.95</v>
      </c>
      <c r="AQ350" t="s">
        <v>17</v>
      </c>
      <c r="AR350">
        <v>5.83</v>
      </c>
      <c r="AS350">
        <v>5.9</v>
      </c>
      <c r="AT350">
        <v>1.7310000000000001</v>
      </c>
      <c r="AU350">
        <v>15.765000000000001</v>
      </c>
      <c r="AV350">
        <v>0.9496</v>
      </c>
      <c r="AW350" t="s">
        <v>17</v>
      </c>
      <c r="AX350">
        <v>5.82</v>
      </c>
      <c r="AY350">
        <v>5.89</v>
      </c>
      <c r="AZ350">
        <v>1.778</v>
      </c>
      <c r="BA350">
        <v>16.193000000000001</v>
      </c>
      <c r="BB350">
        <v>0.95409999999999995</v>
      </c>
      <c r="BC350" t="s">
        <v>17</v>
      </c>
      <c r="BD350">
        <v>5.82</v>
      </c>
      <c r="BE350">
        <v>5.89</v>
      </c>
      <c r="BF350">
        <v>1.762</v>
      </c>
      <c r="BG350">
        <v>16.044</v>
      </c>
      <c r="BH350">
        <v>0.94720000000000004</v>
      </c>
      <c r="BI350" t="s">
        <v>17</v>
      </c>
      <c r="BJ350">
        <v>5.82</v>
      </c>
      <c r="BK350">
        <v>5.89</v>
      </c>
      <c r="BL350">
        <v>3.0089999999999999</v>
      </c>
      <c r="BM350">
        <v>27.405999999999999</v>
      </c>
      <c r="BN350">
        <v>0.95289999999999997</v>
      </c>
      <c r="BO350" t="s">
        <v>17</v>
      </c>
      <c r="BP350">
        <v>5.82</v>
      </c>
      <c r="BQ350">
        <v>5.89</v>
      </c>
      <c r="BR350">
        <v>3.169</v>
      </c>
      <c r="BS350">
        <v>28.859000000000002</v>
      </c>
      <c r="BT350">
        <v>0.94089999999999996</v>
      </c>
      <c r="BU350" t="s">
        <v>17</v>
      </c>
      <c r="BV350">
        <v>5.82</v>
      </c>
      <c r="BW350">
        <v>5.89</v>
      </c>
      <c r="BX350">
        <v>3.121</v>
      </c>
      <c r="BY350">
        <v>28.425999999999998</v>
      </c>
      <c r="BZ350">
        <v>0.9556</v>
      </c>
      <c r="CA350" t="s">
        <v>17</v>
      </c>
    </row>
    <row r="351" spans="1:79" x14ac:dyDescent="0.25">
      <c r="A351" t="s">
        <v>222</v>
      </c>
      <c r="B351">
        <v>714</v>
      </c>
      <c r="C351">
        <v>718</v>
      </c>
      <c r="D351" t="s">
        <v>205</v>
      </c>
      <c r="E351">
        <v>8.5299999999999994</v>
      </c>
      <c r="F351">
        <v>1</v>
      </c>
      <c r="G351">
        <v>3</v>
      </c>
      <c r="H351">
        <v>8.59</v>
      </c>
      <c r="I351">
        <v>8.66</v>
      </c>
      <c r="J351">
        <v>0.10199999999999999</v>
      </c>
      <c r="K351">
        <v>3.7170000000000001</v>
      </c>
      <c r="L351">
        <v>0.84960000000000002</v>
      </c>
      <c r="M351" t="s">
        <v>18</v>
      </c>
      <c r="N351">
        <v>8.59</v>
      </c>
      <c r="O351">
        <v>8.66</v>
      </c>
      <c r="P351">
        <v>0.109</v>
      </c>
      <c r="Q351">
        <v>3.9830000000000001</v>
      </c>
      <c r="R351">
        <v>0.79190000000000005</v>
      </c>
      <c r="S351" t="s">
        <v>18</v>
      </c>
      <c r="T351">
        <v>8.59</v>
      </c>
      <c r="U351">
        <v>8.66</v>
      </c>
      <c r="V351">
        <v>7.0000000000000007E-2</v>
      </c>
      <c r="W351">
        <v>2.5510000000000002</v>
      </c>
      <c r="X351">
        <v>0.83589999999999998</v>
      </c>
      <c r="Y351" t="s">
        <v>18</v>
      </c>
      <c r="Z351">
        <v>8.59</v>
      </c>
      <c r="AA351">
        <v>8.66</v>
      </c>
      <c r="AB351">
        <v>1.4999999999999999E-2</v>
      </c>
      <c r="AC351">
        <v>0.53700000000000003</v>
      </c>
      <c r="AD351">
        <v>0.84379999999999999</v>
      </c>
      <c r="AE351" t="s">
        <v>18</v>
      </c>
      <c r="AF351">
        <v>8.6</v>
      </c>
      <c r="AG351">
        <v>8.66</v>
      </c>
      <c r="AH351">
        <v>2.4E-2</v>
      </c>
      <c r="AI351">
        <v>0.85699999999999998</v>
      </c>
      <c r="AJ351">
        <v>0.85880000000000001</v>
      </c>
      <c r="AK351" t="s">
        <v>18</v>
      </c>
      <c r="AL351">
        <v>8.59</v>
      </c>
      <c r="AM351">
        <v>8.66</v>
      </c>
      <c r="AN351">
        <v>2.7E-2</v>
      </c>
      <c r="AO351">
        <v>0.99299999999999999</v>
      </c>
      <c r="AP351">
        <v>0.86519999999999997</v>
      </c>
      <c r="AQ351" t="s">
        <v>18</v>
      </c>
      <c r="AR351">
        <v>8.57</v>
      </c>
      <c r="AS351">
        <v>8.64</v>
      </c>
      <c r="AT351">
        <v>2.1999999999999999E-2</v>
      </c>
      <c r="AU351">
        <v>0.80400000000000005</v>
      </c>
      <c r="AV351">
        <v>0.79720000000000002</v>
      </c>
      <c r="AW351" t="s">
        <v>18</v>
      </c>
      <c r="AX351">
        <v>8.59</v>
      </c>
      <c r="AY351">
        <v>8.66</v>
      </c>
      <c r="AZ351">
        <v>5.0999999999999997E-2</v>
      </c>
      <c r="BA351">
        <v>1.861</v>
      </c>
      <c r="BB351">
        <v>0.81879999999999997</v>
      </c>
      <c r="BC351" t="s">
        <v>18</v>
      </c>
      <c r="BD351">
        <v>8.59</v>
      </c>
      <c r="BE351">
        <v>8.66</v>
      </c>
      <c r="BF351">
        <v>3.6999999999999998E-2</v>
      </c>
      <c r="BG351">
        <v>1.3520000000000001</v>
      </c>
      <c r="BH351">
        <v>0.86760000000000004</v>
      </c>
      <c r="BI351" t="s">
        <v>18</v>
      </c>
      <c r="BJ351">
        <v>8.6</v>
      </c>
      <c r="BK351">
        <v>8.66</v>
      </c>
      <c r="BL351">
        <v>0.02</v>
      </c>
      <c r="BM351">
        <v>0.72899999999999998</v>
      </c>
      <c r="BN351">
        <v>0.87090000000000001</v>
      </c>
      <c r="BO351" t="s">
        <v>18</v>
      </c>
      <c r="BP351">
        <v>8.59</v>
      </c>
      <c r="BQ351">
        <v>8.66</v>
      </c>
      <c r="BR351">
        <v>4.5999999999999999E-2</v>
      </c>
      <c r="BS351">
        <v>1.6910000000000001</v>
      </c>
      <c r="BT351">
        <v>0.82199999999999995</v>
      </c>
      <c r="BU351" t="s">
        <v>18</v>
      </c>
      <c r="BV351">
        <v>8.59</v>
      </c>
      <c r="BW351">
        <v>8.66</v>
      </c>
      <c r="BX351">
        <v>7.1999999999999995E-2</v>
      </c>
      <c r="BY351">
        <v>2.62</v>
      </c>
      <c r="BZ351">
        <v>0.86429999999999996</v>
      </c>
      <c r="CA351" t="s">
        <v>18</v>
      </c>
    </row>
    <row r="352" spans="1:79" x14ac:dyDescent="0.25">
      <c r="A352" t="s">
        <v>222</v>
      </c>
      <c r="B352">
        <v>714</v>
      </c>
      <c r="C352">
        <v>719</v>
      </c>
      <c r="D352" t="s">
        <v>102</v>
      </c>
      <c r="E352">
        <v>9.39</v>
      </c>
      <c r="F352">
        <v>1</v>
      </c>
      <c r="G352">
        <v>4</v>
      </c>
      <c r="H352">
        <v>9.24</v>
      </c>
      <c r="I352">
        <v>9.3000000000000007</v>
      </c>
      <c r="J352">
        <v>1.4999999999999999E-2</v>
      </c>
      <c r="K352">
        <v>0.42199999999999999</v>
      </c>
      <c r="L352">
        <v>0.89</v>
      </c>
      <c r="M352" t="s">
        <v>18</v>
      </c>
      <c r="N352">
        <v>9.24</v>
      </c>
      <c r="O352">
        <v>9.31</v>
      </c>
      <c r="P352">
        <v>1.6E-2</v>
      </c>
      <c r="Q352">
        <v>0.44600000000000001</v>
      </c>
      <c r="R352">
        <v>0.89910000000000001</v>
      </c>
      <c r="S352" t="s">
        <v>18</v>
      </c>
      <c r="T352">
        <v>9.24</v>
      </c>
      <c r="U352">
        <v>9.31</v>
      </c>
      <c r="V352">
        <v>1.7000000000000001E-2</v>
      </c>
      <c r="W352">
        <v>0.45700000000000002</v>
      </c>
      <c r="X352">
        <v>0.90849999999999997</v>
      </c>
      <c r="Y352" t="s">
        <v>18</v>
      </c>
      <c r="Z352">
        <v>9.24</v>
      </c>
      <c r="AA352">
        <v>9.3000000000000007</v>
      </c>
      <c r="AB352">
        <v>1.2999999999999999E-2</v>
      </c>
      <c r="AC352">
        <v>0.35199999999999998</v>
      </c>
      <c r="AD352">
        <v>0.89200000000000002</v>
      </c>
      <c r="AE352" t="s">
        <v>18</v>
      </c>
      <c r="AF352">
        <v>9.24</v>
      </c>
      <c r="AG352">
        <v>9.3000000000000007</v>
      </c>
      <c r="AH352">
        <v>1.2999999999999999E-2</v>
      </c>
      <c r="AI352">
        <v>0.36</v>
      </c>
      <c r="AJ352">
        <v>0.89249999999999996</v>
      </c>
      <c r="AK352" t="s">
        <v>18</v>
      </c>
      <c r="AL352">
        <v>9.24</v>
      </c>
      <c r="AM352">
        <v>9.3000000000000007</v>
      </c>
      <c r="AN352">
        <v>1.9E-2</v>
      </c>
      <c r="AO352">
        <v>0.52900000000000003</v>
      </c>
      <c r="AP352">
        <v>0.90200000000000002</v>
      </c>
      <c r="AQ352" t="s">
        <v>18</v>
      </c>
      <c r="AR352">
        <v>9.24</v>
      </c>
      <c r="AS352">
        <v>9.3000000000000007</v>
      </c>
      <c r="AT352">
        <v>1.4E-2</v>
      </c>
      <c r="AU352">
        <v>0.377</v>
      </c>
      <c r="AV352">
        <v>0.89029999999999998</v>
      </c>
      <c r="AW352" t="s">
        <v>18</v>
      </c>
      <c r="AX352">
        <v>9.24</v>
      </c>
      <c r="AY352">
        <v>9.31</v>
      </c>
      <c r="AZ352">
        <v>2.8000000000000001E-2</v>
      </c>
      <c r="BA352">
        <v>0.76</v>
      </c>
      <c r="BB352">
        <v>0.89549999999999996</v>
      </c>
      <c r="BC352" t="s">
        <v>18</v>
      </c>
      <c r="BD352">
        <v>9.24</v>
      </c>
      <c r="BE352">
        <v>9.31</v>
      </c>
      <c r="BF352">
        <v>2.1999999999999999E-2</v>
      </c>
      <c r="BG352">
        <v>0.60399999999999998</v>
      </c>
      <c r="BH352">
        <v>0.9</v>
      </c>
      <c r="BI352" t="s">
        <v>18</v>
      </c>
      <c r="BJ352">
        <v>9.24</v>
      </c>
      <c r="BK352">
        <v>9.31</v>
      </c>
      <c r="BL352">
        <v>2.5000000000000001E-2</v>
      </c>
      <c r="BM352">
        <v>0.69099999999999995</v>
      </c>
      <c r="BN352">
        <v>0.88360000000000005</v>
      </c>
      <c r="BO352" t="s">
        <v>18</v>
      </c>
      <c r="BP352">
        <v>9.24</v>
      </c>
      <c r="BQ352">
        <v>9.3000000000000007</v>
      </c>
      <c r="BR352">
        <v>3.3000000000000002E-2</v>
      </c>
      <c r="BS352">
        <v>0.89200000000000002</v>
      </c>
      <c r="BT352">
        <v>0.92520000000000002</v>
      </c>
      <c r="BU352" t="s">
        <v>18</v>
      </c>
      <c r="BV352">
        <v>9.24</v>
      </c>
      <c r="BW352">
        <v>9.3000000000000007</v>
      </c>
      <c r="BX352">
        <v>4.8000000000000001E-2</v>
      </c>
      <c r="BY352">
        <v>1.3140000000000001</v>
      </c>
      <c r="BZ352">
        <v>0.89429999999999998</v>
      </c>
      <c r="CA352" t="s">
        <v>18</v>
      </c>
    </row>
    <row r="353" spans="1:79" x14ac:dyDescent="0.25">
      <c r="A353" t="s">
        <v>222</v>
      </c>
      <c r="B353">
        <v>720</v>
      </c>
      <c r="C353">
        <v>729</v>
      </c>
      <c r="D353" t="s">
        <v>103</v>
      </c>
      <c r="E353">
        <v>9.99</v>
      </c>
      <c r="F353">
        <v>2</v>
      </c>
      <c r="G353">
        <v>8</v>
      </c>
      <c r="H353">
        <v>10.19</v>
      </c>
      <c r="I353">
        <v>10.25</v>
      </c>
      <c r="J353">
        <v>0.13300000000000001</v>
      </c>
      <c r="K353">
        <v>1.8160000000000001</v>
      </c>
      <c r="L353">
        <v>0.94279999999999997</v>
      </c>
      <c r="M353" t="s">
        <v>17</v>
      </c>
      <c r="N353">
        <v>10.19</v>
      </c>
      <c r="O353">
        <v>10.25</v>
      </c>
      <c r="P353">
        <v>0.16400000000000001</v>
      </c>
      <c r="Q353">
        <v>2.2370000000000001</v>
      </c>
      <c r="R353">
        <v>0.93169999999999997</v>
      </c>
      <c r="S353" t="s">
        <v>17</v>
      </c>
      <c r="T353">
        <v>10.19</v>
      </c>
      <c r="U353">
        <v>10.25</v>
      </c>
      <c r="V353">
        <v>0.156</v>
      </c>
      <c r="W353">
        <v>2.1349999999999998</v>
      </c>
      <c r="X353">
        <v>0.91690000000000005</v>
      </c>
      <c r="Y353" t="s">
        <v>17</v>
      </c>
      <c r="Z353">
        <v>10.18</v>
      </c>
      <c r="AA353">
        <v>10.25</v>
      </c>
      <c r="AB353">
        <v>0.52200000000000002</v>
      </c>
      <c r="AC353">
        <v>7.1269999999999998</v>
      </c>
      <c r="AD353">
        <v>0.93789999999999996</v>
      </c>
      <c r="AE353" t="s">
        <v>17</v>
      </c>
      <c r="AF353">
        <v>10.19</v>
      </c>
      <c r="AG353">
        <v>10.25</v>
      </c>
      <c r="AH353">
        <v>0.505</v>
      </c>
      <c r="AI353">
        <v>6.9020000000000001</v>
      </c>
      <c r="AJ353">
        <v>0.93300000000000005</v>
      </c>
      <c r="AK353" t="s">
        <v>17</v>
      </c>
      <c r="AL353">
        <v>10.19</v>
      </c>
      <c r="AM353">
        <v>10.25</v>
      </c>
      <c r="AN353">
        <v>0.51600000000000001</v>
      </c>
      <c r="AO353">
        <v>7.056</v>
      </c>
      <c r="AP353">
        <v>0.93369999999999997</v>
      </c>
      <c r="AQ353" t="s">
        <v>17</v>
      </c>
      <c r="AR353">
        <v>10.18</v>
      </c>
      <c r="AS353">
        <v>10.25</v>
      </c>
      <c r="AT353">
        <v>1.0189999999999999</v>
      </c>
      <c r="AU353">
        <v>13.928000000000001</v>
      </c>
      <c r="AV353">
        <v>0.93140000000000001</v>
      </c>
      <c r="AW353" t="s">
        <v>17</v>
      </c>
      <c r="AX353">
        <v>10.19</v>
      </c>
      <c r="AY353">
        <v>10.25</v>
      </c>
      <c r="AZ353">
        <v>1.056</v>
      </c>
      <c r="BA353">
        <v>14.429</v>
      </c>
      <c r="BB353">
        <v>0.9163</v>
      </c>
      <c r="BC353" t="s">
        <v>17</v>
      </c>
      <c r="BD353">
        <v>10.19</v>
      </c>
      <c r="BE353">
        <v>10.25</v>
      </c>
      <c r="BF353">
        <v>1.0820000000000001</v>
      </c>
      <c r="BG353">
        <v>14.786</v>
      </c>
      <c r="BH353">
        <v>0.92310000000000003</v>
      </c>
      <c r="BI353" t="s">
        <v>17</v>
      </c>
      <c r="BJ353">
        <v>10.19</v>
      </c>
      <c r="BK353">
        <v>10.25</v>
      </c>
      <c r="BL353">
        <v>2.7549999999999999</v>
      </c>
      <c r="BM353">
        <v>37.643000000000001</v>
      </c>
      <c r="BN353">
        <v>0.93720000000000003</v>
      </c>
      <c r="BO353" t="s">
        <v>17</v>
      </c>
      <c r="BP353">
        <v>10.19</v>
      </c>
      <c r="BQ353">
        <v>10.25</v>
      </c>
      <c r="BR353">
        <v>2.7130000000000001</v>
      </c>
      <c r="BS353">
        <v>37.061</v>
      </c>
      <c r="BT353">
        <v>0.9224</v>
      </c>
      <c r="BU353" t="s">
        <v>17</v>
      </c>
      <c r="BV353">
        <v>10.19</v>
      </c>
      <c r="BW353">
        <v>10.25</v>
      </c>
      <c r="BX353">
        <v>2.742</v>
      </c>
      <c r="BY353">
        <v>37.465000000000003</v>
      </c>
      <c r="BZ353">
        <v>0.93300000000000005</v>
      </c>
      <c r="CA353" t="s">
        <v>17</v>
      </c>
    </row>
    <row r="354" spans="1:79" x14ac:dyDescent="0.25">
      <c r="A354" t="s">
        <v>222</v>
      </c>
      <c r="B354">
        <v>720</v>
      </c>
      <c r="C354">
        <v>731</v>
      </c>
      <c r="D354" t="s">
        <v>104</v>
      </c>
      <c r="E354">
        <v>8.49</v>
      </c>
      <c r="F354">
        <v>3</v>
      </c>
      <c r="G354">
        <v>10</v>
      </c>
      <c r="H354">
        <v>8.48</v>
      </c>
      <c r="I354">
        <v>8.5500000000000007</v>
      </c>
      <c r="J354">
        <v>0.152</v>
      </c>
      <c r="K354">
        <v>1.663</v>
      </c>
      <c r="L354">
        <v>0.79530000000000001</v>
      </c>
      <c r="M354" t="s">
        <v>18</v>
      </c>
      <c r="N354">
        <v>8.48</v>
      </c>
      <c r="O354">
        <v>8.5500000000000007</v>
      </c>
      <c r="P354">
        <v>0.184</v>
      </c>
      <c r="Q354">
        <v>2.0110000000000001</v>
      </c>
      <c r="R354">
        <v>0.80779999999999996</v>
      </c>
      <c r="S354" t="s">
        <v>18</v>
      </c>
      <c r="T354">
        <v>8.48</v>
      </c>
      <c r="U354">
        <v>8.5500000000000007</v>
      </c>
      <c r="V354">
        <v>0.19800000000000001</v>
      </c>
      <c r="W354">
        <v>2.1659999999999999</v>
      </c>
      <c r="X354">
        <v>0.78120000000000001</v>
      </c>
      <c r="Y354" t="s">
        <v>18</v>
      </c>
      <c r="Z354">
        <v>8.48</v>
      </c>
      <c r="AA354">
        <v>8.56</v>
      </c>
      <c r="AB354">
        <v>0.57399999999999995</v>
      </c>
      <c r="AC354">
        <v>6.2750000000000004</v>
      </c>
      <c r="AD354">
        <v>0.70379999999999998</v>
      </c>
      <c r="AE354" t="s">
        <v>18</v>
      </c>
      <c r="AF354">
        <v>8.48</v>
      </c>
      <c r="AG354">
        <v>8.5500000000000007</v>
      </c>
      <c r="AH354">
        <v>0.57399999999999995</v>
      </c>
      <c r="AI354">
        <v>6.2720000000000002</v>
      </c>
      <c r="AJ354">
        <v>0.77070000000000005</v>
      </c>
      <c r="AK354" t="s">
        <v>18</v>
      </c>
      <c r="AL354">
        <v>8.48</v>
      </c>
      <c r="AM354">
        <v>8.5500000000000007</v>
      </c>
      <c r="AN354">
        <v>0.59199999999999997</v>
      </c>
      <c r="AO354">
        <v>6.4690000000000003</v>
      </c>
      <c r="AP354">
        <v>0.76949999999999996</v>
      </c>
      <c r="AQ354" t="s">
        <v>18</v>
      </c>
      <c r="AR354">
        <v>8.48</v>
      </c>
      <c r="AS354">
        <v>8.5500000000000007</v>
      </c>
      <c r="AT354">
        <v>1.304</v>
      </c>
      <c r="AU354">
        <v>14.25</v>
      </c>
      <c r="AV354">
        <v>0.72929999999999995</v>
      </c>
      <c r="AW354" t="s">
        <v>18</v>
      </c>
      <c r="AX354">
        <v>8.48</v>
      </c>
      <c r="AY354">
        <v>8.5500000000000007</v>
      </c>
      <c r="AZ354">
        <v>1.292</v>
      </c>
      <c r="BA354">
        <v>14.124000000000001</v>
      </c>
      <c r="BB354">
        <v>0.75880000000000003</v>
      </c>
      <c r="BC354" t="s">
        <v>18</v>
      </c>
      <c r="BD354">
        <v>8.48</v>
      </c>
      <c r="BE354">
        <v>8.5500000000000007</v>
      </c>
      <c r="BF354">
        <v>1.3839999999999999</v>
      </c>
      <c r="BG354">
        <v>15.13</v>
      </c>
      <c r="BH354">
        <v>0.7369</v>
      </c>
      <c r="BI354" t="s">
        <v>18</v>
      </c>
      <c r="BJ354">
        <v>8.49</v>
      </c>
      <c r="BK354">
        <v>8.5500000000000007</v>
      </c>
      <c r="BL354">
        <v>3.129</v>
      </c>
      <c r="BM354">
        <v>34.197000000000003</v>
      </c>
      <c r="BN354">
        <v>0.73499999999999999</v>
      </c>
      <c r="BO354" t="s">
        <v>18</v>
      </c>
      <c r="BP354">
        <v>8.4700000000000006</v>
      </c>
      <c r="BQ354">
        <v>8.5399999999999991</v>
      </c>
      <c r="BR354">
        <v>3.125</v>
      </c>
      <c r="BS354">
        <v>34.156999999999996</v>
      </c>
      <c r="BT354">
        <v>0.70660000000000001</v>
      </c>
      <c r="BU354" t="s">
        <v>18</v>
      </c>
      <c r="BV354">
        <v>8.48</v>
      </c>
      <c r="BW354">
        <v>8.5500000000000007</v>
      </c>
      <c r="BX354">
        <v>3.0510000000000002</v>
      </c>
      <c r="BY354">
        <v>33.347999999999999</v>
      </c>
      <c r="BZ354">
        <v>0.71089999999999998</v>
      </c>
      <c r="CA354" t="s">
        <v>18</v>
      </c>
    </row>
    <row r="355" spans="1:79" x14ac:dyDescent="0.25">
      <c r="A355" t="s">
        <v>222</v>
      </c>
      <c r="B355">
        <v>730</v>
      </c>
      <c r="C355">
        <v>737</v>
      </c>
      <c r="D355" t="s">
        <v>105</v>
      </c>
      <c r="E355">
        <v>6.36</v>
      </c>
      <c r="F355">
        <v>2</v>
      </c>
      <c r="G355">
        <v>6</v>
      </c>
      <c r="H355">
        <v>6.32</v>
      </c>
      <c r="I355">
        <v>6.39</v>
      </c>
      <c r="J355">
        <v>5.3999999999999999E-2</v>
      </c>
      <c r="K355">
        <v>0.98199999999999998</v>
      </c>
      <c r="L355">
        <v>0.93100000000000005</v>
      </c>
      <c r="M355" t="s">
        <v>18</v>
      </c>
      <c r="N355">
        <v>6.33</v>
      </c>
      <c r="O355">
        <v>6.39</v>
      </c>
      <c r="P355">
        <v>4.7E-2</v>
      </c>
      <c r="Q355">
        <v>0.86099999999999999</v>
      </c>
      <c r="R355">
        <v>0.87509999999999999</v>
      </c>
      <c r="S355" t="s">
        <v>18</v>
      </c>
      <c r="T355">
        <v>6.33</v>
      </c>
      <c r="U355">
        <v>6.39</v>
      </c>
      <c r="V355">
        <v>5.8000000000000003E-2</v>
      </c>
      <c r="W355">
        <v>1.0609999999999999</v>
      </c>
      <c r="X355">
        <v>0.90390000000000004</v>
      </c>
      <c r="Y355" t="s">
        <v>18</v>
      </c>
      <c r="Z355">
        <v>6.33</v>
      </c>
      <c r="AA355">
        <v>6.39</v>
      </c>
      <c r="AB355">
        <v>6.9000000000000006E-2</v>
      </c>
      <c r="AC355">
        <v>1.2490000000000001</v>
      </c>
      <c r="AD355">
        <v>0.90029999999999999</v>
      </c>
      <c r="AE355" t="s">
        <v>18</v>
      </c>
      <c r="AF355">
        <v>6.32</v>
      </c>
      <c r="AG355">
        <v>6.39</v>
      </c>
      <c r="AH355">
        <v>8.6999999999999994E-2</v>
      </c>
      <c r="AI355">
        <v>1.579</v>
      </c>
      <c r="AJ355">
        <v>0.89939999999999998</v>
      </c>
      <c r="AK355" t="s">
        <v>18</v>
      </c>
      <c r="AL355">
        <v>6.33</v>
      </c>
      <c r="AM355">
        <v>6.39</v>
      </c>
      <c r="AN355">
        <v>7.5999999999999998E-2</v>
      </c>
      <c r="AO355">
        <v>1.389</v>
      </c>
      <c r="AP355">
        <v>0.88790000000000002</v>
      </c>
      <c r="AQ355" t="s">
        <v>18</v>
      </c>
      <c r="AR355">
        <v>6.32</v>
      </c>
      <c r="AS355">
        <v>6.39</v>
      </c>
      <c r="AT355">
        <v>8.5999999999999993E-2</v>
      </c>
      <c r="AU355">
        <v>1.5660000000000001</v>
      </c>
      <c r="AV355">
        <v>0.87809999999999999</v>
      </c>
      <c r="AW355" t="s">
        <v>18</v>
      </c>
      <c r="AX355">
        <v>6.33</v>
      </c>
      <c r="AY355">
        <v>6.39</v>
      </c>
      <c r="AZ355">
        <v>0.10100000000000001</v>
      </c>
      <c r="BA355">
        <v>1.833</v>
      </c>
      <c r="BB355">
        <v>0.87980000000000003</v>
      </c>
      <c r="BC355" t="s">
        <v>18</v>
      </c>
      <c r="BD355">
        <v>6.33</v>
      </c>
      <c r="BE355">
        <v>6.39</v>
      </c>
      <c r="BF355">
        <v>0.109</v>
      </c>
      <c r="BG355">
        <v>1.992</v>
      </c>
      <c r="BH355">
        <v>0.87429999999999997</v>
      </c>
      <c r="BI355" t="s">
        <v>18</v>
      </c>
      <c r="BJ355">
        <v>6.32</v>
      </c>
      <c r="BK355">
        <v>6.39</v>
      </c>
      <c r="BL355">
        <v>0.14199999999999999</v>
      </c>
      <c r="BM355">
        <v>2.5939999999999999</v>
      </c>
      <c r="BN355">
        <v>0.84799999999999998</v>
      </c>
      <c r="BO355" t="s">
        <v>18</v>
      </c>
      <c r="BP355">
        <v>6.33</v>
      </c>
      <c r="BQ355">
        <v>6.39</v>
      </c>
      <c r="BR355">
        <v>0.14399999999999999</v>
      </c>
      <c r="BS355">
        <v>2.6139999999999999</v>
      </c>
      <c r="BT355">
        <v>0.81850000000000001</v>
      </c>
      <c r="BU355" t="s">
        <v>18</v>
      </c>
      <c r="BV355">
        <v>6.32</v>
      </c>
      <c r="BW355">
        <v>6.39</v>
      </c>
      <c r="BX355">
        <v>0.14499999999999999</v>
      </c>
      <c r="BY355">
        <v>2.6339999999999999</v>
      </c>
      <c r="BZ355">
        <v>0.87719999999999998</v>
      </c>
      <c r="CA355" t="s">
        <v>18</v>
      </c>
    </row>
    <row r="356" spans="1:79" x14ac:dyDescent="0.25">
      <c r="A356" t="s">
        <v>222</v>
      </c>
      <c r="B356">
        <v>730</v>
      </c>
      <c r="C356">
        <v>738</v>
      </c>
      <c r="D356" t="s">
        <v>106</v>
      </c>
      <c r="E356">
        <v>8.32</v>
      </c>
      <c r="F356">
        <v>1</v>
      </c>
      <c r="G356">
        <v>7</v>
      </c>
      <c r="H356">
        <v>8.3000000000000007</v>
      </c>
      <c r="I356">
        <v>8.36</v>
      </c>
      <c r="J356">
        <v>7.0999999999999994E-2</v>
      </c>
      <c r="K356">
        <v>1.1040000000000001</v>
      </c>
      <c r="L356">
        <v>0.83630000000000004</v>
      </c>
      <c r="M356" t="s">
        <v>18</v>
      </c>
      <c r="N356">
        <v>8.3000000000000007</v>
      </c>
      <c r="O356">
        <v>8.3699999999999992</v>
      </c>
      <c r="P356">
        <v>0.114</v>
      </c>
      <c r="Q356">
        <v>1.776</v>
      </c>
      <c r="R356">
        <v>0.82299999999999995</v>
      </c>
      <c r="S356" t="s">
        <v>18</v>
      </c>
      <c r="T356">
        <v>8.3000000000000007</v>
      </c>
      <c r="U356">
        <v>8.3699999999999992</v>
      </c>
      <c r="V356">
        <v>7.0999999999999994E-2</v>
      </c>
      <c r="W356">
        <v>1.107</v>
      </c>
      <c r="X356">
        <v>0.84789999999999999</v>
      </c>
      <c r="Y356" t="s">
        <v>18</v>
      </c>
      <c r="Z356">
        <v>8.31</v>
      </c>
      <c r="AA356">
        <v>8.36</v>
      </c>
      <c r="AB356">
        <v>0.08</v>
      </c>
      <c r="AC356">
        <v>1.2470000000000001</v>
      </c>
      <c r="AD356">
        <v>0.79669999999999996</v>
      </c>
      <c r="AE356" t="s">
        <v>18</v>
      </c>
      <c r="AF356">
        <v>8.3000000000000007</v>
      </c>
      <c r="AG356">
        <v>8.3699999999999992</v>
      </c>
      <c r="AH356">
        <v>7.4999999999999997E-2</v>
      </c>
      <c r="AI356">
        <v>1.167</v>
      </c>
      <c r="AJ356">
        <v>0.81659999999999999</v>
      </c>
      <c r="AK356" t="s">
        <v>18</v>
      </c>
      <c r="AL356">
        <v>8.3000000000000007</v>
      </c>
      <c r="AM356">
        <v>8.3699999999999992</v>
      </c>
      <c r="AN356">
        <v>8.1000000000000003E-2</v>
      </c>
      <c r="AO356">
        <v>1.264</v>
      </c>
      <c r="AP356">
        <v>0.80359999999999998</v>
      </c>
      <c r="AQ356" t="s">
        <v>18</v>
      </c>
      <c r="AR356">
        <v>8.3000000000000007</v>
      </c>
      <c r="AS356">
        <v>8.36</v>
      </c>
      <c r="AT356">
        <v>7.2999999999999995E-2</v>
      </c>
      <c r="AU356">
        <v>1.1459999999999999</v>
      </c>
      <c r="AV356">
        <v>0.7762</v>
      </c>
      <c r="AW356" t="s">
        <v>18</v>
      </c>
      <c r="AX356">
        <v>8.3000000000000007</v>
      </c>
      <c r="AY356">
        <v>8.3699999999999992</v>
      </c>
      <c r="AZ356">
        <v>0.1</v>
      </c>
      <c r="BA356">
        <v>1.569</v>
      </c>
      <c r="BB356">
        <v>0.78559999999999997</v>
      </c>
      <c r="BC356" t="s">
        <v>18</v>
      </c>
      <c r="BD356">
        <v>8.3000000000000007</v>
      </c>
      <c r="BE356">
        <v>8.3699999999999992</v>
      </c>
      <c r="BF356">
        <v>8.3000000000000004E-2</v>
      </c>
      <c r="BG356">
        <v>1.29</v>
      </c>
      <c r="BH356">
        <v>0.78400000000000003</v>
      </c>
      <c r="BI356" t="s">
        <v>18</v>
      </c>
      <c r="BJ356">
        <v>8.3000000000000007</v>
      </c>
      <c r="BK356">
        <v>8.3699999999999992</v>
      </c>
      <c r="BL356">
        <v>0.112</v>
      </c>
      <c r="BM356">
        <v>1.7490000000000001</v>
      </c>
      <c r="BN356">
        <v>0.81969999999999998</v>
      </c>
      <c r="BO356" t="s">
        <v>18</v>
      </c>
      <c r="BP356">
        <v>8.3000000000000007</v>
      </c>
      <c r="BQ356">
        <v>8.3699999999999992</v>
      </c>
      <c r="BR356">
        <v>0.16200000000000001</v>
      </c>
      <c r="BS356">
        <v>2.524</v>
      </c>
      <c r="BT356">
        <v>0.76659999999999995</v>
      </c>
      <c r="BU356" t="s">
        <v>18</v>
      </c>
      <c r="BV356">
        <v>8.3000000000000007</v>
      </c>
      <c r="BW356">
        <v>8.36</v>
      </c>
      <c r="BX356">
        <v>0.156</v>
      </c>
      <c r="BY356">
        <v>2.431</v>
      </c>
      <c r="BZ356">
        <v>0.78920000000000001</v>
      </c>
      <c r="CA356" t="s">
        <v>18</v>
      </c>
    </row>
    <row r="357" spans="1:79" x14ac:dyDescent="0.25">
      <c r="A357" t="s">
        <v>222</v>
      </c>
      <c r="B357">
        <v>732</v>
      </c>
      <c r="C357">
        <v>737</v>
      </c>
      <c r="D357" t="s">
        <v>206</v>
      </c>
      <c r="E357">
        <v>5.63</v>
      </c>
      <c r="F357">
        <v>1</v>
      </c>
      <c r="G357">
        <v>4</v>
      </c>
      <c r="H357">
        <v>5.54</v>
      </c>
      <c r="I357">
        <v>5.62</v>
      </c>
      <c r="J357">
        <v>2.9000000000000001E-2</v>
      </c>
      <c r="K357">
        <v>0.79400000000000004</v>
      </c>
      <c r="L357">
        <v>0.8508</v>
      </c>
      <c r="M357" t="s">
        <v>18</v>
      </c>
      <c r="N357">
        <v>5.54</v>
      </c>
      <c r="O357">
        <v>5.61</v>
      </c>
      <c r="P357">
        <v>4.2999999999999997E-2</v>
      </c>
      <c r="Q357">
        <v>1.1870000000000001</v>
      </c>
      <c r="R357">
        <v>0.79179999999999995</v>
      </c>
      <c r="S357" t="s">
        <v>18</v>
      </c>
      <c r="T357">
        <v>5.54</v>
      </c>
      <c r="U357">
        <v>5.61</v>
      </c>
      <c r="V357">
        <v>6.6000000000000003E-2</v>
      </c>
      <c r="W357">
        <v>1.8</v>
      </c>
      <c r="X357">
        <v>0.77170000000000005</v>
      </c>
      <c r="Y357" t="s">
        <v>18</v>
      </c>
      <c r="Z357">
        <v>5.6</v>
      </c>
      <c r="AA357">
        <v>5.67</v>
      </c>
      <c r="AB357">
        <v>6.6000000000000003E-2</v>
      </c>
      <c r="AC357">
        <v>1.81</v>
      </c>
      <c r="AD357">
        <v>0.8508</v>
      </c>
      <c r="AE357" t="s">
        <v>18</v>
      </c>
      <c r="AF357">
        <v>5.55</v>
      </c>
      <c r="AG357">
        <v>5.62</v>
      </c>
      <c r="AH357">
        <v>4.4999999999999998E-2</v>
      </c>
      <c r="AI357">
        <v>1.224</v>
      </c>
      <c r="AJ357">
        <v>0.83440000000000003</v>
      </c>
      <c r="AK357" t="s">
        <v>18</v>
      </c>
      <c r="AL357">
        <v>5.6</v>
      </c>
      <c r="AM357">
        <v>5.66</v>
      </c>
      <c r="AN357">
        <v>5.6000000000000001E-2</v>
      </c>
      <c r="AO357">
        <v>1.526</v>
      </c>
      <c r="AP357">
        <v>0.84299999999999997</v>
      </c>
      <c r="AQ357" t="s">
        <v>18</v>
      </c>
      <c r="AR357">
        <v>5.55</v>
      </c>
      <c r="AS357">
        <v>5.62</v>
      </c>
      <c r="AT357">
        <v>0.11</v>
      </c>
      <c r="AU357">
        <v>3.0019999999999998</v>
      </c>
      <c r="AV357">
        <v>0.84609999999999996</v>
      </c>
      <c r="AW357" t="s">
        <v>18</v>
      </c>
      <c r="AX357">
        <v>5.55</v>
      </c>
      <c r="AY357">
        <v>5.61</v>
      </c>
      <c r="AZ357">
        <v>0.112</v>
      </c>
      <c r="BA357">
        <v>3.0649999999999999</v>
      </c>
      <c r="BB357">
        <v>0.80789999999999995</v>
      </c>
      <c r="BC357" t="s">
        <v>18</v>
      </c>
      <c r="BD357">
        <v>5.6</v>
      </c>
      <c r="BE357">
        <v>5.67</v>
      </c>
      <c r="BF357">
        <v>0.13100000000000001</v>
      </c>
      <c r="BG357">
        <v>3.5920000000000001</v>
      </c>
      <c r="BH357">
        <v>0.87150000000000005</v>
      </c>
      <c r="BI357" t="s">
        <v>18</v>
      </c>
      <c r="BJ357">
        <v>5.55</v>
      </c>
      <c r="BK357">
        <v>5.61</v>
      </c>
      <c r="BL357">
        <v>0.128</v>
      </c>
      <c r="BM357">
        <v>3.5049999999999999</v>
      </c>
      <c r="BN357">
        <v>0.77149999999999996</v>
      </c>
      <c r="BO357" t="s">
        <v>18</v>
      </c>
      <c r="BP357">
        <v>5.54</v>
      </c>
      <c r="BQ357">
        <v>5.61</v>
      </c>
      <c r="BR357">
        <v>0.156</v>
      </c>
      <c r="BS357">
        <v>4.2729999999999997</v>
      </c>
      <c r="BT357">
        <v>0.69320000000000004</v>
      </c>
      <c r="BU357" t="s">
        <v>18</v>
      </c>
      <c r="BV357">
        <v>5.54</v>
      </c>
      <c r="BW357">
        <v>5.61</v>
      </c>
      <c r="BX357">
        <v>0.151</v>
      </c>
      <c r="BY357">
        <v>4.1289999999999996</v>
      </c>
      <c r="BZ357">
        <v>0.77339999999999998</v>
      </c>
      <c r="CA357" t="s">
        <v>18</v>
      </c>
    </row>
    <row r="358" spans="1:79" x14ac:dyDescent="0.25">
      <c r="A358" t="s">
        <v>222</v>
      </c>
      <c r="B358">
        <v>748</v>
      </c>
      <c r="C358">
        <v>767</v>
      </c>
      <c r="D358" t="s">
        <v>107</v>
      </c>
      <c r="E358">
        <v>11.14</v>
      </c>
      <c r="F358">
        <v>3</v>
      </c>
      <c r="G358">
        <v>18</v>
      </c>
      <c r="H358">
        <v>11.04</v>
      </c>
      <c r="I358">
        <v>11.12</v>
      </c>
      <c r="J358">
        <v>11.702999999999999</v>
      </c>
      <c r="K358">
        <v>71.055000000000007</v>
      </c>
      <c r="L358">
        <v>0.90639999999999998</v>
      </c>
      <c r="M358" t="s">
        <v>17</v>
      </c>
      <c r="N358">
        <v>11.04</v>
      </c>
      <c r="O358">
        <v>11.12</v>
      </c>
      <c r="P358">
        <v>11.695</v>
      </c>
      <c r="Q358">
        <v>71.010000000000005</v>
      </c>
      <c r="R358">
        <v>0.89680000000000004</v>
      </c>
      <c r="S358" t="s">
        <v>17</v>
      </c>
      <c r="T358">
        <v>11.04</v>
      </c>
      <c r="U358">
        <v>11.12</v>
      </c>
      <c r="V358">
        <v>11.759</v>
      </c>
      <c r="W358">
        <v>71.399000000000001</v>
      </c>
      <c r="X358">
        <v>0.90910000000000002</v>
      </c>
      <c r="Y358" t="s">
        <v>17</v>
      </c>
      <c r="Z358">
        <v>11.04</v>
      </c>
      <c r="AA358">
        <v>11.12</v>
      </c>
      <c r="AB358">
        <v>11.686</v>
      </c>
      <c r="AC358">
        <v>70.954999999999998</v>
      </c>
      <c r="AD358">
        <v>0.93659999999999999</v>
      </c>
      <c r="AE358" t="s">
        <v>17</v>
      </c>
      <c r="AF358">
        <v>11.04</v>
      </c>
      <c r="AG358">
        <v>11.12</v>
      </c>
      <c r="AH358">
        <v>11.782</v>
      </c>
      <c r="AI358">
        <v>71.537999999999997</v>
      </c>
      <c r="AJ358">
        <v>0.91439999999999999</v>
      </c>
      <c r="AK358" t="s">
        <v>17</v>
      </c>
      <c r="AL358">
        <v>11.04</v>
      </c>
      <c r="AM358">
        <v>11.12</v>
      </c>
      <c r="AN358">
        <v>11.897</v>
      </c>
      <c r="AO358">
        <v>72.236999999999995</v>
      </c>
      <c r="AP358">
        <v>0.92649999999999999</v>
      </c>
      <c r="AQ358" t="s">
        <v>17</v>
      </c>
      <c r="AR358">
        <v>11.04</v>
      </c>
      <c r="AS358">
        <v>11.12</v>
      </c>
      <c r="AT358">
        <v>11.706</v>
      </c>
      <c r="AU358">
        <v>71.076999999999998</v>
      </c>
      <c r="AV358">
        <v>0.93020000000000003</v>
      </c>
      <c r="AW358" t="s">
        <v>17</v>
      </c>
      <c r="AX358">
        <v>11.04</v>
      </c>
      <c r="AY358">
        <v>11.12</v>
      </c>
      <c r="AZ358">
        <v>11.776</v>
      </c>
      <c r="BA358">
        <v>71.501000000000005</v>
      </c>
      <c r="BB358">
        <v>0.92110000000000003</v>
      </c>
      <c r="BC358" t="s">
        <v>17</v>
      </c>
      <c r="BD358">
        <v>11.04</v>
      </c>
      <c r="BE358">
        <v>11.12</v>
      </c>
      <c r="BF358">
        <v>11.852</v>
      </c>
      <c r="BG358">
        <v>71.962999999999994</v>
      </c>
      <c r="BH358">
        <v>0.92569999999999997</v>
      </c>
      <c r="BI358" t="s">
        <v>17</v>
      </c>
      <c r="BJ358">
        <v>11.04</v>
      </c>
      <c r="BK358">
        <v>11.12</v>
      </c>
      <c r="BL358">
        <v>11.896000000000001</v>
      </c>
      <c r="BM358">
        <v>72.228999999999999</v>
      </c>
      <c r="BN358">
        <v>0.90480000000000005</v>
      </c>
      <c r="BO358" t="s">
        <v>17</v>
      </c>
      <c r="BP358">
        <v>11.04</v>
      </c>
      <c r="BQ358">
        <v>11.12</v>
      </c>
      <c r="BR358">
        <v>11.888</v>
      </c>
      <c r="BS358">
        <v>72.177999999999997</v>
      </c>
      <c r="BT358">
        <v>0.91180000000000005</v>
      </c>
      <c r="BU358" t="s">
        <v>17</v>
      </c>
      <c r="BV358">
        <v>11.04</v>
      </c>
      <c r="BW358">
        <v>11.12</v>
      </c>
      <c r="BX358">
        <v>11.938000000000001</v>
      </c>
      <c r="BY358">
        <v>72.484999999999999</v>
      </c>
      <c r="BZ358">
        <v>0.91569999999999996</v>
      </c>
      <c r="CA358" t="s">
        <v>17</v>
      </c>
    </row>
    <row r="359" spans="1:79" x14ac:dyDescent="0.25">
      <c r="A359" t="s">
        <v>222</v>
      </c>
      <c r="B359">
        <v>748</v>
      </c>
      <c r="C359">
        <v>782</v>
      </c>
      <c r="D359" t="s">
        <v>108</v>
      </c>
      <c r="E359">
        <v>12.49</v>
      </c>
      <c r="F359">
        <v>5</v>
      </c>
      <c r="G359">
        <v>32</v>
      </c>
      <c r="H359">
        <v>12.43</v>
      </c>
      <c r="I359">
        <v>12.51</v>
      </c>
      <c r="J359">
        <v>14.930999999999999</v>
      </c>
      <c r="K359">
        <v>50.993000000000002</v>
      </c>
      <c r="L359">
        <v>0.91049999999999998</v>
      </c>
      <c r="M359" t="s">
        <v>17</v>
      </c>
      <c r="N359">
        <v>12.43</v>
      </c>
      <c r="O359">
        <v>12.51</v>
      </c>
      <c r="P359">
        <v>14.991</v>
      </c>
      <c r="Q359">
        <v>51.198999999999998</v>
      </c>
      <c r="R359">
        <v>0.9042</v>
      </c>
      <c r="S359" t="s">
        <v>17</v>
      </c>
      <c r="T359">
        <v>12.44</v>
      </c>
      <c r="U359">
        <v>12.51</v>
      </c>
      <c r="V359">
        <v>15.025</v>
      </c>
      <c r="W359">
        <v>51.316000000000003</v>
      </c>
      <c r="X359">
        <v>0.90390000000000004</v>
      </c>
      <c r="Y359" t="s">
        <v>17</v>
      </c>
      <c r="Z359">
        <v>12.44</v>
      </c>
      <c r="AA359">
        <v>12.52</v>
      </c>
      <c r="AB359">
        <v>19.529</v>
      </c>
      <c r="AC359">
        <v>66.697000000000003</v>
      </c>
      <c r="AD359">
        <v>0.91279999999999994</v>
      </c>
      <c r="AE359" t="s">
        <v>17</v>
      </c>
      <c r="AF359">
        <v>12.43</v>
      </c>
      <c r="AG359">
        <v>12.51</v>
      </c>
      <c r="AH359">
        <v>19.565999999999999</v>
      </c>
      <c r="AI359">
        <v>66.825000000000003</v>
      </c>
      <c r="AJ359">
        <v>0.88419999999999999</v>
      </c>
      <c r="AK359" t="s">
        <v>17</v>
      </c>
      <c r="AL359">
        <v>12.44</v>
      </c>
      <c r="AM359">
        <v>12.51</v>
      </c>
      <c r="AN359">
        <v>19.693000000000001</v>
      </c>
      <c r="AO359">
        <v>67.257000000000005</v>
      </c>
      <c r="AP359">
        <v>0.90139999999999998</v>
      </c>
      <c r="AQ359" t="s">
        <v>17</v>
      </c>
      <c r="AR359">
        <v>12.44</v>
      </c>
      <c r="AS359">
        <v>12.52</v>
      </c>
      <c r="AT359">
        <v>21.152999999999999</v>
      </c>
      <c r="AU359">
        <v>72.244</v>
      </c>
      <c r="AV359">
        <v>0.91220000000000001</v>
      </c>
      <c r="AW359" t="s">
        <v>17</v>
      </c>
      <c r="AX359">
        <v>12.44</v>
      </c>
      <c r="AY359">
        <v>12.51</v>
      </c>
      <c r="AZ359">
        <v>21.337</v>
      </c>
      <c r="BA359">
        <v>72.872</v>
      </c>
      <c r="BB359">
        <v>0.88870000000000005</v>
      </c>
      <c r="BC359" t="s">
        <v>17</v>
      </c>
      <c r="BD359">
        <v>12.44</v>
      </c>
      <c r="BE359">
        <v>12.51</v>
      </c>
      <c r="BF359">
        <v>21.489000000000001</v>
      </c>
      <c r="BG359">
        <v>73.393000000000001</v>
      </c>
      <c r="BH359">
        <v>0.91190000000000004</v>
      </c>
      <c r="BI359" t="s">
        <v>17</v>
      </c>
      <c r="BJ359">
        <v>12.43</v>
      </c>
      <c r="BK359">
        <v>12.52</v>
      </c>
      <c r="BL359">
        <v>21.137</v>
      </c>
      <c r="BM359">
        <v>72.188000000000002</v>
      </c>
      <c r="BN359">
        <v>0.90429999999999999</v>
      </c>
      <c r="BO359" t="s">
        <v>17</v>
      </c>
      <c r="BP359">
        <v>12.44</v>
      </c>
      <c r="BQ359">
        <v>12.51</v>
      </c>
      <c r="BR359">
        <v>21.341999999999999</v>
      </c>
      <c r="BS359">
        <v>72.888000000000005</v>
      </c>
      <c r="BT359">
        <v>0.92130000000000001</v>
      </c>
      <c r="BU359" t="s">
        <v>17</v>
      </c>
      <c r="BV359">
        <v>12.43</v>
      </c>
      <c r="BW359">
        <v>12.51</v>
      </c>
      <c r="BX359">
        <v>21.614000000000001</v>
      </c>
      <c r="BY359">
        <v>73.819999999999993</v>
      </c>
      <c r="BZ359">
        <v>0.90029999999999999</v>
      </c>
      <c r="CA359" t="s">
        <v>17</v>
      </c>
    </row>
    <row r="360" spans="1:79" x14ac:dyDescent="0.25">
      <c r="A360" t="s">
        <v>222</v>
      </c>
      <c r="B360">
        <v>755</v>
      </c>
      <c r="C360">
        <v>782</v>
      </c>
      <c r="D360" t="s">
        <v>109</v>
      </c>
      <c r="E360">
        <v>12.1</v>
      </c>
      <c r="F360">
        <v>3</v>
      </c>
      <c r="G360">
        <v>25</v>
      </c>
      <c r="H360">
        <v>12.18</v>
      </c>
      <c r="I360">
        <v>12.26</v>
      </c>
      <c r="J360">
        <v>10.567</v>
      </c>
      <c r="K360">
        <v>46.195</v>
      </c>
      <c r="L360">
        <v>0.86280000000000001</v>
      </c>
      <c r="M360" t="s">
        <v>18</v>
      </c>
      <c r="N360">
        <v>12.18</v>
      </c>
      <c r="O360">
        <v>12.26</v>
      </c>
      <c r="P360">
        <v>10.6</v>
      </c>
      <c r="Q360">
        <v>46.341000000000001</v>
      </c>
      <c r="R360">
        <v>0.84160000000000001</v>
      </c>
      <c r="S360" t="s">
        <v>18</v>
      </c>
      <c r="T360">
        <v>12.18</v>
      </c>
      <c r="U360">
        <v>12.26</v>
      </c>
      <c r="V360">
        <v>10.784000000000001</v>
      </c>
      <c r="W360">
        <v>47.142000000000003</v>
      </c>
      <c r="X360">
        <v>0.86109999999999998</v>
      </c>
      <c r="Y360" t="s">
        <v>18</v>
      </c>
      <c r="Z360">
        <v>12.18</v>
      </c>
      <c r="AA360">
        <v>12.26</v>
      </c>
      <c r="AB360">
        <v>15.214</v>
      </c>
      <c r="AC360">
        <v>66.507999999999996</v>
      </c>
      <c r="AD360">
        <v>0.88870000000000005</v>
      </c>
      <c r="AE360" t="s">
        <v>18</v>
      </c>
      <c r="AF360">
        <v>12.18</v>
      </c>
      <c r="AG360">
        <v>12.26</v>
      </c>
      <c r="AH360">
        <v>15.401</v>
      </c>
      <c r="AI360">
        <v>67.326999999999998</v>
      </c>
      <c r="AJ360">
        <v>0.84819999999999995</v>
      </c>
      <c r="AK360" t="s">
        <v>18</v>
      </c>
      <c r="AL360">
        <v>12.18</v>
      </c>
      <c r="AM360">
        <v>12.26</v>
      </c>
      <c r="AN360">
        <v>15.353</v>
      </c>
      <c r="AO360">
        <v>67.114999999999995</v>
      </c>
      <c r="AP360">
        <v>0.88419999999999999</v>
      </c>
      <c r="AQ360" t="s">
        <v>18</v>
      </c>
      <c r="AR360">
        <v>12.19</v>
      </c>
      <c r="AS360">
        <v>12.26</v>
      </c>
      <c r="AT360">
        <v>16.870999999999999</v>
      </c>
      <c r="AU360">
        <v>73.751000000000005</v>
      </c>
      <c r="AV360">
        <v>0.82740000000000002</v>
      </c>
      <c r="AW360" t="s">
        <v>18</v>
      </c>
      <c r="AX360">
        <v>12.18</v>
      </c>
      <c r="AY360">
        <v>12.26</v>
      </c>
      <c r="AZ360">
        <v>17.064</v>
      </c>
      <c r="BA360">
        <v>74.596000000000004</v>
      </c>
      <c r="BB360">
        <v>0.85199999999999998</v>
      </c>
      <c r="BC360" t="s">
        <v>18</v>
      </c>
      <c r="BD360">
        <v>12.18</v>
      </c>
      <c r="BE360">
        <v>12.26</v>
      </c>
      <c r="BF360">
        <v>17.135999999999999</v>
      </c>
      <c r="BG360">
        <v>74.91</v>
      </c>
      <c r="BH360">
        <v>0.87270000000000003</v>
      </c>
      <c r="BI360" t="s">
        <v>18</v>
      </c>
      <c r="BJ360">
        <v>12.18</v>
      </c>
      <c r="BK360">
        <v>12.26</v>
      </c>
      <c r="BL360">
        <v>17.09</v>
      </c>
      <c r="BM360">
        <v>74.709000000000003</v>
      </c>
      <c r="BN360">
        <v>0.88239999999999996</v>
      </c>
      <c r="BO360" t="s">
        <v>18</v>
      </c>
      <c r="BP360">
        <v>12.18</v>
      </c>
      <c r="BQ360">
        <v>12.26</v>
      </c>
      <c r="BR360">
        <v>16.969000000000001</v>
      </c>
      <c r="BS360">
        <v>74.182000000000002</v>
      </c>
      <c r="BT360">
        <v>0.82689999999999997</v>
      </c>
      <c r="BU360" t="s">
        <v>18</v>
      </c>
      <c r="BV360">
        <v>12.18</v>
      </c>
      <c r="BW360">
        <v>12.26</v>
      </c>
      <c r="BX360">
        <v>17.184999999999999</v>
      </c>
      <c r="BY360">
        <v>75.125</v>
      </c>
      <c r="BZ360">
        <v>0.85350000000000004</v>
      </c>
      <c r="CA360" t="s">
        <v>18</v>
      </c>
    </row>
    <row r="361" spans="1:79" x14ac:dyDescent="0.25">
      <c r="A361" t="s">
        <v>222</v>
      </c>
      <c r="B361">
        <v>755</v>
      </c>
      <c r="C361">
        <v>782</v>
      </c>
      <c r="D361" t="s">
        <v>109</v>
      </c>
      <c r="E361">
        <v>12.1</v>
      </c>
      <c r="F361">
        <v>4</v>
      </c>
      <c r="G361">
        <v>25</v>
      </c>
      <c r="H361">
        <v>12.02</v>
      </c>
      <c r="I361">
        <v>12.47</v>
      </c>
      <c r="J361">
        <v>10.64</v>
      </c>
      <c r="K361">
        <v>46.514000000000003</v>
      </c>
      <c r="L361">
        <v>0.875</v>
      </c>
      <c r="M361" t="s">
        <v>18</v>
      </c>
      <c r="N361">
        <v>12.02</v>
      </c>
      <c r="O361">
        <v>12.47</v>
      </c>
      <c r="P361">
        <v>10.773</v>
      </c>
      <c r="Q361">
        <v>47.097000000000001</v>
      </c>
      <c r="R361">
        <v>0.85680000000000001</v>
      </c>
      <c r="S361" t="s">
        <v>18</v>
      </c>
      <c r="T361">
        <v>12.02</v>
      </c>
      <c r="U361">
        <v>12.47</v>
      </c>
      <c r="V361">
        <v>10.804</v>
      </c>
      <c r="W361">
        <v>47.228999999999999</v>
      </c>
      <c r="X361">
        <v>0.86080000000000001</v>
      </c>
      <c r="Y361" t="s">
        <v>18</v>
      </c>
      <c r="Z361">
        <v>12.02</v>
      </c>
      <c r="AA361">
        <v>12.47</v>
      </c>
      <c r="AB361">
        <v>15.257</v>
      </c>
      <c r="AC361">
        <v>66.697000000000003</v>
      </c>
      <c r="AD361">
        <v>0.89480000000000004</v>
      </c>
      <c r="AE361" t="s">
        <v>18</v>
      </c>
      <c r="AF361">
        <v>12.02</v>
      </c>
      <c r="AG361">
        <v>12.47</v>
      </c>
      <c r="AH361">
        <v>15.356999999999999</v>
      </c>
      <c r="AI361">
        <v>67.135999999999996</v>
      </c>
      <c r="AJ361">
        <v>0.85809999999999997</v>
      </c>
      <c r="AK361" t="s">
        <v>18</v>
      </c>
      <c r="AL361">
        <v>12.02</v>
      </c>
      <c r="AM361">
        <v>12.47</v>
      </c>
      <c r="AN361">
        <v>15.452</v>
      </c>
      <c r="AO361">
        <v>67.551000000000002</v>
      </c>
      <c r="AP361">
        <v>0.87760000000000005</v>
      </c>
      <c r="AQ361" t="s">
        <v>18</v>
      </c>
      <c r="AR361">
        <v>12.03</v>
      </c>
      <c r="AS361">
        <v>12.47</v>
      </c>
      <c r="AT361">
        <v>16.908999999999999</v>
      </c>
      <c r="AU361">
        <v>73.921000000000006</v>
      </c>
      <c r="AV361">
        <v>0.84730000000000005</v>
      </c>
      <c r="AW361" t="s">
        <v>18</v>
      </c>
      <c r="AX361">
        <v>12.02</v>
      </c>
      <c r="AY361">
        <v>12.47</v>
      </c>
      <c r="AZ361">
        <v>17.02</v>
      </c>
      <c r="BA361">
        <v>74.405000000000001</v>
      </c>
      <c r="BB361">
        <v>0.85840000000000005</v>
      </c>
      <c r="BC361" t="s">
        <v>18</v>
      </c>
      <c r="BD361">
        <v>12.03</v>
      </c>
      <c r="BE361">
        <v>12.47</v>
      </c>
      <c r="BF361">
        <v>17.109000000000002</v>
      </c>
      <c r="BG361">
        <v>74.793000000000006</v>
      </c>
      <c r="BH361">
        <v>0.86429999999999996</v>
      </c>
      <c r="BI361" t="s">
        <v>18</v>
      </c>
      <c r="BJ361">
        <v>12.02</v>
      </c>
      <c r="BK361">
        <v>12.47</v>
      </c>
      <c r="BL361">
        <v>17.155000000000001</v>
      </c>
      <c r="BM361">
        <v>74.995000000000005</v>
      </c>
      <c r="BN361">
        <v>0.88129999999999997</v>
      </c>
      <c r="BO361" t="s">
        <v>18</v>
      </c>
      <c r="BP361">
        <v>12.02</v>
      </c>
      <c r="BQ361">
        <v>12.47</v>
      </c>
      <c r="BR361">
        <v>17.015999999999998</v>
      </c>
      <c r="BS361">
        <v>74.388000000000005</v>
      </c>
      <c r="BT361">
        <v>0.87029999999999996</v>
      </c>
      <c r="BU361" t="s">
        <v>18</v>
      </c>
      <c r="BV361">
        <v>12.02</v>
      </c>
      <c r="BW361">
        <v>12.47</v>
      </c>
      <c r="BX361">
        <v>17.138000000000002</v>
      </c>
      <c r="BY361">
        <v>74.92</v>
      </c>
      <c r="BZ361">
        <v>0.86939999999999995</v>
      </c>
      <c r="CA361" t="s">
        <v>18</v>
      </c>
    </row>
    <row r="362" spans="1:79" x14ac:dyDescent="0.25">
      <c r="A362" t="s">
        <v>222</v>
      </c>
      <c r="B362">
        <v>762</v>
      </c>
      <c r="C362">
        <v>782</v>
      </c>
      <c r="D362" t="s">
        <v>110</v>
      </c>
      <c r="E362">
        <v>10.58</v>
      </c>
      <c r="F362">
        <v>2</v>
      </c>
      <c r="G362">
        <v>18</v>
      </c>
      <c r="H362">
        <v>10.5</v>
      </c>
      <c r="I362">
        <v>10.57</v>
      </c>
      <c r="J362">
        <v>7.0990000000000002</v>
      </c>
      <c r="K362">
        <v>43.103000000000002</v>
      </c>
      <c r="L362">
        <v>0.88500000000000001</v>
      </c>
      <c r="M362" t="s">
        <v>17</v>
      </c>
      <c r="N362">
        <v>10.51</v>
      </c>
      <c r="O362">
        <v>10.57</v>
      </c>
      <c r="P362">
        <v>7.2149999999999999</v>
      </c>
      <c r="Q362">
        <v>43.807000000000002</v>
      </c>
      <c r="R362">
        <v>0.89019999999999999</v>
      </c>
      <c r="S362" t="s">
        <v>17</v>
      </c>
      <c r="T362">
        <v>10.51</v>
      </c>
      <c r="U362">
        <v>10.57</v>
      </c>
      <c r="V362">
        <v>7.3049999999999997</v>
      </c>
      <c r="W362">
        <v>44.350999999999999</v>
      </c>
      <c r="X362">
        <v>0.87549999999999994</v>
      </c>
      <c r="Y362" t="s">
        <v>18</v>
      </c>
      <c r="Z362">
        <v>10.5</v>
      </c>
      <c r="AA362">
        <v>10.57</v>
      </c>
      <c r="AB362">
        <v>11.807</v>
      </c>
      <c r="AC362">
        <v>71.69</v>
      </c>
      <c r="AD362">
        <v>0.83919999999999995</v>
      </c>
      <c r="AE362" t="s">
        <v>18</v>
      </c>
      <c r="AF362">
        <v>10.5</v>
      </c>
      <c r="AG362">
        <v>10.57</v>
      </c>
      <c r="AH362">
        <v>11.776999999999999</v>
      </c>
      <c r="AI362">
        <v>71.504999999999995</v>
      </c>
      <c r="AJ362">
        <v>0.88100000000000001</v>
      </c>
      <c r="AK362" t="s">
        <v>18</v>
      </c>
      <c r="AL362">
        <v>10.5</v>
      </c>
      <c r="AM362">
        <v>10.57</v>
      </c>
      <c r="AN362">
        <v>11.919</v>
      </c>
      <c r="AO362">
        <v>72.367000000000004</v>
      </c>
      <c r="AP362">
        <v>0.82540000000000002</v>
      </c>
      <c r="AQ362" t="s">
        <v>18</v>
      </c>
      <c r="AR362">
        <v>10.51</v>
      </c>
      <c r="AS362">
        <v>10.58</v>
      </c>
      <c r="AT362">
        <v>13.252000000000001</v>
      </c>
      <c r="AU362">
        <v>80.459999999999994</v>
      </c>
      <c r="AV362">
        <v>0.87129999999999996</v>
      </c>
      <c r="AW362" t="s">
        <v>18</v>
      </c>
      <c r="AX362">
        <v>10.51</v>
      </c>
      <c r="AY362">
        <v>10.57</v>
      </c>
      <c r="AZ362">
        <v>13.423999999999999</v>
      </c>
      <c r="BA362">
        <v>81.506</v>
      </c>
      <c r="BB362">
        <v>0.84360000000000002</v>
      </c>
      <c r="BC362" t="s">
        <v>18</v>
      </c>
      <c r="BD362">
        <v>10.51</v>
      </c>
      <c r="BE362">
        <v>10.57</v>
      </c>
      <c r="BF362">
        <v>13.488</v>
      </c>
      <c r="BG362">
        <v>81.894000000000005</v>
      </c>
      <c r="BH362">
        <v>0.86319999999999997</v>
      </c>
      <c r="BI362" t="s">
        <v>18</v>
      </c>
      <c r="BJ362">
        <v>10.51</v>
      </c>
      <c r="BK362">
        <v>10.57</v>
      </c>
      <c r="BL362">
        <v>13.522</v>
      </c>
      <c r="BM362">
        <v>82.097999999999999</v>
      </c>
      <c r="BN362">
        <v>0.8861</v>
      </c>
      <c r="BO362" t="s">
        <v>18</v>
      </c>
      <c r="BP362">
        <v>10.51</v>
      </c>
      <c r="BQ362">
        <v>10.57</v>
      </c>
      <c r="BR362">
        <v>13.568</v>
      </c>
      <c r="BS362">
        <v>82.38</v>
      </c>
      <c r="BT362">
        <v>0.79279999999999995</v>
      </c>
      <c r="BU362" t="s">
        <v>18</v>
      </c>
      <c r="BV362">
        <v>10.5</v>
      </c>
      <c r="BW362">
        <v>10.57</v>
      </c>
      <c r="BX362">
        <v>13.513</v>
      </c>
      <c r="BY362">
        <v>82.046999999999997</v>
      </c>
      <c r="BZ362">
        <v>0.83979999999999999</v>
      </c>
      <c r="CA362" t="s">
        <v>18</v>
      </c>
    </row>
    <row r="363" spans="1:79" s="16" customFormat="1" x14ac:dyDescent="0.25">
      <c r="A363" s="16" t="s">
        <v>222</v>
      </c>
      <c r="B363" s="16">
        <v>767</v>
      </c>
      <c r="C363" s="16">
        <v>782</v>
      </c>
      <c r="D363" s="16" t="s">
        <v>207</v>
      </c>
      <c r="E363" s="16">
        <v>7.48</v>
      </c>
      <c r="F363" s="16">
        <v>2</v>
      </c>
      <c r="G363" s="16">
        <v>13</v>
      </c>
      <c r="H363" s="16">
        <v>7.43</v>
      </c>
      <c r="I363" s="16">
        <v>7.5</v>
      </c>
      <c r="J363" s="16">
        <v>3.8130000000000002</v>
      </c>
      <c r="K363" s="16">
        <v>32.052999999999997</v>
      </c>
      <c r="L363" s="16">
        <v>0.87629999999999997</v>
      </c>
      <c r="M363" s="16" t="s">
        <v>18</v>
      </c>
      <c r="N363" s="16">
        <v>7.43</v>
      </c>
      <c r="O363" s="16">
        <v>7.5</v>
      </c>
      <c r="P363" s="16">
        <v>3.899</v>
      </c>
      <c r="Q363" s="16">
        <v>32.781999999999996</v>
      </c>
      <c r="R363" s="16">
        <v>0.83689999999999998</v>
      </c>
      <c r="S363" s="16" t="s">
        <v>18</v>
      </c>
      <c r="T363" s="16">
        <v>7.43</v>
      </c>
      <c r="U363" s="16">
        <v>7.5</v>
      </c>
      <c r="V363" s="16">
        <v>3.9039999999999999</v>
      </c>
      <c r="W363" s="16">
        <v>32.823</v>
      </c>
      <c r="X363" s="16">
        <v>0.82989999999999997</v>
      </c>
      <c r="Y363" s="16" t="s">
        <v>18</v>
      </c>
      <c r="Z363" s="16">
        <v>7.44</v>
      </c>
      <c r="AA363" s="16">
        <v>7.51</v>
      </c>
      <c r="AB363" s="16">
        <v>6.8949999999999996</v>
      </c>
      <c r="AC363" s="16">
        <v>57.966999999999999</v>
      </c>
      <c r="AD363" s="16">
        <v>0.85199999999999998</v>
      </c>
      <c r="AE363" s="16" t="s">
        <v>18</v>
      </c>
      <c r="AF363" s="16">
        <v>7.44</v>
      </c>
      <c r="AG363" s="16">
        <v>7.51</v>
      </c>
      <c r="AH363" s="16">
        <v>6.944</v>
      </c>
      <c r="AI363" s="16">
        <v>58.375</v>
      </c>
      <c r="AJ363" s="16">
        <v>0.88260000000000005</v>
      </c>
      <c r="AK363" s="16" t="s">
        <v>18</v>
      </c>
      <c r="AL363" s="16">
        <v>7.43</v>
      </c>
      <c r="AM363" s="16">
        <v>7.5</v>
      </c>
      <c r="AN363" s="16">
        <v>6.94</v>
      </c>
      <c r="AO363" s="16">
        <v>58.341000000000001</v>
      </c>
      <c r="AP363" s="16">
        <v>0.81789999999999996</v>
      </c>
      <c r="AQ363" s="16" t="s">
        <v>18</v>
      </c>
      <c r="AR363" s="16">
        <v>7.44</v>
      </c>
      <c r="AS363" s="16">
        <v>7.51</v>
      </c>
      <c r="AT363" s="16">
        <v>8.5739999999999998</v>
      </c>
      <c r="AU363" s="16">
        <v>72.082999999999998</v>
      </c>
      <c r="AV363" s="16">
        <v>0.88739999999999997</v>
      </c>
      <c r="AW363" s="16" t="s">
        <v>18</v>
      </c>
      <c r="AX363" s="16">
        <v>7.43</v>
      </c>
      <c r="AY363" s="16">
        <v>7.5</v>
      </c>
      <c r="AZ363" s="16">
        <v>8.49</v>
      </c>
      <c r="BA363" s="16">
        <v>71.376999999999995</v>
      </c>
      <c r="BB363" s="16">
        <v>0.87050000000000005</v>
      </c>
      <c r="BC363" s="16" t="s">
        <v>18</v>
      </c>
      <c r="BD363" s="16">
        <v>7.43</v>
      </c>
      <c r="BE363" s="16">
        <v>7.5</v>
      </c>
      <c r="BF363" s="16">
        <v>8.4550000000000001</v>
      </c>
      <c r="BG363" s="16">
        <v>71.078000000000003</v>
      </c>
      <c r="BH363" s="16">
        <v>0.88959999999999995</v>
      </c>
      <c r="BI363" s="16" t="s">
        <v>18</v>
      </c>
      <c r="BJ363" s="16">
        <v>7.44</v>
      </c>
      <c r="BK363" s="16">
        <v>7.51</v>
      </c>
      <c r="BL363" s="16">
        <v>8.4779999999999998</v>
      </c>
      <c r="BM363" s="16">
        <v>71.27</v>
      </c>
      <c r="BN363" s="16">
        <v>0.89280000000000004</v>
      </c>
      <c r="BO363" s="16" t="s">
        <v>18</v>
      </c>
      <c r="BP363" s="16">
        <v>7.43</v>
      </c>
      <c r="BQ363" s="16">
        <v>7.5</v>
      </c>
      <c r="BR363" s="16">
        <v>8.7249999999999996</v>
      </c>
      <c r="BS363" s="16">
        <v>73.349000000000004</v>
      </c>
      <c r="BT363" s="16">
        <v>0.80730000000000002</v>
      </c>
      <c r="BU363" s="16" t="s">
        <v>18</v>
      </c>
      <c r="BV363" s="16">
        <v>7.43</v>
      </c>
      <c r="BW363" s="16">
        <v>7.5</v>
      </c>
      <c r="BX363" s="16">
        <v>8.5630000000000006</v>
      </c>
      <c r="BY363" s="16">
        <v>71.984999999999999</v>
      </c>
      <c r="BZ363" s="16">
        <v>0.86709999999999998</v>
      </c>
      <c r="CA363" s="16" t="s">
        <v>18</v>
      </c>
    </row>
    <row r="364" spans="1:79" x14ac:dyDescent="0.25">
      <c r="A364" t="s">
        <v>222</v>
      </c>
      <c r="B364">
        <v>768</v>
      </c>
      <c r="C364">
        <v>782</v>
      </c>
      <c r="D364" t="s">
        <v>111</v>
      </c>
      <c r="E364">
        <v>7.13</v>
      </c>
      <c r="F364">
        <v>2</v>
      </c>
      <c r="G364">
        <v>12</v>
      </c>
      <c r="H364">
        <v>7.13</v>
      </c>
      <c r="I364">
        <v>7.2</v>
      </c>
      <c r="J364">
        <v>3.6859999999999999</v>
      </c>
      <c r="K364">
        <v>33.572000000000003</v>
      </c>
      <c r="L364">
        <v>0.94010000000000005</v>
      </c>
      <c r="M364" t="s">
        <v>17</v>
      </c>
      <c r="N364">
        <v>7.13</v>
      </c>
      <c r="O364">
        <v>7.2</v>
      </c>
      <c r="P364">
        <v>3.7469999999999999</v>
      </c>
      <c r="Q364">
        <v>34.122999999999998</v>
      </c>
      <c r="R364">
        <v>0.92530000000000001</v>
      </c>
      <c r="S364" t="s">
        <v>17</v>
      </c>
      <c r="T364">
        <v>7.13</v>
      </c>
      <c r="U364">
        <v>7.2</v>
      </c>
      <c r="V364">
        <v>3.8210000000000002</v>
      </c>
      <c r="W364">
        <v>34.801000000000002</v>
      </c>
      <c r="X364">
        <v>0.93589999999999995</v>
      </c>
      <c r="Y364" t="s">
        <v>17</v>
      </c>
      <c r="Z364">
        <v>7.13</v>
      </c>
      <c r="AA364">
        <v>7.2</v>
      </c>
      <c r="AB364">
        <v>6.4569999999999999</v>
      </c>
      <c r="AC364">
        <v>58.802</v>
      </c>
      <c r="AD364">
        <v>0.92230000000000001</v>
      </c>
      <c r="AE364" t="s">
        <v>17</v>
      </c>
      <c r="AF364">
        <v>7.14</v>
      </c>
      <c r="AG364">
        <v>7.21</v>
      </c>
      <c r="AH364">
        <v>6.5110000000000001</v>
      </c>
      <c r="AI364">
        <v>59.295999999999999</v>
      </c>
      <c r="AJ364">
        <v>0.92449999999999999</v>
      </c>
      <c r="AK364" t="s">
        <v>17</v>
      </c>
      <c r="AL364">
        <v>7.13</v>
      </c>
      <c r="AM364">
        <v>7.2</v>
      </c>
      <c r="AN364">
        <v>6.52</v>
      </c>
      <c r="AO364">
        <v>59.38</v>
      </c>
      <c r="AP364">
        <v>0.92710000000000004</v>
      </c>
      <c r="AQ364" t="s">
        <v>17</v>
      </c>
      <c r="AR364">
        <v>7.14</v>
      </c>
      <c r="AS364">
        <v>7.21</v>
      </c>
      <c r="AT364">
        <v>8.0120000000000005</v>
      </c>
      <c r="AU364">
        <v>72.965999999999994</v>
      </c>
      <c r="AV364">
        <v>0.92479999999999996</v>
      </c>
      <c r="AW364" t="s">
        <v>17</v>
      </c>
      <c r="AX364">
        <v>7.13</v>
      </c>
      <c r="AY364">
        <v>7.2</v>
      </c>
      <c r="AZ364">
        <v>7.92</v>
      </c>
      <c r="BA364">
        <v>72.135000000000005</v>
      </c>
      <c r="BB364">
        <v>0.92559999999999998</v>
      </c>
      <c r="BC364" t="s">
        <v>17</v>
      </c>
      <c r="BD364">
        <v>7.13</v>
      </c>
      <c r="BE364">
        <v>7.2</v>
      </c>
      <c r="BF364">
        <v>7.9269999999999996</v>
      </c>
      <c r="BG364">
        <v>72.192999999999998</v>
      </c>
      <c r="BH364">
        <v>0.92320000000000002</v>
      </c>
      <c r="BI364" t="s">
        <v>17</v>
      </c>
      <c r="BJ364">
        <v>7.14</v>
      </c>
      <c r="BK364">
        <v>7.2</v>
      </c>
      <c r="BL364">
        <v>7.98</v>
      </c>
      <c r="BM364">
        <v>72.673000000000002</v>
      </c>
      <c r="BN364">
        <v>0.9244</v>
      </c>
      <c r="BO364" t="s">
        <v>17</v>
      </c>
      <c r="BP364">
        <v>7.13</v>
      </c>
      <c r="BQ364">
        <v>7.2</v>
      </c>
      <c r="BR364">
        <v>8.1869999999999994</v>
      </c>
      <c r="BS364">
        <v>74.566999999999993</v>
      </c>
      <c r="BT364">
        <v>0.91520000000000001</v>
      </c>
      <c r="BU364" t="s">
        <v>17</v>
      </c>
      <c r="BV364">
        <v>7.13</v>
      </c>
      <c r="BW364">
        <v>7.2</v>
      </c>
      <c r="BX364">
        <v>8.109</v>
      </c>
      <c r="BY364">
        <v>73.847999999999999</v>
      </c>
      <c r="BZ364">
        <v>0.92159999999999997</v>
      </c>
      <c r="CA364" t="s">
        <v>17</v>
      </c>
    </row>
    <row r="365" spans="1:79" x14ac:dyDescent="0.25">
      <c r="A365" t="s">
        <v>222</v>
      </c>
      <c r="B365">
        <v>783</v>
      </c>
      <c r="C365">
        <v>796</v>
      </c>
      <c r="D365" t="s">
        <v>112</v>
      </c>
      <c r="E365">
        <v>10.16</v>
      </c>
      <c r="F365">
        <v>3</v>
      </c>
      <c r="G365">
        <v>10</v>
      </c>
      <c r="H365">
        <v>10.18</v>
      </c>
      <c r="I365">
        <v>10.25</v>
      </c>
      <c r="J365">
        <v>0.253</v>
      </c>
      <c r="K365">
        <v>2.762</v>
      </c>
      <c r="L365">
        <v>0.89059999999999995</v>
      </c>
      <c r="M365" t="s">
        <v>17</v>
      </c>
      <c r="N365">
        <v>10.18</v>
      </c>
      <c r="O365">
        <v>10.25</v>
      </c>
      <c r="P365">
        <v>0.28899999999999998</v>
      </c>
      <c r="Q365">
        <v>3.153</v>
      </c>
      <c r="R365">
        <v>0.88470000000000004</v>
      </c>
      <c r="S365" t="s">
        <v>17</v>
      </c>
      <c r="T365">
        <v>10.18</v>
      </c>
      <c r="U365">
        <v>10.25</v>
      </c>
      <c r="V365">
        <v>0.222</v>
      </c>
      <c r="W365">
        <v>2.4249999999999998</v>
      </c>
      <c r="X365">
        <v>0.873</v>
      </c>
      <c r="Y365" t="s">
        <v>17</v>
      </c>
      <c r="Z365">
        <v>10.18</v>
      </c>
      <c r="AA365">
        <v>10.25</v>
      </c>
      <c r="AB365">
        <v>0.39600000000000002</v>
      </c>
      <c r="AC365">
        <v>4.327</v>
      </c>
      <c r="AD365">
        <v>0.88700000000000001</v>
      </c>
      <c r="AE365" t="s">
        <v>17</v>
      </c>
      <c r="AF365">
        <v>10.18</v>
      </c>
      <c r="AG365">
        <v>10.25</v>
      </c>
      <c r="AH365">
        <v>0.379</v>
      </c>
      <c r="AI365">
        <v>4.1459999999999999</v>
      </c>
      <c r="AJ365">
        <v>0.90500000000000003</v>
      </c>
      <c r="AK365" t="s">
        <v>17</v>
      </c>
      <c r="AL365">
        <v>10.18</v>
      </c>
      <c r="AM365">
        <v>10.25</v>
      </c>
      <c r="AN365">
        <v>0.46400000000000002</v>
      </c>
      <c r="AO365">
        <v>5.069</v>
      </c>
      <c r="AP365">
        <v>0.88349999999999995</v>
      </c>
      <c r="AQ365" t="s">
        <v>17</v>
      </c>
      <c r="AR365">
        <v>10.18</v>
      </c>
      <c r="AS365">
        <v>10.25</v>
      </c>
      <c r="AT365">
        <v>1.4850000000000001</v>
      </c>
      <c r="AU365">
        <v>16.227</v>
      </c>
      <c r="AV365">
        <v>0.9</v>
      </c>
      <c r="AW365" t="s">
        <v>17</v>
      </c>
      <c r="AX365">
        <v>10.18</v>
      </c>
      <c r="AY365">
        <v>10.25</v>
      </c>
      <c r="AZ365">
        <v>1.466</v>
      </c>
      <c r="BA365">
        <v>16.024000000000001</v>
      </c>
      <c r="BB365">
        <v>0.89319999999999999</v>
      </c>
      <c r="BC365" t="s">
        <v>17</v>
      </c>
      <c r="BD365">
        <v>10.18</v>
      </c>
      <c r="BE365">
        <v>10.25</v>
      </c>
      <c r="BF365">
        <v>1.464</v>
      </c>
      <c r="BG365">
        <v>15.997999999999999</v>
      </c>
      <c r="BH365">
        <v>0.88470000000000004</v>
      </c>
      <c r="BI365" t="s">
        <v>17</v>
      </c>
      <c r="BJ365">
        <v>10.18</v>
      </c>
      <c r="BK365">
        <v>10.25</v>
      </c>
      <c r="BL365">
        <v>2.2719999999999998</v>
      </c>
      <c r="BM365">
        <v>24.834</v>
      </c>
      <c r="BN365">
        <v>0.88890000000000002</v>
      </c>
      <c r="BO365" t="s">
        <v>17</v>
      </c>
      <c r="BP365">
        <v>10.18</v>
      </c>
      <c r="BQ365">
        <v>10.25</v>
      </c>
      <c r="BR365">
        <v>2.198</v>
      </c>
      <c r="BS365">
        <v>24.027000000000001</v>
      </c>
      <c r="BT365">
        <v>0.87639999999999996</v>
      </c>
      <c r="BU365" t="s">
        <v>17</v>
      </c>
      <c r="BV365">
        <v>10.18</v>
      </c>
      <c r="BW365">
        <v>10.25</v>
      </c>
      <c r="BX365">
        <v>2.2530000000000001</v>
      </c>
      <c r="BY365">
        <v>24.623999999999999</v>
      </c>
      <c r="BZ365">
        <v>0.89759999999999995</v>
      </c>
      <c r="CA365" t="s">
        <v>17</v>
      </c>
    </row>
    <row r="366" spans="1:79" x14ac:dyDescent="0.25">
      <c r="A366" t="s">
        <v>222</v>
      </c>
      <c r="B366">
        <v>797</v>
      </c>
      <c r="C366">
        <v>812</v>
      </c>
      <c r="D366" t="s">
        <v>113</v>
      </c>
      <c r="E366">
        <v>6.81</v>
      </c>
      <c r="F366">
        <v>4</v>
      </c>
      <c r="G366">
        <v>13</v>
      </c>
      <c r="H366">
        <v>6.95</v>
      </c>
      <c r="I366">
        <v>7.03</v>
      </c>
      <c r="J366">
        <v>1.752</v>
      </c>
      <c r="K366">
        <v>14.727</v>
      </c>
      <c r="L366">
        <v>0.94179999999999997</v>
      </c>
      <c r="M366" t="s">
        <v>17</v>
      </c>
      <c r="N366">
        <v>6.95</v>
      </c>
      <c r="O366">
        <v>7.03</v>
      </c>
      <c r="P366">
        <v>1.8280000000000001</v>
      </c>
      <c r="Q366">
        <v>15.37</v>
      </c>
      <c r="R366">
        <v>0.94220000000000004</v>
      </c>
      <c r="S366" t="s">
        <v>17</v>
      </c>
      <c r="T366">
        <v>6.96</v>
      </c>
      <c r="U366">
        <v>7.03</v>
      </c>
      <c r="V366">
        <v>1.877</v>
      </c>
      <c r="W366">
        <v>15.778</v>
      </c>
      <c r="X366">
        <v>0.94599999999999995</v>
      </c>
      <c r="Y366" t="s">
        <v>17</v>
      </c>
      <c r="Z366">
        <v>6.95</v>
      </c>
      <c r="AA366">
        <v>7.03</v>
      </c>
      <c r="AB366">
        <v>2.4700000000000002</v>
      </c>
      <c r="AC366">
        <v>20.768000000000001</v>
      </c>
      <c r="AD366">
        <v>0.9365</v>
      </c>
      <c r="AE366" t="s">
        <v>17</v>
      </c>
      <c r="AF366">
        <v>6.96</v>
      </c>
      <c r="AG366">
        <v>7.04</v>
      </c>
      <c r="AH366">
        <v>2.4350000000000001</v>
      </c>
      <c r="AI366">
        <v>20.472999999999999</v>
      </c>
      <c r="AJ366">
        <v>0.92059999999999997</v>
      </c>
      <c r="AK366" t="s">
        <v>17</v>
      </c>
      <c r="AL366">
        <v>6.96</v>
      </c>
      <c r="AM366">
        <v>7.03</v>
      </c>
      <c r="AN366">
        <v>2.48</v>
      </c>
      <c r="AO366">
        <v>20.852</v>
      </c>
      <c r="AP366">
        <v>0.9304</v>
      </c>
      <c r="AQ366" t="s">
        <v>17</v>
      </c>
      <c r="AR366">
        <v>6.95</v>
      </c>
      <c r="AS366">
        <v>7.03</v>
      </c>
      <c r="AT366">
        <v>3.6560000000000001</v>
      </c>
      <c r="AU366">
        <v>30.736999999999998</v>
      </c>
      <c r="AV366">
        <v>0.93989999999999996</v>
      </c>
      <c r="AW366" t="s">
        <v>17</v>
      </c>
      <c r="AX366">
        <v>6.96</v>
      </c>
      <c r="AY366">
        <v>7.03</v>
      </c>
      <c r="AZ366">
        <v>3.5379999999999998</v>
      </c>
      <c r="BA366">
        <v>29.74</v>
      </c>
      <c r="BB366">
        <v>0.94830000000000003</v>
      </c>
      <c r="BC366" t="s">
        <v>17</v>
      </c>
      <c r="BD366">
        <v>6.96</v>
      </c>
      <c r="BE366">
        <v>7.03</v>
      </c>
      <c r="BF366">
        <v>3.61</v>
      </c>
      <c r="BG366">
        <v>30.347999999999999</v>
      </c>
      <c r="BH366">
        <v>0.94189999999999996</v>
      </c>
      <c r="BI366" t="s">
        <v>17</v>
      </c>
      <c r="BJ366">
        <v>6.96</v>
      </c>
      <c r="BK366">
        <v>7.04</v>
      </c>
      <c r="BL366">
        <v>4.2210000000000001</v>
      </c>
      <c r="BM366">
        <v>35.487000000000002</v>
      </c>
      <c r="BN366">
        <v>0.94220000000000004</v>
      </c>
      <c r="BO366" t="s">
        <v>17</v>
      </c>
      <c r="BP366">
        <v>6.96</v>
      </c>
      <c r="BQ366">
        <v>7.03</v>
      </c>
      <c r="BR366">
        <v>4.3120000000000003</v>
      </c>
      <c r="BS366">
        <v>36.253</v>
      </c>
      <c r="BT366">
        <v>0.92900000000000005</v>
      </c>
      <c r="BU366" t="s">
        <v>17</v>
      </c>
      <c r="BV366">
        <v>6.95</v>
      </c>
      <c r="BW366">
        <v>7.03</v>
      </c>
      <c r="BX366">
        <v>4.3470000000000004</v>
      </c>
      <c r="BY366">
        <v>36.546999999999997</v>
      </c>
      <c r="BZ366">
        <v>0.94920000000000004</v>
      </c>
      <c r="CA366" t="s">
        <v>17</v>
      </c>
    </row>
    <row r="367" spans="1:79" x14ac:dyDescent="0.25">
      <c r="A367" t="s">
        <v>222</v>
      </c>
      <c r="B367">
        <v>797</v>
      </c>
      <c r="C367">
        <v>813</v>
      </c>
      <c r="D367" t="s">
        <v>114</v>
      </c>
      <c r="E367">
        <v>8.2899999999999991</v>
      </c>
      <c r="F367">
        <v>2</v>
      </c>
      <c r="G367">
        <v>14</v>
      </c>
      <c r="H367">
        <v>8.1199999999999992</v>
      </c>
      <c r="I367">
        <v>8.1999999999999993</v>
      </c>
      <c r="J367">
        <v>1.585</v>
      </c>
      <c r="K367">
        <v>12.375999999999999</v>
      </c>
      <c r="L367">
        <v>0.91080000000000005</v>
      </c>
      <c r="M367" t="s">
        <v>17</v>
      </c>
      <c r="N367">
        <v>8.1199999999999992</v>
      </c>
      <c r="O367">
        <v>8.1999999999999993</v>
      </c>
      <c r="P367">
        <v>1.643</v>
      </c>
      <c r="Q367">
        <v>12.826000000000001</v>
      </c>
      <c r="R367">
        <v>0.90249999999999997</v>
      </c>
      <c r="S367" t="s">
        <v>17</v>
      </c>
      <c r="T367">
        <v>8.1199999999999992</v>
      </c>
      <c r="U367">
        <v>8.1999999999999993</v>
      </c>
      <c r="V367">
        <v>1.72</v>
      </c>
      <c r="W367">
        <v>13.429</v>
      </c>
      <c r="X367">
        <v>0.90039999999999998</v>
      </c>
      <c r="Y367" t="s">
        <v>17</v>
      </c>
      <c r="Z367">
        <v>8.1199999999999992</v>
      </c>
      <c r="AA367">
        <v>8.1999999999999993</v>
      </c>
      <c r="AB367">
        <v>2.2679999999999998</v>
      </c>
      <c r="AC367">
        <v>17.704000000000001</v>
      </c>
      <c r="AD367">
        <v>0.89449999999999996</v>
      </c>
      <c r="AE367" t="s">
        <v>18</v>
      </c>
      <c r="AF367">
        <v>8.1300000000000008</v>
      </c>
      <c r="AG367">
        <v>8.1999999999999993</v>
      </c>
      <c r="AH367">
        <v>2.2229999999999999</v>
      </c>
      <c r="AI367">
        <v>17.355</v>
      </c>
      <c r="AJ367">
        <v>0.92090000000000005</v>
      </c>
      <c r="AK367" t="s">
        <v>17</v>
      </c>
      <c r="AL367">
        <v>8.1199999999999992</v>
      </c>
      <c r="AM367">
        <v>8.1999999999999993</v>
      </c>
      <c r="AN367">
        <v>2.2599999999999998</v>
      </c>
      <c r="AO367">
        <v>17.640999999999998</v>
      </c>
      <c r="AP367">
        <v>0.88880000000000003</v>
      </c>
      <c r="AQ367" t="s">
        <v>18</v>
      </c>
      <c r="AR367">
        <v>8.1199999999999992</v>
      </c>
      <c r="AS367">
        <v>8.1999999999999993</v>
      </c>
      <c r="AT367">
        <v>3.5009999999999999</v>
      </c>
      <c r="AU367">
        <v>27.329000000000001</v>
      </c>
      <c r="AV367">
        <v>0.89770000000000005</v>
      </c>
      <c r="AW367" t="s">
        <v>17</v>
      </c>
      <c r="AX367">
        <v>8.1199999999999992</v>
      </c>
      <c r="AY367">
        <v>8.1999999999999993</v>
      </c>
      <c r="AZ367">
        <v>3.403</v>
      </c>
      <c r="BA367">
        <v>26.562000000000001</v>
      </c>
      <c r="BB367">
        <v>0.89390000000000003</v>
      </c>
      <c r="BC367" t="s">
        <v>17</v>
      </c>
      <c r="BD367">
        <v>8.1199999999999992</v>
      </c>
      <c r="BE367">
        <v>8.1999999999999993</v>
      </c>
      <c r="BF367">
        <v>3.41</v>
      </c>
      <c r="BG367">
        <v>26.62</v>
      </c>
      <c r="BH367">
        <v>0.90759999999999996</v>
      </c>
      <c r="BI367" t="s">
        <v>17</v>
      </c>
      <c r="BJ367">
        <v>8.1300000000000008</v>
      </c>
      <c r="BK367">
        <v>8.1999999999999993</v>
      </c>
      <c r="BL367">
        <v>3.9990000000000001</v>
      </c>
      <c r="BM367">
        <v>31.218</v>
      </c>
      <c r="BN367">
        <v>0.89159999999999995</v>
      </c>
      <c r="BO367" t="s">
        <v>17</v>
      </c>
      <c r="BP367">
        <v>8.1199999999999992</v>
      </c>
      <c r="BQ367">
        <v>8.1999999999999993</v>
      </c>
      <c r="BR367">
        <v>3.9129999999999998</v>
      </c>
      <c r="BS367">
        <v>30.547999999999998</v>
      </c>
      <c r="BT367">
        <v>0.75380000000000003</v>
      </c>
      <c r="BU367" t="s">
        <v>18</v>
      </c>
      <c r="BV367">
        <v>8.1199999999999992</v>
      </c>
      <c r="BW367">
        <v>8.1999999999999993</v>
      </c>
      <c r="BX367">
        <v>4.0179999999999998</v>
      </c>
      <c r="BY367">
        <v>31.369</v>
      </c>
      <c r="BZ367">
        <v>0.88170000000000004</v>
      </c>
      <c r="CA367" t="s">
        <v>18</v>
      </c>
    </row>
    <row r="368" spans="1:79" x14ac:dyDescent="0.25">
      <c r="A368" t="s">
        <v>222</v>
      </c>
      <c r="B368">
        <v>797</v>
      </c>
      <c r="C368">
        <v>815</v>
      </c>
      <c r="D368" t="s">
        <v>115</v>
      </c>
      <c r="E368">
        <v>10.46</v>
      </c>
      <c r="F368">
        <v>4</v>
      </c>
      <c r="G368">
        <v>16</v>
      </c>
      <c r="H368">
        <v>10.38</v>
      </c>
      <c r="I368">
        <v>10.45</v>
      </c>
      <c r="J368">
        <v>1.1879999999999999</v>
      </c>
      <c r="K368">
        <v>8.1120000000000001</v>
      </c>
      <c r="L368">
        <v>0.92600000000000005</v>
      </c>
      <c r="M368" t="s">
        <v>17</v>
      </c>
      <c r="N368">
        <v>10.38</v>
      </c>
      <c r="O368">
        <v>10.45</v>
      </c>
      <c r="P368">
        <v>1.2150000000000001</v>
      </c>
      <c r="Q368">
        <v>8.298</v>
      </c>
      <c r="R368">
        <v>0.92030000000000001</v>
      </c>
      <c r="S368" t="s">
        <v>17</v>
      </c>
      <c r="T368">
        <v>10.38</v>
      </c>
      <c r="U368">
        <v>10.46</v>
      </c>
      <c r="V368">
        <v>1.196</v>
      </c>
      <c r="W368">
        <v>8.173</v>
      </c>
      <c r="X368">
        <v>0.91290000000000004</v>
      </c>
      <c r="Y368" t="s">
        <v>17</v>
      </c>
      <c r="Z368">
        <v>10.38</v>
      </c>
      <c r="AA368">
        <v>10.45</v>
      </c>
      <c r="AB368">
        <v>1.7310000000000001</v>
      </c>
      <c r="AC368">
        <v>11.821</v>
      </c>
      <c r="AD368">
        <v>0.91620000000000001</v>
      </c>
      <c r="AE368" t="s">
        <v>17</v>
      </c>
      <c r="AF368">
        <v>10.38</v>
      </c>
      <c r="AG368">
        <v>10.45</v>
      </c>
      <c r="AH368">
        <v>1.613</v>
      </c>
      <c r="AI368">
        <v>11.021000000000001</v>
      </c>
      <c r="AJ368">
        <v>0.91520000000000001</v>
      </c>
      <c r="AK368" t="s">
        <v>17</v>
      </c>
      <c r="AL368">
        <v>10.38</v>
      </c>
      <c r="AM368">
        <v>10.45</v>
      </c>
      <c r="AN368">
        <v>1.722</v>
      </c>
      <c r="AO368">
        <v>11.760999999999999</v>
      </c>
      <c r="AP368">
        <v>0.91869999999999996</v>
      </c>
      <c r="AQ368" t="s">
        <v>17</v>
      </c>
      <c r="AR368">
        <v>10.39</v>
      </c>
      <c r="AS368">
        <v>10.46</v>
      </c>
      <c r="AT368">
        <v>2.5670000000000002</v>
      </c>
      <c r="AU368">
        <v>17.533999999999999</v>
      </c>
      <c r="AV368">
        <v>0.92359999999999998</v>
      </c>
      <c r="AW368" t="s">
        <v>17</v>
      </c>
      <c r="AX368">
        <v>10.38</v>
      </c>
      <c r="AY368">
        <v>10.46</v>
      </c>
      <c r="AZ368">
        <v>2.6019999999999999</v>
      </c>
      <c r="BA368">
        <v>17.771999999999998</v>
      </c>
      <c r="BB368">
        <v>0.92369999999999997</v>
      </c>
      <c r="BC368" t="s">
        <v>17</v>
      </c>
      <c r="BD368">
        <v>10.38</v>
      </c>
      <c r="BE368">
        <v>10.46</v>
      </c>
      <c r="BF368">
        <v>2.673</v>
      </c>
      <c r="BG368">
        <v>18.260000000000002</v>
      </c>
      <c r="BH368">
        <v>0.92390000000000005</v>
      </c>
      <c r="BI368" t="s">
        <v>17</v>
      </c>
      <c r="BJ368">
        <v>10.38</v>
      </c>
      <c r="BK368">
        <v>10.46</v>
      </c>
      <c r="BL368">
        <v>3.0990000000000002</v>
      </c>
      <c r="BM368">
        <v>21.170999999999999</v>
      </c>
      <c r="BN368">
        <v>0.92649999999999999</v>
      </c>
      <c r="BO368" t="s">
        <v>17</v>
      </c>
      <c r="BP368">
        <v>10.38</v>
      </c>
      <c r="BQ368">
        <v>10.45</v>
      </c>
      <c r="BR368">
        <v>2.9329999999999998</v>
      </c>
      <c r="BS368">
        <v>20.033000000000001</v>
      </c>
      <c r="BT368">
        <v>0.90680000000000005</v>
      </c>
      <c r="BU368" t="s">
        <v>17</v>
      </c>
      <c r="BV368">
        <v>10.38</v>
      </c>
      <c r="BW368">
        <v>10.45</v>
      </c>
      <c r="BX368">
        <v>3.01</v>
      </c>
      <c r="BY368">
        <v>20.559000000000001</v>
      </c>
      <c r="BZ368">
        <v>0.9284</v>
      </c>
      <c r="CA368" t="s">
        <v>17</v>
      </c>
    </row>
    <row r="369" spans="1:79" s="16" customFormat="1" x14ac:dyDescent="0.25">
      <c r="A369" s="16" t="s">
        <v>222</v>
      </c>
      <c r="B369" s="16">
        <v>800</v>
      </c>
      <c r="C369" s="16">
        <v>812</v>
      </c>
      <c r="D369" s="16" t="s">
        <v>208</v>
      </c>
      <c r="E369" s="16">
        <v>6.04</v>
      </c>
      <c r="F369" s="16">
        <v>2</v>
      </c>
      <c r="G369" s="16">
        <v>10</v>
      </c>
      <c r="H369" s="16">
        <v>6.06</v>
      </c>
      <c r="I369" s="16">
        <v>6.13</v>
      </c>
      <c r="J369" s="16">
        <v>1.3779999999999999</v>
      </c>
      <c r="K369" s="16">
        <v>15.063000000000001</v>
      </c>
      <c r="L369" s="16">
        <v>0.87109999999999999</v>
      </c>
      <c r="M369" s="16" t="s">
        <v>18</v>
      </c>
      <c r="N369" s="16">
        <v>6.07</v>
      </c>
      <c r="O369" s="16">
        <v>6.13</v>
      </c>
      <c r="P369" s="16">
        <v>1.4450000000000001</v>
      </c>
      <c r="Q369" s="16">
        <v>15.79</v>
      </c>
      <c r="R369" s="16">
        <v>0.88100000000000001</v>
      </c>
      <c r="S369" s="16" t="s">
        <v>18</v>
      </c>
      <c r="T369" s="16">
        <v>6.07</v>
      </c>
      <c r="U369" s="16">
        <v>6.13</v>
      </c>
      <c r="V369" s="16">
        <v>1.4239999999999999</v>
      </c>
      <c r="W369" s="16">
        <v>15.561</v>
      </c>
      <c r="X369" s="16">
        <v>0.88600000000000001</v>
      </c>
      <c r="Y369" s="16" t="s">
        <v>18</v>
      </c>
      <c r="Z369" s="16">
        <v>6.06</v>
      </c>
      <c r="AA369" s="16">
        <v>6.13</v>
      </c>
      <c r="AB369" s="16">
        <v>2.0369999999999999</v>
      </c>
      <c r="AC369" s="16">
        <v>22.259</v>
      </c>
      <c r="AD369" s="16">
        <v>0.85819999999999996</v>
      </c>
      <c r="AE369" s="16" t="s">
        <v>18</v>
      </c>
      <c r="AF369" s="16">
        <v>6.07</v>
      </c>
      <c r="AG369" s="16">
        <v>6.13</v>
      </c>
      <c r="AH369" s="16">
        <v>2.0289999999999999</v>
      </c>
      <c r="AI369" s="16">
        <v>22.178000000000001</v>
      </c>
      <c r="AJ369" s="16">
        <v>0.89070000000000005</v>
      </c>
      <c r="AK369" s="16" t="s">
        <v>18</v>
      </c>
      <c r="AL369" s="16">
        <v>6.07</v>
      </c>
      <c r="AM369" s="16">
        <v>6.13</v>
      </c>
      <c r="AN369" s="16">
        <v>2.0379999999999998</v>
      </c>
      <c r="AO369" s="16">
        <v>22.27</v>
      </c>
      <c r="AP369" s="16">
        <v>0.85229999999999995</v>
      </c>
      <c r="AQ369" s="16" t="s">
        <v>18</v>
      </c>
      <c r="AR369" s="16">
        <v>6.07</v>
      </c>
      <c r="AS369" s="16">
        <v>6.14</v>
      </c>
      <c r="AT369" s="16">
        <v>2.964</v>
      </c>
      <c r="AU369" s="16">
        <v>32.399000000000001</v>
      </c>
      <c r="AV369" s="16">
        <v>0.8276</v>
      </c>
      <c r="AW369" s="16" t="s">
        <v>18</v>
      </c>
      <c r="AX369" s="16">
        <v>6.07</v>
      </c>
      <c r="AY369" s="16">
        <v>6.13</v>
      </c>
      <c r="AZ369" s="16">
        <v>2.9729999999999999</v>
      </c>
      <c r="BA369" s="16">
        <v>32.494999999999997</v>
      </c>
      <c r="BB369" s="16">
        <v>0.88519999999999999</v>
      </c>
      <c r="BC369" s="16" t="s">
        <v>18</v>
      </c>
      <c r="BD369" s="16">
        <v>6.07</v>
      </c>
      <c r="BE369" s="16">
        <v>6.13</v>
      </c>
      <c r="BF369" s="16">
        <v>2.964</v>
      </c>
      <c r="BG369" s="16">
        <v>32.390999999999998</v>
      </c>
      <c r="BH369" s="16">
        <v>0.88529999999999998</v>
      </c>
      <c r="BI369" s="16" t="s">
        <v>18</v>
      </c>
      <c r="BJ369" s="16">
        <v>6.07</v>
      </c>
      <c r="BK369" s="16">
        <v>6.13</v>
      </c>
      <c r="BL369" s="16">
        <v>3.28</v>
      </c>
      <c r="BM369" s="16">
        <v>35.847000000000001</v>
      </c>
      <c r="BN369" s="16">
        <v>0.89270000000000005</v>
      </c>
      <c r="BO369" s="16" t="s">
        <v>18</v>
      </c>
      <c r="BP369" s="16">
        <v>6.07</v>
      </c>
      <c r="BQ369" s="16">
        <v>6.13</v>
      </c>
      <c r="BR369" s="16">
        <v>3.3450000000000002</v>
      </c>
      <c r="BS369" s="16">
        <v>36.554000000000002</v>
      </c>
      <c r="BT369" s="16">
        <v>0.6986</v>
      </c>
      <c r="BU369" s="16" t="s">
        <v>18</v>
      </c>
      <c r="BV369" s="16">
        <v>6.06</v>
      </c>
      <c r="BW369" s="16">
        <v>6.13</v>
      </c>
      <c r="BX369" s="16">
        <v>3.4</v>
      </c>
      <c r="BY369" s="16">
        <v>37.155999999999999</v>
      </c>
      <c r="BZ369" s="16">
        <v>0.85780000000000001</v>
      </c>
      <c r="CA369" s="16" t="s">
        <v>18</v>
      </c>
    </row>
    <row r="370" spans="1:79" x14ac:dyDescent="0.25">
      <c r="A370" t="s">
        <v>222</v>
      </c>
      <c r="B370">
        <v>802</v>
      </c>
      <c r="C370">
        <v>815</v>
      </c>
      <c r="D370" t="s">
        <v>209</v>
      </c>
      <c r="E370">
        <v>10.71</v>
      </c>
      <c r="F370">
        <v>4</v>
      </c>
      <c r="G370">
        <v>11</v>
      </c>
      <c r="H370">
        <v>10.84</v>
      </c>
      <c r="I370">
        <v>10.91</v>
      </c>
      <c r="J370">
        <v>0.68100000000000005</v>
      </c>
      <c r="K370">
        <v>6.7690000000000001</v>
      </c>
      <c r="L370">
        <v>0.93400000000000005</v>
      </c>
      <c r="M370" t="s">
        <v>17</v>
      </c>
      <c r="N370">
        <v>10.84</v>
      </c>
      <c r="O370">
        <v>10.91</v>
      </c>
      <c r="P370">
        <v>0.67400000000000004</v>
      </c>
      <c r="Q370">
        <v>6.6989999999999998</v>
      </c>
      <c r="R370">
        <v>0.93030000000000002</v>
      </c>
      <c r="S370" t="s">
        <v>17</v>
      </c>
      <c r="T370">
        <v>10.84</v>
      </c>
      <c r="U370">
        <v>10.91</v>
      </c>
      <c r="V370">
        <v>0.69199999999999995</v>
      </c>
      <c r="W370">
        <v>6.8710000000000004</v>
      </c>
      <c r="X370">
        <v>0.91090000000000004</v>
      </c>
      <c r="Y370" t="s">
        <v>17</v>
      </c>
      <c r="Z370">
        <v>10.85</v>
      </c>
      <c r="AA370">
        <v>10.91</v>
      </c>
      <c r="AB370">
        <v>0.97299999999999998</v>
      </c>
      <c r="AC370">
        <v>9.6720000000000006</v>
      </c>
      <c r="AD370">
        <v>0.9446</v>
      </c>
      <c r="AE370" t="s">
        <v>18</v>
      </c>
      <c r="AF370">
        <v>10.84</v>
      </c>
      <c r="AG370">
        <v>10.91</v>
      </c>
      <c r="AH370">
        <v>0.94099999999999995</v>
      </c>
      <c r="AI370">
        <v>9.3490000000000002</v>
      </c>
      <c r="AJ370">
        <v>0.9375</v>
      </c>
      <c r="AK370" t="s">
        <v>18</v>
      </c>
      <c r="AL370">
        <v>10.84</v>
      </c>
      <c r="AM370">
        <v>10.91</v>
      </c>
      <c r="AN370">
        <v>0.998</v>
      </c>
      <c r="AO370">
        <v>9.9120000000000008</v>
      </c>
      <c r="AP370">
        <v>0.91790000000000005</v>
      </c>
      <c r="AQ370" t="s">
        <v>18</v>
      </c>
      <c r="AR370">
        <v>10.85</v>
      </c>
      <c r="AS370">
        <v>10.91</v>
      </c>
      <c r="AT370">
        <v>1.2270000000000001</v>
      </c>
      <c r="AU370">
        <v>12.195</v>
      </c>
      <c r="AV370">
        <v>0.90880000000000005</v>
      </c>
      <c r="AW370" t="s">
        <v>18</v>
      </c>
      <c r="AX370">
        <v>10.84</v>
      </c>
      <c r="AY370">
        <v>10.91</v>
      </c>
      <c r="AZ370">
        <v>1.2709999999999999</v>
      </c>
      <c r="BA370">
        <v>12.632999999999999</v>
      </c>
      <c r="BB370">
        <v>0.92710000000000004</v>
      </c>
      <c r="BC370" t="s">
        <v>18</v>
      </c>
      <c r="BD370">
        <v>10.84</v>
      </c>
      <c r="BE370">
        <v>10.91</v>
      </c>
      <c r="BF370">
        <v>1.28</v>
      </c>
      <c r="BG370">
        <v>12.715999999999999</v>
      </c>
      <c r="BH370">
        <v>0.91890000000000005</v>
      </c>
      <c r="BI370" t="s">
        <v>18</v>
      </c>
      <c r="BJ370">
        <v>10.84</v>
      </c>
      <c r="BK370">
        <v>10.91</v>
      </c>
      <c r="BL370">
        <v>1.4419999999999999</v>
      </c>
      <c r="BM370">
        <v>14.327</v>
      </c>
      <c r="BN370">
        <v>0.90590000000000004</v>
      </c>
      <c r="BO370" t="s">
        <v>18</v>
      </c>
      <c r="BP370">
        <v>10.84</v>
      </c>
      <c r="BQ370">
        <v>10.91</v>
      </c>
      <c r="BR370">
        <v>1.472</v>
      </c>
      <c r="BS370">
        <v>14.62</v>
      </c>
      <c r="BT370">
        <v>0.87960000000000005</v>
      </c>
      <c r="BU370" t="s">
        <v>18</v>
      </c>
      <c r="BV370">
        <v>10.84</v>
      </c>
      <c r="BW370">
        <v>10.91</v>
      </c>
      <c r="BX370">
        <v>1.4850000000000001</v>
      </c>
      <c r="BY370">
        <v>14.750999999999999</v>
      </c>
      <c r="BZ370">
        <v>0.90429999999999999</v>
      </c>
      <c r="CA370" t="s">
        <v>18</v>
      </c>
    </row>
    <row r="371" spans="1:79" x14ac:dyDescent="0.25">
      <c r="A371" t="s">
        <v>222</v>
      </c>
      <c r="B371">
        <v>814</v>
      </c>
      <c r="C371">
        <v>823</v>
      </c>
      <c r="D371" t="s">
        <v>210</v>
      </c>
      <c r="E371">
        <v>9.48</v>
      </c>
      <c r="F371">
        <v>1</v>
      </c>
      <c r="G371">
        <v>7</v>
      </c>
      <c r="H371">
        <v>9.4700000000000006</v>
      </c>
      <c r="I371">
        <v>9.5500000000000007</v>
      </c>
      <c r="J371">
        <v>1.052</v>
      </c>
      <c r="K371">
        <v>16.43</v>
      </c>
      <c r="L371">
        <v>0.83740000000000003</v>
      </c>
      <c r="M371" t="s">
        <v>18</v>
      </c>
      <c r="N371">
        <v>9.4700000000000006</v>
      </c>
      <c r="O371">
        <v>9.5500000000000007</v>
      </c>
      <c r="P371">
        <v>1.071</v>
      </c>
      <c r="Q371">
        <v>16.727</v>
      </c>
      <c r="R371">
        <v>0.80830000000000002</v>
      </c>
      <c r="S371" t="s">
        <v>18</v>
      </c>
      <c r="T371">
        <v>9.4700000000000006</v>
      </c>
      <c r="U371">
        <v>9.5500000000000007</v>
      </c>
      <c r="V371">
        <v>1.1080000000000001</v>
      </c>
      <c r="W371">
        <v>17.303000000000001</v>
      </c>
      <c r="X371">
        <v>0.82430000000000003</v>
      </c>
      <c r="Y371" t="s">
        <v>18</v>
      </c>
      <c r="Z371">
        <v>9.4499999999999993</v>
      </c>
      <c r="AA371">
        <v>9.52</v>
      </c>
      <c r="AB371">
        <v>2.9729999999999999</v>
      </c>
      <c r="AC371">
        <v>46.411999999999999</v>
      </c>
      <c r="AD371">
        <v>0.72019999999999995</v>
      </c>
      <c r="AE371" t="s">
        <v>18</v>
      </c>
      <c r="AF371">
        <v>9.4700000000000006</v>
      </c>
      <c r="AG371">
        <v>9.5500000000000007</v>
      </c>
      <c r="AH371">
        <v>2.9239999999999999</v>
      </c>
      <c r="AI371">
        <v>45.648000000000003</v>
      </c>
      <c r="AJ371">
        <v>0.80110000000000003</v>
      </c>
      <c r="AK371" t="s">
        <v>18</v>
      </c>
      <c r="AL371">
        <v>9.4700000000000006</v>
      </c>
      <c r="AM371">
        <v>9.5500000000000007</v>
      </c>
      <c r="AN371">
        <v>2.9870000000000001</v>
      </c>
      <c r="AO371">
        <v>46.639000000000003</v>
      </c>
      <c r="AP371">
        <v>0.74580000000000002</v>
      </c>
      <c r="AQ371" t="s">
        <v>18</v>
      </c>
      <c r="AR371">
        <v>9.4700000000000006</v>
      </c>
      <c r="AS371">
        <v>9.5500000000000007</v>
      </c>
      <c r="AT371">
        <v>3.81</v>
      </c>
      <c r="AU371">
        <v>59.481999999999999</v>
      </c>
      <c r="AV371">
        <v>0.76749999999999996</v>
      </c>
      <c r="AW371" t="s">
        <v>18</v>
      </c>
      <c r="AX371">
        <v>9.4700000000000006</v>
      </c>
      <c r="AY371">
        <v>9.5500000000000007</v>
      </c>
      <c r="AZ371">
        <v>3.8660000000000001</v>
      </c>
      <c r="BA371">
        <v>60.351999999999997</v>
      </c>
      <c r="BB371">
        <v>0.74099999999999999</v>
      </c>
      <c r="BC371" t="s">
        <v>18</v>
      </c>
      <c r="BD371">
        <v>9.4700000000000006</v>
      </c>
      <c r="BE371">
        <v>9.5500000000000007</v>
      </c>
      <c r="BF371">
        <v>3.8220000000000001</v>
      </c>
      <c r="BG371">
        <v>59.673000000000002</v>
      </c>
      <c r="BH371">
        <v>0.77229999999999999</v>
      </c>
      <c r="BI371" t="s">
        <v>18</v>
      </c>
      <c r="BJ371">
        <v>9.48</v>
      </c>
      <c r="BK371">
        <v>9.5500000000000007</v>
      </c>
      <c r="BL371">
        <v>3.9510000000000001</v>
      </c>
      <c r="BM371">
        <v>61.691000000000003</v>
      </c>
      <c r="BN371">
        <v>0.78149999999999997</v>
      </c>
      <c r="BO371" t="s">
        <v>18</v>
      </c>
      <c r="BP371">
        <v>9.51</v>
      </c>
      <c r="BQ371">
        <v>9.57</v>
      </c>
      <c r="BR371">
        <v>3.831</v>
      </c>
      <c r="BS371">
        <v>59.805</v>
      </c>
      <c r="BT371">
        <v>0.70030000000000003</v>
      </c>
      <c r="BU371" t="s">
        <v>18</v>
      </c>
      <c r="BV371">
        <v>9.4700000000000006</v>
      </c>
      <c r="BW371">
        <v>9.5500000000000007</v>
      </c>
      <c r="BX371">
        <v>3.9580000000000002</v>
      </c>
      <c r="BY371">
        <v>61.792000000000002</v>
      </c>
      <c r="BZ371">
        <v>0.73129999999999995</v>
      </c>
      <c r="CA371" t="s">
        <v>18</v>
      </c>
    </row>
    <row r="372" spans="1:79" x14ac:dyDescent="0.25">
      <c r="A372" t="s">
        <v>222</v>
      </c>
      <c r="B372">
        <v>814</v>
      </c>
      <c r="C372">
        <v>842</v>
      </c>
      <c r="D372" t="s">
        <v>116</v>
      </c>
      <c r="E372">
        <v>12.57</v>
      </c>
      <c r="F372">
        <v>4</v>
      </c>
      <c r="G372">
        <v>26</v>
      </c>
      <c r="H372">
        <v>12.57</v>
      </c>
      <c r="I372">
        <v>12.64</v>
      </c>
      <c r="J372">
        <v>3.4279999999999999</v>
      </c>
      <c r="K372">
        <v>14.409000000000001</v>
      </c>
      <c r="L372">
        <v>0.8901</v>
      </c>
      <c r="M372" t="s">
        <v>18</v>
      </c>
      <c r="N372">
        <v>12.57</v>
      </c>
      <c r="O372">
        <v>12.64</v>
      </c>
      <c r="P372">
        <v>3.5630000000000002</v>
      </c>
      <c r="Q372">
        <v>14.976000000000001</v>
      </c>
      <c r="R372">
        <v>0.86519999999999997</v>
      </c>
      <c r="S372" t="s">
        <v>18</v>
      </c>
      <c r="T372">
        <v>12.57</v>
      </c>
      <c r="U372">
        <v>12.65</v>
      </c>
      <c r="V372">
        <v>3.5419999999999998</v>
      </c>
      <c r="W372">
        <v>14.887</v>
      </c>
      <c r="X372">
        <v>0.85909999999999997</v>
      </c>
      <c r="Y372" t="s">
        <v>18</v>
      </c>
      <c r="Z372">
        <v>12.58</v>
      </c>
      <c r="AA372">
        <v>12.65</v>
      </c>
      <c r="AB372">
        <v>6.5030000000000001</v>
      </c>
      <c r="AC372">
        <v>27.335000000000001</v>
      </c>
      <c r="AD372">
        <v>0.86760000000000004</v>
      </c>
      <c r="AE372" t="s">
        <v>18</v>
      </c>
      <c r="AF372">
        <v>12.57</v>
      </c>
      <c r="AG372">
        <v>12.64</v>
      </c>
      <c r="AH372">
        <v>6.5449999999999999</v>
      </c>
      <c r="AI372">
        <v>27.513000000000002</v>
      </c>
      <c r="AJ372">
        <v>0.87370000000000003</v>
      </c>
      <c r="AK372" t="s">
        <v>18</v>
      </c>
      <c r="AL372">
        <v>12.57</v>
      </c>
      <c r="AM372">
        <v>12.65</v>
      </c>
      <c r="AN372">
        <v>6.6079999999999997</v>
      </c>
      <c r="AO372">
        <v>27.777999999999999</v>
      </c>
      <c r="AP372">
        <v>0.8236</v>
      </c>
      <c r="AQ372" t="s">
        <v>18</v>
      </c>
      <c r="AR372">
        <v>12.58</v>
      </c>
      <c r="AS372">
        <v>12.65</v>
      </c>
      <c r="AT372">
        <v>8.5030000000000001</v>
      </c>
      <c r="AU372">
        <v>35.741999999999997</v>
      </c>
      <c r="AV372">
        <v>0.85160000000000002</v>
      </c>
      <c r="AW372" t="s">
        <v>18</v>
      </c>
      <c r="AX372">
        <v>12.57</v>
      </c>
      <c r="AY372">
        <v>12.65</v>
      </c>
      <c r="AZ372">
        <v>8.6329999999999991</v>
      </c>
      <c r="BA372">
        <v>36.287999999999997</v>
      </c>
      <c r="BB372">
        <v>0.82679999999999998</v>
      </c>
      <c r="BC372" t="s">
        <v>18</v>
      </c>
      <c r="BD372">
        <v>12.57</v>
      </c>
      <c r="BE372">
        <v>12.65</v>
      </c>
      <c r="BF372">
        <v>8.6980000000000004</v>
      </c>
      <c r="BG372">
        <v>36.561999999999998</v>
      </c>
      <c r="BH372">
        <v>0.82169999999999999</v>
      </c>
      <c r="BI372" t="s">
        <v>18</v>
      </c>
      <c r="BJ372">
        <v>12.58</v>
      </c>
      <c r="BK372">
        <v>12.65</v>
      </c>
      <c r="BL372">
        <v>9.4809999999999999</v>
      </c>
      <c r="BM372">
        <v>39.851999999999997</v>
      </c>
      <c r="BN372">
        <v>0.84630000000000005</v>
      </c>
      <c r="BO372" t="s">
        <v>18</v>
      </c>
      <c r="BP372">
        <v>12.57</v>
      </c>
      <c r="BQ372">
        <v>12.65</v>
      </c>
      <c r="BR372">
        <v>9.3710000000000004</v>
      </c>
      <c r="BS372">
        <v>39.392000000000003</v>
      </c>
      <c r="BT372">
        <v>0.77849999999999997</v>
      </c>
      <c r="BU372" t="s">
        <v>18</v>
      </c>
      <c r="BV372">
        <v>12.57</v>
      </c>
      <c r="BW372">
        <v>12.64</v>
      </c>
      <c r="BX372">
        <v>9.4130000000000003</v>
      </c>
      <c r="BY372">
        <v>39.567999999999998</v>
      </c>
      <c r="BZ372">
        <v>0.8095</v>
      </c>
      <c r="CA372" t="s">
        <v>18</v>
      </c>
    </row>
    <row r="373" spans="1:79" x14ac:dyDescent="0.25">
      <c r="A373" t="s">
        <v>222</v>
      </c>
      <c r="B373">
        <v>816</v>
      </c>
      <c r="C373">
        <v>823</v>
      </c>
      <c r="D373" t="s">
        <v>117</v>
      </c>
      <c r="E373">
        <v>7</v>
      </c>
      <c r="F373">
        <v>1</v>
      </c>
      <c r="G373">
        <v>5</v>
      </c>
      <c r="H373">
        <v>6.93</v>
      </c>
      <c r="I373">
        <v>7</v>
      </c>
      <c r="J373">
        <v>0.88200000000000001</v>
      </c>
      <c r="K373">
        <v>19.286000000000001</v>
      </c>
      <c r="L373">
        <v>0.92159999999999997</v>
      </c>
      <c r="M373" t="s">
        <v>17</v>
      </c>
      <c r="N373">
        <v>6.93</v>
      </c>
      <c r="O373">
        <v>7.01</v>
      </c>
      <c r="P373">
        <v>1.002</v>
      </c>
      <c r="Q373">
        <v>21.91</v>
      </c>
      <c r="R373">
        <v>0.8417</v>
      </c>
      <c r="S373" t="s">
        <v>18</v>
      </c>
      <c r="T373">
        <v>6.93</v>
      </c>
      <c r="U373">
        <v>7.01</v>
      </c>
      <c r="V373">
        <v>0.95499999999999996</v>
      </c>
      <c r="W373">
        <v>20.872</v>
      </c>
      <c r="X373">
        <v>0.90180000000000005</v>
      </c>
      <c r="Y373" t="s">
        <v>17</v>
      </c>
      <c r="Z373">
        <v>6.93</v>
      </c>
      <c r="AA373">
        <v>7</v>
      </c>
      <c r="AB373">
        <v>2.4279999999999999</v>
      </c>
      <c r="AC373">
        <v>53.061999999999998</v>
      </c>
      <c r="AD373">
        <v>0.91469999999999996</v>
      </c>
      <c r="AE373" t="s">
        <v>17</v>
      </c>
      <c r="AF373">
        <v>6.94</v>
      </c>
      <c r="AG373">
        <v>7.01</v>
      </c>
      <c r="AH373">
        <v>2.4300000000000002</v>
      </c>
      <c r="AI373">
        <v>53.116999999999997</v>
      </c>
      <c r="AJ373">
        <v>0.90369999999999995</v>
      </c>
      <c r="AK373" t="s">
        <v>17</v>
      </c>
      <c r="AL373">
        <v>6.93</v>
      </c>
      <c r="AM373">
        <v>7.01</v>
      </c>
      <c r="AN373">
        <v>2.4319999999999999</v>
      </c>
      <c r="AO373">
        <v>53.151000000000003</v>
      </c>
      <c r="AP373">
        <v>0.9153</v>
      </c>
      <c r="AQ373" t="s">
        <v>17</v>
      </c>
      <c r="AR373">
        <v>6.93</v>
      </c>
      <c r="AS373">
        <v>7</v>
      </c>
      <c r="AT373">
        <v>3.2530000000000001</v>
      </c>
      <c r="AU373">
        <v>71.11</v>
      </c>
      <c r="AV373">
        <v>0.8911</v>
      </c>
      <c r="AW373" t="s">
        <v>17</v>
      </c>
      <c r="AX373">
        <v>6.93</v>
      </c>
      <c r="AY373">
        <v>7.01</v>
      </c>
      <c r="AZ373">
        <v>3.149</v>
      </c>
      <c r="BA373">
        <v>68.819999999999993</v>
      </c>
      <c r="BB373">
        <v>0.87019999999999997</v>
      </c>
      <c r="BC373" t="s">
        <v>18</v>
      </c>
      <c r="BD373">
        <v>6.93</v>
      </c>
      <c r="BE373">
        <v>7.01</v>
      </c>
      <c r="BF373">
        <v>3.2440000000000002</v>
      </c>
      <c r="BG373">
        <v>70.906000000000006</v>
      </c>
      <c r="BH373">
        <v>0.88549999999999995</v>
      </c>
      <c r="BI373" t="s">
        <v>17</v>
      </c>
      <c r="BJ373">
        <v>7.02</v>
      </c>
      <c r="BK373">
        <v>7.1</v>
      </c>
      <c r="BL373">
        <v>3.1269999999999998</v>
      </c>
      <c r="BM373">
        <v>68.352999999999994</v>
      </c>
      <c r="BN373">
        <v>0.90810000000000002</v>
      </c>
      <c r="BO373" t="s">
        <v>17</v>
      </c>
      <c r="BP373">
        <v>6.99</v>
      </c>
      <c r="BQ373">
        <v>7.06</v>
      </c>
      <c r="BR373">
        <v>3.0609999999999999</v>
      </c>
      <c r="BS373">
        <v>66.897000000000006</v>
      </c>
      <c r="BT373">
        <v>0.89370000000000005</v>
      </c>
      <c r="BU373" t="s">
        <v>18</v>
      </c>
      <c r="BV373">
        <v>6.93</v>
      </c>
      <c r="BW373">
        <v>7</v>
      </c>
      <c r="BX373">
        <v>3.0939999999999999</v>
      </c>
      <c r="BY373">
        <v>67.632000000000005</v>
      </c>
      <c r="BZ373">
        <v>0.88970000000000005</v>
      </c>
      <c r="CA373" t="s">
        <v>18</v>
      </c>
    </row>
    <row r="374" spans="1:79" x14ac:dyDescent="0.25">
      <c r="A374" t="s">
        <v>222</v>
      </c>
      <c r="B374">
        <v>816</v>
      </c>
      <c r="C374">
        <v>825</v>
      </c>
      <c r="D374" t="s">
        <v>118</v>
      </c>
      <c r="E374">
        <v>5.74</v>
      </c>
      <c r="F374">
        <v>2</v>
      </c>
      <c r="G374">
        <v>7</v>
      </c>
      <c r="H374">
        <v>5.69</v>
      </c>
      <c r="I374">
        <v>5.78</v>
      </c>
      <c r="J374">
        <v>2.16</v>
      </c>
      <c r="K374">
        <v>33.725999999999999</v>
      </c>
      <c r="L374">
        <v>0.94420000000000004</v>
      </c>
      <c r="M374" t="s">
        <v>18</v>
      </c>
      <c r="N374">
        <v>5.68</v>
      </c>
      <c r="O374">
        <v>5.77</v>
      </c>
      <c r="P374">
        <v>2.2719999999999998</v>
      </c>
      <c r="Q374">
        <v>35.468000000000004</v>
      </c>
      <c r="R374">
        <v>0.93620000000000003</v>
      </c>
      <c r="S374" t="s">
        <v>18</v>
      </c>
      <c r="T374">
        <v>5.68</v>
      </c>
      <c r="U374">
        <v>5.77</v>
      </c>
      <c r="V374">
        <v>2.2799999999999998</v>
      </c>
      <c r="W374">
        <v>35.600999999999999</v>
      </c>
      <c r="X374">
        <v>0.93710000000000004</v>
      </c>
      <c r="Y374" t="s">
        <v>18</v>
      </c>
      <c r="Z374">
        <v>5.68</v>
      </c>
      <c r="AA374">
        <v>5.77</v>
      </c>
      <c r="AB374">
        <v>3.706</v>
      </c>
      <c r="AC374">
        <v>57.854999999999997</v>
      </c>
      <c r="AD374">
        <v>0.92689999999999995</v>
      </c>
      <c r="AE374" t="s">
        <v>18</v>
      </c>
      <c r="AF374">
        <v>5.69</v>
      </c>
      <c r="AG374">
        <v>5.78</v>
      </c>
      <c r="AH374">
        <v>3.8090000000000002</v>
      </c>
      <c r="AI374">
        <v>59.476999999999997</v>
      </c>
      <c r="AJ374">
        <v>0.93759999999999999</v>
      </c>
      <c r="AK374" t="s">
        <v>18</v>
      </c>
      <c r="AL374">
        <v>5.68</v>
      </c>
      <c r="AM374">
        <v>5.77</v>
      </c>
      <c r="AN374">
        <v>3.7930000000000001</v>
      </c>
      <c r="AO374">
        <v>59.222000000000001</v>
      </c>
      <c r="AP374">
        <v>0.92889999999999995</v>
      </c>
      <c r="AQ374" t="s">
        <v>18</v>
      </c>
      <c r="AR374">
        <v>5.69</v>
      </c>
      <c r="AS374">
        <v>5.78</v>
      </c>
      <c r="AT374">
        <v>4.57</v>
      </c>
      <c r="AU374">
        <v>71.343999999999994</v>
      </c>
      <c r="AV374">
        <v>0.90639999999999998</v>
      </c>
      <c r="AW374" t="s">
        <v>18</v>
      </c>
      <c r="AX374">
        <v>5.68</v>
      </c>
      <c r="AY374">
        <v>5.77</v>
      </c>
      <c r="AZ374">
        <v>4.6319999999999997</v>
      </c>
      <c r="BA374">
        <v>72.313999999999993</v>
      </c>
      <c r="BB374">
        <v>0.90969999999999995</v>
      </c>
      <c r="BC374" t="s">
        <v>18</v>
      </c>
      <c r="BD374">
        <v>5.68</v>
      </c>
      <c r="BE374">
        <v>5.77</v>
      </c>
      <c r="BF374">
        <v>4.6020000000000003</v>
      </c>
      <c r="BG374">
        <v>71.846999999999994</v>
      </c>
      <c r="BH374">
        <v>0.92979999999999996</v>
      </c>
      <c r="BI374" t="s">
        <v>18</v>
      </c>
      <c r="BJ374">
        <v>5.68</v>
      </c>
      <c r="BK374">
        <v>5.77</v>
      </c>
      <c r="BL374">
        <v>4.6139999999999999</v>
      </c>
      <c r="BM374">
        <v>72.037000000000006</v>
      </c>
      <c r="BN374">
        <v>0.93589999999999995</v>
      </c>
      <c r="BO374" t="s">
        <v>18</v>
      </c>
      <c r="BP374">
        <v>5.66</v>
      </c>
      <c r="BQ374">
        <v>5.73</v>
      </c>
      <c r="BR374">
        <v>4.4509999999999996</v>
      </c>
      <c r="BS374">
        <v>69.489000000000004</v>
      </c>
      <c r="BT374">
        <v>0.87680000000000002</v>
      </c>
      <c r="BU374" t="s">
        <v>18</v>
      </c>
      <c r="BV374">
        <v>5.68</v>
      </c>
      <c r="BW374">
        <v>5.77</v>
      </c>
      <c r="BX374">
        <v>4.5819999999999999</v>
      </c>
      <c r="BY374">
        <v>71.540999999999997</v>
      </c>
      <c r="BZ374">
        <v>0.9355</v>
      </c>
      <c r="CA374" t="s">
        <v>18</v>
      </c>
    </row>
    <row r="375" spans="1:79" x14ac:dyDescent="0.25">
      <c r="A375" t="s">
        <v>222</v>
      </c>
      <c r="B375">
        <v>816</v>
      </c>
      <c r="C375">
        <v>838</v>
      </c>
      <c r="D375" t="s">
        <v>211</v>
      </c>
      <c r="E375">
        <v>12.14</v>
      </c>
      <c r="F375">
        <v>3</v>
      </c>
      <c r="G375">
        <v>20</v>
      </c>
      <c r="H375">
        <v>12.38</v>
      </c>
      <c r="I375">
        <v>12.45</v>
      </c>
      <c r="J375">
        <v>1.5720000000000001</v>
      </c>
      <c r="K375">
        <v>8.5869999999999997</v>
      </c>
      <c r="L375">
        <v>0.84830000000000005</v>
      </c>
      <c r="M375" t="s">
        <v>18</v>
      </c>
      <c r="N375">
        <v>12.38</v>
      </c>
      <c r="O375">
        <v>12.45</v>
      </c>
      <c r="P375">
        <v>1.6539999999999999</v>
      </c>
      <c r="Q375">
        <v>9.0359999999999996</v>
      </c>
      <c r="R375">
        <v>0.8639</v>
      </c>
      <c r="S375" t="s">
        <v>18</v>
      </c>
      <c r="T375">
        <v>12.39</v>
      </c>
      <c r="U375">
        <v>12.45</v>
      </c>
      <c r="V375">
        <v>1.5640000000000001</v>
      </c>
      <c r="W375">
        <v>8.5470000000000006</v>
      </c>
      <c r="X375">
        <v>0.83860000000000001</v>
      </c>
      <c r="Y375" t="s">
        <v>18</v>
      </c>
      <c r="Z375">
        <v>12.38</v>
      </c>
      <c r="AA375">
        <v>12.46</v>
      </c>
      <c r="AB375">
        <v>2.871</v>
      </c>
      <c r="AC375">
        <v>15.686</v>
      </c>
      <c r="AD375">
        <v>0.78910000000000002</v>
      </c>
      <c r="AE375" t="s">
        <v>18</v>
      </c>
      <c r="AF375">
        <v>12.38</v>
      </c>
      <c r="AG375">
        <v>12.45</v>
      </c>
      <c r="AH375">
        <v>2.7</v>
      </c>
      <c r="AI375">
        <v>14.753</v>
      </c>
      <c r="AJ375">
        <v>0.78129999999999999</v>
      </c>
      <c r="AK375" t="s">
        <v>18</v>
      </c>
      <c r="AL375">
        <v>12.38</v>
      </c>
      <c r="AM375">
        <v>12.45</v>
      </c>
      <c r="AN375">
        <v>2.7919999999999998</v>
      </c>
      <c r="AO375">
        <v>15.255000000000001</v>
      </c>
      <c r="AP375">
        <v>0.80159999999999998</v>
      </c>
      <c r="AQ375" t="s">
        <v>18</v>
      </c>
      <c r="AR375">
        <v>12.32</v>
      </c>
      <c r="AS375">
        <v>12.39</v>
      </c>
      <c r="AT375">
        <v>4.66</v>
      </c>
      <c r="AU375">
        <v>25.463000000000001</v>
      </c>
      <c r="AV375">
        <v>0.754</v>
      </c>
      <c r="AW375" t="s">
        <v>18</v>
      </c>
      <c r="AX375">
        <v>12.39</v>
      </c>
      <c r="AY375">
        <v>12.45</v>
      </c>
      <c r="AZ375">
        <v>4.8719999999999999</v>
      </c>
      <c r="BA375">
        <v>26.623000000000001</v>
      </c>
      <c r="BB375">
        <v>0.7288</v>
      </c>
      <c r="BC375" t="s">
        <v>18</v>
      </c>
      <c r="BD375">
        <v>12.39</v>
      </c>
      <c r="BE375">
        <v>12.45</v>
      </c>
      <c r="BF375">
        <v>4.93</v>
      </c>
      <c r="BG375">
        <v>26.937999999999999</v>
      </c>
      <c r="BH375">
        <v>0.77339999999999998</v>
      </c>
      <c r="BI375" t="s">
        <v>18</v>
      </c>
      <c r="BJ375">
        <v>12.38</v>
      </c>
      <c r="BK375">
        <v>12.45</v>
      </c>
      <c r="BL375">
        <v>8.4420000000000002</v>
      </c>
      <c r="BM375">
        <v>46.13</v>
      </c>
      <c r="BN375">
        <v>0.76</v>
      </c>
      <c r="BO375" t="s">
        <v>18</v>
      </c>
      <c r="BP375">
        <v>12.37</v>
      </c>
      <c r="BQ375">
        <v>12.44</v>
      </c>
      <c r="BR375">
        <v>8.875</v>
      </c>
      <c r="BS375">
        <v>48.497</v>
      </c>
      <c r="BT375">
        <v>0.74639999999999995</v>
      </c>
      <c r="BU375" t="s">
        <v>18</v>
      </c>
      <c r="BV375">
        <v>12.38</v>
      </c>
      <c r="BW375">
        <v>12.45</v>
      </c>
      <c r="BX375">
        <v>8.6969999999999992</v>
      </c>
      <c r="BY375">
        <v>47.521999999999998</v>
      </c>
      <c r="BZ375">
        <v>0.70820000000000005</v>
      </c>
      <c r="CA375" t="s">
        <v>18</v>
      </c>
    </row>
    <row r="376" spans="1:79" x14ac:dyDescent="0.25">
      <c r="A376" t="s">
        <v>222</v>
      </c>
      <c r="B376">
        <v>816</v>
      </c>
      <c r="C376">
        <v>842</v>
      </c>
      <c r="D376" t="s">
        <v>119</v>
      </c>
      <c r="E376">
        <v>11.89</v>
      </c>
      <c r="F376">
        <v>5</v>
      </c>
      <c r="G376">
        <v>24</v>
      </c>
      <c r="H376">
        <v>11.91</v>
      </c>
      <c r="I376">
        <v>11.98</v>
      </c>
      <c r="J376">
        <v>3.234</v>
      </c>
      <c r="K376">
        <v>14.728999999999999</v>
      </c>
      <c r="L376">
        <v>0.93559999999999999</v>
      </c>
      <c r="M376" t="s">
        <v>17</v>
      </c>
      <c r="N376">
        <v>11.91</v>
      </c>
      <c r="O376">
        <v>11.98</v>
      </c>
      <c r="P376">
        <v>3.323</v>
      </c>
      <c r="Q376">
        <v>15.13</v>
      </c>
      <c r="R376">
        <v>0.93059999999999998</v>
      </c>
      <c r="S376" t="s">
        <v>17</v>
      </c>
      <c r="T376">
        <v>11.91</v>
      </c>
      <c r="U376">
        <v>11.98</v>
      </c>
      <c r="V376">
        <v>3.3660000000000001</v>
      </c>
      <c r="W376">
        <v>15.329000000000001</v>
      </c>
      <c r="X376">
        <v>0.94350000000000001</v>
      </c>
      <c r="Y376" t="s">
        <v>17</v>
      </c>
      <c r="Z376">
        <v>11.9</v>
      </c>
      <c r="AA376">
        <v>11.99</v>
      </c>
      <c r="AB376">
        <v>5.9329999999999998</v>
      </c>
      <c r="AC376">
        <v>27.018999999999998</v>
      </c>
      <c r="AD376">
        <v>0.93759999999999999</v>
      </c>
      <c r="AE376" t="s">
        <v>17</v>
      </c>
      <c r="AF376">
        <v>11.91</v>
      </c>
      <c r="AG376">
        <v>11.98</v>
      </c>
      <c r="AH376">
        <v>5.8959999999999999</v>
      </c>
      <c r="AI376">
        <v>26.849</v>
      </c>
      <c r="AJ376">
        <v>0.93410000000000004</v>
      </c>
      <c r="AK376" t="s">
        <v>17</v>
      </c>
      <c r="AL376">
        <v>11.91</v>
      </c>
      <c r="AM376">
        <v>11.98</v>
      </c>
      <c r="AN376">
        <v>6.0140000000000002</v>
      </c>
      <c r="AO376">
        <v>27.387</v>
      </c>
      <c r="AP376">
        <v>0.94020000000000004</v>
      </c>
      <c r="AQ376" t="s">
        <v>17</v>
      </c>
      <c r="AR376">
        <v>11.91</v>
      </c>
      <c r="AS376">
        <v>11.99</v>
      </c>
      <c r="AT376">
        <v>7.72</v>
      </c>
      <c r="AU376">
        <v>35.154000000000003</v>
      </c>
      <c r="AV376">
        <v>0.92320000000000002</v>
      </c>
      <c r="AW376" t="s">
        <v>17</v>
      </c>
      <c r="AX376">
        <v>11.91</v>
      </c>
      <c r="AY376">
        <v>11.98</v>
      </c>
      <c r="AZ376">
        <v>7.835</v>
      </c>
      <c r="BA376">
        <v>35.679000000000002</v>
      </c>
      <c r="BB376">
        <v>0.92490000000000006</v>
      </c>
      <c r="BC376" t="s">
        <v>17</v>
      </c>
      <c r="BD376">
        <v>11.91</v>
      </c>
      <c r="BE376">
        <v>11.98</v>
      </c>
      <c r="BF376">
        <v>8.0190000000000001</v>
      </c>
      <c r="BG376">
        <v>36.514000000000003</v>
      </c>
      <c r="BH376">
        <v>0.92959999999999998</v>
      </c>
      <c r="BI376" t="s">
        <v>17</v>
      </c>
      <c r="BJ376">
        <v>11.9</v>
      </c>
      <c r="BK376">
        <v>11.98</v>
      </c>
      <c r="BL376">
        <v>8.7520000000000007</v>
      </c>
      <c r="BM376">
        <v>39.853999999999999</v>
      </c>
      <c r="BN376">
        <v>0.93120000000000003</v>
      </c>
      <c r="BO376" t="s">
        <v>17</v>
      </c>
      <c r="BP376">
        <v>11.91</v>
      </c>
      <c r="BQ376">
        <v>11.98</v>
      </c>
      <c r="BR376">
        <v>8.6370000000000005</v>
      </c>
      <c r="BS376">
        <v>39.33</v>
      </c>
      <c r="BT376">
        <v>0.82589999999999997</v>
      </c>
      <c r="BU376" t="s">
        <v>18</v>
      </c>
      <c r="BV376">
        <v>11.91</v>
      </c>
      <c r="BW376">
        <v>11.98</v>
      </c>
      <c r="BX376">
        <v>8.6980000000000004</v>
      </c>
      <c r="BY376">
        <v>39.609000000000002</v>
      </c>
      <c r="BZ376">
        <v>0.88519999999999999</v>
      </c>
      <c r="CA376" t="s">
        <v>17</v>
      </c>
    </row>
    <row r="377" spans="1:79" x14ac:dyDescent="0.25">
      <c r="A377" t="s">
        <v>222</v>
      </c>
      <c r="B377">
        <v>816</v>
      </c>
      <c r="C377">
        <v>843</v>
      </c>
      <c r="D377" t="s">
        <v>212</v>
      </c>
      <c r="E377">
        <v>12.47</v>
      </c>
      <c r="F377">
        <v>4</v>
      </c>
      <c r="G377">
        <v>25</v>
      </c>
      <c r="H377">
        <v>12.6</v>
      </c>
      <c r="I377">
        <v>12.67</v>
      </c>
      <c r="J377">
        <v>3.0310000000000001</v>
      </c>
      <c r="K377">
        <v>13.25</v>
      </c>
      <c r="L377">
        <v>0.9002</v>
      </c>
      <c r="M377" t="s">
        <v>18</v>
      </c>
      <c r="N377">
        <v>12.6</v>
      </c>
      <c r="O377">
        <v>12.67</v>
      </c>
      <c r="P377">
        <v>3.1389999999999998</v>
      </c>
      <c r="Q377">
        <v>13.72</v>
      </c>
      <c r="R377">
        <v>0.88390000000000002</v>
      </c>
      <c r="S377" t="s">
        <v>18</v>
      </c>
      <c r="T377">
        <v>12.6</v>
      </c>
      <c r="U377">
        <v>12.67</v>
      </c>
      <c r="V377">
        <v>3.141</v>
      </c>
      <c r="W377">
        <v>13.731999999999999</v>
      </c>
      <c r="X377">
        <v>0.87150000000000005</v>
      </c>
      <c r="Y377" t="s">
        <v>18</v>
      </c>
      <c r="Z377">
        <v>12.61</v>
      </c>
      <c r="AA377">
        <v>12.68</v>
      </c>
      <c r="AB377">
        <v>5.6459999999999999</v>
      </c>
      <c r="AC377">
        <v>24.681999999999999</v>
      </c>
      <c r="AD377">
        <v>0.87729999999999997</v>
      </c>
      <c r="AE377" t="s">
        <v>18</v>
      </c>
      <c r="AF377">
        <v>12.6</v>
      </c>
      <c r="AG377">
        <v>12.67</v>
      </c>
      <c r="AH377">
        <v>5.5709999999999997</v>
      </c>
      <c r="AI377">
        <v>24.356000000000002</v>
      </c>
      <c r="AJ377">
        <v>0.85350000000000004</v>
      </c>
      <c r="AK377" t="s">
        <v>18</v>
      </c>
      <c r="AL377">
        <v>12.6</v>
      </c>
      <c r="AM377">
        <v>12.67</v>
      </c>
      <c r="AN377">
        <v>5.6360000000000001</v>
      </c>
      <c r="AO377">
        <v>24.638000000000002</v>
      </c>
      <c r="AP377">
        <v>0.84850000000000003</v>
      </c>
      <c r="AQ377" t="s">
        <v>18</v>
      </c>
      <c r="AR377">
        <v>12.61</v>
      </c>
      <c r="AS377">
        <v>12.68</v>
      </c>
      <c r="AT377">
        <v>7.56</v>
      </c>
      <c r="AU377">
        <v>33.051000000000002</v>
      </c>
      <c r="AV377">
        <v>0.81140000000000001</v>
      </c>
      <c r="AW377" t="s">
        <v>18</v>
      </c>
      <c r="AX377">
        <v>12.6</v>
      </c>
      <c r="AY377">
        <v>12.67</v>
      </c>
      <c r="AZ377">
        <v>7.6379999999999999</v>
      </c>
      <c r="BA377">
        <v>33.389000000000003</v>
      </c>
      <c r="BB377">
        <v>0.8</v>
      </c>
      <c r="BC377" t="s">
        <v>18</v>
      </c>
      <c r="BD377">
        <v>12.6</v>
      </c>
      <c r="BE377">
        <v>12.67</v>
      </c>
      <c r="BF377">
        <v>7.67</v>
      </c>
      <c r="BG377">
        <v>33.527999999999999</v>
      </c>
      <c r="BH377">
        <v>0.78320000000000001</v>
      </c>
      <c r="BI377" t="s">
        <v>18</v>
      </c>
      <c r="BJ377">
        <v>12.61</v>
      </c>
      <c r="BK377">
        <v>12.68</v>
      </c>
      <c r="BL377">
        <v>8.4510000000000005</v>
      </c>
      <c r="BM377">
        <v>36.944000000000003</v>
      </c>
      <c r="BN377">
        <v>0.79039999999999999</v>
      </c>
      <c r="BO377" t="s">
        <v>18</v>
      </c>
      <c r="BP377">
        <v>12.6</v>
      </c>
      <c r="BQ377">
        <v>12.67</v>
      </c>
      <c r="BR377">
        <v>8.298</v>
      </c>
      <c r="BS377">
        <v>36.277999999999999</v>
      </c>
      <c r="BT377">
        <v>0.76480000000000004</v>
      </c>
      <c r="BU377" t="s">
        <v>18</v>
      </c>
      <c r="BV377">
        <v>12.6</v>
      </c>
      <c r="BW377">
        <v>12.67</v>
      </c>
      <c r="BX377">
        <v>8.4350000000000005</v>
      </c>
      <c r="BY377">
        <v>36.872999999999998</v>
      </c>
      <c r="BZ377">
        <v>0.78239999999999998</v>
      </c>
      <c r="CA377" t="s">
        <v>18</v>
      </c>
    </row>
    <row r="378" spans="1:79" x14ac:dyDescent="0.25">
      <c r="A378" t="s">
        <v>222</v>
      </c>
      <c r="B378">
        <v>824</v>
      </c>
      <c r="C378">
        <v>829</v>
      </c>
      <c r="D378" t="s">
        <v>213</v>
      </c>
      <c r="E378">
        <v>5.53</v>
      </c>
      <c r="F378">
        <v>1</v>
      </c>
      <c r="G378">
        <v>4</v>
      </c>
      <c r="H378">
        <v>5.52</v>
      </c>
      <c r="I378">
        <v>5.76</v>
      </c>
      <c r="J378">
        <v>1.0920000000000001</v>
      </c>
      <c r="K378">
        <v>29.844000000000001</v>
      </c>
      <c r="L378">
        <v>0.85829999999999995</v>
      </c>
      <c r="M378" t="s">
        <v>18</v>
      </c>
      <c r="N378">
        <v>5.52</v>
      </c>
      <c r="O378">
        <v>5.75</v>
      </c>
      <c r="P378">
        <v>1.1579999999999999</v>
      </c>
      <c r="Q378">
        <v>31.634</v>
      </c>
      <c r="R378">
        <v>0.8276</v>
      </c>
      <c r="S378" t="s">
        <v>18</v>
      </c>
      <c r="T378">
        <v>5.52</v>
      </c>
      <c r="U378">
        <v>5.76</v>
      </c>
      <c r="V378">
        <v>1.1459999999999999</v>
      </c>
      <c r="W378">
        <v>31.32</v>
      </c>
      <c r="X378">
        <v>0.84960000000000002</v>
      </c>
      <c r="Y378" t="s">
        <v>18</v>
      </c>
      <c r="Z378">
        <v>5.52</v>
      </c>
      <c r="AA378">
        <v>5.75</v>
      </c>
      <c r="AB378">
        <v>1.7869999999999999</v>
      </c>
      <c r="AC378">
        <v>48.834000000000003</v>
      </c>
      <c r="AD378">
        <v>0.87939999999999996</v>
      </c>
      <c r="AE378" t="s">
        <v>18</v>
      </c>
      <c r="AF378">
        <v>5.53</v>
      </c>
      <c r="AG378">
        <v>5.76</v>
      </c>
      <c r="AH378">
        <v>1.8029999999999999</v>
      </c>
      <c r="AI378">
        <v>49.255000000000003</v>
      </c>
      <c r="AJ378">
        <v>0.86309999999999998</v>
      </c>
      <c r="AK378" t="s">
        <v>18</v>
      </c>
      <c r="AL378">
        <v>5.52</v>
      </c>
      <c r="AM378">
        <v>5.75</v>
      </c>
      <c r="AN378">
        <v>1.827</v>
      </c>
      <c r="AO378">
        <v>49.91</v>
      </c>
      <c r="AP378">
        <v>0.86360000000000003</v>
      </c>
      <c r="AQ378" t="s">
        <v>18</v>
      </c>
      <c r="AR378">
        <v>5.52</v>
      </c>
      <c r="AS378">
        <v>5.76</v>
      </c>
      <c r="AT378">
        <v>2.0019999999999998</v>
      </c>
      <c r="AU378">
        <v>54.701000000000001</v>
      </c>
      <c r="AV378">
        <v>0.80579999999999996</v>
      </c>
      <c r="AW378" t="s">
        <v>18</v>
      </c>
      <c r="AX378">
        <v>5.52</v>
      </c>
      <c r="AY378">
        <v>5.76</v>
      </c>
      <c r="AZ378">
        <v>2.0129999999999999</v>
      </c>
      <c r="BA378">
        <v>55.011000000000003</v>
      </c>
      <c r="BB378">
        <v>0.83799999999999997</v>
      </c>
      <c r="BC378" t="s">
        <v>18</v>
      </c>
      <c r="BD378">
        <v>5.52</v>
      </c>
      <c r="BE378">
        <v>5.76</v>
      </c>
      <c r="BF378">
        <v>2.0699999999999998</v>
      </c>
      <c r="BG378">
        <v>56.561999999999998</v>
      </c>
      <c r="BH378">
        <v>0.83</v>
      </c>
      <c r="BI378" t="s">
        <v>18</v>
      </c>
      <c r="BJ378">
        <v>5.52</v>
      </c>
      <c r="BK378">
        <v>5.75</v>
      </c>
      <c r="BL378">
        <v>2.2269999999999999</v>
      </c>
      <c r="BM378">
        <v>60.857999999999997</v>
      </c>
      <c r="BN378">
        <v>0.86109999999999998</v>
      </c>
      <c r="BO378" t="s">
        <v>18</v>
      </c>
      <c r="BP378">
        <v>5.68</v>
      </c>
      <c r="BQ378">
        <v>5.75</v>
      </c>
      <c r="BR378">
        <v>2.1749999999999998</v>
      </c>
      <c r="BS378">
        <v>59.423999999999999</v>
      </c>
      <c r="BT378">
        <v>0.81830000000000003</v>
      </c>
      <c r="BU378" t="s">
        <v>18</v>
      </c>
      <c r="BV378">
        <v>5.52</v>
      </c>
      <c r="BW378">
        <v>5.75</v>
      </c>
      <c r="BX378">
        <v>2.2149999999999999</v>
      </c>
      <c r="BY378">
        <v>60.509</v>
      </c>
      <c r="BZ378">
        <v>0.85850000000000004</v>
      </c>
      <c r="CA378" t="s">
        <v>18</v>
      </c>
    </row>
    <row r="379" spans="1:79" x14ac:dyDescent="0.25">
      <c r="A379" t="s">
        <v>222</v>
      </c>
      <c r="B379">
        <v>824</v>
      </c>
      <c r="C379">
        <v>842</v>
      </c>
      <c r="D379" t="s">
        <v>120</v>
      </c>
      <c r="E379">
        <v>10.75</v>
      </c>
      <c r="F379">
        <v>4</v>
      </c>
      <c r="G379">
        <v>17</v>
      </c>
      <c r="H379">
        <v>10.77</v>
      </c>
      <c r="I379">
        <v>10.86</v>
      </c>
      <c r="J379">
        <v>0.59099999999999997</v>
      </c>
      <c r="K379">
        <v>3.7989999999999999</v>
      </c>
      <c r="L379">
        <v>0.93320000000000003</v>
      </c>
      <c r="M379" t="s">
        <v>17</v>
      </c>
      <c r="N379">
        <v>10.77</v>
      </c>
      <c r="O379">
        <v>10.86</v>
      </c>
      <c r="P379">
        <v>0.64</v>
      </c>
      <c r="Q379">
        <v>4.1159999999999997</v>
      </c>
      <c r="R379">
        <v>0.92630000000000001</v>
      </c>
      <c r="S379" t="s">
        <v>17</v>
      </c>
      <c r="T379">
        <v>10.77</v>
      </c>
      <c r="U379">
        <v>10.86</v>
      </c>
      <c r="V379">
        <v>0.63900000000000001</v>
      </c>
      <c r="W379">
        <v>4.1050000000000004</v>
      </c>
      <c r="X379">
        <v>0.93389999999999995</v>
      </c>
      <c r="Y379" t="s">
        <v>17</v>
      </c>
      <c r="Z379">
        <v>10.78</v>
      </c>
      <c r="AA379">
        <v>10.86</v>
      </c>
      <c r="AB379">
        <v>2.0299999999999998</v>
      </c>
      <c r="AC379">
        <v>13.05</v>
      </c>
      <c r="AD379">
        <v>0.92930000000000001</v>
      </c>
      <c r="AE379" t="s">
        <v>17</v>
      </c>
      <c r="AF379">
        <v>10.77</v>
      </c>
      <c r="AG379">
        <v>10.86</v>
      </c>
      <c r="AH379">
        <v>1.9970000000000001</v>
      </c>
      <c r="AI379">
        <v>12.836</v>
      </c>
      <c r="AJ379">
        <v>0.92879999999999996</v>
      </c>
      <c r="AK379" t="s">
        <v>17</v>
      </c>
      <c r="AL379">
        <v>10.77</v>
      </c>
      <c r="AM379">
        <v>10.86</v>
      </c>
      <c r="AN379">
        <v>2.0750000000000002</v>
      </c>
      <c r="AO379">
        <v>13.34</v>
      </c>
      <c r="AP379">
        <v>0.92020000000000002</v>
      </c>
      <c r="AQ379" t="s">
        <v>17</v>
      </c>
      <c r="AR379">
        <v>10.78</v>
      </c>
      <c r="AS379">
        <v>10.86</v>
      </c>
      <c r="AT379">
        <v>3.1890000000000001</v>
      </c>
      <c r="AU379">
        <v>20.498999999999999</v>
      </c>
      <c r="AV379">
        <v>0.90780000000000005</v>
      </c>
      <c r="AW379" t="s">
        <v>17</v>
      </c>
      <c r="AX379">
        <v>10.77</v>
      </c>
      <c r="AY379">
        <v>10.86</v>
      </c>
      <c r="AZ379">
        <v>3.2149999999999999</v>
      </c>
      <c r="BA379">
        <v>20.669</v>
      </c>
      <c r="BB379">
        <v>0.91249999999999998</v>
      </c>
      <c r="BC379" t="s">
        <v>17</v>
      </c>
      <c r="BD379">
        <v>10.77</v>
      </c>
      <c r="BE379">
        <v>10.86</v>
      </c>
      <c r="BF379">
        <v>3.327</v>
      </c>
      <c r="BG379">
        <v>21.390999999999998</v>
      </c>
      <c r="BH379">
        <v>0.91569999999999996</v>
      </c>
      <c r="BI379" t="s">
        <v>17</v>
      </c>
      <c r="BJ379">
        <v>10.77</v>
      </c>
      <c r="BK379">
        <v>10.86</v>
      </c>
      <c r="BL379">
        <v>4.0490000000000004</v>
      </c>
      <c r="BM379">
        <v>26.03</v>
      </c>
      <c r="BN379">
        <v>0.9163</v>
      </c>
      <c r="BO379" t="s">
        <v>17</v>
      </c>
      <c r="BP379">
        <v>10.77</v>
      </c>
      <c r="BQ379">
        <v>10.86</v>
      </c>
      <c r="BR379">
        <v>3.9809999999999999</v>
      </c>
      <c r="BS379">
        <v>25.596</v>
      </c>
      <c r="BT379">
        <v>0.88929999999999998</v>
      </c>
      <c r="BU379" t="s">
        <v>18</v>
      </c>
      <c r="BV379">
        <v>10.77</v>
      </c>
      <c r="BW379">
        <v>10.86</v>
      </c>
      <c r="BX379">
        <v>3.952</v>
      </c>
      <c r="BY379">
        <v>25.404</v>
      </c>
      <c r="BZ379">
        <v>0.90290000000000004</v>
      </c>
      <c r="CA379" t="s">
        <v>17</v>
      </c>
    </row>
    <row r="380" spans="1:79" x14ac:dyDescent="0.25">
      <c r="A380" t="s">
        <v>222</v>
      </c>
      <c r="B380">
        <v>830</v>
      </c>
      <c r="C380">
        <v>842</v>
      </c>
      <c r="D380" t="s">
        <v>121</v>
      </c>
      <c r="E380">
        <v>8.69</v>
      </c>
      <c r="F380">
        <v>3</v>
      </c>
      <c r="G380">
        <v>11</v>
      </c>
      <c r="H380">
        <v>8.64</v>
      </c>
      <c r="I380">
        <v>8.7100000000000009</v>
      </c>
      <c r="J380">
        <v>0.182</v>
      </c>
      <c r="K380">
        <v>1.8109999999999999</v>
      </c>
      <c r="L380">
        <v>0.90169999999999995</v>
      </c>
      <c r="M380" t="s">
        <v>18</v>
      </c>
      <c r="N380">
        <v>8.64</v>
      </c>
      <c r="O380">
        <v>8.7100000000000009</v>
      </c>
      <c r="P380">
        <v>0.187</v>
      </c>
      <c r="Q380">
        <v>1.859</v>
      </c>
      <c r="R380">
        <v>0.89380000000000004</v>
      </c>
      <c r="S380" t="s">
        <v>18</v>
      </c>
      <c r="T380">
        <v>8.64</v>
      </c>
      <c r="U380">
        <v>8.7100000000000009</v>
      </c>
      <c r="V380">
        <v>0.218</v>
      </c>
      <c r="W380">
        <v>2.169</v>
      </c>
      <c r="X380">
        <v>0.89549999999999996</v>
      </c>
      <c r="Y380" t="s">
        <v>18</v>
      </c>
      <c r="Z380">
        <v>8.64</v>
      </c>
      <c r="AA380">
        <v>8.7100000000000009</v>
      </c>
      <c r="AB380">
        <v>1.006</v>
      </c>
      <c r="AC380">
        <v>9.9990000000000006</v>
      </c>
      <c r="AD380">
        <v>0.88380000000000003</v>
      </c>
      <c r="AE380" t="s">
        <v>18</v>
      </c>
      <c r="AF380">
        <v>8.64</v>
      </c>
      <c r="AG380">
        <v>8.7100000000000009</v>
      </c>
      <c r="AH380">
        <v>0.98</v>
      </c>
      <c r="AI380">
        <v>9.7360000000000007</v>
      </c>
      <c r="AJ380">
        <v>0.89600000000000002</v>
      </c>
      <c r="AK380" t="s">
        <v>18</v>
      </c>
      <c r="AL380">
        <v>8.64</v>
      </c>
      <c r="AM380">
        <v>8.7100000000000009</v>
      </c>
      <c r="AN380">
        <v>1.0009999999999999</v>
      </c>
      <c r="AO380">
        <v>9.9440000000000008</v>
      </c>
      <c r="AP380">
        <v>0.89490000000000003</v>
      </c>
      <c r="AQ380" t="s">
        <v>18</v>
      </c>
      <c r="AR380">
        <v>8.64</v>
      </c>
      <c r="AS380">
        <v>8.7100000000000009</v>
      </c>
      <c r="AT380">
        <v>1.754</v>
      </c>
      <c r="AU380">
        <v>17.425000000000001</v>
      </c>
      <c r="AV380">
        <v>0.83879999999999999</v>
      </c>
      <c r="AW380" t="s">
        <v>18</v>
      </c>
      <c r="AX380">
        <v>8.64</v>
      </c>
      <c r="AY380">
        <v>8.7100000000000009</v>
      </c>
      <c r="AZ380">
        <v>1.794</v>
      </c>
      <c r="BA380">
        <v>17.821999999999999</v>
      </c>
      <c r="BB380">
        <v>0.85629999999999995</v>
      </c>
      <c r="BC380" t="s">
        <v>18</v>
      </c>
      <c r="BD380">
        <v>8.64</v>
      </c>
      <c r="BE380">
        <v>8.7100000000000009</v>
      </c>
      <c r="BF380">
        <v>1.879</v>
      </c>
      <c r="BG380">
        <v>18.666</v>
      </c>
      <c r="BH380">
        <v>0.87290000000000001</v>
      </c>
      <c r="BI380" t="s">
        <v>18</v>
      </c>
      <c r="BJ380">
        <v>8.65</v>
      </c>
      <c r="BK380">
        <v>8.7100000000000009</v>
      </c>
      <c r="BL380">
        <v>2.3239999999999998</v>
      </c>
      <c r="BM380">
        <v>23.088000000000001</v>
      </c>
      <c r="BN380">
        <v>0.88690000000000002</v>
      </c>
      <c r="BO380" t="s">
        <v>18</v>
      </c>
      <c r="BP380">
        <v>8.64</v>
      </c>
      <c r="BQ380">
        <v>8.7100000000000009</v>
      </c>
      <c r="BR380">
        <v>2.238</v>
      </c>
      <c r="BS380">
        <v>22.236000000000001</v>
      </c>
      <c r="BT380">
        <v>0.85289999999999999</v>
      </c>
      <c r="BU380" t="s">
        <v>18</v>
      </c>
      <c r="BV380">
        <v>8.64</v>
      </c>
      <c r="BW380">
        <v>8.7100000000000009</v>
      </c>
      <c r="BX380">
        <v>2.2229999999999999</v>
      </c>
      <c r="BY380">
        <v>22.082000000000001</v>
      </c>
      <c r="BZ380">
        <v>0.86639999999999995</v>
      </c>
      <c r="CA380" t="s">
        <v>18</v>
      </c>
    </row>
    <row r="381" spans="1:79" x14ac:dyDescent="0.25">
      <c r="A381" t="s">
        <v>222</v>
      </c>
      <c r="B381">
        <v>844</v>
      </c>
      <c r="C381">
        <v>848</v>
      </c>
      <c r="D381" t="s">
        <v>214</v>
      </c>
      <c r="E381">
        <v>12.17</v>
      </c>
      <c r="F381">
        <v>1</v>
      </c>
      <c r="G381">
        <v>3</v>
      </c>
      <c r="H381">
        <v>12.24</v>
      </c>
      <c r="I381">
        <v>12.31</v>
      </c>
      <c r="J381">
        <v>1.7999999999999999E-2</v>
      </c>
      <c r="K381">
        <v>0.64500000000000002</v>
      </c>
      <c r="L381">
        <v>0.89949999999999997</v>
      </c>
      <c r="M381" t="s">
        <v>18</v>
      </c>
      <c r="N381">
        <v>12.24</v>
      </c>
      <c r="O381">
        <v>12.31</v>
      </c>
      <c r="P381">
        <v>3.0000000000000001E-3</v>
      </c>
      <c r="Q381">
        <v>0.10299999999999999</v>
      </c>
      <c r="R381">
        <v>0.90239999999999998</v>
      </c>
      <c r="S381" t="s">
        <v>18</v>
      </c>
      <c r="T381">
        <v>12.24</v>
      </c>
      <c r="U381">
        <v>12.31</v>
      </c>
      <c r="V381">
        <v>-2E-3</v>
      </c>
      <c r="W381">
        <v>-6.4000000000000001E-2</v>
      </c>
      <c r="X381">
        <v>0.91100000000000003</v>
      </c>
      <c r="Y381" t="s">
        <v>18</v>
      </c>
      <c r="Z381">
        <v>12.24</v>
      </c>
      <c r="AA381">
        <v>12.32</v>
      </c>
      <c r="AB381">
        <v>3.0000000000000001E-3</v>
      </c>
      <c r="AC381">
        <v>0.124</v>
      </c>
      <c r="AD381">
        <v>0.91190000000000004</v>
      </c>
      <c r="AE381" t="s">
        <v>18</v>
      </c>
      <c r="AF381">
        <v>12.24</v>
      </c>
      <c r="AG381">
        <v>12.31</v>
      </c>
      <c r="AH381">
        <v>4.0000000000000001E-3</v>
      </c>
      <c r="AI381">
        <v>0.14099999999999999</v>
      </c>
      <c r="AJ381">
        <v>0.92</v>
      </c>
      <c r="AK381" t="s">
        <v>18</v>
      </c>
      <c r="AL381">
        <v>12.24</v>
      </c>
      <c r="AM381">
        <v>12.31</v>
      </c>
      <c r="AN381">
        <v>8.0000000000000002E-3</v>
      </c>
      <c r="AO381">
        <v>0.28199999999999997</v>
      </c>
      <c r="AP381">
        <v>0.90590000000000004</v>
      </c>
      <c r="AQ381" t="s">
        <v>18</v>
      </c>
      <c r="AR381">
        <v>12.25</v>
      </c>
      <c r="AS381">
        <v>12.32</v>
      </c>
      <c r="AT381">
        <v>1.4999999999999999E-2</v>
      </c>
      <c r="AU381">
        <v>0.54600000000000004</v>
      </c>
      <c r="AV381">
        <v>0.91449999999999998</v>
      </c>
      <c r="AW381" t="s">
        <v>18</v>
      </c>
      <c r="AX381">
        <v>12.24</v>
      </c>
      <c r="AY381">
        <v>12.31</v>
      </c>
      <c r="AZ381">
        <v>1.4999999999999999E-2</v>
      </c>
      <c r="BA381">
        <v>0.53700000000000003</v>
      </c>
      <c r="BB381">
        <v>0.92849999999999999</v>
      </c>
      <c r="BC381" t="s">
        <v>18</v>
      </c>
      <c r="BD381">
        <v>12.24</v>
      </c>
      <c r="BE381">
        <v>12.31</v>
      </c>
      <c r="BF381">
        <v>1.7000000000000001E-2</v>
      </c>
      <c r="BG381">
        <v>0.61599999999999999</v>
      </c>
      <c r="BH381">
        <v>0.90269999999999995</v>
      </c>
      <c r="BI381" t="s">
        <v>18</v>
      </c>
      <c r="BJ381">
        <v>12.24</v>
      </c>
      <c r="BK381">
        <v>12.31</v>
      </c>
      <c r="BL381">
        <v>6.0999999999999999E-2</v>
      </c>
      <c r="BM381">
        <v>2.238</v>
      </c>
      <c r="BN381">
        <v>0.9173</v>
      </c>
      <c r="BO381" t="s">
        <v>18</v>
      </c>
      <c r="BP381">
        <v>12.24</v>
      </c>
      <c r="BQ381">
        <v>12.31</v>
      </c>
      <c r="BR381">
        <v>7.3999999999999996E-2</v>
      </c>
      <c r="BS381">
        <v>2.7029999999999998</v>
      </c>
      <c r="BT381">
        <v>0.90890000000000004</v>
      </c>
      <c r="BU381" t="s">
        <v>18</v>
      </c>
      <c r="BV381">
        <v>12.24</v>
      </c>
      <c r="BW381">
        <v>12.31</v>
      </c>
      <c r="BX381">
        <v>5.8000000000000003E-2</v>
      </c>
      <c r="BY381">
        <v>2.101</v>
      </c>
      <c r="BZ381">
        <v>0.92320000000000002</v>
      </c>
      <c r="CA381" t="s">
        <v>18</v>
      </c>
    </row>
    <row r="382" spans="1:79" x14ac:dyDescent="0.25">
      <c r="A382" t="s">
        <v>222</v>
      </c>
      <c r="B382">
        <v>849</v>
      </c>
      <c r="C382">
        <v>855</v>
      </c>
      <c r="D382" t="s">
        <v>122</v>
      </c>
      <c r="E382">
        <v>11.65</v>
      </c>
      <c r="F382">
        <v>2</v>
      </c>
      <c r="G382">
        <v>5</v>
      </c>
      <c r="H382">
        <v>11.7</v>
      </c>
      <c r="I382">
        <v>11.77</v>
      </c>
      <c r="J382">
        <v>1.4999999999999999E-2</v>
      </c>
      <c r="K382">
        <v>0.33</v>
      </c>
      <c r="L382">
        <v>0.94589999999999996</v>
      </c>
      <c r="M382" t="s">
        <v>17</v>
      </c>
      <c r="N382">
        <v>11.7</v>
      </c>
      <c r="O382">
        <v>11.77</v>
      </c>
      <c r="P382">
        <v>1.7999999999999999E-2</v>
      </c>
      <c r="Q382">
        <v>0.39</v>
      </c>
      <c r="R382">
        <v>0.94210000000000005</v>
      </c>
      <c r="S382" t="s">
        <v>17</v>
      </c>
      <c r="T382">
        <v>11.7</v>
      </c>
      <c r="U382">
        <v>11.77</v>
      </c>
      <c r="V382">
        <v>3.5999999999999997E-2</v>
      </c>
      <c r="W382">
        <v>0.79500000000000004</v>
      </c>
      <c r="X382">
        <v>0.92459999999999998</v>
      </c>
      <c r="Y382" t="s">
        <v>17</v>
      </c>
      <c r="Z382">
        <v>11.7</v>
      </c>
      <c r="AA382">
        <v>11.77</v>
      </c>
      <c r="AB382">
        <v>2.5999999999999999E-2</v>
      </c>
      <c r="AC382">
        <v>0.55900000000000005</v>
      </c>
      <c r="AD382">
        <v>0.94640000000000002</v>
      </c>
      <c r="AE382" t="s">
        <v>17</v>
      </c>
      <c r="AF382">
        <v>11.7</v>
      </c>
      <c r="AG382">
        <v>11.77</v>
      </c>
      <c r="AH382">
        <v>1.9E-2</v>
      </c>
      <c r="AI382">
        <v>0.41699999999999998</v>
      </c>
      <c r="AJ382">
        <v>0.91890000000000005</v>
      </c>
      <c r="AK382" t="s">
        <v>17</v>
      </c>
      <c r="AL382">
        <v>11.7</v>
      </c>
      <c r="AM382">
        <v>11.77</v>
      </c>
      <c r="AN382">
        <v>3.5000000000000003E-2</v>
      </c>
      <c r="AO382">
        <v>0.75600000000000001</v>
      </c>
      <c r="AP382">
        <v>0.94</v>
      </c>
      <c r="AQ382" t="s">
        <v>17</v>
      </c>
      <c r="AR382">
        <v>11.7</v>
      </c>
      <c r="AS382">
        <v>11.78</v>
      </c>
      <c r="AT382">
        <v>3.5999999999999997E-2</v>
      </c>
      <c r="AU382">
        <v>0.78100000000000003</v>
      </c>
      <c r="AV382">
        <v>0.92889999999999995</v>
      </c>
      <c r="AW382" t="s">
        <v>17</v>
      </c>
      <c r="AX382">
        <v>11.7</v>
      </c>
      <c r="AY382">
        <v>11.77</v>
      </c>
      <c r="AZ382">
        <v>2.9000000000000001E-2</v>
      </c>
      <c r="BA382">
        <v>0.64</v>
      </c>
      <c r="BB382">
        <v>0.9224</v>
      </c>
      <c r="BC382" t="s">
        <v>17</v>
      </c>
      <c r="BD382">
        <v>11.7</v>
      </c>
      <c r="BE382">
        <v>11.77</v>
      </c>
      <c r="BF382">
        <v>3.1E-2</v>
      </c>
      <c r="BG382">
        <v>0.67100000000000004</v>
      </c>
      <c r="BH382">
        <v>0.93559999999999999</v>
      </c>
      <c r="BI382" t="s">
        <v>17</v>
      </c>
      <c r="BJ382">
        <v>11.7</v>
      </c>
      <c r="BK382">
        <v>11.77</v>
      </c>
      <c r="BL382">
        <v>0.16400000000000001</v>
      </c>
      <c r="BM382">
        <v>3.5920000000000001</v>
      </c>
      <c r="BN382">
        <v>0.93149999999999999</v>
      </c>
      <c r="BO382" t="s">
        <v>17</v>
      </c>
      <c r="BP382">
        <v>11.7</v>
      </c>
      <c r="BQ382">
        <v>11.77</v>
      </c>
      <c r="BR382">
        <v>0.224</v>
      </c>
      <c r="BS382">
        <v>4.907</v>
      </c>
      <c r="BT382">
        <v>0.87970000000000004</v>
      </c>
      <c r="BU382" t="s">
        <v>17</v>
      </c>
      <c r="BV382">
        <v>11.7</v>
      </c>
      <c r="BW382">
        <v>11.77</v>
      </c>
      <c r="BX382">
        <v>0.18099999999999999</v>
      </c>
      <c r="BY382">
        <v>3.9590000000000001</v>
      </c>
      <c r="BZ382">
        <v>0.91149999999999998</v>
      </c>
      <c r="CA382" t="s">
        <v>17</v>
      </c>
    </row>
    <row r="383" spans="1:79" x14ac:dyDescent="0.25">
      <c r="A383" t="s">
        <v>222</v>
      </c>
      <c r="B383">
        <v>849</v>
      </c>
      <c r="C383">
        <v>860</v>
      </c>
      <c r="D383" t="s">
        <v>123</v>
      </c>
      <c r="E383">
        <v>12.23</v>
      </c>
      <c r="F383">
        <v>2</v>
      </c>
      <c r="G383">
        <v>10</v>
      </c>
      <c r="H383">
        <v>12.32</v>
      </c>
      <c r="I383">
        <v>12.38</v>
      </c>
      <c r="J383">
        <v>0.152</v>
      </c>
      <c r="K383">
        <v>1.659</v>
      </c>
      <c r="L383">
        <v>0.82989999999999997</v>
      </c>
      <c r="M383" t="s">
        <v>18</v>
      </c>
      <c r="N383">
        <v>12.32</v>
      </c>
      <c r="O383">
        <v>12.38</v>
      </c>
      <c r="P383">
        <v>0.108</v>
      </c>
      <c r="Q383">
        <v>1.18</v>
      </c>
      <c r="R383">
        <v>0.78469999999999995</v>
      </c>
      <c r="S383" t="s">
        <v>18</v>
      </c>
      <c r="T383">
        <v>12.32</v>
      </c>
      <c r="U383">
        <v>12.39</v>
      </c>
      <c r="V383">
        <v>0.20499999999999999</v>
      </c>
      <c r="W383">
        <v>2.2370000000000001</v>
      </c>
      <c r="X383">
        <v>0.82189999999999996</v>
      </c>
      <c r="Y383" t="s">
        <v>18</v>
      </c>
      <c r="Z383">
        <v>12.32</v>
      </c>
      <c r="AA383">
        <v>12.38</v>
      </c>
      <c r="AB383">
        <v>0.35199999999999998</v>
      </c>
      <c r="AC383">
        <v>3.8490000000000002</v>
      </c>
      <c r="AD383">
        <v>0.82799999999999996</v>
      </c>
      <c r="AE383" t="s">
        <v>18</v>
      </c>
      <c r="AF383">
        <v>12.32</v>
      </c>
      <c r="AG383">
        <v>12.38</v>
      </c>
      <c r="AH383">
        <v>0.34399999999999997</v>
      </c>
      <c r="AI383">
        <v>3.762</v>
      </c>
      <c r="AJ383">
        <v>0.82040000000000002</v>
      </c>
      <c r="AK383" t="s">
        <v>18</v>
      </c>
      <c r="AL383">
        <v>12.32</v>
      </c>
      <c r="AM383">
        <v>12.38</v>
      </c>
      <c r="AN383">
        <v>0.33500000000000002</v>
      </c>
      <c r="AO383">
        <v>3.6629999999999998</v>
      </c>
      <c r="AP383">
        <v>0.80520000000000003</v>
      </c>
      <c r="AQ383" t="s">
        <v>18</v>
      </c>
      <c r="AR383">
        <v>12.32</v>
      </c>
      <c r="AS383">
        <v>12.38</v>
      </c>
      <c r="AT383">
        <v>1.1879999999999999</v>
      </c>
      <c r="AU383">
        <v>12.981</v>
      </c>
      <c r="AV383">
        <v>0.78390000000000004</v>
      </c>
      <c r="AW383" t="s">
        <v>18</v>
      </c>
      <c r="AX383">
        <v>12.32</v>
      </c>
      <c r="AY383">
        <v>12.39</v>
      </c>
      <c r="AZ383">
        <v>1.1779999999999999</v>
      </c>
      <c r="BA383">
        <v>12.875</v>
      </c>
      <c r="BB383">
        <v>0.79510000000000003</v>
      </c>
      <c r="BC383" t="s">
        <v>18</v>
      </c>
      <c r="BD383">
        <v>12.32</v>
      </c>
      <c r="BE383">
        <v>12.39</v>
      </c>
      <c r="BF383">
        <v>1.2470000000000001</v>
      </c>
      <c r="BG383">
        <v>13.632</v>
      </c>
      <c r="BH383">
        <v>0.78779999999999994</v>
      </c>
      <c r="BI383" t="s">
        <v>18</v>
      </c>
      <c r="BJ383">
        <v>12.32</v>
      </c>
      <c r="BK383">
        <v>12.38</v>
      </c>
      <c r="BL383">
        <v>2.1739999999999999</v>
      </c>
      <c r="BM383">
        <v>23.76</v>
      </c>
      <c r="BN383">
        <v>0.7913</v>
      </c>
      <c r="BO383" t="s">
        <v>18</v>
      </c>
      <c r="BP383">
        <v>12.32</v>
      </c>
      <c r="BQ383">
        <v>12.38</v>
      </c>
      <c r="BR383">
        <v>2.2519999999999998</v>
      </c>
      <c r="BS383">
        <v>24.608000000000001</v>
      </c>
      <c r="BT383">
        <v>0.73550000000000004</v>
      </c>
      <c r="BU383" t="s">
        <v>18</v>
      </c>
      <c r="BV383">
        <v>12.32</v>
      </c>
      <c r="BW383">
        <v>12.38</v>
      </c>
      <c r="BX383">
        <v>2.0510000000000002</v>
      </c>
      <c r="BY383">
        <v>22.413</v>
      </c>
      <c r="BZ383">
        <v>0.77990000000000004</v>
      </c>
      <c r="CA383" t="s">
        <v>18</v>
      </c>
    </row>
    <row r="384" spans="1:79" x14ac:dyDescent="0.25">
      <c r="A384" t="s">
        <v>222</v>
      </c>
      <c r="B384">
        <v>853</v>
      </c>
      <c r="C384">
        <v>861</v>
      </c>
      <c r="D384" t="s">
        <v>124</v>
      </c>
      <c r="E384">
        <v>11.4</v>
      </c>
      <c r="F384">
        <v>1</v>
      </c>
      <c r="G384">
        <v>7</v>
      </c>
      <c r="H384">
        <v>11.54</v>
      </c>
      <c r="I384">
        <v>11.6</v>
      </c>
      <c r="J384">
        <v>0.34200000000000003</v>
      </c>
      <c r="K384">
        <v>5.335</v>
      </c>
      <c r="L384">
        <v>0.78459999999999996</v>
      </c>
      <c r="M384" t="s">
        <v>18</v>
      </c>
      <c r="N384">
        <v>11.54</v>
      </c>
      <c r="O384">
        <v>11.6</v>
      </c>
      <c r="P384">
        <v>0.372</v>
      </c>
      <c r="Q384">
        <v>5.8150000000000004</v>
      </c>
      <c r="R384">
        <v>0.75939999999999996</v>
      </c>
      <c r="S384" t="s">
        <v>18</v>
      </c>
      <c r="T384">
        <v>11.54</v>
      </c>
      <c r="U384">
        <v>11.61</v>
      </c>
      <c r="V384">
        <v>0.41099999999999998</v>
      </c>
      <c r="W384">
        <v>6.4240000000000004</v>
      </c>
      <c r="X384">
        <v>0.76529999999999998</v>
      </c>
      <c r="Y384" t="s">
        <v>18</v>
      </c>
      <c r="Z384">
        <v>11.51</v>
      </c>
      <c r="AA384">
        <v>11.58</v>
      </c>
      <c r="AB384">
        <v>0.73699999999999999</v>
      </c>
      <c r="AC384">
        <v>11.502000000000001</v>
      </c>
      <c r="AD384">
        <v>0.7802</v>
      </c>
      <c r="AE384" t="s">
        <v>18</v>
      </c>
      <c r="AF384">
        <v>11.54</v>
      </c>
      <c r="AG384">
        <v>11.6</v>
      </c>
      <c r="AH384">
        <v>0.69899999999999995</v>
      </c>
      <c r="AI384">
        <v>10.920999999999999</v>
      </c>
      <c r="AJ384">
        <v>0.80210000000000004</v>
      </c>
      <c r="AK384" t="s">
        <v>18</v>
      </c>
      <c r="AL384">
        <v>11.54</v>
      </c>
      <c r="AM384">
        <v>11.6</v>
      </c>
      <c r="AN384">
        <v>0.71299999999999997</v>
      </c>
      <c r="AO384">
        <v>11.134</v>
      </c>
      <c r="AP384">
        <v>0.76339999999999997</v>
      </c>
      <c r="AQ384" t="s">
        <v>18</v>
      </c>
      <c r="AR384">
        <v>11.58</v>
      </c>
      <c r="AS384">
        <v>11.65</v>
      </c>
      <c r="AT384">
        <v>1.7929999999999999</v>
      </c>
      <c r="AU384">
        <v>27.992999999999999</v>
      </c>
      <c r="AV384">
        <v>0.67820000000000003</v>
      </c>
      <c r="AW384" t="s">
        <v>18</v>
      </c>
      <c r="AX384">
        <v>11.53</v>
      </c>
      <c r="AY384">
        <v>11.6</v>
      </c>
      <c r="AZ384">
        <v>1.8080000000000001</v>
      </c>
      <c r="BA384">
        <v>28.22</v>
      </c>
      <c r="BB384">
        <v>0.67959999999999998</v>
      </c>
      <c r="BC384" t="s">
        <v>18</v>
      </c>
      <c r="BD384">
        <v>11.58</v>
      </c>
      <c r="BE384">
        <v>11.66</v>
      </c>
      <c r="BF384">
        <v>1.97</v>
      </c>
      <c r="BG384">
        <v>30.763000000000002</v>
      </c>
      <c r="BH384">
        <v>0.80459999999999998</v>
      </c>
      <c r="BI384" t="s">
        <v>18</v>
      </c>
      <c r="BJ384">
        <v>11.54</v>
      </c>
      <c r="BK384">
        <v>11.6</v>
      </c>
      <c r="BL384">
        <v>2.544</v>
      </c>
      <c r="BM384">
        <v>39.716000000000001</v>
      </c>
      <c r="BN384">
        <v>0.8357</v>
      </c>
      <c r="BO384" t="s">
        <v>18</v>
      </c>
      <c r="BP384">
        <v>11.57</v>
      </c>
      <c r="BQ384">
        <v>11.65</v>
      </c>
      <c r="BR384">
        <v>2.5510000000000002</v>
      </c>
      <c r="BS384">
        <v>39.83</v>
      </c>
      <c r="BT384">
        <v>0.8024</v>
      </c>
      <c r="BU384" t="s">
        <v>18</v>
      </c>
      <c r="BV384">
        <v>11.54</v>
      </c>
      <c r="BW384">
        <v>11.61</v>
      </c>
      <c r="BX384">
        <v>2.6160000000000001</v>
      </c>
      <c r="BY384">
        <v>40.844000000000001</v>
      </c>
      <c r="BZ384">
        <v>0.80559999999999998</v>
      </c>
      <c r="CA384" t="s">
        <v>18</v>
      </c>
    </row>
    <row r="385" spans="1:79" x14ac:dyDescent="0.25">
      <c r="A385" t="s">
        <v>222</v>
      </c>
      <c r="B385">
        <v>853</v>
      </c>
      <c r="C385">
        <v>862</v>
      </c>
      <c r="D385" t="s">
        <v>125</v>
      </c>
      <c r="E385">
        <v>13.27</v>
      </c>
      <c r="F385">
        <v>1</v>
      </c>
      <c r="G385">
        <v>8</v>
      </c>
      <c r="H385">
        <v>13.37</v>
      </c>
      <c r="I385">
        <v>13.44</v>
      </c>
      <c r="J385">
        <v>0.32100000000000001</v>
      </c>
      <c r="K385">
        <v>4.383</v>
      </c>
      <c r="L385">
        <v>0.89280000000000004</v>
      </c>
      <c r="M385" t="s">
        <v>18</v>
      </c>
      <c r="N385">
        <v>13.37</v>
      </c>
      <c r="O385">
        <v>13.44</v>
      </c>
      <c r="P385">
        <v>0.35099999999999998</v>
      </c>
      <c r="Q385">
        <v>4.7949999999999999</v>
      </c>
      <c r="R385">
        <v>0.88219999999999998</v>
      </c>
      <c r="S385" t="s">
        <v>18</v>
      </c>
      <c r="T385">
        <v>13.38</v>
      </c>
      <c r="U385">
        <v>13.44</v>
      </c>
      <c r="V385">
        <v>0.36</v>
      </c>
      <c r="W385">
        <v>4.9219999999999997</v>
      </c>
      <c r="X385">
        <v>0.88590000000000002</v>
      </c>
      <c r="Y385" t="s">
        <v>18</v>
      </c>
      <c r="Z385">
        <v>13.38</v>
      </c>
      <c r="AA385">
        <v>13.45</v>
      </c>
      <c r="AB385">
        <v>0.73099999999999998</v>
      </c>
      <c r="AC385">
        <v>9.9819999999999993</v>
      </c>
      <c r="AD385">
        <v>0.89500000000000002</v>
      </c>
      <c r="AE385" t="s">
        <v>18</v>
      </c>
      <c r="AF385">
        <v>13.37</v>
      </c>
      <c r="AG385">
        <v>13.44</v>
      </c>
      <c r="AH385">
        <v>0.74399999999999999</v>
      </c>
      <c r="AI385">
        <v>10.162000000000001</v>
      </c>
      <c r="AJ385">
        <v>0.89810000000000001</v>
      </c>
      <c r="AK385" t="s">
        <v>18</v>
      </c>
      <c r="AL385">
        <v>13.37</v>
      </c>
      <c r="AM385">
        <v>13.44</v>
      </c>
      <c r="AN385">
        <v>0.68400000000000005</v>
      </c>
      <c r="AO385">
        <v>9.3390000000000004</v>
      </c>
      <c r="AP385">
        <v>0.8861</v>
      </c>
      <c r="AQ385" t="s">
        <v>18</v>
      </c>
      <c r="AR385">
        <v>13.38</v>
      </c>
      <c r="AS385">
        <v>13.45</v>
      </c>
      <c r="AT385">
        <v>1.58</v>
      </c>
      <c r="AU385">
        <v>21.585999999999999</v>
      </c>
      <c r="AV385">
        <v>0.89039999999999997</v>
      </c>
      <c r="AW385" t="s">
        <v>18</v>
      </c>
      <c r="AX385">
        <v>13.38</v>
      </c>
      <c r="AY385">
        <v>13.44</v>
      </c>
      <c r="AZ385">
        <v>1.5</v>
      </c>
      <c r="BA385">
        <v>20.495000000000001</v>
      </c>
      <c r="BB385">
        <v>0.8851</v>
      </c>
      <c r="BC385" t="s">
        <v>18</v>
      </c>
      <c r="BD385">
        <v>13.38</v>
      </c>
      <c r="BE385">
        <v>13.44</v>
      </c>
      <c r="BF385">
        <v>1.5009999999999999</v>
      </c>
      <c r="BG385">
        <v>20.504000000000001</v>
      </c>
      <c r="BH385">
        <v>0.88770000000000004</v>
      </c>
      <c r="BI385" t="s">
        <v>18</v>
      </c>
      <c r="BJ385">
        <v>13.38</v>
      </c>
      <c r="BK385">
        <v>13.45</v>
      </c>
      <c r="BL385">
        <v>2.7210000000000001</v>
      </c>
      <c r="BM385">
        <v>37.170999999999999</v>
      </c>
      <c r="BN385">
        <v>0.8992</v>
      </c>
      <c r="BO385" t="s">
        <v>18</v>
      </c>
      <c r="BP385">
        <v>13.37</v>
      </c>
      <c r="BQ385">
        <v>13.43</v>
      </c>
      <c r="BR385">
        <v>2.8519999999999999</v>
      </c>
      <c r="BS385">
        <v>38.963999999999999</v>
      </c>
      <c r="BT385">
        <v>0.81640000000000001</v>
      </c>
      <c r="BU385" t="s">
        <v>18</v>
      </c>
      <c r="BV385">
        <v>13.37</v>
      </c>
      <c r="BW385">
        <v>13.44</v>
      </c>
      <c r="BX385">
        <v>2.6219999999999999</v>
      </c>
      <c r="BY385">
        <v>35.82</v>
      </c>
      <c r="BZ385">
        <v>0.8831</v>
      </c>
      <c r="CA385" t="s">
        <v>18</v>
      </c>
    </row>
    <row r="386" spans="1:79" x14ac:dyDescent="0.25">
      <c r="A386" t="s">
        <v>222</v>
      </c>
      <c r="B386">
        <v>862</v>
      </c>
      <c r="C386">
        <v>869</v>
      </c>
      <c r="D386" t="s">
        <v>215</v>
      </c>
      <c r="E386">
        <v>13.44</v>
      </c>
      <c r="F386">
        <v>1</v>
      </c>
      <c r="G386">
        <v>5</v>
      </c>
      <c r="H386">
        <v>13.43</v>
      </c>
      <c r="I386">
        <v>13.5</v>
      </c>
      <c r="J386">
        <v>0.20799999999999999</v>
      </c>
      <c r="K386">
        <v>4.5389999999999997</v>
      </c>
      <c r="L386">
        <v>0.70660000000000001</v>
      </c>
      <c r="M386" t="s">
        <v>18</v>
      </c>
      <c r="N386">
        <v>13.43</v>
      </c>
      <c r="O386">
        <v>13.5</v>
      </c>
      <c r="P386">
        <v>0.251</v>
      </c>
      <c r="Q386">
        <v>5.4870000000000001</v>
      </c>
      <c r="R386">
        <v>0.69550000000000001</v>
      </c>
      <c r="S386" t="s">
        <v>18</v>
      </c>
      <c r="T386">
        <v>13.43</v>
      </c>
      <c r="U386">
        <v>13.5</v>
      </c>
      <c r="V386">
        <v>0.20399999999999999</v>
      </c>
      <c r="W386">
        <v>4.4580000000000002</v>
      </c>
      <c r="X386">
        <v>0.69589999999999996</v>
      </c>
      <c r="Y386" t="s">
        <v>18</v>
      </c>
      <c r="Z386">
        <v>13.44</v>
      </c>
      <c r="AA386">
        <v>13.51</v>
      </c>
      <c r="AB386">
        <v>0.32</v>
      </c>
      <c r="AC386">
        <v>6.984</v>
      </c>
      <c r="AD386">
        <v>0.80359999999999998</v>
      </c>
      <c r="AE386" t="s">
        <v>18</v>
      </c>
      <c r="AF386">
        <v>13.43</v>
      </c>
      <c r="AG386">
        <v>13.5</v>
      </c>
      <c r="AH386">
        <v>0.40200000000000002</v>
      </c>
      <c r="AI386">
        <v>8.7780000000000005</v>
      </c>
      <c r="AJ386">
        <v>0.71379999999999999</v>
      </c>
      <c r="AK386" t="s">
        <v>18</v>
      </c>
      <c r="AL386">
        <v>13.43</v>
      </c>
      <c r="AM386">
        <v>13.5</v>
      </c>
      <c r="AN386">
        <v>0.42699999999999999</v>
      </c>
      <c r="AO386">
        <v>9.3369999999999997</v>
      </c>
      <c r="AP386">
        <v>0.68810000000000004</v>
      </c>
      <c r="AQ386" t="s">
        <v>18</v>
      </c>
      <c r="AR386">
        <v>13.44</v>
      </c>
      <c r="AS386">
        <v>13.51</v>
      </c>
      <c r="AT386">
        <v>0.95699999999999996</v>
      </c>
      <c r="AU386">
        <v>20.920999999999999</v>
      </c>
      <c r="AV386">
        <v>0.65190000000000003</v>
      </c>
      <c r="AW386" t="s">
        <v>18</v>
      </c>
      <c r="AX386">
        <v>13.43</v>
      </c>
      <c r="AY386">
        <v>13.5</v>
      </c>
      <c r="AZ386">
        <v>0.90300000000000002</v>
      </c>
      <c r="BA386">
        <v>19.733000000000001</v>
      </c>
      <c r="BB386">
        <v>0.64339999999999997</v>
      </c>
      <c r="BC386" t="s">
        <v>18</v>
      </c>
      <c r="BD386">
        <v>13.43</v>
      </c>
      <c r="BE386">
        <v>13.5</v>
      </c>
      <c r="BF386">
        <v>0.91900000000000004</v>
      </c>
      <c r="BG386">
        <v>20.077000000000002</v>
      </c>
      <c r="BH386">
        <v>0.67259999999999998</v>
      </c>
      <c r="BI386" t="s">
        <v>18</v>
      </c>
      <c r="BJ386">
        <v>13.44</v>
      </c>
      <c r="BK386">
        <v>13.5</v>
      </c>
      <c r="BL386">
        <v>1.81</v>
      </c>
      <c r="BM386">
        <v>39.552999999999997</v>
      </c>
      <c r="BN386">
        <v>0.67159999999999997</v>
      </c>
      <c r="BO386" t="s">
        <v>18</v>
      </c>
      <c r="BP386">
        <v>13.43</v>
      </c>
      <c r="BQ386">
        <v>13.5</v>
      </c>
      <c r="BR386">
        <v>1.9590000000000001</v>
      </c>
      <c r="BS386">
        <v>42.814</v>
      </c>
      <c r="BT386">
        <v>0.52280000000000004</v>
      </c>
      <c r="BU386" t="s">
        <v>18</v>
      </c>
      <c r="BV386">
        <v>13.43</v>
      </c>
      <c r="BW386">
        <v>13.5</v>
      </c>
      <c r="BX386">
        <v>1.8959999999999999</v>
      </c>
      <c r="BY386">
        <v>41.448999999999998</v>
      </c>
      <c r="BZ386">
        <v>0.6361</v>
      </c>
      <c r="CA386" t="s">
        <v>18</v>
      </c>
    </row>
    <row r="387" spans="1:79" x14ac:dyDescent="0.25">
      <c r="A387" t="s">
        <v>222</v>
      </c>
      <c r="B387">
        <v>862</v>
      </c>
      <c r="C387">
        <v>878</v>
      </c>
      <c r="D387" t="s">
        <v>126</v>
      </c>
      <c r="E387">
        <v>13.06</v>
      </c>
      <c r="F387">
        <v>2</v>
      </c>
      <c r="G387">
        <v>14</v>
      </c>
      <c r="H387">
        <v>13.06</v>
      </c>
      <c r="I387">
        <v>13.14</v>
      </c>
      <c r="J387">
        <v>0.26600000000000001</v>
      </c>
      <c r="K387">
        <v>2.0739999999999998</v>
      </c>
      <c r="L387">
        <v>0.92110000000000003</v>
      </c>
      <c r="M387" t="s">
        <v>17</v>
      </c>
      <c r="N387">
        <v>13.06</v>
      </c>
      <c r="O387">
        <v>13.14</v>
      </c>
      <c r="P387">
        <v>0.29499999999999998</v>
      </c>
      <c r="Q387">
        <v>2.3039999999999998</v>
      </c>
      <c r="R387">
        <v>0.92220000000000002</v>
      </c>
      <c r="S387" t="s">
        <v>17</v>
      </c>
      <c r="T387">
        <v>13.06</v>
      </c>
      <c r="U387">
        <v>13.14</v>
      </c>
      <c r="V387">
        <v>0.28199999999999997</v>
      </c>
      <c r="W387">
        <v>2.2029999999999998</v>
      </c>
      <c r="X387">
        <v>0.92269999999999996</v>
      </c>
      <c r="Y387" t="s">
        <v>17</v>
      </c>
      <c r="Z387">
        <v>13.07</v>
      </c>
      <c r="AA387">
        <v>13.15</v>
      </c>
      <c r="AB387">
        <v>0.58199999999999996</v>
      </c>
      <c r="AC387">
        <v>4.5410000000000004</v>
      </c>
      <c r="AD387">
        <v>0.92420000000000002</v>
      </c>
      <c r="AE387" t="s">
        <v>17</v>
      </c>
      <c r="AF387">
        <v>13.06</v>
      </c>
      <c r="AG387">
        <v>13.14</v>
      </c>
      <c r="AH387">
        <v>0.56799999999999995</v>
      </c>
      <c r="AI387">
        <v>4.4349999999999996</v>
      </c>
      <c r="AJ387">
        <v>0.92149999999999999</v>
      </c>
      <c r="AK387" t="s">
        <v>17</v>
      </c>
      <c r="AL387">
        <v>13.06</v>
      </c>
      <c r="AM387">
        <v>13.14</v>
      </c>
      <c r="AN387">
        <v>0.59699999999999998</v>
      </c>
      <c r="AO387">
        <v>4.6639999999999997</v>
      </c>
      <c r="AP387">
        <v>0.92269999999999996</v>
      </c>
      <c r="AQ387" t="s">
        <v>17</v>
      </c>
      <c r="AR387">
        <v>13.07</v>
      </c>
      <c r="AS387">
        <v>13.15</v>
      </c>
      <c r="AT387">
        <v>1.5249999999999999</v>
      </c>
      <c r="AU387">
        <v>11.903</v>
      </c>
      <c r="AV387">
        <v>0.91169999999999995</v>
      </c>
      <c r="AW387" t="s">
        <v>17</v>
      </c>
      <c r="AX387">
        <v>13.06</v>
      </c>
      <c r="AY387">
        <v>13.14</v>
      </c>
      <c r="AZ387">
        <v>1.585</v>
      </c>
      <c r="BA387">
        <v>12.372</v>
      </c>
      <c r="BB387">
        <v>0.91569999999999996</v>
      </c>
      <c r="BC387" t="s">
        <v>17</v>
      </c>
      <c r="BD387">
        <v>13.07</v>
      </c>
      <c r="BE387">
        <v>13.14</v>
      </c>
      <c r="BF387">
        <v>1.6339999999999999</v>
      </c>
      <c r="BG387">
        <v>12.754</v>
      </c>
      <c r="BH387">
        <v>0.90539999999999998</v>
      </c>
      <c r="BI387" t="s">
        <v>17</v>
      </c>
      <c r="BJ387">
        <v>13.07</v>
      </c>
      <c r="BK387">
        <v>13.14</v>
      </c>
      <c r="BL387">
        <v>2.9540000000000002</v>
      </c>
      <c r="BM387">
        <v>23.062999999999999</v>
      </c>
      <c r="BN387">
        <v>0.92649999999999999</v>
      </c>
      <c r="BO387" t="s">
        <v>17</v>
      </c>
      <c r="BP387">
        <v>13.06</v>
      </c>
      <c r="BQ387">
        <v>13.14</v>
      </c>
      <c r="BR387">
        <v>3.0089999999999999</v>
      </c>
      <c r="BS387">
        <v>23.492000000000001</v>
      </c>
      <c r="BT387">
        <v>0.90549999999999997</v>
      </c>
      <c r="BU387" t="s">
        <v>18</v>
      </c>
      <c r="BV387">
        <v>13.06</v>
      </c>
      <c r="BW387">
        <v>13.14</v>
      </c>
      <c r="BX387">
        <v>2.97</v>
      </c>
      <c r="BY387">
        <v>23.184999999999999</v>
      </c>
      <c r="BZ387">
        <v>0.92589999999999995</v>
      </c>
      <c r="CA387" t="s">
        <v>17</v>
      </c>
    </row>
    <row r="388" spans="1:79" x14ac:dyDescent="0.25">
      <c r="A388" t="s">
        <v>222</v>
      </c>
      <c r="B388">
        <v>863</v>
      </c>
      <c r="C388">
        <v>880</v>
      </c>
      <c r="D388" t="s">
        <v>127</v>
      </c>
      <c r="E388">
        <v>12.38</v>
      </c>
      <c r="F388">
        <v>2</v>
      </c>
      <c r="G388">
        <v>15</v>
      </c>
      <c r="H388">
        <v>12.43</v>
      </c>
      <c r="I388">
        <v>12.49</v>
      </c>
      <c r="J388">
        <v>0.25900000000000001</v>
      </c>
      <c r="K388">
        <v>1.885</v>
      </c>
      <c r="L388">
        <v>0.9022</v>
      </c>
      <c r="M388" t="s">
        <v>18</v>
      </c>
      <c r="N388">
        <v>12.43</v>
      </c>
      <c r="O388">
        <v>12.49</v>
      </c>
      <c r="P388">
        <v>0.318</v>
      </c>
      <c r="Q388">
        <v>2.3140000000000001</v>
      </c>
      <c r="R388">
        <v>0.88139999999999996</v>
      </c>
      <c r="S388" t="s">
        <v>18</v>
      </c>
      <c r="T388">
        <v>12.43</v>
      </c>
      <c r="U388">
        <v>12.49</v>
      </c>
      <c r="V388">
        <v>0.28399999999999997</v>
      </c>
      <c r="W388">
        <v>2.0710000000000002</v>
      </c>
      <c r="X388">
        <v>0.89510000000000001</v>
      </c>
      <c r="Y388" t="s">
        <v>18</v>
      </c>
      <c r="Z388">
        <v>12.42</v>
      </c>
      <c r="AA388">
        <v>12.5</v>
      </c>
      <c r="AB388">
        <v>0.625</v>
      </c>
      <c r="AC388">
        <v>4.5540000000000003</v>
      </c>
      <c r="AD388">
        <v>0.89790000000000003</v>
      </c>
      <c r="AE388" t="s">
        <v>18</v>
      </c>
      <c r="AF388">
        <v>12.43</v>
      </c>
      <c r="AG388">
        <v>12.49</v>
      </c>
      <c r="AH388">
        <v>0.61299999999999999</v>
      </c>
      <c r="AI388">
        <v>4.4640000000000004</v>
      </c>
      <c r="AJ388">
        <v>0.90069999999999995</v>
      </c>
      <c r="AK388" t="s">
        <v>18</v>
      </c>
      <c r="AL388">
        <v>12.43</v>
      </c>
      <c r="AM388">
        <v>12.49</v>
      </c>
      <c r="AN388">
        <v>0.63900000000000001</v>
      </c>
      <c r="AO388">
        <v>4.6539999999999999</v>
      </c>
      <c r="AP388">
        <v>0.8891</v>
      </c>
      <c r="AQ388" t="s">
        <v>18</v>
      </c>
      <c r="AR388">
        <v>12.43</v>
      </c>
      <c r="AS388">
        <v>12.5</v>
      </c>
      <c r="AT388">
        <v>1.569</v>
      </c>
      <c r="AU388">
        <v>11.429</v>
      </c>
      <c r="AV388">
        <v>0.88039999999999996</v>
      </c>
      <c r="AW388" t="s">
        <v>18</v>
      </c>
      <c r="AX388">
        <v>12.43</v>
      </c>
      <c r="AY388">
        <v>12.49</v>
      </c>
      <c r="AZ388">
        <v>1.573</v>
      </c>
      <c r="BA388">
        <v>11.464</v>
      </c>
      <c r="BB388">
        <v>0.87749999999999995</v>
      </c>
      <c r="BC388" t="s">
        <v>18</v>
      </c>
      <c r="BD388">
        <v>12.43</v>
      </c>
      <c r="BE388">
        <v>12.5</v>
      </c>
      <c r="BF388">
        <v>1.579</v>
      </c>
      <c r="BG388">
        <v>11.505000000000001</v>
      </c>
      <c r="BH388">
        <v>0.87549999999999994</v>
      </c>
      <c r="BI388" t="s">
        <v>18</v>
      </c>
      <c r="BJ388">
        <v>12.42</v>
      </c>
      <c r="BK388">
        <v>12.5</v>
      </c>
      <c r="BL388">
        <v>2.819</v>
      </c>
      <c r="BM388">
        <v>20.536000000000001</v>
      </c>
      <c r="BN388">
        <v>0.89429999999999998</v>
      </c>
      <c r="BO388" t="s">
        <v>18</v>
      </c>
      <c r="BP388">
        <v>12.43</v>
      </c>
      <c r="BQ388">
        <v>12.49</v>
      </c>
      <c r="BR388">
        <v>2.629</v>
      </c>
      <c r="BS388">
        <v>19.155000000000001</v>
      </c>
      <c r="BT388">
        <v>0.88660000000000005</v>
      </c>
      <c r="BU388" t="s">
        <v>18</v>
      </c>
      <c r="BV388">
        <v>12.43</v>
      </c>
      <c r="BW388">
        <v>12.49</v>
      </c>
      <c r="BX388">
        <v>2.7450000000000001</v>
      </c>
      <c r="BY388">
        <v>20</v>
      </c>
      <c r="BZ388">
        <v>0.89300000000000002</v>
      </c>
      <c r="CA388" t="s">
        <v>17</v>
      </c>
    </row>
    <row r="389" spans="1:79" x14ac:dyDescent="0.25">
      <c r="A389" t="s">
        <v>222</v>
      </c>
      <c r="B389">
        <v>870</v>
      </c>
      <c r="C389">
        <v>878</v>
      </c>
      <c r="D389" t="s">
        <v>128</v>
      </c>
      <c r="E389">
        <v>7.68</v>
      </c>
      <c r="F389">
        <v>2</v>
      </c>
      <c r="G389">
        <v>7</v>
      </c>
      <c r="H389">
        <v>7.62</v>
      </c>
      <c r="I389">
        <v>7.69</v>
      </c>
      <c r="J389">
        <v>0.30299999999999999</v>
      </c>
      <c r="K389">
        <v>4.7320000000000002</v>
      </c>
      <c r="L389">
        <v>0.87350000000000005</v>
      </c>
      <c r="M389" t="s">
        <v>18</v>
      </c>
      <c r="N389">
        <v>7.62</v>
      </c>
      <c r="O389">
        <v>7.69</v>
      </c>
      <c r="P389">
        <v>0.36199999999999999</v>
      </c>
      <c r="Q389">
        <v>5.6539999999999999</v>
      </c>
      <c r="R389">
        <v>0.84299999999999997</v>
      </c>
      <c r="S389" t="s">
        <v>18</v>
      </c>
      <c r="T389">
        <v>7.62</v>
      </c>
      <c r="U389">
        <v>7.69</v>
      </c>
      <c r="V389">
        <v>0.34499999999999997</v>
      </c>
      <c r="W389">
        <v>5.3840000000000003</v>
      </c>
      <c r="X389">
        <v>0.84419999999999995</v>
      </c>
      <c r="Y389" t="s">
        <v>18</v>
      </c>
      <c r="Z389">
        <v>7.62</v>
      </c>
      <c r="AA389">
        <v>7.69</v>
      </c>
      <c r="AB389">
        <v>0.42899999999999999</v>
      </c>
      <c r="AC389">
        <v>6.7</v>
      </c>
      <c r="AD389">
        <v>0.84750000000000003</v>
      </c>
      <c r="AE389" t="s">
        <v>18</v>
      </c>
      <c r="AF389">
        <v>7.63</v>
      </c>
      <c r="AG389">
        <v>7.7</v>
      </c>
      <c r="AH389">
        <v>0.48799999999999999</v>
      </c>
      <c r="AI389">
        <v>7.6230000000000002</v>
      </c>
      <c r="AJ389">
        <v>0.86270000000000002</v>
      </c>
      <c r="AK389" t="s">
        <v>18</v>
      </c>
      <c r="AL389">
        <v>7.62</v>
      </c>
      <c r="AM389">
        <v>7.69</v>
      </c>
      <c r="AN389">
        <v>0.47099999999999997</v>
      </c>
      <c r="AO389">
        <v>7.3559999999999999</v>
      </c>
      <c r="AP389">
        <v>0.83950000000000002</v>
      </c>
      <c r="AQ389" t="s">
        <v>18</v>
      </c>
      <c r="AR389">
        <v>7.63</v>
      </c>
      <c r="AS389">
        <v>7.69</v>
      </c>
      <c r="AT389">
        <v>0.999</v>
      </c>
      <c r="AU389">
        <v>15.599</v>
      </c>
      <c r="AV389">
        <v>0.85160000000000002</v>
      </c>
      <c r="AW389" t="s">
        <v>18</v>
      </c>
      <c r="AX389">
        <v>7.62</v>
      </c>
      <c r="AY389">
        <v>7.69</v>
      </c>
      <c r="AZ389">
        <v>1.0569999999999999</v>
      </c>
      <c r="BA389">
        <v>16.501000000000001</v>
      </c>
      <c r="BB389">
        <v>0.84309999999999996</v>
      </c>
      <c r="BC389" t="s">
        <v>18</v>
      </c>
      <c r="BD389">
        <v>7.62</v>
      </c>
      <c r="BE389">
        <v>7.7</v>
      </c>
      <c r="BF389">
        <v>1.0780000000000001</v>
      </c>
      <c r="BG389">
        <v>16.837</v>
      </c>
      <c r="BH389">
        <v>0.84589999999999999</v>
      </c>
      <c r="BI389" t="s">
        <v>18</v>
      </c>
      <c r="BJ389">
        <v>7.62</v>
      </c>
      <c r="BK389">
        <v>7.7</v>
      </c>
      <c r="BL389">
        <v>1.52</v>
      </c>
      <c r="BM389">
        <v>23.728999999999999</v>
      </c>
      <c r="BN389">
        <v>0.85519999999999996</v>
      </c>
      <c r="BO389" t="s">
        <v>18</v>
      </c>
      <c r="BP389">
        <v>7.62</v>
      </c>
      <c r="BQ389">
        <v>7.69</v>
      </c>
      <c r="BR389">
        <v>1.58</v>
      </c>
      <c r="BS389">
        <v>24.666</v>
      </c>
      <c r="BT389">
        <v>0.77790000000000004</v>
      </c>
      <c r="BU389" t="s">
        <v>18</v>
      </c>
      <c r="BV389">
        <v>7.62</v>
      </c>
      <c r="BW389">
        <v>7.69</v>
      </c>
      <c r="BX389">
        <v>1.5529999999999999</v>
      </c>
      <c r="BY389">
        <v>24.239000000000001</v>
      </c>
      <c r="BZ389">
        <v>0.84630000000000005</v>
      </c>
      <c r="CA389" t="s">
        <v>18</v>
      </c>
    </row>
    <row r="390" spans="1:79" x14ac:dyDescent="0.25">
      <c r="A390" t="s">
        <v>222</v>
      </c>
      <c r="B390">
        <v>879</v>
      </c>
      <c r="C390">
        <v>887</v>
      </c>
      <c r="D390" t="s">
        <v>129</v>
      </c>
      <c r="E390">
        <v>7.08</v>
      </c>
      <c r="F390">
        <v>1</v>
      </c>
      <c r="G390">
        <v>7</v>
      </c>
      <c r="H390">
        <v>7.28</v>
      </c>
      <c r="I390">
        <v>7.35</v>
      </c>
      <c r="J390">
        <v>1.339</v>
      </c>
      <c r="K390">
        <v>20.911000000000001</v>
      </c>
      <c r="L390">
        <v>0.88800000000000001</v>
      </c>
      <c r="M390" t="s">
        <v>18</v>
      </c>
      <c r="N390">
        <v>7.28</v>
      </c>
      <c r="O390">
        <v>7.35</v>
      </c>
      <c r="P390">
        <v>1.379</v>
      </c>
      <c r="Q390">
        <v>21.529</v>
      </c>
      <c r="R390">
        <v>0.89500000000000002</v>
      </c>
      <c r="S390" t="s">
        <v>18</v>
      </c>
      <c r="T390">
        <v>7.28</v>
      </c>
      <c r="U390">
        <v>7.35</v>
      </c>
      <c r="V390">
        <v>1.4219999999999999</v>
      </c>
      <c r="W390">
        <v>22.202000000000002</v>
      </c>
      <c r="X390">
        <v>0.91120000000000001</v>
      </c>
      <c r="Y390" t="s">
        <v>18</v>
      </c>
      <c r="Z390">
        <v>7.29</v>
      </c>
      <c r="AA390">
        <v>7.35</v>
      </c>
      <c r="AB390">
        <v>2.4089999999999998</v>
      </c>
      <c r="AC390">
        <v>37.604999999999997</v>
      </c>
      <c r="AD390">
        <v>0.87139999999999995</v>
      </c>
      <c r="AE390" t="s">
        <v>18</v>
      </c>
      <c r="AF390">
        <v>7.29</v>
      </c>
      <c r="AG390">
        <v>7.36</v>
      </c>
      <c r="AH390">
        <v>2.431</v>
      </c>
      <c r="AI390">
        <v>37.951999999999998</v>
      </c>
      <c r="AJ390">
        <v>0.85309999999999997</v>
      </c>
      <c r="AK390" t="s">
        <v>18</v>
      </c>
      <c r="AL390">
        <v>7.28</v>
      </c>
      <c r="AM390">
        <v>7.35</v>
      </c>
      <c r="AN390">
        <v>2.4430000000000001</v>
      </c>
      <c r="AO390">
        <v>38.142000000000003</v>
      </c>
      <c r="AP390">
        <v>0.89690000000000003</v>
      </c>
      <c r="AQ390" t="s">
        <v>18</v>
      </c>
      <c r="AR390">
        <v>7.29</v>
      </c>
      <c r="AS390">
        <v>7.36</v>
      </c>
      <c r="AT390">
        <v>3.238</v>
      </c>
      <c r="AU390">
        <v>50.558</v>
      </c>
      <c r="AV390">
        <v>0.81240000000000001</v>
      </c>
      <c r="AW390" t="s">
        <v>18</v>
      </c>
      <c r="AX390">
        <v>7.28</v>
      </c>
      <c r="AY390">
        <v>7.35</v>
      </c>
      <c r="AZ390">
        <v>3.15</v>
      </c>
      <c r="BA390">
        <v>49.185000000000002</v>
      </c>
      <c r="BB390">
        <v>0.86660000000000004</v>
      </c>
      <c r="BC390" t="s">
        <v>18</v>
      </c>
      <c r="BD390">
        <v>7.28</v>
      </c>
      <c r="BE390">
        <v>7.35</v>
      </c>
      <c r="BF390">
        <v>3.202</v>
      </c>
      <c r="BG390">
        <v>49.993000000000002</v>
      </c>
      <c r="BH390">
        <v>0.87219999999999998</v>
      </c>
      <c r="BI390" t="s">
        <v>18</v>
      </c>
      <c r="BJ390">
        <v>7.29</v>
      </c>
      <c r="BK390">
        <v>7.36</v>
      </c>
      <c r="BL390">
        <v>3.3879999999999999</v>
      </c>
      <c r="BM390">
        <v>52.893999999999998</v>
      </c>
      <c r="BN390">
        <v>0.87009999999999998</v>
      </c>
      <c r="BO390" t="s">
        <v>18</v>
      </c>
      <c r="BP390">
        <v>7.28</v>
      </c>
      <c r="BQ390">
        <v>7.35</v>
      </c>
      <c r="BR390">
        <v>3.5339999999999998</v>
      </c>
      <c r="BS390">
        <v>55.18</v>
      </c>
      <c r="BT390">
        <v>0.85509999999999997</v>
      </c>
      <c r="BU390" t="s">
        <v>18</v>
      </c>
      <c r="BV390">
        <v>7.28</v>
      </c>
      <c r="BW390">
        <v>7.35</v>
      </c>
      <c r="BX390">
        <v>3.444</v>
      </c>
      <c r="BY390">
        <v>53.767000000000003</v>
      </c>
      <c r="BZ390">
        <v>0.84289999999999998</v>
      </c>
      <c r="CA390" t="s">
        <v>18</v>
      </c>
    </row>
    <row r="391" spans="1:79" x14ac:dyDescent="0.25">
      <c r="A391" t="s">
        <v>222</v>
      </c>
      <c r="B391">
        <v>879</v>
      </c>
      <c r="C391">
        <v>901</v>
      </c>
      <c r="D391" t="s">
        <v>130</v>
      </c>
      <c r="E391">
        <v>10.02</v>
      </c>
      <c r="F391">
        <v>2</v>
      </c>
      <c r="G391">
        <v>21</v>
      </c>
      <c r="H391">
        <v>9.92</v>
      </c>
      <c r="I391">
        <v>10</v>
      </c>
      <c r="J391">
        <v>6.5069999999999997</v>
      </c>
      <c r="K391">
        <v>33.863</v>
      </c>
      <c r="L391">
        <v>0.85670000000000002</v>
      </c>
      <c r="M391" t="s">
        <v>18</v>
      </c>
      <c r="N391">
        <v>9.92</v>
      </c>
      <c r="O391">
        <v>10</v>
      </c>
      <c r="P391">
        <v>6.5419999999999998</v>
      </c>
      <c r="Q391">
        <v>34.045000000000002</v>
      </c>
      <c r="R391">
        <v>0.84319999999999995</v>
      </c>
      <c r="S391" t="s">
        <v>18</v>
      </c>
      <c r="T391">
        <v>9.92</v>
      </c>
      <c r="U391">
        <v>10</v>
      </c>
      <c r="V391">
        <v>6.6029999999999998</v>
      </c>
      <c r="W391">
        <v>34.366</v>
      </c>
      <c r="X391">
        <v>0.86319999999999997</v>
      </c>
      <c r="Y391" t="s">
        <v>18</v>
      </c>
      <c r="Z391">
        <v>9.92</v>
      </c>
      <c r="AA391">
        <v>10</v>
      </c>
      <c r="AB391">
        <v>8.1050000000000004</v>
      </c>
      <c r="AC391">
        <v>42.179000000000002</v>
      </c>
      <c r="AD391">
        <v>0.78149999999999997</v>
      </c>
      <c r="AE391" t="s">
        <v>18</v>
      </c>
      <c r="AF391">
        <v>9.92</v>
      </c>
      <c r="AG391">
        <v>10</v>
      </c>
      <c r="AH391">
        <v>8.0609999999999999</v>
      </c>
      <c r="AI391">
        <v>41.95</v>
      </c>
      <c r="AJ391">
        <v>0.80689999999999995</v>
      </c>
      <c r="AK391" t="s">
        <v>18</v>
      </c>
      <c r="AL391">
        <v>9.92</v>
      </c>
      <c r="AM391">
        <v>10</v>
      </c>
      <c r="AN391">
        <v>8.2230000000000008</v>
      </c>
      <c r="AO391">
        <v>42.792999999999999</v>
      </c>
      <c r="AP391">
        <v>0.79649999999999999</v>
      </c>
      <c r="AQ391" t="s">
        <v>18</v>
      </c>
      <c r="AR391">
        <v>9.92</v>
      </c>
      <c r="AS391">
        <v>10</v>
      </c>
      <c r="AT391">
        <v>9.5399999999999991</v>
      </c>
      <c r="AU391">
        <v>49.65</v>
      </c>
      <c r="AV391">
        <v>0.7782</v>
      </c>
      <c r="AW391" t="s">
        <v>18</v>
      </c>
      <c r="AX391">
        <v>9.92</v>
      </c>
      <c r="AY391">
        <v>10</v>
      </c>
      <c r="AZ391">
        <v>9.5050000000000008</v>
      </c>
      <c r="BA391">
        <v>49.466000000000001</v>
      </c>
      <c r="BB391">
        <v>0.78320000000000001</v>
      </c>
      <c r="BC391" t="s">
        <v>18</v>
      </c>
      <c r="BD391">
        <v>9.92</v>
      </c>
      <c r="BE391">
        <v>10</v>
      </c>
      <c r="BF391">
        <v>9.7159999999999993</v>
      </c>
      <c r="BG391">
        <v>50.564999999999998</v>
      </c>
      <c r="BH391">
        <v>0.79830000000000001</v>
      </c>
      <c r="BI391" t="s">
        <v>18</v>
      </c>
      <c r="BJ391">
        <v>9.92</v>
      </c>
      <c r="BK391">
        <v>10</v>
      </c>
      <c r="BL391">
        <v>11.023999999999999</v>
      </c>
      <c r="BM391">
        <v>57.371000000000002</v>
      </c>
      <c r="BN391">
        <v>0.81289999999999996</v>
      </c>
      <c r="BO391" t="s">
        <v>18</v>
      </c>
      <c r="BP391">
        <v>9.9700000000000006</v>
      </c>
      <c r="BQ391">
        <v>10.07</v>
      </c>
      <c r="BR391">
        <v>11.247</v>
      </c>
      <c r="BS391">
        <v>58.531999999999996</v>
      </c>
      <c r="BT391">
        <v>0.71399999999999997</v>
      </c>
      <c r="BU391" t="s">
        <v>18</v>
      </c>
      <c r="BV391">
        <v>9.92</v>
      </c>
      <c r="BW391">
        <v>10</v>
      </c>
      <c r="BX391">
        <v>11.005000000000001</v>
      </c>
      <c r="BY391">
        <v>57.274000000000001</v>
      </c>
      <c r="BZ391">
        <v>0.76060000000000005</v>
      </c>
      <c r="CA391" t="s">
        <v>18</v>
      </c>
    </row>
    <row r="392" spans="1:79" x14ac:dyDescent="0.25">
      <c r="A392" t="s">
        <v>222</v>
      </c>
      <c r="B392">
        <v>880</v>
      </c>
      <c r="C392">
        <v>888</v>
      </c>
      <c r="D392" t="s">
        <v>131</v>
      </c>
      <c r="E392">
        <v>7.15</v>
      </c>
      <c r="F392">
        <v>2</v>
      </c>
      <c r="G392">
        <v>7</v>
      </c>
      <c r="H392">
        <v>7.18</v>
      </c>
      <c r="I392">
        <v>7.25</v>
      </c>
      <c r="J392">
        <v>1.4470000000000001</v>
      </c>
      <c r="K392">
        <v>22.591999999999999</v>
      </c>
      <c r="L392">
        <v>0.86360000000000003</v>
      </c>
      <c r="M392" t="s">
        <v>18</v>
      </c>
      <c r="N392">
        <v>7.18</v>
      </c>
      <c r="O392">
        <v>7.25</v>
      </c>
      <c r="P392">
        <v>1.51</v>
      </c>
      <c r="Q392">
        <v>23.571000000000002</v>
      </c>
      <c r="R392">
        <v>0.86450000000000005</v>
      </c>
      <c r="S392" t="s">
        <v>18</v>
      </c>
      <c r="T392">
        <v>7.18</v>
      </c>
      <c r="U392">
        <v>7.25</v>
      </c>
      <c r="V392">
        <v>1.496</v>
      </c>
      <c r="W392">
        <v>23.35</v>
      </c>
      <c r="X392">
        <v>0.86760000000000004</v>
      </c>
      <c r="Y392" t="s">
        <v>18</v>
      </c>
      <c r="Z392">
        <v>7.18</v>
      </c>
      <c r="AA392">
        <v>7.25</v>
      </c>
      <c r="AB392">
        <v>2.516</v>
      </c>
      <c r="AC392">
        <v>39.289000000000001</v>
      </c>
      <c r="AD392">
        <v>0.87009999999999998</v>
      </c>
      <c r="AE392" t="s">
        <v>18</v>
      </c>
      <c r="AF392">
        <v>7.19</v>
      </c>
      <c r="AG392">
        <v>7.26</v>
      </c>
      <c r="AH392">
        <v>2.536</v>
      </c>
      <c r="AI392">
        <v>39.597000000000001</v>
      </c>
      <c r="AJ392">
        <v>0.85009999999999997</v>
      </c>
      <c r="AK392" t="s">
        <v>18</v>
      </c>
      <c r="AL392">
        <v>7.18</v>
      </c>
      <c r="AM392">
        <v>7.25</v>
      </c>
      <c r="AN392">
        <v>2.5920000000000001</v>
      </c>
      <c r="AO392">
        <v>40.463000000000001</v>
      </c>
      <c r="AP392">
        <v>0.86519999999999997</v>
      </c>
      <c r="AQ392" t="s">
        <v>18</v>
      </c>
      <c r="AR392">
        <v>7.19</v>
      </c>
      <c r="AS392">
        <v>7.26</v>
      </c>
      <c r="AT392">
        <v>3.294</v>
      </c>
      <c r="AU392">
        <v>51.421999999999997</v>
      </c>
      <c r="AV392">
        <v>0.85760000000000003</v>
      </c>
      <c r="AW392" t="s">
        <v>18</v>
      </c>
      <c r="AX392">
        <v>7.18</v>
      </c>
      <c r="AY392">
        <v>7.25</v>
      </c>
      <c r="AZ392">
        <v>3.2519999999999998</v>
      </c>
      <c r="BA392">
        <v>50.779000000000003</v>
      </c>
      <c r="BB392">
        <v>0.85470000000000002</v>
      </c>
      <c r="BC392" t="s">
        <v>18</v>
      </c>
      <c r="BD392">
        <v>7.18</v>
      </c>
      <c r="BE392">
        <v>7.25</v>
      </c>
      <c r="BF392">
        <v>3.3170000000000002</v>
      </c>
      <c r="BG392">
        <v>51.780999999999999</v>
      </c>
      <c r="BH392">
        <v>0.85260000000000002</v>
      </c>
      <c r="BI392" t="s">
        <v>18</v>
      </c>
      <c r="BJ392">
        <v>7.19</v>
      </c>
      <c r="BK392">
        <v>7.25</v>
      </c>
      <c r="BL392">
        <v>3.544</v>
      </c>
      <c r="BM392">
        <v>55.332000000000001</v>
      </c>
      <c r="BN392">
        <v>0.8548</v>
      </c>
      <c r="BO392" t="s">
        <v>18</v>
      </c>
      <c r="BP392">
        <v>7.18</v>
      </c>
      <c r="BQ392">
        <v>7.25</v>
      </c>
      <c r="BR392">
        <v>3.6560000000000001</v>
      </c>
      <c r="BS392">
        <v>57.079000000000001</v>
      </c>
      <c r="BT392">
        <v>0.84260000000000002</v>
      </c>
      <c r="BU392" t="s">
        <v>18</v>
      </c>
      <c r="BV392">
        <v>7.18</v>
      </c>
      <c r="BW392">
        <v>7.25</v>
      </c>
      <c r="BX392">
        <v>3.5590000000000002</v>
      </c>
      <c r="BY392">
        <v>55.563000000000002</v>
      </c>
      <c r="BZ392">
        <v>0.84509999999999996</v>
      </c>
      <c r="CA392" t="s">
        <v>18</v>
      </c>
    </row>
    <row r="393" spans="1:79" x14ac:dyDescent="0.25">
      <c r="A393" t="s">
        <v>222</v>
      </c>
      <c r="B393">
        <v>888</v>
      </c>
      <c r="C393">
        <v>901</v>
      </c>
      <c r="D393" t="s">
        <v>132</v>
      </c>
      <c r="E393">
        <v>6.15</v>
      </c>
      <c r="F393">
        <v>2</v>
      </c>
      <c r="G393">
        <v>12</v>
      </c>
      <c r="H393">
        <v>6.08</v>
      </c>
      <c r="I393">
        <v>6.2</v>
      </c>
      <c r="J393">
        <v>5.6059999999999999</v>
      </c>
      <c r="K393">
        <v>51.055</v>
      </c>
      <c r="L393">
        <v>0.94099999999999995</v>
      </c>
      <c r="M393" t="s">
        <v>17</v>
      </c>
      <c r="N393">
        <v>6.08</v>
      </c>
      <c r="O393">
        <v>6.2</v>
      </c>
      <c r="P393">
        <v>5.7469999999999999</v>
      </c>
      <c r="Q393">
        <v>52.344999999999999</v>
      </c>
      <c r="R393">
        <v>0.93030000000000002</v>
      </c>
      <c r="S393" t="s">
        <v>17</v>
      </c>
      <c r="T393">
        <v>6.08</v>
      </c>
      <c r="U393">
        <v>6.2</v>
      </c>
      <c r="V393">
        <v>5.7530000000000001</v>
      </c>
      <c r="W393">
        <v>52.392000000000003</v>
      </c>
      <c r="X393">
        <v>0.93049999999999999</v>
      </c>
      <c r="Y393" t="s">
        <v>17</v>
      </c>
      <c r="Z393">
        <v>6.08</v>
      </c>
      <c r="AA393">
        <v>6.2</v>
      </c>
      <c r="AB393">
        <v>6.0419999999999998</v>
      </c>
      <c r="AC393">
        <v>55.026000000000003</v>
      </c>
      <c r="AD393">
        <v>0.93520000000000003</v>
      </c>
      <c r="AE393" t="s">
        <v>17</v>
      </c>
      <c r="AF393">
        <v>6.09</v>
      </c>
      <c r="AG393">
        <v>6.21</v>
      </c>
      <c r="AH393">
        <v>6.2050000000000001</v>
      </c>
      <c r="AI393">
        <v>56.508000000000003</v>
      </c>
      <c r="AJ393">
        <v>0.93210000000000004</v>
      </c>
      <c r="AK393" t="s">
        <v>17</v>
      </c>
      <c r="AL393">
        <v>6.08</v>
      </c>
      <c r="AM393">
        <v>6.2</v>
      </c>
      <c r="AN393">
        <v>6.1539999999999999</v>
      </c>
      <c r="AO393">
        <v>56.048999999999999</v>
      </c>
      <c r="AP393">
        <v>0.92490000000000006</v>
      </c>
      <c r="AQ393" t="s">
        <v>17</v>
      </c>
      <c r="AR393">
        <v>6.09</v>
      </c>
      <c r="AS393">
        <v>6.21</v>
      </c>
      <c r="AT393">
        <v>6.8029999999999999</v>
      </c>
      <c r="AU393">
        <v>61.954999999999998</v>
      </c>
      <c r="AV393">
        <v>0.91869999999999996</v>
      </c>
      <c r="AW393" t="s">
        <v>17</v>
      </c>
      <c r="AX393">
        <v>6.08</v>
      </c>
      <c r="AY393">
        <v>6.2</v>
      </c>
      <c r="AZ393">
        <v>6.8639999999999999</v>
      </c>
      <c r="BA393">
        <v>62.518000000000001</v>
      </c>
      <c r="BB393">
        <v>0.91510000000000002</v>
      </c>
      <c r="BC393" t="s">
        <v>17</v>
      </c>
      <c r="BD393">
        <v>6.08</v>
      </c>
      <c r="BE393">
        <v>6.2</v>
      </c>
      <c r="BF393">
        <v>6.827</v>
      </c>
      <c r="BG393">
        <v>62.173999999999999</v>
      </c>
      <c r="BH393">
        <v>0.90590000000000004</v>
      </c>
      <c r="BI393" t="s">
        <v>17</v>
      </c>
      <c r="BJ393">
        <v>6.08</v>
      </c>
      <c r="BK393">
        <v>6.2</v>
      </c>
      <c r="BL393">
        <v>7.7519999999999998</v>
      </c>
      <c r="BM393">
        <v>70.602000000000004</v>
      </c>
      <c r="BN393">
        <v>0.91310000000000002</v>
      </c>
      <c r="BO393" t="s">
        <v>17</v>
      </c>
      <c r="BP393">
        <v>6.08</v>
      </c>
      <c r="BQ393">
        <v>6.2</v>
      </c>
      <c r="BR393">
        <v>8.0060000000000002</v>
      </c>
      <c r="BS393">
        <v>72.915999999999997</v>
      </c>
      <c r="BT393">
        <v>0.90629999999999999</v>
      </c>
      <c r="BU393" t="s">
        <v>18</v>
      </c>
      <c r="BV393">
        <v>6.08</v>
      </c>
      <c r="BW393">
        <v>6.2</v>
      </c>
      <c r="BX393">
        <v>7.8579999999999997</v>
      </c>
      <c r="BY393">
        <v>71.564999999999998</v>
      </c>
      <c r="BZ393">
        <v>0.9022</v>
      </c>
      <c r="CA393" t="s">
        <v>18</v>
      </c>
    </row>
    <row r="394" spans="1:79" x14ac:dyDescent="0.25">
      <c r="A394" t="s">
        <v>222</v>
      </c>
      <c r="B394">
        <v>888</v>
      </c>
      <c r="C394">
        <v>902</v>
      </c>
      <c r="D394" t="s">
        <v>216</v>
      </c>
      <c r="E394">
        <v>8.64</v>
      </c>
      <c r="F394">
        <v>2</v>
      </c>
      <c r="G394">
        <v>13</v>
      </c>
      <c r="H394">
        <v>8.57</v>
      </c>
      <c r="I394">
        <v>8.64</v>
      </c>
      <c r="J394">
        <v>5.7590000000000003</v>
      </c>
      <c r="K394">
        <v>48.417999999999999</v>
      </c>
      <c r="L394">
        <v>0.89200000000000002</v>
      </c>
      <c r="M394" t="s">
        <v>18</v>
      </c>
      <c r="N394">
        <v>8.57</v>
      </c>
      <c r="O394">
        <v>8.64</v>
      </c>
      <c r="P394">
        <v>5.8330000000000002</v>
      </c>
      <c r="Q394">
        <v>49.04</v>
      </c>
      <c r="R394">
        <v>0.84650000000000003</v>
      </c>
      <c r="S394" t="s">
        <v>18</v>
      </c>
      <c r="T394">
        <v>8.58</v>
      </c>
      <c r="U394">
        <v>8.64</v>
      </c>
      <c r="V394">
        <v>5.8259999999999996</v>
      </c>
      <c r="W394">
        <v>48.978999999999999</v>
      </c>
      <c r="X394">
        <v>0.8508</v>
      </c>
      <c r="Y394" t="s">
        <v>18</v>
      </c>
      <c r="Z394">
        <v>8.58</v>
      </c>
      <c r="AA394">
        <v>8.64</v>
      </c>
      <c r="AB394">
        <v>6.5449999999999999</v>
      </c>
      <c r="AC394">
        <v>55.023000000000003</v>
      </c>
      <c r="AD394">
        <v>0.86880000000000002</v>
      </c>
      <c r="AE394" t="s">
        <v>18</v>
      </c>
      <c r="AF394">
        <v>8.57</v>
      </c>
      <c r="AG394">
        <v>8.64</v>
      </c>
      <c r="AH394">
        <v>6.5679999999999996</v>
      </c>
      <c r="AI394">
        <v>55.218000000000004</v>
      </c>
      <c r="AJ394">
        <v>0.88290000000000002</v>
      </c>
      <c r="AK394" t="s">
        <v>18</v>
      </c>
      <c r="AL394">
        <v>8.57</v>
      </c>
      <c r="AM394">
        <v>8.64</v>
      </c>
      <c r="AN394">
        <v>6.6689999999999996</v>
      </c>
      <c r="AO394">
        <v>56.069000000000003</v>
      </c>
      <c r="AP394">
        <v>0.81920000000000004</v>
      </c>
      <c r="AQ394" t="s">
        <v>18</v>
      </c>
      <c r="AR394">
        <v>8.57</v>
      </c>
      <c r="AS394">
        <v>8.64</v>
      </c>
      <c r="AT394">
        <v>7.2089999999999996</v>
      </c>
      <c r="AU394">
        <v>60.606999999999999</v>
      </c>
      <c r="AV394">
        <v>0.83479999999999999</v>
      </c>
      <c r="AW394" t="s">
        <v>18</v>
      </c>
      <c r="AX394">
        <v>8.58</v>
      </c>
      <c r="AY394">
        <v>8.64</v>
      </c>
      <c r="AZ394">
        <v>7.1749999999999998</v>
      </c>
      <c r="BA394">
        <v>60.322000000000003</v>
      </c>
      <c r="BB394">
        <v>0.84019999999999995</v>
      </c>
      <c r="BC394" t="s">
        <v>18</v>
      </c>
      <c r="BD394">
        <v>8.58</v>
      </c>
      <c r="BE394">
        <v>8.64</v>
      </c>
      <c r="BF394">
        <v>7.0990000000000002</v>
      </c>
      <c r="BG394">
        <v>59.677999999999997</v>
      </c>
      <c r="BH394">
        <v>0.86229999999999996</v>
      </c>
      <c r="BI394" t="s">
        <v>18</v>
      </c>
      <c r="BJ394">
        <v>8.58</v>
      </c>
      <c r="BK394">
        <v>8.65</v>
      </c>
      <c r="BL394">
        <v>7.98</v>
      </c>
      <c r="BM394">
        <v>67.088999999999999</v>
      </c>
      <c r="BN394">
        <v>0.86450000000000005</v>
      </c>
      <c r="BO394" t="s">
        <v>18</v>
      </c>
      <c r="BP394">
        <v>8.59</v>
      </c>
      <c r="BQ394">
        <v>8.66</v>
      </c>
      <c r="BR394">
        <v>7.7949999999999999</v>
      </c>
      <c r="BS394">
        <v>65.534000000000006</v>
      </c>
      <c r="BT394">
        <v>0.81110000000000004</v>
      </c>
      <c r="BU394" t="s">
        <v>18</v>
      </c>
      <c r="BV394">
        <v>8.57</v>
      </c>
      <c r="BW394">
        <v>8.64</v>
      </c>
      <c r="BX394">
        <v>8.0489999999999995</v>
      </c>
      <c r="BY394">
        <v>67.668000000000006</v>
      </c>
      <c r="BZ394">
        <v>0.84519999999999995</v>
      </c>
      <c r="CA394" t="s">
        <v>18</v>
      </c>
    </row>
    <row r="395" spans="1:79" s="16" customFormat="1" x14ac:dyDescent="0.25">
      <c r="A395" s="16" t="s">
        <v>222</v>
      </c>
      <c r="B395" s="16">
        <v>888</v>
      </c>
      <c r="C395" s="16">
        <v>907</v>
      </c>
      <c r="D395" s="16" t="s">
        <v>133</v>
      </c>
      <c r="E395" s="16">
        <v>9.51</v>
      </c>
      <c r="F395" s="16">
        <v>3</v>
      </c>
      <c r="G395" s="16">
        <v>18</v>
      </c>
      <c r="H395" s="16">
        <v>9.5500000000000007</v>
      </c>
      <c r="I395" s="16">
        <v>9.6199999999999992</v>
      </c>
      <c r="J395" s="16">
        <v>5.5730000000000004</v>
      </c>
      <c r="K395" s="16">
        <v>33.834000000000003</v>
      </c>
      <c r="L395" s="16">
        <v>0.90710000000000002</v>
      </c>
      <c r="M395" s="16" t="s">
        <v>17</v>
      </c>
      <c r="N395" s="16">
        <v>9.5500000000000007</v>
      </c>
      <c r="O395" s="16">
        <v>9.6199999999999992</v>
      </c>
      <c r="P395" s="16">
        <v>5.65</v>
      </c>
      <c r="Q395" s="16">
        <v>34.304000000000002</v>
      </c>
      <c r="R395" s="16">
        <v>0.88429999999999997</v>
      </c>
      <c r="S395" s="16" t="s">
        <v>18</v>
      </c>
      <c r="T395" s="16">
        <v>9.5500000000000007</v>
      </c>
      <c r="U395" s="16">
        <v>9.6199999999999992</v>
      </c>
      <c r="V395" s="16">
        <v>5.7039999999999997</v>
      </c>
      <c r="W395" s="16">
        <v>34.631</v>
      </c>
      <c r="X395" s="16">
        <v>0.88680000000000003</v>
      </c>
      <c r="Y395" s="16" t="s">
        <v>17</v>
      </c>
      <c r="Z395" s="16">
        <v>9.5500000000000007</v>
      </c>
      <c r="AA395" s="16">
        <v>9.6199999999999992</v>
      </c>
      <c r="AB395" s="16">
        <v>6.8380000000000001</v>
      </c>
      <c r="AC395" s="16">
        <v>41.518000000000001</v>
      </c>
      <c r="AD395" s="16">
        <v>0.9002</v>
      </c>
      <c r="AE395" s="16" t="s">
        <v>17</v>
      </c>
      <c r="AF395" s="16">
        <v>9.5500000000000007</v>
      </c>
      <c r="AG395" s="16">
        <v>9.6199999999999992</v>
      </c>
      <c r="AH395" s="16">
        <v>6.84</v>
      </c>
      <c r="AI395" s="16">
        <v>41.527999999999999</v>
      </c>
      <c r="AJ395" s="16">
        <v>0.88939999999999997</v>
      </c>
      <c r="AK395" s="16" t="s">
        <v>17</v>
      </c>
      <c r="AL395" s="16">
        <v>9.5500000000000007</v>
      </c>
      <c r="AM395" s="16">
        <v>9.6199999999999992</v>
      </c>
      <c r="AN395" s="16">
        <v>6.9509999999999996</v>
      </c>
      <c r="AO395" s="16">
        <v>42.204000000000001</v>
      </c>
      <c r="AP395" s="16">
        <v>0.87509999999999999</v>
      </c>
      <c r="AQ395" s="16" t="s">
        <v>18</v>
      </c>
      <c r="AR395" s="16">
        <v>9.5500000000000007</v>
      </c>
      <c r="AS395" s="16">
        <v>9.6199999999999992</v>
      </c>
      <c r="AT395" s="16">
        <v>7.8239999999999998</v>
      </c>
      <c r="AU395" s="16">
        <v>47.503999999999998</v>
      </c>
      <c r="AV395" s="16">
        <v>0.86260000000000003</v>
      </c>
      <c r="AW395" s="16" t="s">
        <v>18</v>
      </c>
      <c r="AX395" s="16">
        <v>9.5500000000000007</v>
      </c>
      <c r="AY395" s="16">
        <v>9.6199999999999992</v>
      </c>
      <c r="AZ395" s="16">
        <v>7.8650000000000002</v>
      </c>
      <c r="BA395" s="16">
        <v>47.756</v>
      </c>
      <c r="BB395" s="16">
        <v>0.8579</v>
      </c>
      <c r="BC395" s="16" t="s">
        <v>18</v>
      </c>
      <c r="BD395" s="16">
        <v>9.5500000000000007</v>
      </c>
      <c r="BE395" s="16">
        <v>9.6300000000000008</v>
      </c>
      <c r="BF395" s="16">
        <v>7.9329999999999998</v>
      </c>
      <c r="BG395" s="16">
        <v>48.168999999999997</v>
      </c>
      <c r="BH395" s="16">
        <v>0.86280000000000001</v>
      </c>
      <c r="BI395" s="16" t="s">
        <v>18</v>
      </c>
      <c r="BJ395" s="16">
        <v>9.5500000000000007</v>
      </c>
      <c r="BK395" s="16">
        <v>9.6300000000000008</v>
      </c>
      <c r="BL395" s="16">
        <v>9.0120000000000005</v>
      </c>
      <c r="BM395" s="16">
        <v>54.716000000000001</v>
      </c>
      <c r="BN395" s="16">
        <v>0.8962</v>
      </c>
      <c r="BO395" s="16" t="s">
        <v>17</v>
      </c>
      <c r="BP395" s="16">
        <v>9.5500000000000007</v>
      </c>
      <c r="BQ395" s="16">
        <v>9.6199999999999992</v>
      </c>
      <c r="BR395" s="16">
        <v>9.3510000000000009</v>
      </c>
      <c r="BS395" s="16">
        <v>56.774999999999999</v>
      </c>
      <c r="BT395" s="16">
        <v>0.8216</v>
      </c>
      <c r="BU395" s="16" t="s">
        <v>18</v>
      </c>
      <c r="BV395" s="16">
        <v>9.5500000000000007</v>
      </c>
      <c r="BW395" s="16">
        <v>9.6199999999999992</v>
      </c>
      <c r="BX395" s="16">
        <v>9.1150000000000002</v>
      </c>
      <c r="BY395" s="16">
        <v>55.344999999999999</v>
      </c>
      <c r="BZ395" s="16">
        <v>0.87529999999999997</v>
      </c>
      <c r="CA395" s="16" t="s">
        <v>18</v>
      </c>
    </row>
    <row r="396" spans="1:79" x14ac:dyDescent="0.25">
      <c r="A396" t="s">
        <v>222</v>
      </c>
      <c r="B396">
        <v>888</v>
      </c>
      <c r="C396">
        <v>910</v>
      </c>
      <c r="D396" t="s">
        <v>134</v>
      </c>
      <c r="E396">
        <v>10.57</v>
      </c>
      <c r="F396">
        <v>3</v>
      </c>
      <c r="G396">
        <v>21</v>
      </c>
      <c r="H396">
        <v>10.5</v>
      </c>
      <c r="I396">
        <v>10.6</v>
      </c>
      <c r="J396">
        <v>5.3520000000000003</v>
      </c>
      <c r="K396">
        <v>27.853999999999999</v>
      </c>
      <c r="L396">
        <v>0.89739999999999998</v>
      </c>
      <c r="M396" t="s">
        <v>17</v>
      </c>
      <c r="N396">
        <v>10.51</v>
      </c>
      <c r="O396">
        <v>10.61</v>
      </c>
      <c r="P396">
        <v>5.4480000000000004</v>
      </c>
      <c r="Q396">
        <v>28.350999999999999</v>
      </c>
      <c r="R396">
        <v>0.87190000000000001</v>
      </c>
      <c r="S396" t="s">
        <v>17</v>
      </c>
      <c r="T396">
        <v>10.51</v>
      </c>
      <c r="U396">
        <v>10.61</v>
      </c>
      <c r="V396">
        <v>5.3579999999999997</v>
      </c>
      <c r="W396">
        <v>27.885999999999999</v>
      </c>
      <c r="X396">
        <v>0.87229999999999996</v>
      </c>
      <c r="Y396" t="s">
        <v>17</v>
      </c>
      <c r="Z396">
        <v>10.5</v>
      </c>
      <c r="AA396">
        <v>10.6</v>
      </c>
      <c r="AB396">
        <v>6.452</v>
      </c>
      <c r="AC396">
        <v>33.576999999999998</v>
      </c>
      <c r="AD396">
        <v>0.872</v>
      </c>
      <c r="AE396" t="s">
        <v>17</v>
      </c>
      <c r="AF396">
        <v>10.5</v>
      </c>
      <c r="AG396">
        <v>10.6</v>
      </c>
      <c r="AH396">
        <v>6.4669999999999996</v>
      </c>
      <c r="AI396">
        <v>33.655000000000001</v>
      </c>
      <c r="AJ396">
        <v>0.90749999999999997</v>
      </c>
      <c r="AK396" t="s">
        <v>17</v>
      </c>
      <c r="AL396">
        <v>10.5</v>
      </c>
      <c r="AM396">
        <v>10.61</v>
      </c>
      <c r="AN396">
        <v>6.7210000000000001</v>
      </c>
      <c r="AO396">
        <v>34.978999999999999</v>
      </c>
      <c r="AP396">
        <v>0.84360000000000002</v>
      </c>
      <c r="AQ396" t="s">
        <v>18</v>
      </c>
      <c r="AR396">
        <v>10.51</v>
      </c>
      <c r="AS396">
        <v>10.61</v>
      </c>
      <c r="AT396">
        <v>7.3760000000000003</v>
      </c>
      <c r="AU396">
        <v>38.389000000000003</v>
      </c>
      <c r="AV396">
        <v>0.88690000000000002</v>
      </c>
      <c r="AW396" t="s">
        <v>17</v>
      </c>
      <c r="AX396">
        <v>10.51</v>
      </c>
      <c r="AY396">
        <v>10.61</v>
      </c>
      <c r="AZ396">
        <v>7.5209999999999999</v>
      </c>
      <c r="BA396">
        <v>39.142000000000003</v>
      </c>
      <c r="BB396">
        <v>0.86890000000000001</v>
      </c>
      <c r="BC396" t="s">
        <v>18</v>
      </c>
      <c r="BD396">
        <v>10.51</v>
      </c>
      <c r="BE396">
        <v>10.61</v>
      </c>
      <c r="BF396">
        <v>7.5919999999999996</v>
      </c>
      <c r="BG396">
        <v>39.509</v>
      </c>
      <c r="BH396">
        <v>0.88480000000000003</v>
      </c>
      <c r="BI396" t="s">
        <v>17</v>
      </c>
      <c r="BJ396">
        <v>10.51</v>
      </c>
      <c r="BK396">
        <v>10.61</v>
      </c>
      <c r="BL396">
        <v>8.8840000000000003</v>
      </c>
      <c r="BM396">
        <v>46.234999999999999</v>
      </c>
      <c r="BN396">
        <v>0.89319999999999999</v>
      </c>
      <c r="BO396" t="s">
        <v>17</v>
      </c>
      <c r="BP396">
        <v>10.56</v>
      </c>
      <c r="BQ396">
        <v>10.64</v>
      </c>
      <c r="BR396">
        <v>9.1029999999999998</v>
      </c>
      <c r="BS396">
        <v>47.374000000000002</v>
      </c>
      <c r="BT396">
        <v>0.79290000000000005</v>
      </c>
      <c r="BU396" t="s">
        <v>18</v>
      </c>
      <c r="BV396">
        <v>10.5</v>
      </c>
      <c r="BW396">
        <v>10.6</v>
      </c>
      <c r="BX396">
        <v>8.923</v>
      </c>
      <c r="BY396">
        <v>46.436999999999998</v>
      </c>
      <c r="BZ396">
        <v>0.84370000000000001</v>
      </c>
      <c r="CA396" t="s">
        <v>18</v>
      </c>
    </row>
    <row r="397" spans="1:79" x14ac:dyDescent="0.25">
      <c r="A397" t="s">
        <v>222</v>
      </c>
      <c r="B397">
        <v>902</v>
      </c>
      <c r="C397">
        <v>910</v>
      </c>
      <c r="D397" t="s">
        <v>135</v>
      </c>
      <c r="E397">
        <v>10.039999999999999</v>
      </c>
      <c r="F397">
        <v>3</v>
      </c>
      <c r="G397">
        <v>7</v>
      </c>
      <c r="H397">
        <v>10.029999999999999</v>
      </c>
      <c r="I397">
        <v>10.11</v>
      </c>
      <c r="J397">
        <v>0.13300000000000001</v>
      </c>
      <c r="K397">
        <v>2.081</v>
      </c>
      <c r="L397">
        <v>0.92849999999999999</v>
      </c>
      <c r="M397" t="s">
        <v>17</v>
      </c>
      <c r="N397">
        <v>10.039999999999999</v>
      </c>
      <c r="O397">
        <v>10.11</v>
      </c>
      <c r="P397">
        <v>0.17599999999999999</v>
      </c>
      <c r="Q397">
        <v>2.7429999999999999</v>
      </c>
      <c r="R397">
        <v>0.91120000000000001</v>
      </c>
      <c r="S397" t="s">
        <v>17</v>
      </c>
      <c r="T397">
        <v>10.039999999999999</v>
      </c>
      <c r="U397">
        <v>10.11</v>
      </c>
      <c r="V397">
        <v>0.158</v>
      </c>
      <c r="W397">
        <v>2.4710000000000001</v>
      </c>
      <c r="X397">
        <v>0.93720000000000003</v>
      </c>
      <c r="Y397" t="s">
        <v>17</v>
      </c>
      <c r="Z397">
        <v>10.029999999999999</v>
      </c>
      <c r="AA397">
        <v>10.11</v>
      </c>
      <c r="AB397">
        <v>0.25700000000000001</v>
      </c>
      <c r="AC397">
        <v>4.0090000000000003</v>
      </c>
      <c r="AD397">
        <v>0.94369999999999998</v>
      </c>
      <c r="AE397" t="s">
        <v>17</v>
      </c>
      <c r="AF397">
        <v>10.029999999999999</v>
      </c>
      <c r="AG397">
        <v>10.11</v>
      </c>
      <c r="AH397">
        <v>0.255</v>
      </c>
      <c r="AI397">
        <v>3.984</v>
      </c>
      <c r="AJ397">
        <v>0.93879999999999997</v>
      </c>
      <c r="AK397" t="s">
        <v>17</v>
      </c>
      <c r="AL397">
        <v>10.029999999999999</v>
      </c>
      <c r="AM397">
        <v>10.11</v>
      </c>
      <c r="AN397">
        <v>0.25</v>
      </c>
      <c r="AO397">
        <v>3.9</v>
      </c>
      <c r="AP397">
        <v>0.93559999999999999</v>
      </c>
      <c r="AQ397" t="s">
        <v>17</v>
      </c>
      <c r="AR397">
        <v>10.029999999999999</v>
      </c>
      <c r="AS397">
        <v>10.11</v>
      </c>
      <c r="AT397">
        <v>0.76400000000000001</v>
      </c>
      <c r="AU397">
        <v>11.932</v>
      </c>
      <c r="AV397">
        <v>0.93330000000000002</v>
      </c>
      <c r="AW397" t="s">
        <v>17</v>
      </c>
      <c r="AX397">
        <v>10.039999999999999</v>
      </c>
      <c r="AY397">
        <v>10.11</v>
      </c>
      <c r="AZ397">
        <v>0.78</v>
      </c>
      <c r="BA397">
        <v>12.175000000000001</v>
      </c>
      <c r="BB397">
        <v>0.94469999999999998</v>
      </c>
      <c r="BC397" t="s">
        <v>17</v>
      </c>
      <c r="BD397">
        <v>10.039999999999999</v>
      </c>
      <c r="BE397">
        <v>10.11</v>
      </c>
      <c r="BF397">
        <v>0.77200000000000002</v>
      </c>
      <c r="BG397">
        <v>12.055999999999999</v>
      </c>
      <c r="BH397">
        <v>0.92230000000000001</v>
      </c>
      <c r="BI397" t="s">
        <v>17</v>
      </c>
      <c r="BJ397">
        <v>10.039999999999999</v>
      </c>
      <c r="BK397">
        <v>10.11</v>
      </c>
      <c r="BL397">
        <v>1.353</v>
      </c>
      <c r="BM397">
        <v>21.12</v>
      </c>
      <c r="BN397">
        <v>0.92469999999999997</v>
      </c>
      <c r="BO397" t="s">
        <v>17</v>
      </c>
      <c r="BP397">
        <v>10.09</v>
      </c>
      <c r="BQ397">
        <v>10.16</v>
      </c>
      <c r="BR397">
        <v>1.458</v>
      </c>
      <c r="BS397">
        <v>22.766999999999999</v>
      </c>
      <c r="BT397">
        <v>0.91349999999999998</v>
      </c>
      <c r="BU397" t="s">
        <v>17</v>
      </c>
      <c r="BV397">
        <v>10.029999999999999</v>
      </c>
      <c r="BW397">
        <v>10.11</v>
      </c>
      <c r="BX397">
        <v>1.365</v>
      </c>
      <c r="BY397">
        <v>21.312000000000001</v>
      </c>
      <c r="BZ397">
        <v>0.92400000000000004</v>
      </c>
      <c r="CA397" t="s">
        <v>17</v>
      </c>
    </row>
    <row r="398" spans="1:79" x14ac:dyDescent="0.25">
      <c r="A398" t="s">
        <v>222</v>
      </c>
      <c r="B398">
        <v>902</v>
      </c>
      <c r="C398">
        <v>924</v>
      </c>
      <c r="D398" t="s">
        <v>136</v>
      </c>
      <c r="E398">
        <v>9.58</v>
      </c>
      <c r="F398">
        <v>3</v>
      </c>
      <c r="G398">
        <v>20</v>
      </c>
      <c r="H398">
        <v>9.42</v>
      </c>
      <c r="I398">
        <v>9.5</v>
      </c>
      <c r="J398">
        <v>1.232</v>
      </c>
      <c r="K398">
        <v>6.7320000000000002</v>
      </c>
      <c r="L398">
        <v>0.86199999999999999</v>
      </c>
      <c r="M398" t="s">
        <v>18</v>
      </c>
      <c r="N398">
        <v>9.42</v>
      </c>
      <c r="O398">
        <v>9.5</v>
      </c>
      <c r="P398">
        <v>1.43</v>
      </c>
      <c r="Q398">
        <v>7.8140000000000001</v>
      </c>
      <c r="R398">
        <v>0.81240000000000001</v>
      </c>
      <c r="S398" t="s">
        <v>18</v>
      </c>
      <c r="T398">
        <v>9.42</v>
      </c>
      <c r="U398">
        <v>9.5</v>
      </c>
      <c r="V398">
        <v>1.2290000000000001</v>
      </c>
      <c r="W398">
        <v>6.7160000000000002</v>
      </c>
      <c r="X398">
        <v>0.81299999999999994</v>
      </c>
      <c r="Y398" t="s">
        <v>18</v>
      </c>
      <c r="Z398">
        <v>9.42</v>
      </c>
      <c r="AA398">
        <v>9.5</v>
      </c>
      <c r="AB398">
        <v>2.028</v>
      </c>
      <c r="AC398">
        <v>11.079000000000001</v>
      </c>
      <c r="AD398">
        <v>0.82210000000000005</v>
      </c>
      <c r="AE398" t="s">
        <v>18</v>
      </c>
      <c r="AF398">
        <v>9.42</v>
      </c>
      <c r="AG398">
        <v>9.5</v>
      </c>
      <c r="AH398">
        <v>2.0369999999999999</v>
      </c>
      <c r="AI398">
        <v>11.131</v>
      </c>
      <c r="AJ398">
        <v>0.85129999999999995</v>
      </c>
      <c r="AK398" t="s">
        <v>18</v>
      </c>
      <c r="AL398">
        <v>9.42</v>
      </c>
      <c r="AM398">
        <v>9.5</v>
      </c>
      <c r="AN398">
        <v>2.1309999999999998</v>
      </c>
      <c r="AO398">
        <v>11.644</v>
      </c>
      <c r="AP398">
        <v>0.8004</v>
      </c>
      <c r="AQ398" t="s">
        <v>18</v>
      </c>
      <c r="AR398">
        <v>9.42</v>
      </c>
      <c r="AS398">
        <v>9.5</v>
      </c>
      <c r="AT398">
        <v>3.1520000000000001</v>
      </c>
      <c r="AU398">
        <v>17.222999999999999</v>
      </c>
      <c r="AV398">
        <v>0.79849999999999999</v>
      </c>
      <c r="AW398" t="s">
        <v>18</v>
      </c>
      <c r="AX398">
        <v>9.42</v>
      </c>
      <c r="AY398">
        <v>9.5</v>
      </c>
      <c r="AZ398">
        <v>3.2080000000000002</v>
      </c>
      <c r="BA398">
        <v>17.53</v>
      </c>
      <c r="BB398">
        <v>0.78300000000000003</v>
      </c>
      <c r="BC398" t="s">
        <v>18</v>
      </c>
      <c r="BD398">
        <v>9.42</v>
      </c>
      <c r="BE398">
        <v>9.5</v>
      </c>
      <c r="BF398">
        <v>3.2040000000000002</v>
      </c>
      <c r="BG398">
        <v>17.510000000000002</v>
      </c>
      <c r="BH398">
        <v>0.79120000000000001</v>
      </c>
      <c r="BI398" t="s">
        <v>18</v>
      </c>
      <c r="BJ398">
        <v>9.42</v>
      </c>
      <c r="BK398">
        <v>9.5</v>
      </c>
      <c r="BL398">
        <v>5.7350000000000003</v>
      </c>
      <c r="BM398">
        <v>31.337</v>
      </c>
      <c r="BN398">
        <v>0.82189999999999996</v>
      </c>
      <c r="BO398" t="s">
        <v>18</v>
      </c>
      <c r="BP398">
        <v>9.42</v>
      </c>
      <c r="BQ398">
        <v>9.5</v>
      </c>
      <c r="BR398">
        <v>6.4189999999999996</v>
      </c>
      <c r="BS398">
        <v>35.079000000000001</v>
      </c>
      <c r="BT398">
        <v>0.55289999999999995</v>
      </c>
      <c r="BU398" t="s">
        <v>18</v>
      </c>
      <c r="BV398">
        <v>9.42</v>
      </c>
      <c r="BW398">
        <v>9.5</v>
      </c>
      <c r="BX398">
        <v>5.8620000000000001</v>
      </c>
      <c r="BY398">
        <v>32.03</v>
      </c>
      <c r="BZ398">
        <v>0.746</v>
      </c>
      <c r="CA398" t="s">
        <v>18</v>
      </c>
    </row>
    <row r="399" spans="1:79" x14ac:dyDescent="0.25">
      <c r="A399" t="s">
        <v>222</v>
      </c>
      <c r="B399">
        <v>925</v>
      </c>
      <c r="C399">
        <v>934</v>
      </c>
      <c r="D399" t="s">
        <v>217</v>
      </c>
      <c r="E399">
        <v>9.08</v>
      </c>
      <c r="F399">
        <v>2</v>
      </c>
      <c r="G399">
        <v>8</v>
      </c>
      <c r="H399">
        <v>9.09</v>
      </c>
      <c r="I399">
        <v>9.16</v>
      </c>
      <c r="J399">
        <v>0.15</v>
      </c>
      <c r="K399">
        <v>2.044</v>
      </c>
      <c r="L399">
        <v>0.77769999999999995</v>
      </c>
      <c r="M399" t="s">
        <v>18</v>
      </c>
      <c r="N399">
        <v>9.09</v>
      </c>
      <c r="O399">
        <v>9.16</v>
      </c>
      <c r="P399">
        <v>0.14899999999999999</v>
      </c>
      <c r="Q399">
        <v>2.04</v>
      </c>
      <c r="R399">
        <v>0.74309999999999998</v>
      </c>
      <c r="S399" t="s">
        <v>18</v>
      </c>
      <c r="T399">
        <v>9.1</v>
      </c>
      <c r="U399">
        <v>9.16</v>
      </c>
      <c r="V399">
        <v>0.153</v>
      </c>
      <c r="W399">
        <v>2.0840000000000001</v>
      </c>
      <c r="X399">
        <v>0.75539999999999996</v>
      </c>
      <c r="Y399" t="s">
        <v>18</v>
      </c>
      <c r="Z399">
        <v>9.09</v>
      </c>
      <c r="AA399">
        <v>9.16</v>
      </c>
      <c r="AB399">
        <v>0.17</v>
      </c>
      <c r="AC399">
        <v>2.3180000000000001</v>
      </c>
      <c r="AD399">
        <v>0.78280000000000005</v>
      </c>
      <c r="AE399" t="s">
        <v>18</v>
      </c>
      <c r="AF399">
        <v>9.09</v>
      </c>
      <c r="AG399">
        <v>9.16</v>
      </c>
      <c r="AH399">
        <v>0.129</v>
      </c>
      <c r="AI399">
        <v>1.7649999999999999</v>
      </c>
      <c r="AJ399">
        <v>0.76890000000000003</v>
      </c>
      <c r="AK399" t="s">
        <v>18</v>
      </c>
      <c r="AL399">
        <v>9.09</v>
      </c>
      <c r="AM399">
        <v>9.16</v>
      </c>
      <c r="AN399">
        <v>0.125</v>
      </c>
      <c r="AO399">
        <v>1.7110000000000001</v>
      </c>
      <c r="AP399">
        <v>0.75390000000000001</v>
      </c>
      <c r="AQ399" t="s">
        <v>18</v>
      </c>
      <c r="AR399">
        <v>9.09</v>
      </c>
      <c r="AS399">
        <v>9.16</v>
      </c>
      <c r="AT399">
        <v>0.13100000000000001</v>
      </c>
      <c r="AU399">
        <v>1.79</v>
      </c>
      <c r="AV399">
        <v>0.73140000000000005</v>
      </c>
      <c r="AW399" t="s">
        <v>18</v>
      </c>
      <c r="AX399">
        <v>9.1</v>
      </c>
      <c r="AY399">
        <v>9.16</v>
      </c>
      <c r="AZ399">
        <v>0.13900000000000001</v>
      </c>
      <c r="BA399">
        <v>1.893</v>
      </c>
      <c r="BB399">
        <v>0.72489999999999999</v>
      </c>
      <c r="BC399" t="s">
        <v>18</v>
      </c>
      <c r="BD399">
        <v>9.1</v>
      </c>
      <c r="BE399">
        <v>9.16</v>
      </c>
      <c r="BF399">
        <v>0.125</v>
      </c>
      <c r="BG399">
        <v>1.706</v>
      </c>
      <c r="BH399">
        <v>0.74580000000000002</v>
      </c>
      <c r="BI399" t="s">
        <v>18</v>
      </c>
      <c r="BJ399">
        <v>9.1</v>
      </c>
      <c r="BK399">
        <v>9.16</v>
      </c>
      <c r="BL399">
        <v>0.128</v>
      </c>
      <c r="BM399">
        <v>1.7549999999999999</v>
      </c>
      <c r="BN399">
        <v>0.74470000000000003</v>
      </c>
      <c r="BO399" t="s">
        <v>18</v>
      </c>
      <c r="BP399">
        <v>9.1</v>
      </c>
      <c r="BQ399">
        <v>9.16</v>
      </c>
      <c r="BR399">
        <v>0.309</v>
      </c>
      <c r="BS399">
        <v>4.2210000000000001</v>
      </c>
      <c r="BT399">
        <v>0.59730000000000005</v>
      </c>
      <c r="BU399" t="s">
        <v>18</v>
      </c>
      <c r="BV399">
        <v>9.09</v>
      </c>
      <c r="BW399">
        <v>9.16</v>
      </c>
      <c r="BX399">
        <v>0.13100000000000001</v>
      </c>
      <c r="BY399">
        <v>1.7909999999999999</v>
      </c>
      <c r="BZ399">
        <v>0.73150000000000004</v>
      </c>
      <c r="CA399" t="s">
        <v>18</v>
      </c>
    </row>
    <row r="400" spans="1:79" x14ac:dyDescent="0.25">
      <c r="A400" t="s">
        <v>222</v>
      </c>
      <c r="B400">
        <v>927</v>
      </c>
      <c r="C400">
        <v>934</v>
      </c>
      <c r="D400" t="s">
        <v>137</v>
      </c>
      <c r="E400">
        <v>8.2899999999999991</v>
      </c>
      <c r="F400">
        <v>2</v>
      </c>
      <c r="G400">
        <v>6</v>
      </c>
      <c r="H400">
        <v>8.41</v>
      </c>
      <c r="I400">
        <v>8.4700000000000006</v>
      </c>
      <c r="J400">
        <v>6.0999999999999999E-2</v>
      </c>
      <c r="K400">
        <v>1.1140000000000001</v>
      </c>
      <c r="L400">
        <v>0.91369999999999996</v>
      </c>
      <c r="M400" t="s">
        <v>18</v>
      </c>
      <c r="N400">
        <v>8.41</v>
      </c>
      <c r="O400">
        <v>8.4700000000000006</v>
      </c>
      <c r="P400">
        <v>8.3000000000000004E-2</v>
      </c>
      <c r="Q400">
        <v>1.514</v>
      </c>
      <c r="R400">
        <v>0.91800000000000004</v>
      </c>
      <c r="S400" t="s">
        <v>18</v>
      </c>
      <c r="T400">
        <v>8.41</v>
      </c>
      <c r="U400">
        <v>8.48</v>
      </c>
      <c r="V400">
        <v>7.6999999999999999E-2</v>
      </c>
      <c r="W400">
        <v>1.409</v>
      </c>
      <c r="X400">
        <v>0.92320000000000002</v>
      </c>
      <c r="Y400" t="s">
        <v>18</v>
      </c>
      <c r="Z400">
        <v>8.41</v>
      </c>
      <c r="AA400">
        <v>8.4700000000000006</v>
      </c>
      <c r="AB400">
        <v>0.08</v>
      </c>
      <c r="AC400">
        <v>1.4650000000000001</v>
      </c>
      <c r="AD400">
        <v>0.91249999999999998</v>
      </c>
      <c r="AE400" t="s">
        <v>18</v>
      </c>
      <c r="AF400">
        <v>8.41</v>
      </c>
      <c r="AG400">
        <v>8.48</v>
      </c>
      <c r="AH400">
        <v>7.2999999999999995E-2</v>
      </c>
      <c r="AI400">
        <v>1.325</v>
      </c>
      <c r="AJ400">
        <v>0.91620000000000001</v>
      </c>
      <c r="AK400" t="s">
        <v>18</v>
      </c>
      <c r="AL400">
        <v>8.41</v>
      </c>
      <c r="AM400">
        <v>8.4700000000000006</v>
      </c>
      <c r="AN400">
        <v>7.9000000000000001E-2</v>
      </c>
      <c r="AO400">
        <v>1.431</v>
      </c>
      <c r="AP400">
        <v>0.92049999999999998</v>
      </c>
      <c r="AQ400" t="s">
        <v>18</v>
      </c>
      <c r="AR400">
        <v>8.41</v>
      </c>
      <c r="AS400">
        <v>8.4700000000000006</v>
      </c>
      <c r="AT400">
        <v>0.109</v>
      </c>
      <c r="AU400">
        <v>1.9930000000000001</v>
      </c>
      <c r="AV400">
        <v>0.89239999999999997</v>
      </c>
      <c r="AW400" t="s">
        <v>18</v>
      </c>
      <c r="AX400">
        <v>8.41</v>
      </c>
      <c r="AY400">
        <v>8.4700000000000006</v>
      </c>
      <c r="AZ400">
        <v>9.8000000000000004E-2</v>
      </c>
      <c r="BA400">
        <v>1.792</v>
      </c>
      <c r="BB400">
        <v>0.90039999999999998</v>
      </c>
      <c r="BC400" t="s">
        <v>18</v>
      </c>
      <c r="BD400">
        <v>8.41</v>
      </c>
      <c r="BE400">
        <v>8.48</v>
      </c>
      <c r="BF400">
        <v>9.0999999999999998E-2</v>
      </c>
      <c r="BG400">
        <v>1.655</v>
      </c>
      <c r="BH400">
        <v>0.91059999999999997</v>
      </c>
      <c r="BI400" t="s">
        <v>18</v>
      </c>
      <c r="BJ400">
        <v>8.41</v>
      </c>
      <c r="BK400">
        <v>8.48</v>
      </c>
      <c r="BL400">
        <v>8.4000000000000005E-2</v>
      </c>
      <c r="BM400">
        <v>1.5369999999999999</v>
      </c>
      <c r="BN400">
        <v>0.92020000000000002</v>
      </c>
      <c r="BO400" t="s">
        <v>18</v>
      </c>
      <c r="BP400">
        <v>8.41</v>
      </c>
      <c r="BQ400">
        <v>8.4700000000000006</v>
      </c>
      <c r="BR400">
        <v>0.14599999999999999</v>
      </c>
      <c r="BS400">
        <v>2.6629999999999998</v>
      </c>
      <c r="BT400">
        <v>0.90600000000000003</v>
      </c>
      <c r="BU400" t="s">
        <v>18</v>
      </c>
      <c r="BV400">
        <v>8.41</v>
      </c>
      <c r="BW400">
        <v>8.4700000000000006</v>
      </c>
      <c r="BX400">
        <v>7.3999999999999996E-2</v>
      </c>
      <c r="BY400">
        <v>1.353</v>
      </c>
      <c r="BZ400">
        <v>0.90169999999999995</v>
      </c>
      <c r="CA400" t="s">
        <v>18</v>
      </c>
    </row>
    <row r="401" spans="1:79" x14ac:dyDescent="0.25">
      <c r="A401" t="s">
        <v>222</v>
      </c>
      <c r="B401">
        <v>935</v>
      </c>
      <c r="C401">
        <v>939</v>
      </c>
      <c r="D401" t="s">
        <v>218</v>
      </c>
      <c r="E401">
        <v>6.8</v>
      </c>
      <c r="F401">
        <v>1</v>
      </c>
      <c r="G401">
        <v>3</v>
      </c>
      <c r="H401">
        <v>7</v>
      </c>
      <c r="I401">
        <v>7.07</v>
      </c>
      <c r="J401">
        <v>1.9E-2</v>
      </c>
      <c r="K401">
        <v>0.68400000000000005</v>
      </c>
      <c r="L401">
        <v>0.89590000000000003</v>
      </c>
      <c r="M401" t="s">
        <v>18</v>
      </c>
      <c r="N401">
        <v>7.01</v>
      </c>
      <c r="O401">
        <v>7.07</v>
      </c>
      <c r="P401">
        <v>2.1000000000000001E-2</v>
      </c>
      <c r="Q401">
        <v>0.755</v>
      </c>
      <c r="R401">
        <v>0.88919999999999999</v>
      </c>
      <c r="S401" t="s">
        <v>18</v>
      </c>
      <c r="T401">
        <v>7.01</v>
      </c>
      <c r="U401">
        <v>7.07</v>
      </c>
      <c r="V401">
        <v>2.1999999999999999E-2</v>
      </c>
      <c r="W401">
        <v>0.78800000000000003</v>
      </c>
      <c r="X401">
        <v>0.9</v>
      </c>
      <c r="Y401" t="s">
        <v>18</v>
      </c>
      <c r="Z401">
        <v>7</v>
      </c>
      <c r="AA401">
        <v>7.07</v>
      </c>
      <c r="AB401">
        <v>3.2000000000000001E-2</v>
      </c>
      <c r="AC401">
        <v>1.1830000000000001</v>
      </c>
      <c r="AD401">
        <v>0.88439999999999996</v>
      </c>
      <c r="AE401" t="s">
        <v>18</v>
      </c>
      <c r="AF401">
        <v>7.01</v>
      </c>
      <c r="AG401">
        <v>7.08</v>
      </c>
      <c r="AH401">
        <v>1.2999999999999999E-2</v>
      </c>
      <c r="AI401">
        <v>0.47</v>
      </c>
      <c r="AJ401">
        <v>0.88319999999999999</v>
      </c>
      <c r="AK401" t="s">
        <v>18</v>
      </c>
      <c r="AL401">
        <v>7.01</v>
      </c>
      <c r="AM401">
        <v>7.07</v>
      </c>
      <c r="AN401">
        <v>3.4000000000000002E-2</v>
      </c>
      <c r="AO401">
        <v>1.2430000000000001</v>
      </c>
      <c r="AP401">
        <v>0.88239999999999996</v>
      </c>
      <c r="AQ401" t="s">
        <v>18</v>
      </c>
      <c r="AR401">
        <v>7</v>
      </c>
      <c r="AS401">
        <v>7.07</v>
      </c>
      <c r="AT401">
        <v>1.4999999999999999E-2</v>
      </c>
      <c r="AU401">
        <v>0.56399999999999995</v>
      </c>
      <c r="AV401">
        <v>0.88590000000000002</v>
      </c>
      <c r="AW401" t="s">
        <v>18</v>
      </c>
      <c r="AX401">
        <v>7.01</v>
      </c>
      <c r="AY401">
        <v>7.07</v>
      </c>
      <c r="AZ401">
        <v>0.02</v>
      </c>
      <c r="BA401">
        <v>0.71799999999999997</v>
      </c>
      <c r="BB401">
        <v>0.89249999999999996</v>
      </c>
      <c r="BC401" t="s">
        <v>18</v>
      </c>
      <c r="BD401">
        <v>7.01</v>
      </c>
      <c r="BE401">
        <v>7.07</v>
      </c>
      <c r="BF401">
        <v>3.1E-2</v>
      </c>
      <c r="BG401">
        <v>1.141</v>
      </c>
      <c r="BH401">
        <v>0.88849999999999996</v>
      </c>
      <c r="BI401" t="s">
        <v>18</v>
      </c>
      <c r="BJ401">
        <v>7.01</v>
      </c>
      <c r="BK401">
        <v>7.08</v>
      </c>
      <c r="BL401">
        <v>1.2E-2</v>
      </c>
      <c r="BM401">
        <v>0.42699999999999999</v>
      </c>
      <c r="BN401">
        <v>0.88260000000000005</v>
      </c>
      <c r="BO401" t="s">
        <v>18</v>
      </c>
      <c r="BP401">
        <v>7.01</v>
      </c>
      <c r="BQ401">
        <v>7.07</v>
      </c>
      <c r="BR401">
        <v>2.1999999999999999E-2</v>
      </c>
      <c r="BS401">
        <v>0.81100000000000005</v>
      </c>
      <c r="BT401">
        <v>0.90700000000000003</v>
      </c>
      <c r="BU401" t="s">
        <v>18</v>
      </c>
      <c r="BV401">
        <v>7</v>
      </c>
      <c r="BW401">
        <v>7.07</v>
      </c>
      <c r="BX401">
        <v>2.1000000000000001E-2</v>
      </c>
      <c r="BY401">
        <v>0.78</v>
      </c>
      <c r="BZ401">
        <v>0.89600000000000002</v>
      </c>
      <c r="CA401" t="s">
        <v>18</v>
      </c>
    </row>
    <row r="402" spans="1:79" x14ac:dyDescent="0.25">
      <c r="A402" t="s">
        <v>222</v>
      </c>
      <c r="B402">
        <v>940</v>
      </c>
      <c r="C402">
        <v>953</v>
      </c>
      <c r="D402" t="s">
        <v>138</v>
      </c>
      <c r="E402">
        <v>10.54</v>
      </c>
      <c r="F402">
        <v>2</v>
      </c>
      <c r="G402">
        <v>12</v>
      </c>
      <c r="H402">
        <v>10.57</v>
      </c>
      <c r="I402">
        <v>10.71</v>
      </c>
      <c r="J402">
        <v>0.12</v>
      </c>
      <c r="K402">
        <v>1.0940000000000001</v>
      </c>
      <c r="L402">
        <v>0.91390000000000005</v>
      </c>
      <c r="M402" t="s">
        <v>17</v>
      </c>
      <c r="N402">
        <v>10.57</v>
      </c>
      <c r="O402">
        <v>10.71</v>
      </c>
      <c r="P402">
        <v>0.152</v>
      </c>
      <c r="Q402">
        <v>1.3879999999999999</v>
      </c>
      <c r="R402">
        <v>0.9042</v>
      </c>
      <c r="S402" t="s">
        <v>17</v>
      </c>
      <c r="T402">
        <v>10.57</v>
      </c>
      <c r="U402">
        <v>10.71</v>
      </c>
      <c r="V402">
        <v>0.13600000000000001</v>
      </c>
      <c r="W402">
        <v>1.2430000000000001</v>
      </c>
      <c r="X402">
        <v>0.90980000000000005</v>
      </c>
      <c r="Y402" t="s">
        <v>17</v>
      </c>
      <c r="Z402">
        <v>10.57</v>
      </c>
      <c r="AA402">
        <v>10.71</v>
      </c>
      <c r="AB402">
        <v>0.24199999999999999</v>
      </c>
      <c r="AC402">
        <v>2.2029999999999998</v>
      </c>
      <c r="AD402">
        <v>0.90039999999999998</v>
      </c>
      <c r="AE402" t="s">
        <v>17</v>
      </c>
      <c r="AF402">
        <v>10.57</v>
      </c>
      <c r="AG402">
        <v>10.71</v>
      </c>
      <c r="AH402">
        <v>0.253</v>
      </c>
      <c r="AI402">
        <v>2.306</v>
      </c>
      <c r="AJ402">
        <v>0.90090000000000003</v>
      </c>
      <c r="AK402" t="s">
        <v>17</v>
      </c>
      <c r="AL402">
        <v>10.57</v>
      </c>
      <c r="AM402">
        <v>10.71</v>
      </c>
      <c r="AN402">
        <v>0.22600000000000001</v>
      </c>
      <c r="AO402">
        <v>2.0619999999999998</v>
      </c>
      <c r="AP402">
        <v>0.90169999999999995</v>
      </c>
      <c r="AQ402" t="s">
        <v>17</v>
      </c>
      <c r="AR402">
        <v>10.58</v>
      </c>
      <c r="AS402">
        <v>10.71</v>
      </c>
      <c r="AT402">
        <v>0.64500000000000002</v>
      </c>
      <c r="AU402">
        <v>5.87</v>
      </c>
      <c r="AV402">
        <v>0.91879999999999995</v>
      </c>
      <c r="AW402" t="s">
        <v>17</v>
      </c>
      <c r="AX402">
        <v>10.57</v>
      </c>
      <c r="AY402">
        <v>10.71</v>
      </c>
      <c r="AZ402">
        <v>0.64900000000000002</v>
      </c>
      <c r="BA402">
        <v>5.9089999999999998</v>
      </c>
      <c r="BB402">
        <v>0.9153</v>
      </c>
      <c r="BC402" t="s">
        <v>17</v>
      </c>
      <c r="BD402">
        <v>10.57</v>
      </c>
      <c r="BE402">
        <v>10.71</v>
      </c>
      <c r="BF402">
        <v>0.65300000000000002</v>
      </c>
      <c r="BG402">
        <v>5.9450000000000003</v>
      </c>
      <c r="BH402">
        <v>0.90720000000000001</v>
      </c>
      <c r="BI402" t="s">
        <v>17</v>
      </c>
      <c r="BJ402">
        <v>10.57</v>
      </c>
      <c r="BK402">
        <v>10.71</v>
      </c>
      <c r="BL402">
        <v>1.169</v>
      </c>
      <c r="BM402">
        <v>10.644</v>
      </c>
      <c r="BN402">
        <v>0.90700000000000003</v>
      </c>
      <c r="BO402" t="s">
        <v>17</v>
      </c>
      <c r="BP402">
        <v>10.57</v>
      </c>
      <c r="BQ402">
        <v>10.71</v>
      </c>
      <c r="BR402">
        <v>1.343</v>
      </c>
      <c r="BS402">
        <v>12.231999999999999</v>
      </c>
      <c r="BT402">
        <v>0.90980000000000005</v>
      </c>
      <c r="BU402" t="s">
        <v>17</v>
      </c>
      <c r="BV402">
        <v>10.57</v>
      </c>
      <c r="BW402">
        <v>10.71</v>
      </c>
      <c r="BX402">
        <v>1.1619999999999999</v>
      </c>
      <c r="BY402">
        <v>10.587</v>
      </c>
      <c r="BZ402">
        <v>0.90949999999999998</v>
      </c>
      <c r="CA402" t="s">
        <v>17</v>
      </c>
    </row>
    <row r="403" spans="1:79" x14ac:dyDescent="0.25">
      <c r="A403" t="s">
        <v>222</v>
      </c>
      <c r="B403">
        <v>954</v>
      </c>
      <c r="C403">
        <v>960</v>
      </c>
      <c r="D403" t="s">
        <v>219</v>
      </c>
      <c r="E403">
        <v>7.56</v>
      </c>
      <c r="F403">
        <v>1</v>
      </c>
      <c r="G403">
        <v>5</v>
      </c>
      <c r="H403">
        <v>7.66</v>
      </c>
      <c r="I403">
        <v>7.73</v>
      </c>
      <c r="J403">
        <v>0.14899999999999999</v>
      </c>
      <c r="K403">
        <v>3.2519999999999998</v>
      </c>
      <c r="L403">
        <v>0.91449999999999998</v>
      </c>
      <c r="M403" t="s">
        <v>17</v>
      </c>
      <c r="N403">
        <v>7.66</v>
      </c>
      <c r="O403">
        <v>7.73</v>
      </c>
      <c r="P403">
        <v>0.17699999999999999</v>
      </c>
      <c r="Q403">
        <v>3.875</v>
      </c>
      <c r="R403">
        <v>0.90669999999999995</v>
      </c>
      <c r="S403" t="s">
        <v>17</v>
      </c>
      <c r="T403">
        <v>7.66</v>
      </c>
      <c r="U403">
        <v>7.73</v>
      </c>
      <c r="V403">
        <v>0.184</v>
      </c>
      <c r="W403">
        <v>4.0270000000000001</v>
      </c>
      <c r="X403">
        <v>0.90720000000000001</v>
      </c>
      <c r="Y403" t="s">
        <v>18</v>
      </c>
      <c r="Z403">
        <v>7.67</v>
      </c>
      <c r="AA403">
        <v>7.73</v>
      </c>
      <c r="AB403">
        <v>0.64100000000000001</v>
      </c>
      <c r="AC403">
        <v>14.015000000000001</v>
      </c>
      <c r="AD403">
        <v>0.90110000000000001</v>
      </c>
      <c r="AE403" t="s">
        <v>18</v>
      </c>
      <c r="AF403">
        <v>7.67</v>
      </c>
      <c r="AG403">
        <v>7.73</v>
      </c>
      <c r="AH403">
        <v>0.64900000000000002</v>
      </c>
      <c r="AI403">
        <v>14.195</v>
      </c>
      <c r="AJ403">
        <v>0.91869999999999996</v>
      </c>
      <c r="AK403" t="s">
        <v>18</v>
      </c>
      <c r="AL403">
        <v>7.66</v>
      </c>
      <c r="AM403">
        <v>7.73</v>
      </c>
      <c r="AN403">
        <v>0.65100000000000002</v>
      </c>
      <c r="AO403">
        <v>14.226000000000001</v>
      </c>
      <c r="AP403">
        <v>0.91010000000000002</v>
      </c>
      <c r="AQ403" t="s">
        <v>18</v>
      </c>
      <c r="AR403">
        <v>7.67</v>
      </c>
      <c r="AS403">
        <v>7.73</v>
      </c>
      <c r="AT403">
        <v>1.1559999999999999</v>
      </c>
      <c r="AU403">
        <v>25.260999999999999</v>
      </c>
      <c r="AV403">
        <v>0.91310000000000002</v>
      </c>
      <c r="AW403" t="s">
        <v>18</v>
      </c>
      <c r="AX403">
        <v>7.66</v>
      </c>
      <c r="AY403">
        <v>7.73</v>
      </c>
      <c r="AZ403">
        <v>1.202</v>
      </c>
      <c r="BA403">
        <v>26.28</v>
      </c>
      <c r="BB403">
        <v>0.90359999999999996</v>
      </c>
      <c r="BC403" t="s">
        <v>18</v>
      </c>
      <c r="BD403">
        <v>7.66</v>
      </c>
      <c r="BE403">
        <v>7.73</v>
      </c>
      <c r="BF403">
        <v>1.177</v>
      </c>
      <c r="BG403">
        <v>25.731999999999999</v>
      </c>
      <c r="BH403">
        <v>0.90400000000000003</v>
      </c>
      <c r="BI403" t="s">
        <v>18</v>
      </c>
      <c r="BJ403">
        <v>7.62</v>
      </c>
      <c r="BK403">
        <v>7.7</v>
      </c>
      <c r="BL403">
        <v>1.5069999999999999</v>
      </c>
      <c r="BM403">
        <v>32.932000000000002</v>
      </c>
      <c r="BN403">
        <v>0.88049999999999995</v>
      </c>
      <c r="BO403" t="s">
        <v>18</v>
      </c>
      <c r="BP403">
        <v>7.62</v>
      </c>
      <c r="BQ403">
        <v>7.71</v>
      </c>
      <c r="BR403">
        <v>1.587</v>
      </c>
      <c r="BS403">
        <v>34.69</v>
      </c>
      <c r="BT403">
        <v>0.86339999999999995</v>
      </c>
      <c r="BU403" t="s">
        <v>18</v>
      </c>
      <c r="BV403">
        <v>7.62</v>
      </c>
      <c r="BW403">
        <v>7.68</v>
      </c>
      <c r="BX403">
        <v>1.536</v>
      </c>
      <c r="BY403">
        <v>33.579000000000001</v>
      </c>
      <c r="BZ403">
        <v>0.88229999999999997</v>
      </c>
      <c r="CA403" t="s">
        <v>18</v>
      </c>
    </row>
    <row r="404" spans="1:79" x14ac:dyDescent="0.25">
      <c r="A404" t="s">
        <v>222</v>
      </c>
      <c r="B404">
        <v>954</v>
      </c>
      <c r="C404">
        <v>961</v>
      </c>
      <c r="D404" t="s">
        <v>139</v>
      </c>
      <c r="E404">
        <v>11.33</v>
      </c>
      <c r="F404">
        <v>1</v>
      </c>
      <c r="G404">
        <v>6</v>
      </c>
      <c r="H404">
        <v>11.33</v>
      </c>
      <c r="I404">
        <v>11.4</v>
      </c>
      <c r="J404">
        <v>0.19700000000000001</v>
      </c>
      <c r="K404">
        <v>3.589</v>
      </c>
      <c r="L404">
        <v>0.90259999999999996</v>
      </c>
      <c r="M404" t="s">
        <v>18</v>
      </c>
      <c r="N404">
        <v>11.34</v>
      </c>
      <c r="O404">
        <v>11.4</v>
      </c>
      <c r="P404">
        <v>0.214</v>
      </c>
      <c r="Q404">
        <v>3.8969999999999998</v>
      </c>
      <c r="R404">
        <v>0.8901</v>
      </c>
      <c r="S404" t="s">
        <v>18</v>
      </c>
      <c r="T404">
        <v>11.34</v>
      </c>
      <c r="U404">
        <v>11.4</v>
      </c>
      <c r="V404">
        <v>0.22800000000000001</v>
      </c>
      <c r="W404">
        <v>4.1559999999999997</v>
      </c>
      <c r="X404">
        <v>0.90669999999999995</v>
      </c>
      <c r="Y404" t="s">
        <v>18</v>
      </c>
      <c r="Z404">
        <v>11.33</v>
      </c>
      <c r="AA404">
        <v>11.4</v>
      </c>
      <c r="AB404">
        <v>0.52300000000000002</v>
      </c>
      <c r="AC404">
        <v>9.532</v>
      </c>
      <c r="AD404">
        <v>0.89470000000000005</v>
      </c>
      <c r="AE404" t="s">
        <v>18</v>
      </c>
      <c r="AF404">
        <v>11.33</v>
      </c>
      <c r="AG404">
        <v>11.4</v>
      </c>
      <c r="AH404">
        <v>0.53600000000000003</v>
      </c>
      <c r="AI404">
        <v>9.7629999999999999</v>
      </c>
      <c r="AJ404">
        <v>0.89419999999999999</v>
      </c>
      <c r="AK404" t="s">
        <v>18</v>
      </c>
      <c r="AL404">
        <v>11.34</v>
      </c>
      <c r="AM404">
        <v>11.4</v>
      </c>
      <c r="AN404">
        <v>0.60799999999999998</v>
      </c>
      <c r="AO404">
        <v>11.071999999999999</v>
      </c>
      <c r="AP404">
        <v>0.89680000000000004</v>
      </c>
      <c r="AQ404" t="s">
        <v>18</v>
      </c>
      <c r="AR404">
        <v>11.34</v>
      </c>
      <c r="AS404">
        <v>11.41</v>
      </c>
      <c r="AT404">
        <v>0.93799999999999994</v>
      </c>
      <c r="AU404">
        <v>17.081</v>
      </c>
      <c r="AV404">
        <v>0.87649999999999995</v>
      </c>
      <c r="AW404" t="s">
        <v>18</v>
      </c>
      <c r="AX404">
        <v>11.34</v>
      </c>
      <c r="AY404">
        <v>11.4</v>
      </c>
      <c r="AZ404">
        <v>0.97299999999999998</v>
      </c>
      <c r="BA404">
        <v>17.715</v>
      </c>
      <c r="BB404">
        <v>0.90049999999999997</v>
      </c>
      <c r="BC404" t="s">
        <v>18</v>
      </c>
      <c r="BD404">
        <v>11.34</v>
      </c>
      <c r="BE404">
        <v>11.4</v>
      </c>
      <c r="BF404">
        <v>0.93799999999999994</v>
      </c>
      <c r="BG404">
        <v>17.082999999999998</v>
      </c>
      <c r="BH404">
        <v>0.89700000000000002</v>
      </c>
      <c r="BI404" t="s">
        <v>18</v>
      </c>
      <c r="BJ404">
        <v>11.33</v>
      </c>
      <c r="BK404">
        <v>11.4</v>
      </c>
      <c r="BL404">
        <v>1.1339999999999999</v>
      </c>
      <c r="BM404">
        <v>20.655999999999999</v>
      </c>
      <c r="BN404">
        <v>0.9103</v>
      </c>
      <c r="BO404" t="s">
        <v>18</v>
      </c>
      <c r="BP404">
        <v>11.34</v>
      </c>
      <c r="BQ404">
        <v>11.4</v>
      </c>
      <c r="BR404">
        <v>1.1579999999999999</v>
      </c>
      <c r="BS404">
        <v>21.097000000000001</v>
      </c>
      <c r="BT404">
        <v>0.86429999999999996</v>
      </c>
      <c r="BU404" t="s">
        <v>18</v>
      </c>
      <c r="BV404">
        <v>11.33</v>
      </c>
      <c r="BW404">
        <v>11.4</v>
      </c>
      <c r="BX404">
        <v>1.1539999999999999</v>
      </c>
      <c r="BY404">
        <v>21.027999999999999</v>
      </c>
      <c r="BZ404">
        <v>0.90739999999999998</v>
      </c>
      <c r="CA404" t="s">
        <v>18</v>
      </c>
    </row>
    <row r="405" spans="1:79" x14ac:dyDescent="0.25">
      <c r="A405" t="s">
        <v>222</v>
      </c>
      <c r="B405">
        <v>961</v>
      </c>
      <c r="C405">
        <v>972</v>
      </c>
      <c r="D405" t="s">
        <v>140</v>
      </c>
      <c r="E405">
        <v>12.77</v>
      </c>
      <c r="F405">
        <v>3</v>
      </c>
      <c r="G405">
        <v>10</v>
      </c>
      <c r="H405">
        <v>12.73</v>
      </c>
      <c r="I405">
        <v>12.8</v>
      </c>
      <c r="J405">
        <v>2.86</v>
      </c>
      <c r="K405">
        <v>31.251999999999999</v>
      </c>
      <c r="L405">
        <v>0.95569999999999999</v>
      </c>
      <c r="M405" t="s">
        <v>17</v>
      </c>
      <c r="N405">
        <v>12.73</v>
      </c>
      <c r="O405">
        <v>12.8</v>
      </c>
      <c r="P405">
        <v>2.8860000000000001</v>
      </c>
      <c r="Q405">
        <v>31.542000000000002</v>
      </c>
      <c r="R405">
        <v>0.95299999999999996</v>
      </c>
      <c r="S405" t="s">
        <v>17</v>
      </c>
      <c r="T405">
        <v>12.73</v>
      </c>
      <c r="U405">
        <v>12.8</v>
      </c>
      <c r="V405">
        <v>2.8639999999999999</v>
      </c>
      <c r="W405">
        <v>31.297999999999998</v>
      </c>
      <c r="X405">
        <v>0.95230000000000004</v>
      </c>
      <c r="Y405" t="s">
        <v>17</v>
      </c>
      <c r="Z405">
        <v>12.73</v>
      </c>
      <c r="AA405">
        <v>12.81</v>
      </c>
      <c r="AB405">
        <v>3.2909999999999999</v>
      </c>
      <c r="AC405">
        <v>35.966000000000001</v>
      </c>
      <c r="AD405">
        <v>0.95179999999999998</v>
      </c>
      <c r="AE405" t="s">
        <v>17</v>
      </c>
      <c r="AF405">
        <v>12.73</v>
      </c>
      <c r="AG405">
        <v>12.8</v>
      </c>
      <c r="AH405">
        <v>3.3069999999999999</v>
      </c>
      <c r="AI405">
        <v>36.146000000000001</v>
      </c>
      <c r="AJ405">
        <v>0.94879999999999998</v>
      </c>
      <c r="AK405" t="s">
        <v>17</v>
      </c>
      <c r="AL405">
        <v>12.73</v>
      </c>
      <c r="AM405">
        <v>12.8</v>
      </c>
      <c r="AN405">
        <v>3.2709999999999999</v>
      </c>
      <c r="AO405">
        <v>35.746000000000002</v>
      </c>
      <c r="AP405">
        <v>0.95269999999999999</v>
      </c>
      <c r="AQ405" t="s">
        <v>17</v>
      </c>
      <c r="AR405">
        <v>12.73</v>
      </c>
      <c r="AS405">
        <v>12.81</v>
      </c>
      <c r="AT405">
        <v>3.5459999999999998</v>
      </c>
      <c r="AU405">
        <v>38.756</v>
      </c>
      <c r="AV405">
        <v>0.95169999999999999</v>
      </c>
      <c r="AW405" t="s">
        <v>17</v>
      </c>
      <c r="AX405">
        <v>12.73</v>
      </c>
      <c r="AY405">
        <v>12.8</v>
      </c>
      <c r="AZ405">
        <v>3.5939999999999999</v>
      </c>
      <c r="BA405">
        <v>39.277999999999999</v>
      </c>
      <c r="BB405">
        <v>0.94850000000000001</v>
      </c>
      <c r="BC405" t="s">
        <v>17</v>
      </c>
      <c r="BD405">
        <v>12.73</v>
      </c>
      <c r="BE405">
        <v>12.81</v>
      </c>
      <c r="BF405">
        <v>3.5750000000000002</v>
      </c>
      <c r="BG405">
        <v>39.067</v>
      </c>
      <c r="BH405">
        <v>0.95220000000000005</v>
      </c>
      <c r="BI405" t="s">
        <v>17</v>
      </c>
      <c r="BJ405">
        <v>12.73</v>
      </c>
      <c r="BK405">
        <v>12.81</v>
      </c>
      <c r="BL405">
        <v>3.8730000000000002</v>
      </c>
      <c r="BM405">
        <v>42.329000000000001</v>
      </c>
      <c r="BN405">
        <v>0.95669999999999999</v>
      </c>
      <c r="BO405" t="s">
        <v>17</v>
      </c>
      <c r="BP405">
        <v>12.73</v>
      </c>
      <c r="BQ405">
        <v>12.8</v>
      </c>
      <c r="BR405">
        <v>3.927</v>
      </c>
      <c r="BS405">
        <v>42.923000000000002</v>
      </c>
      <c r="BT405">
        <v>0.93769999999999998</v>
      </c>
      <c r="BU405" t="s">
        <v>17</v>
      </c>
      <c r="BV405">
        <v>12.73</v>
      </c>
      <c r="BW405">
        <v>12.8</v>
      </c>
      <c r="BX405">
        <v>3.8849999999999998</v>
      </c>
      <c r="BY405">
        <v>42.457000000000001</v>
      </c>
      <c r="BZ405">
        <v>0.94930000000000003</v>
      </c>
      <c r="CA405" t="s">
        <v>17</v>
      </c>
    </row>
    <row r="406" spans="1:79" x14ac:dyDescent="0.25">
      <c r="A406" t="s">
        <v>222</v>
      </c>
      <c r="B406">
        <v>961</v>
      </c>
      <c r="C406">
        <v>975</v>
      </c>
      <c r="D406" t="s">
        <v>141</v>
      </c>
      <c r="E406">
        <v>12.39</v>
      </c>
      <c r="F406">
        <v>4</v>
      </c>
      <c r="G406">
        <v>13</v>
      </c>
      <c r="H406">
        <v>12.32</v>
      </c>
      <c r="I406">
        <v>12.75</v>
      </c>
      <c r="J406">
        <v>4.5599999999999996</v>
      </c>
      <c r="K406">
        <v>38.335999999999999</v>
      </c>
      <c r="L406">
        <v>0.88260000000000005</v>
      </c>
      <c r="M406" t="s">
        <v>18</v>
      </c>
      <c r="N406">
        <v>12.32</v>
      </c>
      <c r="O406">
        <v>12.75</v>
      </c>
      <c r="P406">
        <v>4.5309999999999997</v>
      </c>
      <c r="Q406">
        <v>38.094000000000001</v>
      </c>
      <c r="R406">
        <v>0.87660000000000005</v>
      </c>
      <c r="S406" t="s">
        <v>18</v>
      </c>
      <c r="T406">
        <v>12.32</v>
      </c>
      <c r="U406">
        <v>12.75</v>
      </c>
      <c r="V406">
        <v>4.5449999999999999</v>
      </c>
      <c r="W406">
        <v>38.210999999999999</v>
      </c>
      <c r="X406">
        <v>0.86950000000000005</v>
      </c>
      <c r="Y406" t="s">
        <v>18</v>
      </c>
      <c r="Z406">
        <v>12.32</v>
      </c>
      <c r="AA406">
        <v>12.76</v>
      </c>
      <c r="AB406">
        <v>4.9210000000000003</v>
      </c>
      <c r="AC406">
        <v>41.372</v>
      </c>
      <c r="AD406">
        <v>0.89829999999999999</v>
      </c>
      <c r="AE406" t="s">
        <v>17</v>
      </c>
      <c r="AF406">
        <v>12.32</v>
      </c>
      <c r="AG406">
        <v>12.75</v>
      </c>
      <c r="AH406">
        <v>4.9169999999999998</v>
      </c>
      <c r="AI406">
        <v>41.338999999999999</v>
      </c>
      <c r="AJ406">
        <v>0.87250000000000005</v>
      </c>
      <c r="AK406" t="s">
        <v>18</v>
      </c>
      <c r="AL406">
        <v>12.32</v>
      </c>
      <c r="AM406">
        <v>12.75</v>
      </c>
      <c r="AN406">
        <v>4.9290000000000003</v>
      </c>
      <c r="AO406">
        <v>41.439</v>
      </c>
      <c r="AP406">
        <v>0.88500000000000001</v>
      </c>
      <c r="AQ406" t="s">
        <v>18</v>
      </c>
      <c r="AR406">
        <v>12.32</v>
      </c>
      <c r="AS406">
        <v>12.76</v>
      </c>
      <c r="AT406">
        <v>5.19</v>
      </c>
      <c r="AU406">
        <v>43.633000000000003</v>
      </c>
      <c r="AV406">
        <v>0.87619999999999998</v>
      </c>
      <c r="AW406" t="s">
        <v>18</v>
      </c>
      <c r="AX406">
        <v>12.32</v>
      </c>
      <c r="AY406">
        <v>12.75</v>
      </c>
      <c r="AZ406">
        <v>5.2229999999999999</v>
      </c>
      <c r="BA406">
        <v>43.908999999999999</v>
      </c>
      <c r="BB406">
        <v>0.87639999999999996</v>
      </c>
      <c r="BC406" t="s">
        <v>18</v>
      </c>
      <c r="BD406">
        <v>12.32</v>
      </c>
      <c r="BE406">
        <v>12.76</v>
      </c>
      <c r="BF406">
        <v>5.2220000000000004</v>
      </c>
      <c r="BG406">
        <v>43.902999999999999</v>
      </c>
      <c r="BH406">
        <v>0.879</v>
      </c>
      <c r="BI406" t="s">
        <v>18</v>
      </c>
      <c r="BJ406">
        <v>12.32</v>
      </c>
      <c r="BK406">
        <v>12.76</v>
      </c>
      <c r="BL406">
        <v>5.4660000000000002</v>
      </c>
      <c r="BM406">
        <v>45.948999999999998</v>
      </c>
      <c r="BN406">
        <v>0.88019999999999998</v>
      </c>
      <c r="BO406" t="s">
        <v>18</v>
      </c>
      <c r="BP406">
        <v>12.32</v>
      </c>
      <c r="BQ406">
        <v>12.75</v>
      </c>
      <c r="BR406">
        <v>5.5</v>
      </c>
      <c r="BS406">
        <v>46.238</v>
      </c>
      <c r="BT406">
        <v>0.84370000000000001</v>
      </c>
      <c r="BU406" t="s">
        <v>18</v>
      </c>
      <c r="BV406">
        <v>12.32</v>
      </c>
      <c r="BW406">
        <v>12.75</v>
      </c>
      <c r="BX406">
        <v>5.5049999999999999</v>
      </c>
      <c r="BY406">
        <v>46.283000000000001</v>
      </c>
      <c r="BZ406">
        <v>0.8679</v>
      </c>
      <c r="CA406" t="s">
        <v>18</v>
      </c>
    </row>
    <row r="407" spans="1:79" x14ac:dyDescent="0.25">
      <c r="A407" t="s">
        <v>222</v>
      </c>
      <c r="B407">
        <v>962</v>
      </c>
      <c r="C407">
        <v>975</v>
      </c>
      <c r="D407" t="s">
        <v>142</v>
      </c>
      <c r="E407">
        <v>11.38</v>
      </c>
      <c r="F407">
        <v>3</v>
      </c>
      <c r="G407">
        <v>12</v>
      </c>
      <c r="H407">
        <v>11.32</v>
      </c>
      <c r="I407">
        <v>11.39</v>
      </c>
      <c r="J407">
        <v>4.9630000000000001</v>
      </c>
      <c r="K407">
        <v>45.203000000000003</v>
      </c>
      <c r="L407">
        <v>0.86309999999999998</v>
      </c>
      <c r="M407" t="s">
        <v>18</v>
      </c>
      <c r="N407">
        <v>11.32</v>
      </c>
      <c r="O407">
        <v>11.39</v>
      </c>
      <c r="P407">
        <v>4.952</v>
      </c>
      <c r="Q407">
        <v>45.098999999999997</v>
      </c>
      <c r="R407">
        <v>0.85829999999999995</v>
      </c>
      <c r="S407" t="s">
        <v>18</v>
      </c>
      <c r="T407">
        <v>11.32</v>
      </c>
      <c r="U407">
        <v>11.39</v>
      </c>
      <c r="V407">
        <v>5.0270000000000001</v>
      </c>
      <c r="W407">
        <v>45.786999999999999</v>
      </c>
      <c r="X407">
        <v>0.82169999999999999</v>
      </c>
      <c r="Y407" t="s">
        <v>18</v>
      </c>
      <c r="Z407">
        <v>11.32</v>
      </c>
      <c r="AA407">
        <v>11.38</v>
      </c>
      <c r="AB407">
        <v>5.359</v>
      </c>
      <c r="AC407">
        <v>48.802999999999997</v>
      </c>
      <c r="AD407">
        <v>0.85389999999999999</v>
      </c>
      <c r="AE407" t="s">
        <v>18</v>
      </c>
      <c r="AF407">
        <v>11.32</v>
      </c>
      <c r="AG407">
        <v>11.39</v>
      </c>
      <c r="AH407">
        <v>5.3810000000000002</v>
      </c>
      <c r="AI407">
        <v>49.006999999999998</v>
      </c>
      <c r="AJ407">
        <v>0.86950000000000005</v>
      </c>
      <c r="AK407" t="s">
        <v>18</v>
      </c>
      <c r="AL407">
        <v>11.32</v>
      </c>
      <c r="AM407">
        <v>11.39</v>
      </c>
      <c r="AN407">
        <v>5.4630000000000001</v>
      </c>
      <c r="AO407">
        <v>49.758000000000003</v>
      </c>
      <c r="AP407">
        <v>0.79190000000000005</v>
      </c>
      <c r="AQ407" t="s">
        <v>18</v>
      </c>
      <c r="AR407">
        <v>11.33</v>
      </c>
      <c r="AS407">
        <v>11.39</v>
      </c>
      <c r="AT407">
        <v>5.516</v>
      </c>
      <c r="AU407">
        <v>50.235999999999997</v>
      </c>
      <c r="AV407">
        <v>0.85240000000000005</v>
      </c>
      <c r="AW407" t="s">
        <v>18</v>
      </c>
      <c r="AX407">
        <v>11.32</v>
      </c>
      <c r="AY407">
        <v>11.39</v>
      </c>
      <c r="AZ407">
        <v>5.5590000000000002</v>
      </c>
      <c r="BA407">
        <v>50.628999999999998</v>
      </c>
      <c r="BB407">
        <v>0.85629999999999995</v>
      </c>
      <c r="BC407" t="s">
        <v>18</v>
      </c>
      <c r="BD407">
        <v>11.32</v>
      </c>
      <c r="BE407">
        <v>11.39</v>
      </c>
      <c r="BF407">
        <v>5.6970000000000001</v>
      </c>
      <c r="BG407">
        <v>51.884</v>
      </c>
      <c r="BH407">
        <v>0.80989999999999995</v>
      </c>
      <c r="BI407" t="s">
        <v>18</v>
      </c>
      <c r="BJ407">
        <v>11.32</v>
      </c>
      <c r="BK407">
        <v>11.38</v>
      </c>
      <c r="BL407">
        <v>5.8780000000000001</v>
      </c>
      <c r="BM407">
        <v>53.533000000000001</v>
      </c>
      <c r="BN407">
        <v>0.84889999999999999</v>
      </c>
      <c r="BO407" t="s">
        <v>18</v>
      </c>
      <c r="BP407">
        <v>11.32</v>
      </c>
      <c r="BQ407">
        <v>11.39</v>
      </c>
      <c r="BR407">
        <v>6.0010000000000003</v>
      </c>
      <c r="BS407">
        <v>54.655000000000001</v>
      </c>
      <c r="BT407">
        <v>0.72119999999999995</v>
      </c>
      <c r="BU407" t="s">
        <v>18</v>
      </c>
      <c r="BV407">
        <v>11.32</v>
      </c>
      <c r="BW407">
        <v>11.38</v>
      </c>
      <c r="BX407">
        <v>5.9660000000000002</v>
      </c>
      <c r="BY407">
        <v>54.334000000000003</v>
      </c>
      <c r="BZ407">
        <v>0.81589999999999996</v>
      </c>
      <c r="CA407" t="s">
        <v>18</v>
      </c>
    </row>
    <row r="408" spans="1:79" x14ac:dyDescent="0.25">
      <c r="A408" t="s">
        <v>222</v>
      </c>
      <c r="B408">
        <v>973</v>
      </c>
      <c r="C408">
        <v>979</v>
      </c>
      <c r="D408" t="s">
        <v>143</v>
      </c>
      <c r="E408">
        <v>10.18</v>
      </c>
      <c r="F408">
        <v>2</v>
      </c>
      <c r="G408">
        <v>5</v>
      </c>
      <c r="H408">
        <v>10.27</v>
      </c>
      <c r="I408">
        <v>10.34</v>
      </c>
      <c r="J408">
        <v>0.16600000000000001</v>
      </c>
      <c r="K408">
        <v>3.63</v>
      </c>
      <c r="L408">
        <v>0.92779999999999996</v>
      </c>
      <c r="M408" t="s">
        <v>18</v>
      </c>
      <c r="N408">
        <v>10.210000000000001</v>
      </c>
      <c r="O408">
        <v>10.28</v>
      </c>
      <c r="P408">
        <v>0.105</v>
      </c>
      <c r="Q408">
        <v>2.2909999999999999</v>
      </c>
      <c r="R408">
        <v>0.67730000000000001</v>
      </c>
      <c r="S408" t="s">
        <v>18</v>
      </c>
      <c r="T408">
        <v>10.27</v>
      </c>
      <c r="U408">
        <v>10.34</v>
      </c>
      <c r="V408">
        <v>8.7999999999999995E-2</v>
      </c>
      <c r="W408">
        <v>1.923</v>
      </c>
      <c r="X408">
        <v>0.4919</v>
      </c>
      <c r="Y408" t="s">
        <v>18</v>
      </c>
      <c r="Z408">
        <v>10.29</v>
      </c>
      <c r="AA408">
        <v>10.36</v>
      </c>
      <c r="AB408">
        <v>0.22700000000000001</v>
      </c>
      <c r="AC408">
        <v>4.9530000000000003</v>
      </c>
      <c r="AD408">
        <v>0.65080000000000005</v>
      </c>
      <c r="AE408" t="s">
        <v>18</v>
      </c>
      <c r="AF408">
        <v>10.27</v>
      </c>
      <c r="AG408">
        <v>10.34</v>
      </c>
      <c r="AH408">
        <v>0.20300000000000001</v>
      </c>
      <c r="AI408">
        <v>4.4279999999999999</v>
      </c>
      <c r="AJ408">
        <v>0.91369999999999996</v>
      </c>
      <c r="AK408" t="s">
        <v>18</v>
      </c>
      <c r="AL408">
        <v>10.27</v>
      </c>
      <c r="AM408">
        <v>10.34</v>
      </c>
      <c r="AN408">
        <v>0.247</v>
      </c>
      <c r="AO408">
        <v>5.4039999999999999</v>
      </c>
      <c r="AP408">
        <v>0.93169999999999997</v>
      </c>
      <c r="AQ408" t="s">
        <v>18</v>
      </c>
      <c r="AR408">
        <v>10.27</v>
      </c>
      <c r="AS408">
        <v>10.34</v>
      </c>
      <c r="AT408">
        <v>0.69299999999999995</v>
      </c>
      <c r="AU408">
        <v>15.151</v>
      </c>
      <c r="AV408">
        <v>0.71319999999999995</v>
      </c>
      <c r="AW408" t="s">
        <v>18</v>
      </c>
      <c r="AX408">
        <v>10.199999999999999</v>
      </c>
      <c r="AY408">
        <v>10.41</v>
      </c>
      <c r="AZ408">
        <v>0.77600000000000002</v>
      </c>
      <c r="BA408">
        <v>16.966999999999999</v>
      </c>
      <c r="BB408">
        <v>0.873</v>
      </c>
      <c r="BC408" t="s">
        <v>18</v>
      </c>
      <c r="BD408">
        <v>10.27</v>
      </c>
      <c r="BE408">
        <v>10.34</v>
      </c>
      <c r="BF408">
        <v>0.69499999999999995</v>
      </c>
      <c r="BG408">
        <v>15.202</v>
      </c>
      <c r="BH408">
        <v>0.92549999999999999</v>
      </c>
      <c r="BI408" t="s">
        <v>18</v>
      </c>
      <c r="BJ408">
        <v>10.27</v>
      </c>
      <c r="BK408">
        <v>10.34</v>
      </c>
      <c r="BL408">
        <v>1.0780000000000001</v>
      </c>
      <c r="BM408">
        <v>23.565000000000001</v>
      </c>
      <c r="BN408">
        <v>0.90159999999999996</v>
      </c>
      <c r="BO408" t="s">
        <v>18</v>
      </c>
      <c r="BP408">
        <v>10.27</v>
      </c>
      <c r="BQ408">
        <v>10.34</v>
      </c>
      <c r="BR408">
        <v>1.044</v>
      </c>
      <c r="BS408">
        <v>22.818999999999999</v>
      </c>
      <c r="BT408">
        <v>0.89080000000000004</v>
      </c>
      <c r="BU408" t="s">
        <v>18</v>
      </c>
      <c r="BV408">
        <v>10.27</v>
      </c>
      <c r="BW408">
        <v>10.34</v>
      </c>
      <c r="BX408">
        <v>1.1000000000000001</v>
      </c>
      <c r="BY408">
        <v>24.042000000000002</v>
      </c>
      <c r="BZ408">
        <v>0.88029999999999997</v>
      </c>
      <c r="CA408" t="s">
        <v>18</v>
      </c>
    </row>
    <row r="409" spans="1:79" x14ac:dyDescent="0.25">
      <c r="A409" t="s">
        <v>222</v>
      </c>
      <c r="B409">
        <v>993</v>
      </c>
      <c r="C409">
        <v>1014</v>
      </c>
      <c r="D409" t="s">
        <v>144</v>
      </c>
      <c r="E409">
        <v>9.5</v>
      </c>
      <c r="F409">
        <v>3</v>
      </c>
      <c r="G409">
        <v>19</v>
      </c>
      <c r="H409">
        <v>9.64</v>
      </c>
      <c r="I409">
        <v>9.7200000000000006</v>
      </c>
      <c r="J409">
        <v>0.66300000000000003</v>
      </c>
      <c r="K409">
        <v>3.8159999999999998</v>
      </c>
      <c r="L409">
        <v>0.92410000000000003</v>
      </c>
      <c r="M409" t="s">
        <v>17</v>
      </c>
      <c r="N409">
        <v>9.64</v>
      </c>
      <c r="O409">
        <v>9.7200000000000006</v>
      </c>
      <c r="P409">
        <v>0.73299999999999998</v>
      </c>
      <c r="Q409">
        <v>4.2169999999999996</v>
      </c>
      <c r="R409">
        <v>0.91420000000000001</v>
      </c>
      <c r="S409" t="s">
        <v>17</v>
      </c>
      <c r="T409">
        <v>9.64</v>
      </c>
      <c r="U409">
        <v>9.7200000000000006</v>
      </c>
      <c r="V409">
        <v>0.69499999999999995</v>
      </c>
      <c r="W409">
        <v>4</v>
      </c>
      <c r="X409">
        <v>0.91610000000000003</v>
      </c>
      <c r="Y409" t="s">
        <v>17</v>
      </c>
      <c r="Z409">
        <v>9.64</v>
      </c>
      <c r="AA409">
        <v>9.7100000000000009</v>
      </c>
      <c r="AB409">
        <v>0.95099999999999996</v>
      </c>
      <c r="AC409">
        <v>5.4710000000000001</v>
      </c>
      <c r="AD409">
        <v>0.91739999999999999</v>
      </c>
      <c r="AE409" t="s">
        <v>17</v>
      </c>
      <c r="AF409">
        <v>9.64</v>
      </c>
      <c r="AG409">
        <v>9.7200000000000006</v>
      </c>
      <c r="AH409">
        <v>0.872</v>
      </c>
      <c r="AI409">
        <v>5.0179999999999998</v>
      </c>
      <c r="AJ409">
        <v>0.91049999999999998</v>
      </c>
      <c r="AK409" t="s">
        <v>17</v>
      </c>
      <c r="AL409">
        <v>9.64</v>
      </c>
      <c r="AM409">
        <v>9.7200000000000006</v>
      </c>
      <c r="AN409">
        <v>0.92400000000000004</v>
      </c>
      <c r="AO409">
        <v>5.3140000000000001</v>
      </c>
      <c r="AP409">
        <v>0.9123</v>
      </c>
      <c r="AQ409" t="s">
        <v>17</v>
      </c>
      <c r="AR409">
        <v>9.64</v>
      </c>
      <c r="AS409">
        <v>9.7100000000000009</v>
      </c>
      <c r="AT409">
        <v>1.2070000000000001</v>
      </c>
      <c r="AU409">
        <v>6.9420000000000002</v>
      </c>
      <c r="AV409">
        <v>0.90269999999999995</v>
      </c>
      <c r="AW409" t="s">
        <v>17</v>
      </c>
      <c r="AX409">
        <v>9.64</v>
      </c>
      <c r="AY409">
        <v>9.7200000000000006</v>
      </c>
      <c r="AZ409">
        <v>1.204</v>
      </c>
      <c r="BA409">
        <v>6.9260000000000002</v>
      </c>
      <c r="BB409">
        <v>0.90820000000000001</v>
      </c>
      <c r="BC409" t="s">
        <v>17</v>
      </c>
      <c r="BD409">
        <v>9.64</v>
      </c>
      <c r="BE409">
        <v>9.7200000000000006</v>
      </c>
      <c r="BF409">
        <v>1.2350000000000001</v>
      </c>
      <c r="BG409">
        <v>7.1050000000000004</v>
      </c>
      <c r="BH409">
        <v>0.90780000000000005</v>
      </c>
      <c r="BI409" t="s">
        <v>17</v>
      </c>
      <c r="BJ409">
        <v>9.64</v>
      </c>
      <c r="BK409">
        <v>9.7200000000000006</v>
      </c>
      <c r="BL409">
        <v>1.921</v>
      </c>
      <c r="BM409">
        <v>11.05</v>
      </c>
      <c r="BN409">
        <v>0.9083</v>
      </c>
      <c r="BO409" t="s">
        <v>17</v>
      </c>
      <c r="BP409">
        <v>9.64</v>
      </c>
      <c r="BQ409">
        <v>9.7200000000000006</v>
      </c>
      <c r="BR409">
        <v>2.2959999999999998</v>
      </c>
      <c r="BS409">
        <v>13.206</v>
      </c>
      <c r="BT409">
        <v>0.90180000000000005</v>
      </c>
      <c r="BU409" t="s">
        <v>17</v>
      </c>
      <c r="BV409">
        <v>9.64</v>
      </c>
      <c r="BW409">
        <v>9.7200000000000006</v>
      </c>
      <c r="BX409">
        <v>1.9910000000000001</v>
      </c>
      <c r="BY409">
        <v>11.452999999999999</v>
      </c>
      <c r="BZ409">
        <v>0.9103</v>
      </c>
      <c r="CA409" t="s">
        <v>17</v>
      </c>
    </row>
    <row r="410" spans="1:79" x14ac:dyDescent="0.25">
      <c r="A410" t="s">
        <v>222</v>
      </c>
      <c r="B410">
        <v>993</v>
      </c>
      <c r="C410">
        <v>1014</v>
      </c>
      <c r="D410" t="s">
        <v>144</v>
      </c>
      <c r="E410">
        <v>9.5</v>
      </c>
      <c r="F410">
        <v>4</v>
      </c>
      <c r="G410">
        <v>19</v>
      </c>
      <c r="H410">
        <v>9.51</v>
      </c>
      <c r="I410">
        <v>9.61</v>
      </c>
      <c r="J410">
        <v>0.623</v>
      </c>
      <c r="K410">
        <v>3.5819999999999999</v>
      </c>
      <c r="L410">
        <v>0.89259999999999995</v>
      </c>
      <c r="M410" t="s">
        <v>17</v>
      </c>
      <c r="N410">
        <v>9.51</v>
      </c>
      <c r="O410">
        <v>9.6199999999999992</v>
      </c>
      <c r="P410">
        <v>0.64400000000000002</v>
      </c>
      <c r="Q410">
        <v>3.7040000000000002</v>
      </c>
      <c r="R410">
        <v>0.88939999999999997</v>
      </c>
      <c r="S410" t="s">
        <v>17</v>
      </c>
      <c r="T410">
        <v>9.52</v>
      </c>
      <c r="U410">
        <v>9.6199999999999992</v>
      </c>
      <c r="V410">
        <v>0.66</v>
      </c>
      <c r="W410">
        <v>3.7970000000000002</v>
      </c>
      <c r="X410">
        <v>0.88560000000000005</v>
      </c>
      <c r="Y410" t="s">
        <v>17</v>
      </c>
      <c r="Z410">
        <v>9.51</v>
      </c>
      <c r="AA410">
        <v>9.61</v>
      </c>
      <c r="AB410">
        <v>0.88400000000000001</v>
      </c>
      <c r="AC410">
        <v>5.0830000000000002</v>
      </c>
      <c r="AD410">
        <v>0.89200000000000002</v>
      </c>
      <c r="AE410" t="s">
        <v>17</v>
      </c>
      <c r="AF410">
        <v>9.51</v>
      </c>
      <c r="AG410">
        <v>9.61</v>
      </c>
      <c r="AH410">
        <v>0.78600000000000003</v>
      </c>
      <c r="AI410">
        <v>4.5199999999999996</v>
      </c>
      <c r="AJ410">
        <v>0.87839999999999996</v>
      </c>
      <c r="AK410" t="s">
        <v>17</v>
      </c>
      <c r="AL410">
        <v>9.51</v>
      </c>
      <c r="AM410">
        <v>9.61</v>
      </c>
      <c r="AN410">
        <v>0.871</v>
      </c>
      <c r="AO410">
        <v>5.0110000000000001</v>
      </c>
      <c r="AP410">
        <v>0.87949999999999995</v>
      </c>
      <c r="AQ410" t="s">
        <v>17</v>
      </c>
      <c r="AR410">
        <v>9.51</v>
      </c>
      <c r="AS410">
        <v>9.61</v>
      </c>
      <c r="AT410">
        <v>1.169</v>
      </c>
      <c r="AU410">
        <v>6.7220000000000004</v>
      </c>
      <c r="AV410">
        <v>0.88900000000000001</v>
      </c>
      <c r="AW410" t="s">
        <v>17</v>
      </c>
      <c r="AX410">
        <v>9.52</v>
      </c>
      <c r="AY410">
        <v>9.6199999999999992</v>
      </c>
      <c r="AZ410">
        <v>1.2010000000000001</v>
      </c>
      <c r="BA410">
        <v>6.9089999999999998</v>
      </c>
      <c r="BB410">
        <v>0.88239999999999996</v>
      </c>
      <c r="BC410" t="s">
        <v>17</v>
      </c>
      <c r="BD410">
        <v>9.52</v>
      </c>
      <c r="BE410">
        <v>9.6199999999999992</v>
      </c>
      <c r="BF410">
        <v>1.2370000000000001</v>
      </c>
      <c r="BG410">
        <v>7.1130000000000004</v>
      </c>
      <c r="BH410">
        <v>0.87339999999999995</v>
      </c>
      <c r="BI410" t="s">
        <v>17</v>
      </c>
      <c r="BJ410">
        <v>9.52</v>
      </c>
      <c r="BK410">
        <v>9.6199999999999992</v>
      </c>
      <c r="BL410">
        <v>1.948</v>
      </c>
      <c r="BM410">
        <v>11.206</v>
      </c>
      <c r="BN410">
        <v>0.88900000000000001</v>
      </c>
      <c r="BO410" t="s">
        <v>17</v>
      </c>
      <c r="BP410">
        <v>9.51</v>
      </c>
      <c r="BQ410">
        <v>9.6199999999999992</v>
      </c>
      <c r="BR410">
        <v>2.367</v>
      </c>
      <c r="BS410">
        <v>13.616</v>
      </c>
      <c r="BT410">
        <v>0.85719999999999996</v>
      </c>
      <c r="BU410" t="s">
        <v>18</v>
      </c>
      <c r="BV410">
        <v>9.51</v>
      </c>
      <c r="BW410">
        <v>9.61</v>
      </c>
      <c r="BX410">
        <v>2.0070000000000001</v>
      </c>
      <c r="BY410">
        <v>11.544</v>
      </c>
      <c r="BZ410">
        <v>0.89759999999999995</v>
      </c>
      <c r="CA410" t="s">
        <v>17</v>
      </c>
    </row>
    <row r="411" spans="1:79" x14ac:dyDescent="0.25">
      <c r="A411" t="s">
        <v>222</v>
      </c>
      <c r="B411">
        <v>1035</v>
      </c>
      <c r="C411">
        <v>1042</v>
      </c>
      <c r="D411" t="s">
        <v>145</v>
      </c>
      <c r="E411">
        <v>11.7</v>
      </c>
      <c r="F411">
        <v>1</v>
      </c>
      <c r="G411">
        <v>5</v>
      </c>
      <c r="H411">
        <v>11.83</v>
      </c>
      <c r="I411">
        <v>11.9</v>
      </c>
      <c r="J411">
        <v>1.4039999999999999</v>
      </c>
      <c r="K411">
        <v>30.696999999999999</v>
      </c>
      <c r="L411">
        <v>0.90529999999999999</v>
      </c>
      <c r="M411" t="s">
        <v>17</v>
      </c>
      <c r="N411">
        <v>11.83</v>
      </c>
      <c r="O411">
        <v>11.9</v>
      </c>
      <c r="P411">
        <v>1.4650000000000001</v>
      </c>
      <c r="Q411">
        <v>32.024000000000001</v>
      </c>
      <c r="R411">
        <v>0.8972</v>
      </c>
      <c r="S411" t="s">
        <v>17</v>
      </c>
      <c r="T411">
        <v>11.83</v>
      </c>
      <c r="U411">
        <v>11.9</v>
      </c>
      <c r="V411">
        <v>1.496</v>
      </c>
      <c r="W411">
        <v>32.691000000000003</v>
      </c>
      <c r="X411">
        <v>0.92169999999999996</v>
      </c>
      <c r="Y411" t="s">
        <v>17</v>
      </c>
      <c r="Z411">
        <v>11.84</v>
      </c>
      <c r="AA411">
        <v>11.9</v>
      </c>
      <c r="AB411">
        <v>2.4910000000000001</v>
      </c>
      <c r="AC411">
        <v>54.454999999999998</v>
      </c>
      <c r="AD411">
        <v>0.91700000000000004</v>
      </c>
      <c r="AE411" t="s">
        <v>17</v>
      </c>
      <c r="AF411">
        <v>11.83</v>
      </c>
      <c r="AG411">
        <v>11.9</v>
      </c>
      <c r="AH411">
        <v>2.5139999999999998</v>
      </c>
      <c r="AI411">
        <v>54.954000000000001</v>
      </c>
      <c r="AJ411">
        <v>0.90969999999999995</v>
      </c>
      <c r="AK411" t="s">
        <v>17</v>
      </c>
      <c r="AL411">
        <v>11.83</v>
      </c>
      <c r="AM411">
        <v>11.9</v>
      </c>
      <c r="AN411">
        <v>2.5150000000000001</v>
      </c>
      <c r="AO411">
        <v>54.972999999999999</v>
      </c>
      <c r="AP411">
        <v>0.91610000000000003</v>
      </c>
      <c r="AQ411" t="s">
        <v>17</v>
      </c>
      <c r="AR411">
        <v>11.84</v>
      </c>
      <c r="AS411">
        <v>11.9</v>
      </c>
      <c r="AT411">
        <v>3.1960000000000002</v>
      </c>
      <c r="AU411">
        <v>69.866</v>
      </c>
      <c r="AV411">
        <v>0.83020000000000005</v>
      </c>
      <c r="AW411" t="s">
        <v>18</v>
      </c>
      <c r="AX411">
        <v>11.83</v>
      </c>
      <c r="AY411">
        <v>11.9</v>
      </c>
      <c r="AZ411">
        <v>3.21</v>
      </c>
      <c r="BA411">
        <v>70.168000000000006</v>
      </c>
      <c r="BB411">
        <v>0.88239999999999996</v>
      </c>
      <c r="BC411" t="s">
        <v>17</v>
      </c>
      <c r="BD411">
        <v>11.83</v>
      </c>
      <c r="BE411">
        <v>11.9</v>
      </c>
      <c r="BF411">
        <v>3.2269999999999999</v>
      </c>
      <c r="BG411">
        <v>70.546000000000006</v>
      </c>
      <c r="BH411">
        <v>0.89190000000000003</v>
      </c>
      <c r="BI411" t="s">
        <v>17</v>
      </c>
      <c r="BJ411">
        <v>11.83</v>
      </c>
      <c r="BK411">
        <v>11.9</v>
      </c>
      <c r="BL411">
        <v>3.3570000000000002</v>
      </c>
      <c r="BM411">
        <v>73.387</v>
      </c>
      <c r="BN411">
        <v>0.91690000000000005</v>
      </c>
      <c r="BO411" t="s">
        <v>17</v>
      </c>
      <c r="BP411">
        <v>11.83</v>
      </c>
      <c r="BQ411">
        <v>11.9</v>
      </c>
      <c r="BR411">
        <v>3.3330000000000002</v>
      </c>
      <c r="BS411">
        <v>72.846999999999994</v>
      </c>
      <c r="BT411">
        <v>0.92020000000000002</v>
      </c>
      <c r="BU411" t="s">
        <v>17</v>
      </c>
      <c r="BV411">
        <v>11.83</v>
      </c>
      <c r="BW411">
        <v>11.9</v>
      </c>
      <c r="BX411">
        <v>3.35</v>
      </c>
      <c r="BY411">
        <v>73.233000000000004</v>
      </c>
      <c r="BZ411">
        <v>0.91110000000000002</v>
      </c>
      <c r="CA411" t="s">
        <v>17</v>
      </c>
    </row>
    <row r="412" spans="1:79" x14ac:dyDescent="0.25">
      <c r="A412" t="s">
        <v>222</v>
      </c>
      <c r="B412">
        <v>1035</v>
      </c>
      <c r="C412">
        <v>1050</v>
      </c>
      <c r="D412" t="s">
        <v>146</v>
      </c>
      <c r="E412">
        <v>10.94</v>
      </c>
      <c r="F412">
        <v>2</v>
      </c>
      <c r="G412">
        <v>13</v>
      </c>
      <c r="H412">
        <v>10.88</v>
      </c>
      <c r="I412">
        <v>10.96</v>
      </c>
      <c r="J412">
        <v>3.3620000000000001</v>
      </c>
      <c r="K412">
        <v>28.265000000000001</v>
      </c>
      <c r="L412">
        <v>0.91959999999999997</v>
      </c>
      <c r="M412" t="s">
        <v>17</v>
      </c>
      <c r="N412">
        <v>10.88</v>
      </c>
      <c r="O412">
        <v>10.96</v>
      </c>
      <c r="P412">
        <v>3.427</v>
      </c>
      <c r="Q412">
        <v>28.808</v>
      </c>
      <c r="R412">
        <v>0.89649999999999996</v>
      </c>
      <c r="S412" t="s">
        <v>17</v>
      </c>
      <c r="T412">
        <v>10.88</v>
      </c>
      <c r="U412">
        <v>10.96</v>
      </c>
      <c r="V412">
        <v>3.4249999999999998</v>
      </c>
      <c r="W412">
        <v>28.797999999999998</v>
      </c>
      <c r="X412">
        <v>0.90349999999999997</v>
      </c>
      <c r="Y412" t="s">
        <v>17</v>
      </c>
      <c r="Z412">
        <v>10.89</v>
      </c>
      <c r="AA412">
        <v>10.96</v>
      </c>
      <c r="AB412">
        <v>5.5149999999999997</v>
      </c>
      <c r="AC412">
        <v>46.363</v>
      </c>
      <c r="AD412">
        <v>0.9143</v>
      </c>
      <c r="AE412" t="s">
        <v>17</v>
      </c>
      <c r="AF412">
        <v>10.88</v>
      </c>
      <c r="AG412">
        <v>10.96</v>
      </c>
      <c r="AH412">
        <v>5.452</v>
      </c>
      <c r="AI412">
        <v>45.83</v>
      </c>
      <c r="AJ412">
        <v>0.92279999999999995</v>
      </c>
      <c r="AK412" t="s">
        <v>17</v>
      </c>
      <c r="AL412">
        <v>10.88</v>
      </c>
      <c r="AM412">
        <v>10.96</v>
      </c>
      <c r="AN412">
        <v>5.57</v>
      </c>
      <c r="AO412">
        <v>46.825000000000003</v>
      </c>
      <c r="AP412">
        <v>0.91310000000000002</v>
      </c>
      <c r="AQ412" t="s">
        <v>17</v>
      </c>
      <c r="AR412">
        <v>10.89</v>
      </c>
      <c r="AS412">
        <v>10.96</v>
      </c>
      <c r="AT412">
        <v>7.1760000000000002</v>
      </c>
      <c r="AU412">
        <v>60.328000000000003</v>
      </c>
      <c r="AV412">
        <v>0.90290000000000004</v>
      </c>
      <c r="AW412" t="s">
        <v>17</v>
      </c>
      <c r="AX412">
        <v>10.88</v>
      </c>
      <c r="AY412">
        <v>10.96</v>
      </c>
      <c r="AZ412">
        <v>7.1870000000000003</v>
      </c>
      <c r="BA412">
        <v>60.420999999999999</v>
      </c>
      <c r="BB412">
        <v>0.90349999999999997</v>
      </c>
      <c r="BC412" t="s">
        <v>17</v>
      </c>
      <c r="BD412">
        <v>10.88</v>
      </c>
      <c r="BE412">
        <v>10.96</v>
      </c>
      <c r="BF412">
        <v>7.306</v>
      </c>
      <c r="BG412">
        <v>61.418999999999997</v>
      </c>
      <c r="BH412">
        <v>0.90990000000000004</v>
      </c>
      <c r="BI412" t="s">
        <v>17</v>
      </c>
      <c r="BJ412">
        <v>10.88</v>
      </c>
      <c r="BK412">
        <v>10.96</v>
      </c>
      <c r="BL412">
        <v>7.55</v>
      </c>
      <c r="BM412">
        <v>63.469000000000001</v>
      </c>
      <c r="BN412">
        <v>0.90859999999999996</v>
      </c>
      <c r="BO412" t="s">
        <v>17</v>
      </c>
      <c r="BP412">
        <v>10.88</v>
      </c>
      <c r="BQ412">
        <v>10.96</v>
      </c>
      <c r="BR412">
        <v>7.33</v>
      </c>
      <c r="BS412">
        <v>61.622</v>
      </c>
      <c r="BT412">
        <v>0.85660000000000003</v>
      </c>
      <c r="BU412" t="s">
        <v>18</v>
      </c>
      <c r="BV412">
        <v>10.88</v>
      </c>
      <c r="BW412">
        <v>10.96</v>
      </c>
      <c r="BX412">
        <v>7.4459999999999997</v>
      </c>
      <c r="BY412">
        <v>62.594999999999999</v>
      </c>
      <c r="BZ412">
        <v>0.90229999999999999</v>
      </c>
      <c r="CA412" t="s">
        <v>17</v>
      </c>
    </row>
    <row r="413" spans="1:79" x14ac:dyDescent="0.25">
      <c r="A413" t="s">
        <v>222</v>
      </c>
      <c r="B413">
        <v>1036</v>
      </c>
      <c r="C413">
        <v>1049</v>
      </c>
      <c r="D413" t="s">
        <v>147</v>
      </c>
      <c r="E413">
        <v>9.51</v>
      </c>
      <c r="F413">
        <v>2</v>
      </c>
      <c r="G413">
        <v>11</v>
      </c>
      <c r="H413">
        <v>9.4600000000000009</v>
      </c>
      <c r="I413">
        <v>9.52</v>
      </c>
      <c r="J413">
        <v>3.4279999999999999</v>
      </c>
      <c r="K413">
        <v>34.06</v>
      </c>
      <c r="L413">
        <v>0.77270000000000005</v>
      </c>
      <c r="M413" t="s">
        <v>18</v>
      </c>
      <c r="N413">
        <v>9.4600000000000009</v>
      </c>
      <c r="O413">
        <v>9.52</v>
      </c>
      <c r="P413">
        <v>3.4740000000000002</v>
      </c>
      <c r="Q413">
        <v>34.518000000000001</v>
      </c>
      <c r="R413">
        <v>0.7571</v>
      </c>
      <c r="S413" t="s">
        <v>18</v>
      </c>
      <c r="T413">
        <v>9.4600000000000009</v>
      </c>
      <c r="U413">
        <v>9.52</v>
      </c>
      <c r="V413">
        <v>3.403</v>
      </c>
      <c r="W413">
        <v>33.811999999999998</v>
      </c>
      <c r="X413">
        <v>0.74960000000000004</v>
      </c>
      <c r="Y413" t="s">
        <v>18</v>
      </c>
      <c r="Z413">
        <v>9.4499999999999993</v>
      </c>
      <c r="AA413">
        <v>9.52</v>
      </c>
      <c r="AB413">
        <v>5.24</v>
      </c>
      <c r="AC413">
        <v>52.064</v>
      </c>
      <c r="AD413">
        <v>0.74199999999999999</v>
      </c>
      <c r="AE413" t="s">
        <v>18</v>
      </c>
      <c r="AF413">
        <v>9.44</v>
      </c>
      <c r="AG413">
        <v>9.51</v>
      </c>
      <c r="AH413">
        <v>5.1749999999999998</v>
      </c>
      <c r="AI413">
        <v>51.418999999999997</v>
      </c>
      <c r="AJ413">
        <v>0.75619999999999998</v>
      </c>
      <c r="AK413" t="s">
        <v>18</v>
      </c>
      <c r="AL413">
        <v>9.4600000000000009</v>
      </c>
      <c r="AM413">
        <v>9.52</v>
      </c>
      <c r="AN413">
        <v>5.2939999999999996</v>
      </c>
      <c r="AO413">
        <v>52.601999999999997</v>
      </c>
      <c r="AP413">
        <v>0.77</v>
      </c>
      <c r="AQ413" t="s">
        <v>18</v>
      </c>
      <c r="AR413">
        <v>9.4499999999999993</v>
      </c>
      <c r="AS413">
        <v>9.52</v>
      </c>
      <c r="AT413">
        <v>6.3890000000000002</v>
      </c>
      <c r="AU413">
        <v>63.481999999999999</v>
      </c>
      <c r="AV413">
        <v>0.73550000000000004</v>
      </c>
      <c r="AW413" t="s">
        <v>18</v>
      </c>
      <c r="AX413">
        <v>9.4600000000000009</v>
      </c>
      <c r="AY413">
        <v>9.52</v>
      </c>
      <c r="AZ413">
        <v>6.3360000000000003</v>
      </c>
      <c r="BA413">
        <v>62.954000000000001</v>
      </c>
      <c r="BB413">
        <v>0.7258</v>
      </c>
      <c r="BC413" t="s">
        <v>18</v>
      </c>
      <c r="BD413">
        <v>9.4600000000000009</v>
      </c>
      <c r="BE413">
        <v>9.52</v>
      </c>
      <c r="BF413">
        <v>6.4240000000000004</v>
      </c>
      <c r="BG413">
        <v>63.822000000000003</v>
      </c>
      <c r="BH413">
        <v>0.73229999999999995</v>
      </c>
      <c r="BI413" t="s">
        <v>18</v>
      </c>
      <c r="BJ413">
        <v>9.4600000000000009</v>
      </c>
      <c r="BK413">
        <v>9.5299999999999994</v>
      </c>
      <c r="BL413">
        <v>6.5949999999999998</v>
      </c>
      <c r="BM413">
        <v>65.524000000000001</v>
      </c>
      <c r="BN413">
        <v>0.75</v>
      </c>
      <c r="BO413" t="s">
        <v>18</v>
      </c>
      <c r="BP413">
        <v>9.4600000000000009</v>
      </c>
      <c r="BQ413">
        <v>9.52</v>
      </c>
      <c r="BR413">
        <v>6.6879999999999997</v>
      </c>
      <c r="BS413">
        <v>66.447000000000003</v>
      </c>
      <c r="BT413">
        <v>0.64500000000000002</v>
      </c>
      <c r="BU413" t="s">
        <v>18</v>
      </c>
      <c r="BV413">
        <v>9.4600000000000009</v>
      </c>
      <c r="BW413">
        <v>9.52</v>
      </c>
      <c r="BX413">
        <v>6.6829999999999998</v>
      </c>
      <c r="BY413">
        <v>66.394000000000005</v>
      </c>
      <c r="BZ413">
        <v>0.72260000000000002</v>
      </c>
      <c r="CA413" t="s">
        <v>18</v>
      </c>
    </row>
    <row r="414" spans="1:79" x14ac:dyDescent="0.25">
      <c r="A414" t="s">
        <v>222</v>
      </c>
      <c r="B414">
        <v>1050</v>
      </c>
      <c r="C414">
        <v>1071</v>
      </c>
      <c r="D414" t="s">
        <v>148</v>
      </c>
      <c r="E414">
        <v>9.7200000000000006</v>
      </c>
      <c r="F414">
        <v>4</v>
      </c>
      <c r="G414">
        <v>20</v>
      </c>
      <c r="H414">
        <v>9.7200000000000006</v>
      </c>
      <c r="I414">
        <v>9.7799999999999994</v>
      </c>
      <c r="J414">
        <v>2.097</v>
      </c>
      <c r="K414">
        <v>11.461</v>
      </c>
      <c r="L414">
        <v>0.91620000000000001</v>
      </c>
      <c r="M414" t="s">
        <v>17</v>
      </c>
      <c r="N414">
        <v>9.7200000000000006</v>
      </c>
      <c r="O414">
        <v>9.7799999999999994</v>
      </c>
      <c r="P414">
        <v>2.1459999999999999</v>
      </c>
      <c r="Q414">
        <v>11.728</v>
      </c>
      <c r="R414">
        <v>0.91520000000000001</v>
      </c>
      <c r="S414" t="s">
        <v>17</v>
      </c>
      <c r="T414">
        <v>9.7200000000000006</v>
      </c>
      <c r="U414">
        <v>9.7799999999999994</v>
      </c>
      <c r="V414">
        <v>2.1819999999999999</v>
      </c>
      <c r="W414">
        <v>11.922000000000001</v>
      </c>
      <c r="X414">
        <v>0.91649999999999998</v>
      </c>
      <c r="Y414" t="s">
        <v>17</v>
      </c>
      <c r="Z414">
        <v>9.7100000000000009</v>
      </c>
      <c r="AA414">
        <v>9.7799999999999994</v>
      </c>
      <c r="AB414">
        <v>2.5150000000000001</v>
      </c>
      <c r="AC414">
        <v>13.744</v>
      </c>
      <c r="AD414">
        <v>0.89880000000000004</v>
      </c>
      <c r="AE414" t="s">
        <v>17</v>
      </c>
      <c r="AF414">
        <v>9.7200000000000006</v>
      </c>
      <c r="AG414">
        <v>9.7799999999999994</v>
      </c>
      <c r="AH414">
        <v>2.38</v>
      </c>
      <c r="AI414">
        <v>13.006</v>
      </c>
      <c r="AJ414">
        <v>0.9133</v>
      </c>
      <c r="AK414" t="s">
        <v>17</v>
      </c>
      <c r="AL414">
        <v>9.7200000000000006</v>
      </c>
      <c r="AM414">
        <v>9.7799999999999994</v>
      </c>
      <c r="AN414">
        <v>2.5150000000000001</v>
      </c>
      <c r="AO414">
        <v>13.744999999999999</v>
      </c>
      <c r="AP414">
        <v>0.89710000000000001</v>
      </c>
      <c r="AQ414" t="s">
        <v>17</v>
      </c>
      <c r="AR414">
        <v>9.7100000000000009</v>
      </c>
      <c r="AS414">
        <v>9.7799999999999994</v>
      </c>
      <c r="AT414">
        <v>2.7879999999999998</v>
      </c>
      <c r="AU414">
        <v>15.233000000000001</v>
      </c>
      <c r="AV414">
        <v>0.90820000000000001</v>
      </c>
      <c r="AW414" t="s">
        <v>17</v>
      </c>
      <c r="AX414">
        <v>9.7200000000000006</v>
      </c>
      <c r="AY414">
        <v>9.7799999999999994</v>
      </c>
      <c r="AZ414">
        <v>2.859</v>
      </c>
      <c r="BA414">
        <v>15.625</v>
      </c>
      <c r="BB414">
        <v>0.90720000000000001</v>
      </c>
      <c r="BC414" t="s">
        <v>17</v>
      </c>
      <c r="BD414">
        <v>9.7200000000000006</v>
      </c>
      <c r="BE414">
        <v>9.7799999999999994</v>
      </c>
      <c r="BF414">
        <v>2.92</v>
      </c>
      <c r="BG414">
        <v>15.958</v>
      </c>
      <c r="BH414">
        <v>0.89770000000000005</v>
      </c>
      <c r="BI414" t="s">
        <v>17</v>
      </c>
      <c r="BJ414">
        <v>9.7200000000000006</v>
      </c>
      <c r="BK414">
        <v>9.7799999999999994</v>
      </c>
      <c r="BL414">
        <v>4.6029999999999998</v>
      </c>
      <c r="BM414">
        <v>25.155000000000001</v>
      </c>
      <c r="BN414">
        <v>0.91190000000000004</v>
      </c>
      <c r="BO414" t="s">
        <v>17</v>
      </c>
      <c r="BP414">
        <v>9.92</v>
      </c>
      <c r="BQ414">
        <v>9.99</v>
      </c>
      <c r="BR414">
        <v>4.7859999999999996</v>
      </c>
      <c r="BS414">
        <v>26.154</v>
      </c>
      <c r="BT414">
        <v>0.87009999999999998</v>
      </c>
      <c r="BU414" t="s">
        <v>18</v>
      </c>
      <c r="BV414">
        <v>9.7200000000000006</v>
      </c>
      <c r="BW414">
        <v>9.7799999999999994</v>
      </c>
      <c r="BX414">
        <v>4.74</v>
      </c>
      <c r="BY414">
        <v>25.902999999999999</v>
      </c>
      <c r="BZ414">
        <v>0.89590000000000003</v>
      </c>
      <c r="CA414" t="s">
        <v>17</v>
      </c>
    </row>
    <row r="415" spans="1:79" x14ac:dyDescent="0.25">
      <c r="A415" t="s">
        <v>222</v>
      </c>
      <c r="B415">
        <v>1051</v>
      </c>
      <c r="C415">
        <v>1071</v>
      </c>
      <c r="D415" t="s">
        <v>149</v>
      </c>
      <c r="E415">
        <v>9.5</v>
      </c>
      <c r="F415">
        <v>4</v>
      </c>
      <c r="G415">
        <v>19</v>
      </c>
      <c r="H415">
        <v>9.4499999999999993</v>
      </c>
      <c r="I415">
        <v>9.52</v>
      </c>
      <c r="J415">
        <v>1.9139999999999999</v>
      </c>
      <c r="K415">
        <v>11.010999999999999</v>
      </c>
      <c r="L415">
        <v>0.87380000000000002</v>
      </c>
      <c r="M415" t="s">
        <v>18</v>
      </c>
      <c r="N415">
        <v>9.4499999999999993</v>
      </c>
      <c r="O415">
        <v>9.52</v>
      </c>
      <c r="P415">
        <v>1.9750000000000001</v>
      </c>
      <c r="Q415">
        <v>11.362</v>
      </c>
      <c r="R415">
        <v>0.85709999999999997</v>
      </c>
      <c r="S415" t="s">
        <v>18</v>
      </c>
      <c r="T415">
        <v>9.4499999999999993</v>
      </c>
      <c r="U415">
        <v>9.52</v>
      </c>
      <c r="V415">
        <v>2.0289999999999999</v>
      </c>
      <c r="W415">
        <v>11.670999999999999</v>
      </c>
      <c r="X415">
        <v>0.87090000000000001</v>
      </c>
      <c r="Y415" t="s">
        <v>18</v>
      </c>
      <c r="Z415">
        <v>9.4499999999999993</v>
      </c>
      <c r="AA415">
        <v>9.52</v>
      </c>
      <c r="AB415">
        <v>2.258</v>
      </c>
      <c r="AC415">
        <v>12.986000000000001</v>
      </c>
      <c r="AD415">
        <v>0.84399999999999997</v>
      </c>
      <c r="AE415" t="s">
        <v>18</v>
      </c>
      <c r="AF415">
        <v>9.4499999999999993</v>
      </c>
      <c r="AG415">
        <v>9.52</v>
      </c>
      <c r="AH415">
        <v>2.0859999999999999</v>
      </c>
      <c r="AI415">
        <v>12.000999999999999</v>
      </c>
      <c r="AJ415">
        <v>0.84570000000000001</v>
      </c>
      <c r="AK415" t="s">
        <v>18</v>
      </c>
      <c r="AL415">
        <v>9.4499999999999993</v>
      </c>
      <c r="AM415">
        <v>9.52</v>
      </c>
      <c r="AN415">
        <v>2.2690000000000001</v>
      </c>
      <c r="AO415">
        <v>13.054</v>
      </c>
      <c r="AP415">
        <v>0.85099999999999998</v>
      </c>
      <c r="AQ415" t="s">
        <v>18</v>
      </c>
      <c r="AR415">
        <v>9.4499999999999993</v>
      </c>
      <c r="AS415">
        <v>9.52</v>
      </c>
      <c r="AT415">
        <v>2.464</v>
      </c>
      <c r="AU415">
        <v>14.170999999999999</v>
      </c>
      <c r="AV415">
        <v>0.84530000000000005</v>
      </c>
      <c r="AW415" t="s">
        <v>18</v>
      </c>
      <c r="AX415">
        <v>9.4499999999999993</v>
      </c>
      <c r="AY415">
        <v>9.52</v>
      </c>
      <c r="AZ415">
        <v>2.5190000000000001</v>
      </c>
      <c r="BA415">
        <v>14.49</v>
      </c>
      <c r="BB415">
        <v>0.85629999999999995</v>
      </c>
      <c r="BC415" t="s">
        <v>18</v>
      </c>
      <c r="BD415">
        <v>9.4499999999999993</v>
      </c>
      <c r="BE415">
        <v>9.52</v>
      </c>
      <c r="BF415">
        <v>2.5819999999999999</v>
      </c>
      <c r="BG415">
        <v>14.852</v>
      </c>
      <c r="BH415">
        <v>0.8569</v>
      </c>
      <c r="BI415" t="s">
        <v>18</v>
      </c>
      <c r="BJ415">
        <v>9.4499999999999993</v>
      </c>
      <c r="BK415">
        <v>9.5299999999999994</v>
      </c>
      <c r="BL415">
        <v>3.613</v>
      </c>
      <c r="BM415">
        <v>20.783999999999999</v>
      </c>
      <c r="BN415">
        <v>0.85089999999999999</v>
      </c>
      <c r="BO415" t="s">
        <v>18</v>
      </c>
      <c r="BP415">
        <v>9.65</v>
      </c>
      <c r="BQ415">
        <v>9.76</v>
      </c>
      <c r="BR415">
        <v>4.0679999999999996</v>
      </c>
      <c r="BS415">
        <v>23.399000000000001</v>
      </c>
      <c r="BT415">
        <v>0.79220000000000002</v>
      </c>
      <c r="BU415" t="s">
        <v>18</v>
      </c>
      <c r="BV415">
        <v>9.4499999999999993</v>
      </c>
      <c r="BW415">
        <v>9.52</v>
      </c>
      <c r="BX415">
        <v>3.6869999999999998</v>
      </c>
      <c r="BY415">
        <v>21.21</v>
      </c>
      <c r="BZ415">
        <v>0.85070000000000001</v>
      </c>
      <c r="CA415" t="s">
        <v>18</v>
      </c>
    </row>
    <row r="416" spans="1:79" x14ac:dyDescent="0.25">
      <c r="A416" t="s">
        <v>222</v>
      </c>
      <c r="B416">
        <v>1072</v>
      </c>
      <c r="C416">
        <v>1084</v>
      </c>
      <c r="D416" t="s">
        <v>150</v>
      </c>
      <c r="E416">
        <v>11.18</v>
      </c>
      <c r="F416">
        <v>2</v>
      </c>
      <c r="G416">
        <v>11</v>
      </c>
      <c r="H416">
        <v>11.23</v>
      </c>
      <c r="I416">
        <v>11.29</v>
      </c>
      <c r="J416">
        <v>0.999</v>
      </c>
      <c r="K416">
        <v>9.923</v>
      </c>
      <c r="L416">
        <v>0.87290000000000001</v>
      </c>
      <c r="M416" t="s">
        <v>17</v>
      </c>
      <c r="N416">
        <v>11.23</v>
      </c>
      <c r="O416">
        <v>11.29</v>
      </c>
      <c r="P416">
        <v>0.99299999999999999</v>
      </c>
      <c r="Q416">
        <v>9.8650000000000002</v>
      </c>
      <c r="R416">
        <v>0.84289999999999998</v>
      </c>
      <c r="S416" t="s">
        <v>18</v>
      </c>
      <c r="T416">
        <v>11.23</v>
      </c>
      <c r="U416">
        <v>11.29</v>
      </c>
      <c r="V416">
        <v>1.036</v>
      </c>
      <c r="W416">
        <v>10.29</v>
      </c>
      <c r="X416">
        <v>0.86060000000000003</v>
      </c>
      <c r="Y416" t="s">
        <v>18</v>
      </c>
      <c r="Z416">
        <v>11.22</v>
      </c>
      <c r="AA416">
        <v>11.29</v>
      </c>
      <c r="AB416">
        <v>2.5659999999999998</v>
      </c>
      <c r="AC416">
        <v>25.498000000000001</v>
      </c>
      <c r="AD416">
        <v>0.88380000000000003</v>
      </c>
      <c r="AE416" t="s">
        <v>17</v>
      </c>
      <c r="AF416">
        <v>11.23</v>
      </c>
      <c r="AG416">
        <v>11.29</v>
      </c>
      <c r="AH416">
        <v>2.4969999999999999</v>
      </c>
      <c r="AI416">
        <v>24.812999999999999</v>
      </c>
      <c r="AJ416">
        <v>0.86709999999999998</v>
      </c>
      <c r="AK416" t="s">
        <v>18</v>
      </c>
      <c r="AL416">
        <v>11.23</v>
      </c>
      <c r="AM416">
        <v>11.29</v>
      </c>
      <c r="AN416">
        <v>2.5950000000000002</v>
      </c>
      <c r="AO416">
        <v>25.780999999999999</v>
      </c>
      <c r="AP416">
        <v>0.86209999999999998</v>
      </c>
      <c r="AQ416" t="s">
        <v>18</v>
      </c>
      <c r="AR416">
        <v>11.22</v>
      </c>
      <c r="AS416">
        <v>11.3</v>
      </c>
      <c r="AT416">
        <v>4.5270000000000001</v>
      </c>
      <c r="AU416">
        <v>44.975999999999999</v>
      </c>
      <c r="AV416">
        <v>0.86260000000000003</v>
      </c>
      <c r="AW416" t="s">
        <v>18</v>
      </c>
      <c r="AX416">
        <v>11.23</v>
      </c>
      <c r="AY416">
        <v>11.29</v>
      </c>
      <c r="AZ416">
        <v>4.5709999999999997</v>
      </c>
      <c r="BA416">
        <v>45.41</v>
      </c>
      <c r="BB416">
        <v>0.87790000000000001</v>
      </c>
      <c r="BC416" t="s">
        <v>18</v>
      </c>
      <c r="BD416">
        <v>11.23</v>
      </c>
      <c r="BE416">
        <v>11.3</v>
      </c>
      <c r="BF416">
        <v>4.59</v>
      </c>
      <c r="BG416">
        <v>45.603999999999999</v>
      </c>
      <c r="BH416">
        <v>0.86350000000000005</v>
      </c>
      <c r="BI416" t="s">
        <v>18</v>
      </c>
      <c r="BJ416">
        <v>11.23</v>
      </c>
      <c r="BK416">
        <v>11.29</v>
      </c>
      <c r="BL416">
        <v>4.9329999999999998</v>
      </c>
      <c r="BM416">
        <v>49.01</v>
      </c>
      <c r="BN416">
        <v>0.88519999999999999</v>
      </c>
      <c r="BO416" t="s">
        <v>17</v>
      </c>
      <c r="BP416">
        <v>11.28</v>
      </c>
      <c r="BQ416">
        <v>11.34</v>
      </c>
      <c r="BR416">
        <v>5.157</v>
      </c>
      <c r="BS416">
        <v>51.234000000000002</v>
      </c>
      <c r="BT416">
        <v>0.86760000000000004</v>
      </c>
      <c r="BU416" t="s">
        <v>18</v>
      </c>
      <c r="BV416">
        <v>11.21</v>
      </c>
      <c r="BW416">
        <v>11.28</v>
      </c>
      <c r="BX416">
        <v>4.9589999999999996</v>
      </c>
      <c r="BY416">
        <v>49.265999999999998</v>
      </c>
      <c r="BZ416">
        <v>0.88</v>
      </c>
      <c r="CA416" t="s">
        <v>17</v>
      </c>
    </row>
    <row r="417" spans="1:79" x14ac:dyDescent="0.25">
      <c r="A417" t="s">
        <v>222</v>
      </c>
      <c r="B417">
        <v>1074</v>
      </c>
      <c r="C417">
        <v>1084</v>
      </c>
      <c r="D417" t="s">
        <v>220</v>
      </c>
      <c r="E417">
        <v>10.65</v>
      </c>
      <c r="F417">
        <v>3</v>
      </c>
      <c r="G417">
        <v>9</v>
      </c>
      <c r="H417">
        <v>10.71</v>
      </c>
      <c r="I417">
        <v>10.79</v>
      </c>
      <c r="J417">
        <v>0.874</v>
      </c>
      <c r="K417">
        <v>10.609</v>
      </c>
      <c r="L417">
        <v>0.95130000000000003</v>
      </c>
      <c r="M417" t="s">
        <v>18</v>
      </c>
      <c r="N417">
        <v>10.71</v>
      </c>
      <c r="O417">
        <v>10.79</v>
      </c>
      <c r="P417">
        <v>0.90400000000000003</v>
      </c>
      <c r="Q417">
        <v>10.975</v>
      </c>
      <c r="R417">
        <v>0.9385</v>
      </c>
      <c r="S417" t="s">
        <v>18</v>
      </c>
      <c r="T417">
        <v>10.72</v>
      </c>
      <c r="U417">
        <v>10.79</v>
      </c>
      <c r="V417">
        <v>0.92600000000000005</v>
      </c>
      <c r="W417">
        <v>11.247</v>
      </c>
      <c r="X417">
        <v>0.94430000000000003</v>
      </c>
      <c r="Y417" t="s">
        <v>18</v>
      </c>
      <c r="Z417">
        <v>10.72</v>
      </c>
      <c r="AA417">
        <v>10.8</v>
      </c>
      <c r="AB417">
        <v>2.3559999999999999</v>
      </c>
      <c r="AC417">
        <v>28.606000000000002</v>
      </c>
      <c r="AD417">
        <v>0.94</v>
      </c>
      <c r="AE417" t="s">
        <v>18</v>
      </c>
      <c r="AF417">
        <v>10.71</v>
      </c>
      <c r="AG417">
        <v>10.79</v>
      </c>
      <c r="AH417">
        <v>2.3759999999999999</v>
      </c>
      <c r="AI417">
        <v>28.846</v>
      </c>
      <c r="AJ417">
        <v>0.94640000000000002</v>
      </c>
      <c r="AK417" t="s">
        <v>18</v>
      </c>
      <c r="AL417">
        <v>10.71</v>
      </c>
      <c r="AM417">
        <v>10.79</v>
      </c>
      <c r="AN417">
        <v>2.3719999999999999</v>
      </c>
      <c r="AO417">
        <v>28.8</v>
      </c>
      <c r="AP417">
        <v>0.94359999999999999</v>
      </c>
      <c r="AQ417" t="s">
        <v>18</v>
      </c>
      <c r="AR417">
        <v>10.72</v>
      </c>
      <c r="AS417">
        <v>10.8</v>
      </c>
      <c r="AT417">
        <v>4.3899999999999997</v>
      </c>
      <c r="AU417">
        <v>53.302999999999997</v>
      </c>
      <c r="AV417">
        <v>0.89839999999999998</v>
      </c>
      <c r="AW417" t="s">
        <v>18</v>
      </c>
      <c r="AX417">
        <v>10.72</v>
      </c>
      <c r="AY417">
        <v>10.79</v>
      </c>
      <c r="AZ417">
        <v>4.4649999999999999</v>
      </c>
      <c r="BA417">
        <v>54.223999999999997</v>
      </c>
      <c r="BB417">
        <v>0.90229999999999999</v>
      </c>
      <c r="BC417" t="s">
        <v>18</v>
      </c>
      <c r="BD417">
        <v>10.72</v>
      </c>
      <c r="BE417">
        <v>10.79</v>
      </c>
      <c r="BF417">
        <v>4.4420000000000002</v>
      </c>
      <c r="BG417">
        <v>53.936</v>
      </c>
      <c r="BH417">
        <v>0.90410000000000001</v>
      </c>
      <c r="BI417" t="s">
        <v>18</v>
      </c>
      <c r="BJ417">
        <v>10.71</v>
      </c>
      <c r="BK417">
        <v>10.79</v>
      </c>
      <c r="BL417">
        <v>4.6660000000000004</v>
      </c>
      <c r="BM417">
        <v>56.658999999999999</v>
      </c>
      <c r="BN417">
        <v>0.92620000000000002</v>
      </c>
      <c r="BO417" t="s">
        <v>18</v>
      </c>
      <c r="BP417">
        <v>10.71</v>
      </c>
      <c r="BQ417">
        <v>10.79</v>
      </c>
      <c r="BR417">
        <v>4.6779999999999999</v>
      </c>
      <c r="BS417">
        <v>56.807000000000002</v>
      </c>
      <c r="BT417">
        <v>0.87860000000000005</v>
      </c>
      <c r="BU417" t="s">
        <v>18</v>
      </c>
      <c r="BV417">
        <v>10.71</v>
      </c>
      <c r="BW417">
        <v>10.79</v>
      </c>
      <c r="BX417">
        <v>4.6669999999999998</v>
      </c>
      <c r="BY417">
        <v>56.671999999999997</v>
      </c>
      <c r="BZ417">
        <v>0.91700000000000004</v>
      </c>
      <c r="CA417" t="s">
        <v>18</v>
      </c>
    </row>
    <row r="418" spans="1:79" x14ac:dyDescent="0.25">
      <c r="A418" t="s">
        <v>222</v>
      </c>
      <c r="B418">
        <v>1088</v>
      </c>
      <c r="C418">
        <v>1092</v>
      </c>
      <c r="D418" t="s">
        <v>221</v>
      </c>
      <c r="E418">
        <v>11.09</v>
      </c>
      <c r="F418">
        <v>2</v>
      </c>
      <c r="G418">
        <v>3</v>
      </c>
      <c r="H418">
        <v>10.97</v>
      </c>
      <c r="I418">
        <v>11.05</v>
      </c>
      <c r="J418">
        <v>0.83699999999999997</v>
      </c>
      <c r="K418">
        <v>30.503</v>
      </c>
      <c r="L418">
        <v>0.91910000000000003</v>
      </c>
      <c r="M418" t="s">
        <v>17</v>
      </c>
      <c r="N418">
        <v>10.98</v>
      </c>
      <c r="O418">
        <v>11.05</v>
      </c>
      <c r="P418">
        <v>0.84699999999999998</v>
      </c>
      <c r="Q418">
        <v>30.867999999999999</v>
      </c>
      <c r="R418">
        <v>0.93740000000000001</v>
      </c>
      <c r="S418" t="s">
        <v>17</v>
      </c>
      <c r="T418">
        <v>10.98</v>
      </c>
      <c r="U418">
        <v>11.05</v>
      </c>
      <c r="V418">
        <v>0.84799999999999998</v>
      </c>
      <c r="W418">
        <v>30.893000000000001</v>
      </c>
      <c r="X418">
        <v>0.93179999999999996</v>
      </c>
      <c r="Y418" t="s">
        <v>17</v>
      </c>
      <c r="Z418">
        <v>10.97</v>
      </c>
      <c r="AA418">
        <v>11.05</v>
      </c>
      <c r="AB418">
        <v>2.0419999999999998</v>
      </c>
      <c r="AC418">
        <v>74.385999999999996</v>
      </c>
      <c r="AD418">
        <v>0.9335</v>
      </c>
      <c r="AE418" t="s">
        <v>17</v>
      </c>
      <c r="AF418">
        <v>10.97</v>
      </c>
      <c r="AG418">
        <v>11.05</v>
      </c>
      <c r="AH418">
        <v>2.0779999999999998</v>
      </c>
      <c r="AI418">
        <v>75.703000000000003</v>
      </c>
      <c r="AJ418">
        <v>0.92490000000000006</v>
      </c>
      <c r="AK418" t="s">
        <v>17</v>
      </c>
      <c r="AL418">
        <v>10.97</v>
      </c>
      <c r="AM418">
        <v>11.05</v>
      </c>
      <c r="AN418">
        <v>2.0830000000000002</v>
      </c>
      <c r="AO418">
        <v>75.879000000000005</v>
      </c>
      <c r="AP418">
        <v>0.93240000000000001</v>
      </c>
      <c r="AQ418" t="s">
        <v>17</v>
      </c>
      <c r="AR418">
        <v>10.97</v>
      </c>
      <c r="AS418">
        <v>11.05</v>
      </c>
      <c r="AT418">
        <v>2.1669999999999998</v>
      </c>
      <c r="AU418">
        <v>78.95</v>
      </c>
      <c r="AV418">
        <v>0.9042</v>
      </c>
      <c r="AW418" t="s">
        <v>17</v>
      </c>
      <c r="AX418">
        <v>10.98</v>
      </c>
      <c r="AY418">
        <v>11.05</v>
      </c>
      <c r="AZ418">
        <v>2.1760000000000002</v>
      </c>
      <c r="BA418">
        <v>79.256</v>
      </c>
      <c r="BB418">
        <v>0.93200000000000005</v>
      </c>
      <c r="BC418" t="s">
        <v>17</v>
      </c>
      <c r="BD418">
        <v>10.98</v>
      </c>
      <c r="BE418">
        <v>11.05</v>
      </c>
      <c r="BF418">
        <v>2.1749999999999998</v>
      </c>
      <c r="BG418">
        <v>79.248000000000005</v>
      </c>
      <c r="BH418">
        <v>0.93730000000000002</v>
      </c>
      <c r="BI418" t="s">
        <v>17</v>
      </c>
      <c r="BJ418">
        <v>10.98</v>
      </c>
      <c r="BK418">
        <v>11.05</v>
      </c>
      <c r="BL418">
        <v>2.2029999999999998</v>
      </c>
      <c r="BM418">
        <v>80.272000000000006</v>
      </c>
      <c r="BN418">
        <v>0.91180000000000005</v>
      </c>
      <c r="BO418" t="s">
        <v>17</v>
      </c>
      <c r="BP418">
        <v>10.98</v>
      </c>
      <c r="BQ418">
        <v>11.05</v>
      </c>
      <c r="BR418">
        <v>2.1880000000000002</v>
      </c>
      <c r="BS418">
        <v>79.713999999999999</v>
      </c>
      <c r="BT418">
        <v>0.93149999999999999</v>
      </c>
      <c r="BU418" t="s">
        <v>17</v>
      </c>
      <c r="BV418">
        <v>10.97</v>
      </c>
      <c r="BW418">
        <v>11.05</v>
      </c>
      <c r="BX418">
        <v>2.2040000000000002</v>
      </c>
      <c r="BY418">
        <v>80.284999999999997</v>
      </c>
      <c r="BZ418">
        <v>0.94199999999999995</v>
      </c>
      <c r="CA418" t="s">
        <v>17</v>
      </c>
    </row>
    <row r="419" spans="1:79" x14ac:dyDescent="0.25">
      <c r="A419" t="s">
        <v>223</v>
      </c>
      <c r="B419">
        <v>3</v>
      </c>
      <c r="C419">
        <v>12</v>
      </c>
      <c r="D419" t="s">
        <v>153</v>
      </c>
      <c r="E419">
        <v>9.52</v>
      </c>
      <c r="F419">
        <v>1</v>
      </c>
      <c r="G419">
        <v>7</v>
      </c>
      <c r="H419">
        <v>9.51</v>
      </c>
      <c r="I419">
        <v>9.59</v>
      </c>
      <c r="J419">
        <v>4.7619999999999996</v>
      </c>
      <c r="K419">
        <v>74.353999999999999</v>
      </c>
      <c r="L419">
        <v>0.83279999999999998</v>
      </c>
      <c r="M419" t="s">
        <v>18</v>
      </c>
      <c r="N419">
        <v>9.5500000000000007</v>
      </c>
      <c r="O419">
        <v>9.6199999999999992</v>
      </c>
      <c r="P419">
        <v>4.6859999999999999</v>
      </c>
      <c r="Q419">
        <v>73.165999999999997</v>
      </c>
      <c r="R419">
        <v>0.82920000000000005</v>
      </c>
      <c r="S419" t="s">
        <v>18</v>
      </c>
      <c r="T419">
        <v>9.52</v>
      </c>
      <c r="U419">
        <v>9.59</v>
      </c>
      <c r="V419">
        <v>4.7119999999999997</v>
      </c>
      <c r="W419">
        <v>73.575000000000003</v>
      </c>
      <c r="X419">
        <v>0.82989999999999997</v>
      </c>
      <c r="Y419" t="s">
        <v>18</v>
      </c>
      <c r="Z419">
        <v>9.51</v>
      </c>
      <c r="AA419">
        <v>9.59</v>
      </c>
      <c r="AB419">
        <v>4.7850000000000001</v>
      </c>
      <c r="AC419">
        <v>74.706999999999994</v>
      </c>
      <c r="AD419">
        <v>0.81379999999999997</v>
      </c>
      <c r="AE419" t="s">
        <v>18</v>
      </c>
      <c r="AF419">
        <v>9.52</v>
      </c>
      <c r="AG419">
        <v>9.61</v>
      </c>
      <c r="AH419">
        <v>4.9009999999999998</v>
      </c>
      <c r="AI419">
        <v>76.516000000000005</v>
      </c>
      <c r="AJ419">
        <v>0.85189999999999999</v>
      </c>
      <c r="AK419" t="s">
        <v>18</v>
      </c>
      <c r="AL419">
        <v>9.49</v>
      </c>
      <c r="AM419">
        <v>9.56</v>
      </c>
      <c r="AN419">
        <v>4.8040000000000003</v>
      </c>
      <c r="AO419">
        <v>75.010999999999996</v>
      </c>
      <c r="AP419">
        <v>0.81830000000000003</v>
      </c>
      <c r="AQ419" t="s">
        <v>18</v>
      </c>
      <c r="AR419">
        <v>9.41</v>
      </c>
      <c r="AS419">
        <v>9.48</v>
      </c>
      <c r="AT419">
        <v>4.7969999999999997</v>
      </c>
      <c r="AU419">
        <v>74.89</v>
      </c>
      <c r="AV419">
        <v>0.80989999999999995</v>
      </c>
      <c r="AW419" t="s">
        <v>18</v>
      </c>
      <c r="AX419">
        <v>9.52</v>
      </c>
      <c r="AY419">
        <v>9.59</v>
      </c>
      <c r="AZ419">
        <v>4.7549999999999999</v>
      </c>
      <c r="BA419">
        <v>74.236999999999995</v>
      </c>
      <c r="BB419">
        <v>0.77810000000000001</v>
      </c>
      <c r="BC419" t="s">
        <v>18</v>
      </c>
      <c r="BJ419">
        <v>9.52</v>
      </c>
      <c r="BK419">
        <v>9.59</v>
      </c>
      <c r="BL419">
        <v>4.9420000000000002</v>
      </c>
      <c r="BM419">
        <v>77.164000000000001</v>
      </c>
      <c r="BN419">
        <v>0.82489999999999997</v>
      </c>
      <c r="BO419" t="s">
        <v>18</v>
      </c>
      <c r="BP419">
        <v>9.52</v>
      </c>
      <c r="BQ419">
        <v>9.59</v>
      </c>
      <c r="BR419">
        <v>4.9770000000000003</v>
      </c>
      <c r="BS419">
        <v>77.706999999999994</v>
      </c>
      <c r="BT419">
        <v>0.82279999999999998</v>
      </c>
      <c r="BU419" t="s">
        <v>18</v>
      </c>
      <c r="BV419">
        <v>9.52</v>
      </c>
      <c r="BW419">
        <v>9.59</v>
      </c>
      <c r="BX419">
        <v>4.9950000000000001</v>
      </c>
      <c r="BY419">
        <v>77.977999999999994</v>
      </c>
      <c r="BZ419">
        <v>0.81740000000000002</v>
      </c>
      <c r="CA419" t="s">
        <v>18</v>
      </c>
    </row>
    <row r="420" spans="1:79" x14ac:dyDescent="0.25">
      <c r="A420" t="s">
        <v>223</v>
      </c>
      <c r="B420">
        <v>6</v>
      </c>
      <c r="C420">
        <v>12</v>
      </c>
      <c r="D420" t="s">
        <v>154</v>
      </c>
      <c r="E420">
        <v>8.8000000000000007</v>
      </c>
      <c r="F420">
        <v>1</v>
      </c>
      <c r="G420">
        <v>4</v>
      </c>
      <c r="H420">
        <v>8.7799999999999994</v>
      </c>
      <c r="I420">
        <v>8.85</v>
      </c>
      <c r="J420">
        <v>3.1739999999999999</v>
      </c>
      <c r="K420">
        <v>86.725999999999999</v>
      </c>
      <c r="L420">
        <v>0.90869999999999995</v>
      </c>
      <c r="M420" t="s">
        <v>18</v>
      </c>
      <c r="N420">
        <v>8.7899999999999991</v>
      </c>
      <c r="O420">
        <v>8.85</v>
      </c>
      <c r="P420">
        <v>3.1419999999999999</v>
      </c>
      <c r="Q420">
        <v>85.852999999999994</v>
      </c>
      <c r="R420">
        <v>0.90390000000000004</v>
      </c>
      <c r="S420" t="s">
        <v>18</v>
      </c>
      <c r="T420">
        <v>8.7899999999999991</v>
      </c>
      <c r="U420">
        <v>8.86</v>
      </c>
      <c r="V420">
        <v>3.169</v>
      </c>
      <c r="W420">
        <v>86.575999999999993</v>
      </c>
      <c r="X420">
        <v>0.91400000000000003</v>
      </c>
      <c r="Y420" t="s">
        <v>18</v>
      </c>
      <c r="Z420">
        <v>8.7799999999999994</v>
      </c>
      <c r="AA420">
        <v>8.85</v>
      </c>
      <c r="AB420">
        <v>3.2069999999999999</v>
      </c>
      <c r="AC420">
        <v>87.622</v>
      </c>
      <c r="AD420">
        <v>0.90749999999999997</v>
      </c>
      <c r="AE420" t="s">
        <v>18</v>
      </c>
      <c r="AF420">
        <v>8.7899999999999991</v>
      </c>
      <c r="AG420">
        <v>8.85</v>
      </c>
      <c r="AH420">
        <v>3.206</v>
      </c>
      <c r="AI420">
        <v>87.591999999999999</v>
      </c>
      <c r="AJ420">
        <v>0.90259999999999996</v>
      </c>
      <c r="AK420" t="s">
        <v>18</v>
      </c>
      <c r="AL420">
        <v>8.7799999999999994</v>
      </c>
      <c r="AM420">
        <v>8.85</v>
      </c>
      <c r="AN420">
        <v>3.258</v>
      </c>
      <c r="AO420">
        <v>89.019000000000005</v>
      </c>
      <c r="AP420">
        <v>0.92069999999999996</v>
      </c>
      <c r="AQ420" t="s">
        <v>18</v>
      </c>
      <c r="AR420">
        <v>8.81</v>
      </c>
      <c r="AS420">
        <v>8.8800000000000008</v>
      </c>
      <c r="AT420">
        <v>3.194</v>
      </c>
      <c r="AU420">
        <v>87.275999999999996</v>
      </c>
      <c r="AV420">
        <v>0.92100000000000004</v>
      </c>
      <c r="AW420" t="s">
        <v>18</v>
      </c>
      <c r="AX420">
        <v>8.7899999999999991</v>
      </c>
      <c r="AY420">
        <v>8.85</v>
      </c>
      <c r="AZ420">
        <v>3.2149999999999999</v>
      </c>
      <c r="BA420">
        <v>87.828999999999994</v>
      </c>
      <c r="BB420">
        <v>0.86339999999999995</v>
      </c>
      <c r="BC420" t="s">
        <v>18</v>
      </c>
      <c r="BJ420">
        <v>8.7899999999999991</v>
      </c>
      <c r="BK420">
        <v>8.85</v>
      </c>
      <c r="BL420">
        <v>3.2170000000000001</v>
      </c>
      <c r="BM420">
        <v>87.885999999999996</v>
      </c>
      <c r="BN420">
        <v>0.91390000000000005</v>
      </c>
      <c r="BO420" t="s">
        <v>18</v>
      </c>
      <c r="BP420">
        <v>8.7799999999999994</v>
      </c>
      <c r="BQ420">
        <v>8.85</v>
      </c>
      <c r="BR420">
        <v>3.2559999999999998</v>
      </c>
      <c r="BS420">
        <v>88.972999999999999</v>
      </c>
      <c r="BT420">
        <v>0.89239999999999997</v>
      </c>
      <c r="BU420" t="s">
        <v>18</v>
      </c>
      <c r="BV420">
        <v>8.7899999999999991</v>
      </c>
      <c r="BW420">
        <v>8.85</v>
      </c>
      <c r="BX420">
        <v>3.2229999999999999</v>
      </c>
      <c r="BY420">
        <v>88.066000000000003</v>
      </c>
      <c r="BZ420">
        <v>0.90410000000000001</v>
      </c>
      <c r="CA420" t="s">
        <v>18</v>
      </c>
    </row>
    <row r="421" spans="1:79" x14ac:dyDescent="0.25">
      <c r="A421" t="s">
        <v>223</v>
      </c>
      <c r="B421">
        <v>36</v>
      </c>
      <c r="C421">
        <v>41</v>
      </c>
      <c r="D421" t="s">
        <v>155</v>
      </c>
      <c r="E421">
        <v>10.59</v>
      </c>
      <c r="F421">
        <v>1</v>
      </c>
      <c r="G421">
        <v>3</v>
      </c>
      <c r="H421">
        <v>10.7</v>
      </c>
      <c r="I421">
        <v>10.78</v>
      </c>
      <c r="J421">
        <v>2.8000000000000001E-2</v>
      </c>
      <c r="K421">
        <v>1.0249999999999999</v>
      </c>
      <c r="L421">
        <v>0.87080000000000002</v>
      </c>
      <c r="M421" t="s">
        <v>17</v>
      </c>
      <c r="N421">
        <v>10.7</v>
      </c>
      <c r="O421">
        <v>10.77</v>
      </c>
      <c r="P421">
        <v>1.4999999999999999E-2</v>
      </c>
      <c r="Q421">
        <v>0.55800000000000005</v>
      </c>
      <c r="R421">
        <v>0.86499999999999999</v>
      </c>
      <c r="S421" t="s">
        <v>17</v>
      </c>
      <c r="T421">
        <v>10.7</v>
      </c>
      <c r="U421">
        <v>10.78</v>
      </c>
      <c r="V421">
        <v>3.5000000000000003E-2</v>
      </c>
      <c r="W421">
        <v>1.258</v>
      </c>
      <c r="X421">
        <v>0.87649999999999995</v>
      </c>
      <c r="Y421" t="s">
        <v>17</v>
      </c>
      <c r="Z421">
        <v>10.7</v>
      </c>
      <c r="AA421">
        <v>10.77</v>
      </c>
      <c r="AB421">
        <v>5.0999999999999997E-2</v>
      </c>
      <c r="AC421">
        <v>1.847</v>
      </c>
      <c r="AD421">
        <v>0.87260000000000004</v>
      </c>
      <c r="AE421" t="s">
        <v>17</v>
      </c>
      <c r="AF421">
        <v>10.7</v>
      </c>
      <c r="AG421">
        <v>10.77</v>
      </c>
      <c r="AH421">
        <v>0.06</v>
      </c>
      <c r="AI421">
        <v>2.1920000000000002</v>
      </c>
      <c r="AJ421">
        <v>0.87119999999999997</v>
      </c>
      <c r="AK421" t="s">
        <v>17</v>
      </c>
      <c r="AL421">
        <v>10.7</v>
      </c>
      <c r="AM421">
        <v>10.77</v>
      </c>
      <c r="AN421">
        <v>4.8000000000000001E-2</v>
      </c>
      <c r="AO421">
        <v>1.75</v>
      </c>
      <c r="AP421">
        <v>0.87150000000000005</v>
      </c>
      <c r="AQ421" t="s">
        <v>17</v>
      </c>
      <c r="AR421">
        <v>10.7</v>
      </c>
      <c r="AS421">
        <v>10.77</v>
      </c>
      <c r="AT421">
        <v>0.254</v>
      </c>
      <c r="AU421">
        <v>9.2680000000000007</v>
      </c>
      <c r="AV421">
        <v>0.89549999999999996</v>
      </c>
      <c r="AW421" t="s">
        <v>17</v>
      </c>
      <c r="AX421">
        <v>10.7</v>
      </c>
      <c r="AY421">
        <v>10.77</v>
      </c>
      <c r="AZ421">
        <v>0.26</v>
      </c>
      <c r="BA421">
        <v>9.4640000000000004</v>
      </c>
      <c r="BB421">
        <v>0.89070000000000005</v>
      </c>
      <c r="BC421" t="s">
        <v>17</v>
      </c>
      <c r="BJ421">
        <v>10.7</v>
      </c>
      <c r="BK421">
        <v>10.77</v>
      </c>
      <c r="BL421">
        <v>0.504</v>
      </c>
      <c r="BM421">
        <v>18.346</v>
      </c>
      <c r="BN421">
        <v>0.90569999999999995</v>
      </c>
      <c r="BO421" t="s">
        <v>17</v>
      </c>
      <c r="BP421">
        <v>10.7</v>
      </c>
      <c r="BQ421">
        <v>10.77</v>
      </c>
      <c r="BR421">
        <v>0.51400000000000001</v>
      </c>
      <c r="BS421">
        <v>18.736999999999998</v>
      </c>
      <c r="BT421">
        <v>0.89990000000000003</v>
      </c>
      <c r="BU421" t="s">
        <v>17</v>
      </c>
      <c r="BV421">
        <v>10.7</v>
      </c>
      <c r="BW421">
        <v>10.77</v>
      </c>
      <c r="BX421">
        <v>0.51800000000000002</v>
      </c>
      <c r="BY421">
        <v>18.867000000000001</v>
      </c>
      <c r="BZ421">
        <v>0.87180000000000002</v>
      </c>
      <c r="CA421" t="s">
        <v>17</v>
      </c>
    </row>
    <row r="422" spans="1:79" x14ac:dyDescent="0.25">
      <c r="A422" t="s">
        <v>223</v>
      </c>
      <c r="B422">
        <v>36</v>
      </c>
      <c r="C422">
        <v>42</v>
      </c>
      <c r="D422" t="s">
        <v>156</v>
      </c>
      <c r="E422">
        <v>13.88</v>
      </c>
      <c r="F422">
        <v>1</v>
      </c>
      <c r="G422">
        <v>4</v>
      </c>
      <c r="H422">
        <v>13.97</v>
      </c>
      <c r="I422">
        <v>14.04</v>
      </c>
      <c r="J422">
        <v>0.09</v>
      </c>
      <c r="K422">
        <v>2.452</v>
      </c>
      <c r="L422">
        <v>0.85340000000000005</v>
      </c>
      <c r="M422" t="s">
        <v>18</v>
      </c>
      <c r="N422">
        <v>13.97</v>
      </c>
      <c r="O422">
        <v>14.04</v>
      </c>
      <c r="P422">
        <v>8.5999999999999993E-2</v>
      </c>
      <c r="Q422">
        <v>2.3370000000000002</v>
      </c>
      <c r="R422">
        <v>0.85240000000000005</v>
      </c>
      <c r="S422" t="s">
        <v>18</v>
      </c>
      <c r="T422">
        <v>13.96</v>
      </c>
      <c r="U422">
        <v>14.04</v>
      </c>
      <c r="V422">
        <v>0.10100000000000001</v>
      </c>
      <c r="W422">
        <v>2.76</v>
      </c>
      <c r="X422">
        <v>0.83850000000000002</v>
      </c>
      <c r="Y422" t="s">
        <v>18</v>
      </c>
      <c r="Z422">
        <v>13.96</v>
      </c>
      <c r="AA422">
        <v>14.04</v>
      </c>
      <c r="AB422">
        <v>0.13300000000000001</v>
      </c>
      <c r="AC422">
        <v>3.633</v>
      </c>
      <c r="AD422">
        <v>0.84330000000000005</v>
      </c>
      <c r="AE422" t="s">
        <v>18</v>
      </c>
      <c r="AF422">
        <v>13.96</v>
      </c>
      <c r="AG422">
        <v>14.04</v>
      </c>
      <c r="AH422">
        <v>0.1</v>
      </c>
      <c r="AI422">
        <v>2.7269999999999999</v>
      </c>
      <c r="AJ422">
        <v>0.84470000000000001</v>
      </c>
      <c r="AK422" t="s">
        <v>18</v>
      </c>
      <c r="AL422">
        <v>13.96</v>
      </c>
      <c r="AM422">
        <v>14.04</v>
      </c>
      <c r="AN422">
        <v>0.11600000000000001</v>
      </c>
      <c r="AO422">
        <v>3.1709999999999998</v>
      </c>
      <c r="AP422">
        <v>0.84160000000000001</v>
      </c>
      <c r="AQ422" t="s">
        <v>18</v>
      </c>
      <c r="AR422">
        <v>13.96</v>
      </c>
      <c r="AS422">
        <v>14.04</v>
      </c>
      <c r="AT422">
        <v>0.32300000000000001</v>
      </c>
      <c r="AU422">
        <v>8.8279999999999994</v>
      </c>
      <c r="AV422">
        <v>0.85089999999999999</v>
      </c>
      <c r="AW422" t="s">
        <v>18</v>
      </c>
      <c r="AX422">
        <v>13.96</v>
      </c>
      <c r="AY422">
        <v>14.04</v>
      </c>
      <c r="AZ422">
        <v>0.31</v>
      </c>
      <c r="BA422">
        <v>8.4570000000000007</v>
      </c>
      <c r="BB422">
        <v>0.84570000000000001</v>
      </c>
      <c r="BC422" t="s">
        <v>18</v>
      </c>
      <c r="BJ422">
        <v>13.96</v>
      </c>
      <c r="BK422">
        <v>14.04</v>
      </c>
      <c r="BL422">
        <v>0.55300000000000005</v>
      </c>
      <c r="BM422">
        <v>15.115</v>
      </c>
      <c r="BN422">
        <v>0.8377</v>
      </c>
      <c r="BO422" t="s">
        <v>18</v>
      </c>
      <c r="BP422">
        <v>13.96</v>
      </c>
      <c r="BQ422">
        <v>14.04</v>
      </c>
      <c r="BR422">
        <v>0.57999999999999996</v>
      </c>
      <c r="BS422">
        <v>15.836</v>
      </c>
      <c r="BT422">
        <v>0.84640000000000004</v>
      </c>
      <c r="BU422" t="s">
        <v>18</v>
      </c>
      <c r="BV422">
        <v>13.96</v>
      </c>
      <c r="BW422">
        <v>14.04</v>
      </c>
      <c r="BX422">
        <v>0.57999999999999996</v>
      </c>
      <c r="BY422">
        <v>15.861000000000001</v>
      </c>
      <c r="BZ422">
        <v>0.83399999999999996</v>
      </c>
      <c r="CA422" t="s">
        <v>18</v>
      </c>
    </row>
    <row r="423" spans="1:79" x14ac:dyDescent="0.25">
      <c r="A423" t="s">
        <v>223</v>
      </c>
      <c r="B423">
        <v>42</v>
      </c>
      <c r="C423">
        <v>58</v>
      </c>
      <c r="D423" t="s">
        <v>157</v>
      </c>
      <c r="E423">
        <v>8.48</v>
      </c>
      <c r="F423">
        <v>2</v>
      </c>
      <c r="G423">
        <v>13</v>
      </c>
      <c r="H423">
        <v>8.34</v>
      </c>
      <c r="I423">
        <v>8.48</v>
      </c>
      <c r="J423">
        <v>3.5510000000000002</v>
      </c>
      <c r="K423">
        <v>29.85</v>
      </c>
      <c r="L423">
        <v>0.94689999999999996</v>
      </c>
      <c r="M423" t="s">
        <v>17</v>
      </c>
      <c r="N423">
        <v>8.34</v>
      </c>
      <c r="O423">
        <v>8.48</v>
      </c>
      <c r="P423">
        <v>3.4830000000000001</v>
      </c>
      <c r="Q423">
        <v>29.283999999999999</v>
      </c>
      <c r="R423">
        <v>0.94410000000000005</v>
      </c>
      <c r="S423" t="s">
        <v>17</v>
      </c>
      <c r="T423">
        <v>8.34</v>
      </c>
      <c r="U423">
        <v>8.49</v>
      </c>
      <c r="V423">
        <v>3.431</v>
      </c>
      <c r="W423">
        <v>28.841999999999999</v>
      </c>
      <c r="X423">
        <v>0.94779999999999998</v>
      </c>
      <c r="Y423" t="s">
        <v>17</v>
      </c>
      <c r="Z423">
        <v>8.34</v>
      </c>
      <c r="AA423">
        <v>8.48</v>
      </c>
      <c r="AB423">
        <v>4.375</v>
      </c>
      <c r="AC423">
        <v>36.781999999999996</v>
      </c>
      <c r="AD423">
        <v>0.94850000000000001</v>
      </c>
      <c r="AE423" t="s">
        <v>17</v>
      </c>
      <c r="AF423">
        <v>8.34</v>
      </c>
      <c r="AG423">
        <v>8.48</v>
      </c>
      <c r="AH423">
        <v>4.3109999999999999</v>
      </c>
      <c r="AI423">
        <v>36.238999999999997</v>
      </c>
      <c r="AJ423">
        <v>0.95140000000000002</v>
      </c>
      <c r="AK423" t="s">
        <v>17</v>
      </c>
      <c r="AL423">
        <v>8.34</v>
      </c>
      <c r="AM423">
        <v>8.49</v>
      </c>
      <c r="AN423">
        <v>4.5140000000000002</v>
      </c>
      <c r="AO423">
        <v>37.950000000000003</v>
      </c>
      <c r="AP423">
        <v>0.94420000000000004</v>
      </c>
      <c r="AQ423" t="s">
        <v>17</v>
      </c>
      <c r="AR423">
        <v>8.34</v>
      </c>
      <c r="AS423">
        <v>8.48</v>
      </c>
      <c r="AT423">
        <v>5.1280000000000001</v>
      </c>
      <c r="AU423">
        <v>43.109000000000002</v>
      </c>
      <c r="AV423">
        <v>0.93799999999999994</v>
      </c>
      <c r="AW423" t="s">
        <v>17</v>
      </c>
      <c r="AX423">
        <v>8.34</v>
      </c>
      <c r="AY423">
        <v>8.48</v>
      </c>
      <c r="AZ423">
        <v>5.0460000000000003</v>
      </c>
      <c r="BA423">
        <v>42.423999999999999</v>
      </c>
      <c r="BB423">
        <v>0.9506</v>
      </c>
      <c r="BC423" t="s">
        <v>17</v>
      </c>
      <c r="BJ423">
        <v>8.34</v>
      </c>
      <c r="BK423">
        <v>8.48</v>
      </c>
      <c r="BL423">
        <v>5.73</v>
      </c>
      <c r="BM423">
        <v>48.17</v>
      </c>
      <c r="BN423">
        <v>0.93569999999999998</v>
      </c>
      <c r="BO423" t="s">
        <v>17</v>
      </c>
      <c r="BP423">
        <v>8.34</v>
      </c>
      <c r="BQ423">
        <v>8.48</v>
      </c>
      <c r="BR423">
        <v>5.7389999999999999</v>
      </c>
      <c r="BS423">
        <v>48.249000000000002</v>
      </c>
      <c r="BT423">
        <v>0.93930000000000002</v>
      </c>
      <c r="BU423" t="s">
        <v>17</v>
      </c>
      <c r="BV423">
        <v>8.34</v>
      </c>
      <c r="BW423">
        <v>8.48</v>
      </c>
      <c r="BX423">
        <v>5.7009999999999996</v>
      </c>
      <c r="BY423">
        <v>47.932000000000002</v>
      </c>
      <c r="BZ423">
        <v>0.9395</v>
      </c>
      <c r="CA423" t="s">
        <v>17</v>
      </c>
    </row>
    <row r="424" spans="1:79" x14ac:dyDescent="0.25">
      <c r="A424" t="s">
        <v>223</v>
      </c>
      <c r="B424">
        <v>42</v>
      </c>
      <c r="C424">
        <v>59</v>
      </c>
      <c r="D424" t="s">
        <v>158</v>
      </c>
      <c r="E424">
        <v>9.4600000000000009</v>
      </c>
      <c r="F424">
        <v>2</v>
      </c>
      <c r="G424">
        <v>14</v>
      </c>
      <c r="H424">
        <v>9.4700000000000006</v>
      </c>
      <c r="I424">
        <v>9.56</v>
      </c>
      <c r="J424">
        <v>2.9580000000000002</v>
      </c>
      <c r="K424">
        <v>23.094999999999999</v>
      </c>
      <c r="L424">
        <v>0.92559999999999998</v>
      </c>
      <c r="M424" t="s">
        <v>17</v>
      </c>
      <c r="N424">
        <v>9.4700000000000006</v>
      </c>
      <c r="O424">
        <v>9.56</v>
      </c>
      <c r="P424">
        <v>2.9470000000000001</v>
      </c>
      <c r="Q424">
        <v>23.007000000000001</v>
      </c>
      <c r="R424">
        <v>0.92889999999999995</v>
      </c>
      <c r="S424" t="s">
        <v>17</v>
      </c>
      <c r="T424">
        <v>9.48</v>
      </c>
      <c r="U424">
        <v>9.56</v>
      </c>
      <c r="V424">
        <v>2.9220000000000002</v>
      </c>
      <c r="W424">
        <v>22.806000000000001</v>
      </c>
      <c r="X424">
        <v>0.9163</v>
      </c>
      <c r="Y424" t="s">
        <v>17</v>
      </c>
      <c r="Z424">
        <v>9.4700000000000006</v>
      </c>
      <c r="AA424">
        <v>9.56</v>
      </c>
      <c r="AB424">
        <v>3.84</v>
      </c>
      <c r="AC424">
        <v>29.972999999999999</v>
      </c>
      <c r="AD424">
        <v>0.93469999999999998</v>
      </c>
      <c r="AE424" t="s">
        <v>17</v>
      </c>
      <c r="AF424">
        <v>9.4700000000000006</v>
      </c>
      <c r="AG424">
        <v>9.56</v>
      </c>
      <c r="AH424">
        <v>3.74</v>
      </c>
      <c r="AI424">
        <v>29.198</v>
      </c>
      <c r="AJ424">
        <v>0.93169999999999997</v>
      </c>
      <c r="AK424" t="s">
        <v>17</v>
      </c>
      <c r="AL424">
        <v>9.4700000000000006</v>
      </c>
      <c r="AM424">
        <v>9.56</v>
      </c>
      <c r="AN424">
        <v>3.8769999999999998</v>
      </c>
      <c r="AO424">
        <v>30.268999999999998</v>
      </c>
      <c r="AP424">
        <v>0.92169999999999996</v>
      </c>
      <c r="AQ424" t="s">
        <v>17</v>
      </c>
      <c r="AR424">
        <v>9.4700000000000006</v>
      </c>
      <c r="AS424">
        <v>9.56</v>
      </c>
      <c r="AT424">
        <v>4.5469999999999997</v>
      </c>
      <c r="AU424">
        <v>35.494999999999997</v>
      </c>
      <c r="AV424">
        <v>0.92430000000000001</v>
      </c>
      <c r="AW424" t="s">
        <v>17</v>
      </c>
      <c r="AX424">
        <v>9.51</v>
      </c>
      <c r="AY424">
        <v>9.57</v>
      </c>
      <c r="AZ424">
        <v>4.4649999999999999</v>
      </c>
      <c r="BA424">
        <v>34.853999999999999</v>
      </c>
      <c r="BB424">
        <v>0.92320000000000002</v>
      </c>
      <c r="BC424" t="s">
        <v>17</v>
      </c>
      <c r="BJ424">
        <v>9.4700000000000006</v>
      </c>
      <c r="BK424">
        <v>9.56</v>
      </c>
      <c r="BL424">
        <v>5.1680000000000001</v>
      </c>
      <c r="BM424">
        <v>40.340000000000003</v>
      </c>
      <c r="BN424">
        <v>0.91</v>
      </c>
      <c r="BO424" t="s">
        <v>17</v>
      </c>
      <c r="BP424">
        <v>9.4700000000000006</v>
      </c>
      <c r="BQ424">
        <v>9.56</v>
      </c>
      <c r="BR424">
        <v>5.1689999999999996</v>
      </c>
      <c r="BS424">
        <v>40.347999999999999</v>
      </c>
      <c r="BT424">
        <v>0.92230000000000001</v>
      </c>
      <c r="BU424" t="s">
        <v>17</v>
      </c>
      <c r="BV424">
        <v>9.4700000000000006</v>
      </c>
      <c r="BW424">
        <v>9.56</v>
      </c>
      <c r="BX424">
        <v>5.1360000000000001</v>
      </c>
      <c r="BY424">
        <v>40.094999999999999</v>
      </c>
      <c r="BZ424">
        <v>0.92230000000000001</v>
      </c>
      <c r="CA424" t="s">
        <v>17</v>
      </c>
    </row>
    <row r="425" spans="1:79" x14ac:dyDescent="0.25">
      <c r="A425" t="s">
        <v>223</v>
      </c>
      <c r="B425">
        <v>43</v>
      </c>
      <c r="C425">
        <v>59</v>
      </c>
      <c r="D425" t="s">
        <v>159</v>
      </c>
      <c r="E425">
        <v>8.07</v>
      </c>
      <c r="F425">
        <v>2</v>
      </c>
      <c r="G425">
        <v>13</v>
      </c>
      <c r="H425">
        <v>8.0399999999999991</v>
      </c>
      <c r="I425">
        <v>8.1</v>
      </c>
      <c r="J425">
        <v>3.6509999999999998</v>
      </c>
      <c r="K425">
        <v>30.696000000000002</v>
      </c>
      <c r="L425">
        <v>0.91439999999999999</v>
      </c>
      <c r="M425" t="s">
        <v>17</v>
      </c>
      <c r="N425">
        <v>8.0399999999999991</v>
      </c>
      <c r="O425">
        <v>8.11</v>
      </c>
      <c r="P425">
        <v>3.5609999999999999</v>
      </c>
      <c r="Q425">
        <v>29.937000000000001</v>
      </c>
      <c r="R425">
        <v>0.92449999999999999</v>
      </c>
      <c r="S425" t="s">
        <v>17</v>
      </c>
      <c r="T425">
        <v>8.0399999999999991</v>
      </c>
      <c r="U425">
        <v>8.11</v>
      </c>
      <c r="V425">
        <v>3.5880000000000001</v>
      </c>
      <c r="W425">
        <v>30.161000000000001</v>
      </c>
      <c r="X425">
        <v>0.88139999999999996</v>
      </c>
      <c r="Y425" t="s">
        <v>18</v>
      </c>
      <c r="Z425">
        <v>8.0399999999999991</v>
      </c>
      <c r="AA425">
        <v>8.1</v>
      </c>
      <c r="AB425">
        <v>4.5629999999999997</v>
      </c>
      <c r="AC425">
        <v>38.363999999999997</v>
      </c>
      <c r="AD425">
        <v>0.90529999999999999</v>
      </c>
      <c r="AE425" t="s">
        <v>17</v>
      </c>
      <c r="AF425">
        <v>8.0399999999999991</v>
      </c>
      <c r="AG425">
        <v>8.11</v>
      </c>
      <c r="AH425">
        <v>4.4610000000000003</v>
      </c>
      <c r="AI425">
        <v>37.502000000000002</v>
      </c>
      <c r="AJ425">
        <v>0.91810000000000003</v>
      </c>
      <c r="AK425" t="s">
        <v>17</v>
      </c>
      <c r="AL425">
        <v>8.0399999999999991</v>
      </c>
      <c r="AM425">
        <v>8.11</v>
      </c>
      <c r="AN425">
        <v>4.7320000000000002</v>
      </c>
      <c r="AO425">
        <v>39.779000000000003</v>
      </c>
      <c r="AP425">
        <v>0.8992</v>
      </c>
      <c r="AQ425" t="s">
        <v>18</v>
      </c>
      <c r="AR425">
        <v>8.0399999999999991</v>
      </c>
      <c r="AS425">
        <v>8.11</v>
      </c>
      <c r="AT425">
        <v>5.2759999999999998</v>
      </c>
      <c r="AU425">
        <v>44.359000000000002</v>
      </c>
      <c r="AV425">
        <v>0.90569999999999995</v>
      </c>
      <c r="AW425" t="s">
        <v>17</v>
      </c>
      <c r="AX425">
        <v>8.11</v>
      </c>
      <c r="AY425">
        <v>8.18</v>
      </c>
      <c r="AZ425">
        <v>5.1680000000000001</v>
      </c>
      <c r="BA425">
        <v>43.445999999999998</v>
      </c>
      <c r="BB425">
        <v>0.92179999999999995</v>
      </c>
      <c r="BC425" t="s">
        <v>17</v>
      </c>
      <c r="BJ425">
        <v>8.0399999999999991</v>
      </c>
      <c r="BK425">
        <v>8.11</v>
      </c>
      <c r="BL425">
        <v>5.484</v>
      </c>
      <c r="BM425">
        <v>46.103000000000002</v>
      </c>
      <c r="BN425">
        <v>0.89480000000000004</v>
      </c>
      <c r="BO425" t="s">
        <v>18</v>
      </c>
      <c r="BP425">
        <v>8.0399999999999991</v>
      </c>
      <c r="BQ425">
        <v>8.11</v>
      </c>
      <c r="BR425">
        <v>5.5579999999999998</v>
      </c>
      <c r="BS425">
        <v>46.722000000000001</v>
      </c>
      <c r="BT425">
        <v>0.86609999999999998</v>
      </c>
      <c r="BU425" t="s">
        <v>18</v>
      </c>
      <c r="BV425">
        <v>8.0399999999999991</v>
      </c>
      <c r="BW425">
        <v>8.11</v>
      </c>
      <c r="BX425">
        <v>5.4950000000000001</v>
      </c>
      <c r="BY425">
        <v>46.192</v>
      </c>
      <c r="BZ425">
        <v>0.88219999999999998</v>
      </c>
      <c r="CA425" t="s">
        <v>18</v>
      </c>
    </row>
    <row r="426" spans="1:79" x14ac:dyDescent="0.25">
      <c r="A426" t="s">
        <v>223</v>
      </c>
      <c r="B426">
        <v>59</v>
      </c>
      <c r="C426">
        <v>69</v>
      </c>
      <c r="D426" t="s">
        <v>160</v>
      </c>
      <c r="E426">
        <v>5.03</v>
      </c>
      <c r="F426">
        <v>2</v>
      </c>
      <c r="G426">
        <v>9</v>
      </c>
      <c r="H426">
        <v>5.03</v>
      </c>
      <c r="I426">
        <v>5.1100000000000003</v>
      </c>
      <c r="J426">
        <v>0.66300000000000003</v>
      </c>
      <c r="K426">
        <v>8.0570000000000004</v>
      </c>
      <c r="L426">
        <v>0.84499999999999997</v>
      </c>
      <c r="M426" t="s">
        <v>18</v>
      </c>
      <c r="N426">
        <v>5.03</v>
      </c>
      <c r="O426">
        <v>5.0999999999999996</v>
      </c>
      <c r="P426">
        <v>0.69099999999999995</v>
      </c>
      <c r="Q426">
        <v>8.39</v>
      </c>
      <c r="R426">
        <v>0.85870000000000002</v>
      </c>
      <c r="S426" t="s">
        <v>18</v>
      </c>
      <c r="T426">
        <v>5.04</v>
      </c>
      <c r="U426">
        <v>5.0999999999999996</v>
      </c>
      <c r="V426">
        <v>0.70899999999999996</v>
      </c>
      <c r="W426">
        <v>8.609</v>
      </c>
      <c r="X426">
        <v>0.81159999999999999</v>
      </c>
      <c r="Y426" t="s">
        <v>18</v>
      </c>
      <c r="Z426">
        <v>5.03</v>
      </c>
      <c r="AA426">
        <v>5.0999999999999996</v>
      </c>
      <c r="AB426">
        <v>1.31</v>
      </c>
      <c r="AC426">
        <v>15.913</v>
      </c>
      <c r="AD426">
        <v>0.82940000000000003</v>
      </c>
      <c r="AE426" t="s">
        <v>18</v>
      </c>
      <c r="AF426">
        <v>5.03</v>
      </c>
      <c r="AG426">
        <v>5.0999999999999996</v>
      </c>
      <c r="AH426">
        <v>1.393</v>
      </c>
      <c r="AI426">
        <v>16.920000000000002</v>
      </c>
      <c r="AJ426">
        <v>0.82430000000000003</v>
      </c>
      <c r="AK426" t="s">
        <v>18</v>
      </c>
      <c r="AL426">
        <v>5.04</v>
      </c>
      <c r="AM426">
        <v>5.1100000000000003</v>
      </c>
      <c r="AN426">
        <v>1.431</v>
      </c>
      <c r="AO426">
        <v>17.382000000000001</v>
      </c>
      <c r="AP426">
        <v>0.82840000000000003</v>
      </c>
      <c r="AQ426" t="s">
        <v>18</v>
      </c>
      <c r="AR426">
        <v>5.08</v>
      </c>
      <c r="AS426">
        <v>5.14</v>
      </c>
      <c r="AT426">
        <v>1.9750000000000001</v>
      </c>
      <c r="AU426">
        <v>23.988</v>
      </c>
      <c r="AV426">
        <v>0.81759999999999999</v>
      </c>
      <c r="AW426" t="s">
        <v>18</v>
      </c>
      <c r="AX426">
        <v>5.1100000000000003</v>
      </c>
      <c r="AY426">
        <v>5.18</v>
      </c>
      <c r="AZ426">
        <v>1.95</v>
      </c>
      <c r="BA426">
        <v>23.683</v>
      </c>
      <c r="BB426">
        <v>0.82830000000000004</v>
      </c>
      <c r="BC426" t="s">
        <v>18</v>
      </c>
      <c r="BJ426">
        <v>5.0599999999999996</v>
      </c>
      <c r="BK426">
        <v>5.13</v>
      </c>
      <c r="BL426">
        <v>3.41</v>
      </c>
      <c r="BM426">
        <v>41.408000000000001</v>
      </c>
      <c r="BN426">
        <v>0.78920000000000001</v>
      </c>
      <c r="BO426" t="s">
        <v>18</v>
      </c>
      <c r="BP426">
        <v>5.12</v>
      </c>
      <c r="BQ426">
        <v>5.19</v>
      </c>
      <c r="BR426">
        <v>3.4060000000000001</v>
      </c>
      <c r="BS426">
        <v>41.363</v>
      </c>
      <c r="BT426">
        <v>0.78849999999999998</v>
      </c>
      <c r="BU426" t="s">
        <v>18</v>
      </c>
      <c r="BV426">
        <v>5.0599999999999996</v>
      </c>
      <c r="BW426">
        <v>5.13</v>
      </c>
      <c r="BX426">
        <v>3.5009999999999999</v>
      </c>
      <c r="BY426">
        <v>42.512</v>
      </c>
      <c r="BZ426">
        <v>0.77959999999999996</v>
      </c>
      <c r="CA426" t="s">
        <v>18</v>
      </c>
    </row>
    <row r="427" spans="1:79" x14ac:dyDescent="0.25">
      <c r="A427" t="s">
        <v>223</v>
      </c>
      <c r="B427">
        <v>59</v>
      </c>
      <c r="C427">
        <v>70</v>
      </c>
      <c r="D427" t="s">
        <v>161</v>
      </c>
      <c r="E427">
        <v>6.54</v>
      </c>
      <c r="F427">
        <v>2</v>
      </c>
      <c r="G427">
        <v>10</v>
      </c>
      <c r="H427">
        <v>6.64</v>
      </c>
      <c r="I427">
        <v>6.74</v>
      </c>
      <c r="J427">
        <v>0.70599999999999996</v>
      </c>
      <c r="K427">
        <v>7.7160000000000002</v>
      </c>
      <c r="L427">
        <v>0.90400000000000003</v>
      </c>
      <c r="M427" t="s">
        <v>17</v>
      </c>
      <c r="N427">
        <v>6.64</v>
      </c>
      <c r="O427">
        <v>6.74</v>
      </c>
      <c r="P427">
        <v>0.66</v>
      </c>
      <c r="Q427">
        <v>7.2110000000000003</v>
      </c>
      <c r="R427">
        <v>0.90480000000000005</v>
      </c>
      <c r="S427" t="s">
        <v>17</v>
      </c>
      <c r="T427">
        <v>6.64</v>
      </c>
      <c r="U427">
        <v>6.74</v>
      </c>
      <c r="V427">
        <v>0.64800000000000002</v>
      </c>
      <c r="W427">
        <v>7.0780000000000003</v>
      </c>
      <c r="X427">
        <v>0.91149999999999998</v>
      </c>
      <c r="Y427" t="s">
        <v>17</v>
      </c>
      <c r="Z427">
        <v>6.64</v>
      </c>
      <c r="AA427">
        <v>6.74</v>
      </c>
      <c r="AB427">
        <v>1.1599999999999999</v>
      </c>
      <c r="AC427">
        <v>12.673999999999999</v>
      </c>
      <c r="AD427">
        <v>0.91100000000000003</v>
      </c>
      <c r="AE427" t="s">
        <v>17</v>
      </c>
      <c r="AF427">
        <v>6.64</v>
      </c>
      <c r="AG427">
        <v>6.74</v>
      </c>
      <c r="AH427">
        <v>1.1080000000000001</v>
      </c>
      <c r="AI427">
        <v>12.106999999999999</v>
      </c>
      <c r="AJ427">
        <v>0.90290000000000004</v>
      </c>
      <c r="AK427" t="s">
        <v>17</v>
      </c>
      <c r="AL427">
        <v>6.64</v>
      </c>
      <c r="AM427">
        <v>6.74</v>
      </c>
      <c r="AN427">
        <v>1.21</v>
      </c>
      <c r="AO427">
        <v>13.221</v>
      </c>
      <c r="AP427">
        <v>0.91</v>
      </c>
      <c r="AQ427" t="s">
        <v>17</v>
      </c>
      <c r="AR427">
        <v>6.64</v>
      </c>
      <c r="AS427">
        <v>6.74</v>
      </c>
      <c r="AT427">
        <v>1.7829999999999999</v>
      </c>
      <c r="AU427">
        <v>19.481999999999999</v>
      </c>
      <c r="AV427">
        <v>0.92420000000000002</v>
      </c>
      <c r="AW427" t="s">
        <v>17</v>
      </c>
      <c r="AX427">
        <v>6.64</v>
      </c>
      <c r="AY427">
        <v>6.74</v>
      </c>
      <c r="AZ427">
        <v>1.72</v>
      </c>
      <c r="BA427">
        <v>18.803000000000001</v>
      </c>
      <c r="BB427">
        <v>0.91410000000000002</v>
      </c>
      <c r="BC427" t="s">
        <v>17</v>
      </c>
      <c r="BJ427">
        <v>6.64</v>
      </c>
      <c r="BK427">
        <v>6.74</v>
      </c>
      <c r="BL427">
        <v>2.871</v>
      </c>
      <c r="BM427">
        <v>31.376000000000001</v>
      </c>
      <c r="BN427">
        <v>0.9254</v>
      </c>
      <c r="BO427" t="s">
        <v>17</v>
      </c>
      <c r="BP427">
        <v>6.64</v>
      </c>
      <c r="BQ427">
        <v>6.74</v>
      </c>
      <c r="BR427">
        <v>2.9529999999999998</v>
      </c>
      <c r="BS427">
        <v>32.277000000000001</v>
      </c>
      <c r="BT427">
        <v>0.92049999999999998</v>
      </c>
      <c r="BU427" t="s">
        <v>17</v>
      </c>
      <c r="BV427">
        <v>6.64</v>
      </c>
      <c r="BW427">
        <v>6.74</v>
      </c>
      <c r="BX427">
        <v>2.9409999999999998</v>
      </c>
      <c r="BY427">
        <v>32.137999999999998</v>
      </c>
      <c r="BZ427">
        <v>0.9173</v>
      </c>
      <c r="CA427" t="s">
        <v>17</v>
      </c>
    </row>
    <row r="428" spans="1:79" x14ac:dyDescent="0.25">
      <c r="A428" t="s">
        <v>223</v>
      </c>
      <c r="B428">
        <v>59</v>
      </c>
      <c r="C428">
        <v>74</v>
      </c>
      <c r="D428" t="s">
        <v>162</v>
      </c>
      <c r="E428">
        <v>6.81</v>
      </c>
      <c r="F428">
        <v>2</v>
      </c>
      <c r="G428">
        <v>14</v>
      </c>
      <c r="H428">
        <v>6.74</v>
      </c>
      <c r="I428">
        <v>6.81</v>
      </c>
      <c r="J428">
        <v>0.51700000000000002</v>
      </c>
      <c r="K428">
        <v>4.0359999999999996</v>
      </c>
      <c r="L428">
        <v>0.90090000000000003</v>
      </c>
      <c r="M428" t="s">
        <v>17</v>
      </c>
      <c r="N428">
        <v>6.74</v>
      </c>
      <c r="O428">
        <v>6.82</v>
      </c>
      <c r="P428">
        <v>0.48199999999999998</v>
      </c>
      <c r="Q428">
        <v>3.76</v>
      </c>
      <c r="R428">
        <v>0.90149999999999997</v>
      </c>
      <c r="S428" t="s">
        <v>17</v>
      </c>
      <c r="T428">
        <v>6.74</v>
      </c>
      <c r="U428">
        <v>6.82</v>
      </c>
      <c r="V428">
        <v>0.48299999999999998</v>
      </c>
      <c r="W428">
        <v>3.7669999999999999</v>
      </c>
      <c r="X428">
        <v>0.89370000000000005</v>
      </c>
      <c r="Y428" t="s">
        <v>18</v>
      </c>
      <c r="Z428">
        <v>6.74</v>
      </c>
      <c r="AA428">
        <v>6.81</v>
      </c>
      <c r="AB428">
        <v>0.93899999999999995</v>
      </c>
      <c r="AC428">
        <v>7.3310000000000004</v>
      </c>
      <c r="AD428">
        <v>0.89839999999999998</v>
      </c>
      <c r="AE428" t="s">
        <v>18</v>
      </c>
      <c r="AF428">
        <v>6.74</v>
      </c>
      <c r="AG428">
        <v>6.81</v>
      </c>
      <c r="AH428">
        <v>0.89900000000000002</v>
      </c>
      <c r="AI428">
        <v>7.0209999999999999</v>
      </c>
      <c r="AJ428">
        <v>0.90380000000000005</v>
      </c>
      <c r="AK428" t="s">
        <v>17</v>
      </c>
      <c r="AL428">
        <v>6.74</v>
      </c>
      <c r="AM428">
        <v>6.81</v>
      </c>
      <c r="AN428">
        <v>1.0009999999999999</v>
      </c>
      <c r="AO428">
        <v>7.8129999999999997</v>
      </c>
      <c r="AP428">
        <v>0.89739999999999998</v>
      </c>
      <c r="AQ428" t="s">
        <v>18</v>
      </c>
      <c r="AR428">
        <v>6.74</v>
      </c>
      <c r="AS428">
        <v>6.81</v>
      </c>
      <c r="AT428">
        <v>1.4590000000000001</v>
      </c>
      <c r="AU428">
        <v>11.388</v>
      </c>
      <c r="AV428">
        <v>0.8659</v>
      </c>
      <c r="AW428" t="s">
        <v>18</v>
      </c>
      <c r="AX428">
        <v>6.74</v>
      </c>
      <c r="AY428">
        <v>6.81</v>
      </c>
      <c r="AZ428">
        <v>1.5209999999999999</v>
      </c>
      <c r="BA428">
        <v>11.87</v>
      </c>
      <c r="BB428">
        <v>0.87090000000000001</v>
      </c>
      <c r="BC428" t="s">
        <v>18</v>
      </c>
      <c r="BJ428">
        <v>6.74</v>
      </c>
      <c r="BK428">
        <v>6.81</v>
      </c>
      <c r="BL428">
        <v>3.4340000000000002</v>
      </c>
      <c r="BM428">
        <v>26.809000000000001</v>
      </c>
      <c r="BN428">
        <v>0.82950000000000002</v>
      </c>
      <c r="BO428" t="s">
        <v>18</v>
      </c>
      <c r="BP428">
        <v>6.74</v>
      </c>
      <c r="BQ428">
        <v>6.81</v>
      </c>
      <c r="BR428">
        <v>3.4129999999999998</v>
      </c>
      <c r="BS428">
        <v>26.643999999999998</v>
      </c>
      <c r="BT428">
        <v>0.84389999999999998</v>
      </c>
      <c r="BU428" t="s">
        <v>18</v>
      </c>
      <c r="BV428">
        <v>6.74</v>
      </c>
      <c r="BW428">
        <v>6.81</v>
      </c>
      <c r="BX428">
        <v>3.5569999999999999</v>
      </c>
      <c r="BY428">
        <v>27.768000000000001</v>
      </c>
      <c r="BZ428">
        <v>0.86199999999999999</v>
      </c>
      <c r="CA428" t="s">
        <v>18</v>
      </c>
    </row>
    <row r="429" spans="1:79" x14ac:dyDescent="0.25">
      <c r="A429" t="s">
        <v>223</v>
      </c>
      <c r="B429">
        <v>60</v>
      </c>
      <c r="C429">
        <v>69</v>
      </c>
      <c r="D429" t="s">
        <v>163</v>
      </c>
      <c r="E429">
        <v>3.57</v>
      </c>
      <c r="F429">
        <v>2</v>
      </c>
      <c r="G429">
        <v>8</v>
      </c>
      <c r="H429">
        <v>3.67</v>
      </c>
      <c r="I429">
        <v>3.74</v>
      </c>
      <c r="J429">
        <v>0.71499999999999997</v>
      </c>
      <c r="K429">
        <v>9.7620000000000005</v>
      </c>
      <c r="L429">
        <v>0.85499999999999998</v>
      </c>
      <c r="M429" t="s">
        <v>18</v>
      </c>
      <c r="N429">
        <v>3.64</v>
      </c>
      <c r="O429">
        <v>3.71</v>
      </c>
      <c r="P429">
        <v>0.65300000000000002</v>
      </c>
      <c r="Q429">
        <v>8.923</v>
      </c>
      <c r="R429">
        <v>0.88759999999999994</v>
      </c>
      <c r="S429" t="s">
        <v>18</v>
      </c>
      <c r="T429">
        <v>3.68</v>
      </c>
      <c r="U429">
        <v>3.74</v>
      </c>
      <c r="V429">
        <v>0.59</v>
      </c>
      <c r="W429">
        <v>8.0670000000000002</v>
      </c>
      <c r="X429">
        <v>0.86739999999999995</v>
      </c>
      <c r="Y429" t="s">
        <v>18</v>
      </c>
      <c r="Z429">
        <v>3.67</v>
      </c>
      <c r="AA429">
        <v>3.74</v>
      </c>
      <c r="AB429">
        <v>1.379</v>
      </c>
      <c r="AC429">
        <v>18.835000000000001</v>
      </c>
      <c r="AD429">
        <v>0.80659999999999998</v>
      </c>
      <c r="AE429" t="s">
        <v>18</v>
      </c>
      <c r="AF429">
        <v>3.67</v>
      </c>
      <c r="AG429">
        <v>3.74</v>
      </c>
      <c r="AH429">
        <v>1.413</v>
      </c>
      <c r="AI429">
        <v>19.3</v>
      </c>
      <c r="AJ429">
        <v>0.85670000000000002</v>
      </c>
      <c r="AK429" t="s">
        <v>18</v>
      </c>
      <c r="AL429">
        <v>3.67</v>
      </c>
      <c r="AM429">
        <v>3.74</v>
      </c>
      <c r="AN429">
        <v>1.4590000000000001</v>
      </c>
      <c r="AO429">
        <v>19.925999999999998</v>
      </c>
      <c r="AP429">
        <v>0.85470000000000002</v>
      </c>
      <c r="AQ429" t="s">
        <v>18</v>
      </c>
      <c r="AR429">
        <v>3.63</v>
      </c>
      <c r="AS429">
        <v>3.7</v>
      </c>
      <c r="AT429">
        <v>1.9850000000000001</v>
      </c>
      <c r="AU429">
        <v>27.119</v>
      </c>
      <c r="AV429">
        <v>0.84909999999999997</v>
      </c>
      <c r="AW429" t="s">
        <v>18</v>
      </c>
      <c r="AX429">
        <v>3.66</v>
      </c>
      <c r="AY429">
        <v>3.73</v>
      </c>
      <c r="AZ429">
        <v>2.036</v>
      </c>
      <c r="BA429">
        <v>27.809000000000001</v>
      </c>
      <c r="BB429">
        <v>0.85089999999999999</v>
      </c>
      <c r="BC429" t="s">
        <v>18</v>
      </c>
      <c r="BJ429">
        <v>3.61</v>
      </c>
      <c r="BK429">
        <v>3.68</v>
      </c>
      <c r="BL429">
        <v>3.0609999999999999</v>
      </c>
      <c r="BM429">
        <v>41.814999999999998</v>
      </c>
      <c r="BN429">
        <v>0.78390000000000004</v>
      </c>
      <c r="BO429" t="s">
        <v>18</v>
      </c>
      <c r="BP429">
        <v>3.67</v>
      </c>
      <c r="BQ429">
        <v>3.74</v>
      </c>
      <c r="BR429">
        <v>3.1539999999999999</v>
      </c>
      <c r="BS429">
        <v>43.082000000000001</v>
      </c>
      <c r="BT429">
        <v>0.80859999999999999</v>
      </c>
      <c r="BU429" t="s">
        <v>18</v>
      </c>
      <c r="BV429">
        <v>3.67</v>
      </c>
      <c r="BW429">
        <v>3.74</v>
      </c>
      <c r="BX429">
        <v>3.1459999999999999</v>
      </c>
      <c r="BY429">
        <v>42.973999999999997</v>
      </c>
      <c r="BZ429">
        <v>0.7974</v>
      </c>
      <c r="CA429" t="s">
        <v>18</v>
      </c>
    </row>
    <row r="430" spans="1:79" x14ac:dyDescent="0.25">
      <c r="A430" t="s">
        <v>223</v>
      </c>
      <c r="B430">
        <v>60</v>
      </c>
      <c r="C430">
        <v>70</v>
      </c>
      <c r="D430" t="s">
        <v>164</v>
      </c>
      <c r="E430">
        <v>5.29</v>
      </c>
      <c r="F430">
        <v>1</v>
      </c>
      <c r="G430">
        <v>9</v>
      </c>
      <c r="H430">
        <v>5.28</v>
      </c>
      <c r="I430">
        <v>5.38</v>
      </c>
      <c r="J430">
        <v>0.53900000000000003</v>
      </c>
      <c r="K430">
        <v>6.54</v>
      </c>
      <c r="L430">
        <v>0.90129999999999999</v>
      </c>
      <c r="M430" t="s">
        <v>17</v>
      </c>
      <c r="N430">
        <v>5.28</v>
      </c>
      <c r="O430">
        <v>5.38</v>
      </c>
      <c r="P430">
        <v>0.52300000000000002</v>
      </c>
      <c r="Q430">
        <v>6.3449999999999998</v>
      </c>
      <c r="R430">
        <v>0.89770000000000005</v>
      </c>
      <c r="S430" t="s">
        <v>18</v>
      </c>
      <c r="T430">
        <v>5.28</v>
      </c>
      <c r="U430">
        <v>5.38</v>
      </c>
      <c r="V430">
        <v>0.626</v>
      </c>
      <c r="W430">
        <v>7.6020000000000003</v>
      </c>
      <c r="X430">
        <v>0.87229999999999996</v>
      </c>
      <c r="Y430" t="s">
        <v>18</v>
      </c>
      <c r="Z430">
        <v>5.28</v>
      </c>
      <c r="AA430">
        <v>5.38</v>
      </c>
      <c r="AB430">
        <v>1.0680000000000001</v>
      </c>
      <c r="AC430">
        <v>12.962999999999999</v>
      </c>
      <c r="AD430">
        <v>0.87749999999999995</v>
      </c>
      <c r="AE430" t="s">
        <v>18</v>
      </c>
      <c r="AF430">
        <v>5.28</v>
      </c>
      <c r="AG430">
        <v>5.38</v>
      </c>
      <c r="AH430">
        <v>1.1040000000000001</v>
      </c>
      <c r="AI430">
        <v>13.404999999999999</v>
      </c>
      <c r="AJ430">
        <v>0.8901</v>
      </c>
      <c r="AK430" t="s">
        <v>18</v>
      </c>
      <c r="AL430">
        <v>5.28</v>
      </c>
      <c r="AM430">
        <v>5.38</v>
      </c>
      <c r="AN430">
        <v>1.224</v>
      </c>
      <c r="AO430">
        <v>14.86</v>
      </c>
      <c r="AP430">
        <v>0.88529999999999998</v>
      </c>
      <c r="AQ430" t="s">
        <v>18</v>
      </c>
      <c r="AR430">
        <v>5.35</v>
      </c>
      <c r="AS430">
        <v>5.44</v>
      </c>
      <c r="AT430">
        <v>1.728</v>
      </c>
      <c r="AU430">
        <v>20.984000000000002</v>
      </c>
      <c r="AV430">
        <v>0.86209999999999998</v>
      </c>
      <c r="AW430" t="s">
        <v>18</v>
      </c>
      <c r="AX430">
        <v>5.28</v>
      </c>
      <c r="AY430">
        <v>5.38</v>
      </c>
      <c r="AZ430">
        <v>1.756</v>
      </c>
      <c r="BA430">
        <v>21.318999999999999</v>
      </c>
      <c r="BB430">
        <v>0.87270000000000003</v>
      </c>
      <c r="BC430" t="s">
        <v>18</v>
      </c>
      <c r="BJ430">
        <v>5.28</v>
      </c>
      <c r="BK430">
        <v>5.38</v>
      </c>
      <c r="BL430">
        <v>2.77</v>
      </c>
      <c r="BM430">
        <v>33.643000000000001</v>
      </c>
      <c r="BN430">
        <v>0.85799999999999998</v>
      </c>
      <c r="BO430" t="s">
        <v>18</v>
      </c>
      <c r="BP430">
        <v>5.28</v>
      </c>
      <c r="BQ430">
        <v>5.38</v>
      </c>
      <c r="BR430">
        <v>2.7970000000000002</v>
      </c>
      <c r="BS430">
        <v>33.968000000000004</v>
      </c>
      <c r="BT430">
        <v>0.83540000000000003</v>
      </c>
      <c r="BU430" t="s">
        <v>18</v>
      </c>
      <c r="BV430">
        <v>5.28</v>
      </c>
      <c r="BW430">
        <v>5.38</v>
      </c>
      <c r="BX430">
        <v>3.0209999999999999</v>
      </c>
      <c r="BY430">
        <v>36.685000000000002</v>
      </c>
      <c r="BZ430">
        <v>0.86809999999999998</v>
      </c>
      <c r="CA430" t="s">
        <v>18</v>
      </c>
    </row>
    <row r="431" spans="1:79" x14ac:dyDescent="0.25">
      <c r="A431" t="s">
        <v>223</v>
      </c>
      <c r="B431">
        <v>71</v>
      </c>
      <c r="C431">
        <v>76</v>
      </c>
      <c r="D431" t="s">
        <v>165</v>
      </c>
      <c r="E431">
        <v>10.59</v>
      </c>
      <c r="F431">
        <v>1</v>
      </c>
      <c r="G431">
        <v>4</v>
      </c>
      <c r="H431">
        <v>10.71</v>
      </c>
      <c r="I431">
        <v>10.79</v>
      </c>
      <c r="J431">
        <v>3.3000000000000002E-2</v>
      </c>
      <c r="K431">
        <v>0.91</v>
      </c>
      <c r="L431">
        <v>0.93799999999999994</v>
      </c>
      <c r="M431" t="s">
        <v>18</v>
      </c>
      <c r="N431">
        <v>10.71</v>
      </c>
      <c r="O431">
        <v>10.78</v>
      </c>
      <c r="P431">
        <v>4.3999999999999997E-2</v>
      </c>
      <c r="Q431">
        <v>1.1919999999999999</v>
      </c>
      <c r="R431">
        <v>0.9234</v>
      </c>
      <c r="S431" t="s">
        <v>18</v>
      </c>
      <c r="T431">
        <v>10.71</v>
      </c>
      <c r="U431">
        <v>10.79</v>
      </c>
      <c r="V431">
        <v>3.5000000000000003E-2</v>
      </c>
      <c r="W431">
        <v>0.95299999999999996</v>
      </c>
      <c r="X431">
        <v>0.92190000000000005</v>
      </c>
      <c r="Y431" t="s">
        <v>18</v>
      </c>
      <c r="Z431">
        <v>10.71</v>
      </c>
      <c r="AA431">
        <v>10.78</v>
      </c>
      <c r="AB431">
        <v>4.2000000000000003E-2</v>
      </c>
      <c r="AC431">
        <v>1.153</v>
      </c>
      <c r="AD431">
        <v>0.92249999999999999</v>
      </c>
      <c r="AE431" t="s">
        <v>18</v>
      </c>
      <c r="AF431">
        <v>10.71</v>
      </c>
      <c r="AG431">
        <v>10.78</v>
      </c>
      <c r="AH431">
        <v>5.3999999999999999E-2</v>
      </c>
      <c r="AI431">
        <v>1.476</v>
      </c>
      <c r="AJ431">
        <v>0.92379999999999995</v>
      </c>
      <c r="AK431" t="s">
        <v>18</v>
      </c>
      <c r="AL431">
        <v>10.71</v>
      </c>
      <c r="AM431">
        <v>10.79</v>
      </c>
      <c r="AN431">
        <v>4.2000000000000003E-2</v>
      </c>
      <c r="AO431">
        <v>1.1379999999999999</v>
      </c>
      <c r="AP431">
        <v>0.91879999999999995</v>
      </c>
      <c r="AQ431" t="s">
        <v>18</v>
      </c>
      <c r="AR431">
        <v>10.71</v>
      </c>
      <c r="AS431">
        <v>10.78</v>
      </c>
      <c r="AT431">
        <v>5.8999999999999997E-2</v>
      </c>
      <c r="AU431">
        <v>1.6040000000000001</v>
      </c>
      <c r="AV431">
        <v>0.90610000000000002</v>
      </c>
      <c r="AW431" t="s">
        <v>18</v>
      </c>
      <c r="AX431">
        <v>10.71</v>
      </c>
      <c r="AY431">
        <v>10.78</v>
      </c>
      <c r="AZ431">
        <v>5.8999999999999997E-2</v>
      </c>
      <c r="BA431">
        <v>1.6220000000000001</v>
      </c>
      <c r="BB431">
        <v>0.90410000000000001</v>
      </c>
      <c r="BC431" t="s">
        <v>18</v>
      </c>
      <c r="BJ431">
        <v>10.71</v>
      </c>
      <c r="BK431">
        <v>10.78</v>
      </c>
      <c r="BL431">
        <v>0.23699999999999999</v>
      </c>
      <c r="BM431">
        <v>6.4630000000000001</v>
      </c>
      <c r="BN431">
        <v>0.91190000000000004</v>
      </c>
      <c r="BO431" t="s">
        <v>18</v>
      </c>
      <c r="BP431">
        <v>10.71</v>
      </c>
      <c r="BQ431">
        <v>10.78</v>
      </c>
      <c r="BR431">
        <v>0.253</v>
      </c>
      <c r="BS431">
        <v>6.9119999999999999</v>
      </c>
      <c r="BT431">
        <v>0.91049999999999998</v>
      </c>
      <c r="BU431" t="s">
        <v>18</v>
      </c>
      <c r="BV431">
        <v>10.71</v>
      </c>
      <c r="BW431">
        <v>10.78</v>
      </c>
      <c r="BX431">
        <v>0.24299999999999999</v>
      </c>
      <c r="BY431">
        <v>6.633</v>
      </c>
      <c r="BZ431">
        <v>0.91120000000000001</v>
      </c>
      <c r="CA431" t="s">
        <v>18</v>
      </c>
    </row>
    <row r="432" spans="1:79" x14ac:dyDescent="0.25">
      <c r="A432" t="s">
        <v>223</v>
      </c>
      <c r="B432">
        <v>77</v>
      </c>
      <c r="C432">
        <v>84</v>
      </c>
      <c r="D432" t="s">
        <v>166</v>
      </c>
      <c r="E432">
        <v>6.28</v>
      </c>
      <c r="F432">
        <v>2</v>
      </c>
      <c r="G432">
        <v>6</v>
      </c>
      <c r="H432">
        <v>6.15</v>
      </c>
      <c r="I432">
        <v>6.22</v>
      </c>
      <c r="J432">
        <v>2.0139999999999998</v>
      </c>
      <c r="K432">
        <v>36.68</v>
      </c>
      <c r="L432">
        <v>0.88080000000000003</v>
      </c>
      <c r="M432" t="s">
        <v>18</v>
      </c>
      <c r="N432">
        <v>6.19</v>
      </c>
      <c r="O432">
        <v>6.27</v>
      </c>
      <c r="P432">
        <v>1.962</v>
      </c>
      <c r="Q432">
        <v>35.744999999999997</v>
      </c>
      <c r="R432">
        <v>0.85519999999999996</v>
      </c>
      <c r="S432" t="s">
        <v>18</v>
      </c>
      <c r="T432">
        <v>6.19</v>
      </c>
      <c r="U432">
        <v>6.26</v>
      </c>
      <c r="V432">
        <v>1.9930000000000001</v>
      </c>
      <c r="W432">
        <v>36.308</v>
      </c>
      <c r="X432">
        <v>0.88870000000000005</v>
      </c>
      <c r="Y432" t="s">
        <v>18</v>
      </c>
      <c r="Z432">
        <v>6.22</v>
      </c>
      <c r="AA432">
        <v>6.28</v>
      </c>
      <c r="AB432">
        <v>2.6970000000000001</v>
      </c>
      <c r="AC432">
        <v>49.127000000000002</v>
      </c>
      <c r="AD432">
        <v>0.81220000000000003</v>
      </c>
      <c r="AE432" t="s">
        <v>18</v>
      </c>
      <c r="AF432">
        <v>6.23</v>
      </c>
      <c r="AG432">
        <v>6.29</v>
      </c>
      <c r="AH432">
        <v>2.7010000000000001</v>
      </c>
      <c r="AI432">
        <v>49.197000000000003</v>
      </c>
      <c r="AJ432">
        <v>0.82020000000000004</v>
      </c>
      <c r="AK432" t="s">
        <v>18</v>
      </c>
      <c r="AL432">
        <v>6.2</v>
      </c>
      <c r="AM432">
        <v>6.26</v>
      </c>
      <c r="AN432">
        <v>2.7850000000000001</v>
      </c>
      <c r="AO432">
        <v>50.731000000000002</v>
      </c>
      <c r="AP432">
        <v>0.88660000000000005</v>
      </c>
      <c r="AQ432" t="s">
        <v>18</v>
      </c>
      <c r="AR432">
        <v>6.1</v>
      </c>
      <c r="AS432">
        <v>6.17</v>
      </c>
      <c r="AT432">
        <v>3.2770000000000001</v>
      </c>
      <c r="AU432">
        <v>59.695999999999998</v>
      </c>
      <c r="AV432">
        <v>0.82789999999999997</v>
      </c>
      <c r="AW432" t="s">
        <v>18</v>
      </c>
      <c r="AX432">
        <v>6.24</v>
      </c>
      <c r="AY432">
        <v>6.32</v>
      </c>
      <c r="AZ432">
        <v>3.3090000000000002</v>
      </c>
      <c r="BA432">
        <v>60.281999999999996</v>
      </c>
      <c r="BB432">
        <v>0.78310000000000002</v>
      </c>
      <c r="BC432" t="s">
        <v>18</v>
      </c>
      <c r="BJ432">
        <v>6.19</v>
      </c>
      <c r="BK432">
        <v>6.26</v>
      </c>
      <c r="BL432">
        <v>4.0010000000000003</v>
      </c>
      <c r="BM432">
        <v>72.870999999999995</v>
      </c>
      <c r="BN432">
        <v>0.79679999999999995</v>
      </c>
      <c r="BO432" t="s">
        <v>18</v>
      </c>
      <c r="BP432">
        <v>6.19</v>
      </c>
      <c r="BQ432">
        <v>6.26</v>
      </c>
      <c r="BR432">
        <v>3.9510000000000001</v>
      </c>
      <c r="BS432">
        <v>71.959999999999994</v>
      </c>
      <c r="BT432">
        <v>0.87470000000000003</v>
      </c>
      <c r="BU432" t="s">
        <v>18</v>
      </c>
      <c r="BV432">
        <v>6.21</v>
      </c>
      <c r="BW432">
        <v>6.28</v>
      </c>
      <c r="BX432">
        <v>3.9209999999999998</v>
      </c>
      <c r="BY432">
        <v>71.418999999999997</v>
      </c>
      <c r="BZ432">
        <v>0.80269999999999997</v>
      </c>
      <c r="CA432" t="s">
        <v>18</v>
      </c>
    </row>
    <row r="433" spans="1:79" x14ac:dyDescent="0.25">
      <c r="A433" t="s">
        <v>223</v>
      </c>
      <c r="B433">
        <v>79</v>
      </c>
      <c r="C433">
        <v>84</v>
      </c>
      <c r="D433" t="s">
        <v>167</v>
      </c>
      <c r="E433">
        <v>6.27</v>
      </c>
      <c r="F433">
        <v>1</v>
      </c>
      <c r="G433">
        <v>4</v>
      </c>
      <c r="H433">
        <v>6.28</v>
      </c>
      <c r="I433">
        <v>6.36</v>
      </c>
      <c r="J433">
        <v>1.9790000000000001</v>
      </c>
      <c r="K433">
        <v>54.064</v>
      </c>
      <c r="L433">
        <v>0.91690000000000005</v>
      </c>
      <c r="M433" t="s">
        <v>18</v>
      </c>
      <c r="N433">
        <v>6.29</v>
      </c>
      <c r="O433">
        <v>6.37</v>
      </c>
      <c r="P433">
        <v>1.9359999999999999</v>
      </c>
      <c r="Q433">
        <v>52.895000000000003</v>
      </c>
      <c r="R433">
        <v>0.91359999999999997</v>
      </c>
      <c r="S433" t="s">
        <v>18</v>
      </c>
      <c r="T433">
        <v>6.29</v>
      </c>
      <c r="U433">
        <v>6.36</v>
      </c>
      <c r="V433">
        <v>1.94</v>
      </c>
      <c r="W433">
        <v>53.006</v>
      </c>
      <c r="X433">
        <v>0.91479999999999995</v>
      </c>
      <c r="Y433" t="s">
        <v>18</v>
      </c>
      <c r="Z433">
        <v>6.28</v>
      </c>
      <c r="AA433">
        <v>6.36</v>
      </c>
      <c r="AB433">
        <v>2.6659999999999999</v>
      </c>
      <c r="AC433">
        <v>72.834999999999994</v>
      </c>
      <c r="AD433">
        <v>0.91300000000000003</v>
      </c>
      <c r="AE433" t="s">
        <v>18</v>
      </c>
      <c r="AF433">
        <v>6.28</v>
      </c>
      <c r="AG433">
        <v>6.36</v>
      </c>
      <c r="AH433">
        <v>2.669</v>
      </c>
      <c r="AI433">
        <v>72.929000000000002</v>
      </c>
      <c r="AJ433">
        <v>0.90720000000000001</v>
      </c>
      <c r="AK433" t="s">
        <v>18</v>
      </c>
      <c r="AL433">
        <v>6.28</v>
      </c>
      <c r="AM433">
        <v>6.36</v>
      </c>
      <c r="AN433">
        <v>2.6920000000000002</v>
      </c>
      <c r="AO433">
        <v>73.546000000000006</v>
      </c>
      <c r="AP433">
        <v>0.91990000000000005</v>
      </c>
      <c r="AQ433" t="s">
        <v>18</v>
      </c>
      <c r="AR433">
        <v>6.29</v>
      </c>
      <c r="AS433">
        <v>6.36</v>
      </c>
      <c r="AT433">
        <v>2.8860000000000001</v>
      </c>
      <c r="AU433">
        <v>78.844999999999999</v>
      </c>
      <c r="AV433">
        <v>0.90890000000000004</v>
      </c>
      <c r="AW433" t="s">
        <v>18</v>
      </c>
      <c r="AX433">
        <v>6.26</v>
      </c>
      <c r="AY433">
        <v>6.33</v>
      </c>
      <c r="AZ433">
        <v>2.9220000000000002</v>
      </c>
      <c r="BA433">
        <v>79.843999999999994</v>
      </c>
      <c r="BB433">
        <v>0.9204</v>
      </c>
      <c r="BC433" t="s">
        <v>18</v>
      </c>
      <c r="BJ433">
        <v>6.28</v>
      </c>
      <c r="BK433">
        <v>6.36</v>
      </c>
      <c r="BL433">
        <v>2.9169999999999998</v>
      </c>
      <c r="BM433">
        <v>79.710999999999999</v>
      </c>
      <c r="BN433">
        <v>0.8982</v>
      </c>
      <c r="BO433" t="s">
        <v>18</v>
      </c>
      <c r="BP433">
        <v>6.28</v>
      </c>
      <c r="BQ433">
        <v>6.36</v>
      </c>
      <c r="BR433">
        <v>2.9449999999999998</v>
      </c>
      <c r="BS433">
        <v>80.475999999999999</v>
      </c>
      <c r="BT433">
        <v>0.92300000000000004</v>
      </c>
      <c r="BU433" t="s">
        <v>18</v>
      </c>
      <c r="BV433">
        <v>6.28</v>
      </c>
      <c r="BW433">
        <v>6.36</v>
      </c>
      <c r="BX433">
        <v>2.9220000000000002</v>
      </c>
      <c r="BY433">
        <v>79.840999999999994</v>
      </c>
      <c r="BZ433">
        <v>0.92030000000000001</v>
      </c>
      <c r="CA433" t="s">
        <v>18</v>
      </c>
    </row>
    <row r="434" spans="1:79" x14ac:dyDescent="0.25">
      <c r="A434" t="s">
        <v>223</v>
      </c>
      <c r="B434">
        <v>79</v>
      </c>
      <c r="C434">
        <v>86</v>
      </c>
      <c r="D434" t="s">
        <v>168</v>
      </c>
      <c r="E434">
        <v>6.06</v>
      </c>
      <c r="F434">
        <v>1</v>
      </c>
      <c r="G434">
        <v>6</v>
      </c>
      <c r="H434">
        <v>6.17</v>
      </c>
      <c r="I434">
        <v>6.23</v>
      </c>
      <c r="J434">
        <v>3.1890000000000001</v>
      </c>
      <c r="K434">
        <v>58.091999999999999</v>
      </c>
      <c r="L434">
        <v>0.90210000000000001</v>
      </c>
      <c r="M434" t="s">
        <v>18</v>
      </c>
      <c r="N434">
        <v>6.21</v>
      </c>
      <c r="O434">
        <v>6.27</v>
      </c>
      <c r="P434">
        <v>3.17</v>
      </c>
      <c r="Q434">
        <v>57.749000000000002</v>
      </c>
      <c r="R434">
        <v>0.89119999999999999</v>
      </c>
      <c r="S434" t="s">
        <v>18</v>
      </c>
      <c r="T434">
        <v>6.17</v>
      </c>
      <c r="U434">
        <v>6.24</v>
      </c>
      <c r="V434">
        <v>3.1859999999999999</v>
      </c>
      <c r="W434">
        <v>58.042000000000002</v>
      </c>
      <c r="X434">
        <v>0.88460000000000005</v>
      </c>
      <c r="Y434" t="s">
        <v>18</v>
      </c>
      <c r="Z434">
        <v>6.17</v>
      </c>
      <c r="AA434">
        <v>6.23</v>
      </c>
      <c r="AB434">
        <v>4.0110000000000001</v>
      </c>
      <c r="AC434">
        <v>73.054000000000002</v>
      </c>
      <c r="AD434">
        <v>0.88460000000000005</v>
      </c>
      <c r="AE434" t="s">
        <v>18</v>
      </c>
      <c r="AF434">
        <v>6.17</v>
      </c>
      <c r="AG434">
        <v>6.23</v>
      </c>
      <c r="AH434">
        <v>4.0119999999999996</v>
      </c>
      <c r="AI434">
        <v>73.078000000000003</v>
      </c>
      <c r="AJ434">
        <v>0.89510000000000001</v>
      </c>
      <c r="AK434" t="s">
        <v>17</v>
      </c>
      <c r="AL434">
        <v>6.17</v>
      </c>
      <c r="AM434">
        <v>6.24</v>
      </c>
      <c r="AN434">
        <v>4.0369999999999999</v>
      </c>
      <c r="AO434">
        <v>73.537999999999997</v>
      </c>
      <c r="AP434">
        <v>0.87829999999999997</v>
      </c>
      <c r="AQ434" t="s">
        <v>18</v>
      </c>
      <c r="AR434">
        <v>6.17</v>
      </c>
      <c r="AS434">
        <v>6.23</v>
      </c>
      <c r="AT434">
        <v>4.218</v>
      </c>
      <c r="AU434">
        <v>76.834999999999994</v>
      </c>
      <c r="AV434">
        <v>0.86099999999999999</v>
      </c>
      <c r="AW434" t="s">
        <v>18</v>
      </c>
      <c r="AX434">
        <v>6.22</v>
      </c>
      <c r="AY434">
        <v>6.28</v>
      </c>
      <c r="AZ434">
        <v>4.17</v>
      </c>
      <c r="BA434">
        <v>75.962999999999994</v>
      </c>
      <c r="BB434">
        <v>0.88959999999999995</v>
      </c>
      <c r="BC434" t="s">
        <v>18</v>
      </c>
      <c r="BJ434">
        <v>6.17</v>
      </c>
      <c r="BK434">
        <v>6.23</v>
      </c>
      <c r="BL434">
        <v>4.2649999999999997</v>
      </c>
      <c r="BM434">
        <v>77.688999999999993</v>
      </c>
      <c r="BN434">
        <v>0.87829999999999997</v>
      </c>
      <c r="BO434" t="s">
        <v>18</v>
      </c>
      <c r="BP434">
        <v>6.17</v>
      </c>
      <c r="BQ434">
        <v>6.23</v>
      </c>
      <c r="BR434">
        <v>4.266</v>
      </c>
      <c r="BS434">
        <v>77.712000000000003</v>
      </c>
      <c r="BT434">
        <v>0.8679</v>
      </c>
      <c r="BU434" t="s">
        <v>18</v>
      </c>
      <c r="BV434">
        <v>6.17</v>
      </c>
      <c r="BW434">
        <v>6.23</v>
      </c>
      <c r="BX434">
        <v>4.2770000000000001</v>
      </c>
      <c r="BY434">
        <v>77.908000000000001</v>
      </c>
      <c r="BZ434">
        <v>0.88490000000000002</v>
      </c>
      <c r="CA434" t="s">
        <v>17</v>
      </c>
    </row>
    <row r="435" spans="1:79" x14ac:dyDescent="0.25">
      <c r="A435" t="s">
        <v>223</v>
      </c>
      <c r="B435">
        <v>87</v>
      </c>
      <c r="C435">
        <v>99</v>
      </c>
      <c r="D435" t="s">
        <v>169</v>
      </c>
      <c r="E435">
        <v>10.38</v>
      </c>
      <c r="F435">
        <v>4</v>
      </c>
      <c r="G435">
        <v>10</v>
      </c>
      <c r="H435">
        <v>10.23</v>
      </c>
      <c r="I435">
        <v>10.3</v>
      </c>
      <c r="J435">
        <v>0.251</v>
      </c>
      <c r="K435">
        <v>2.746</v>
      </c>
      <c r="L435">
        <v>0.94920000000000004</v>
      </c>
      <c r="M435" t="s">
        <v>17</v>
      </c>
      <c r="N435">
        <v>10.24</v>
      </c>
      <c r="O435">
        <v>10.3</v>
      </c>
      <c r="P435">
        <v>0.26100000000000001</v>
      </c>
      <c r="Q435">
        <v>2.8580000000000001</v>
      </c>
      <c r="R435">
        <v>0.94599999999999995</v>
      </c>
      <c r="S435" t="s">
        <v>17</v>
      </c>
      <c r="T435">
        <v>10.24</v>
      </c>
      <c r="U435">
        <v>10.31</v>
      </c>
      <c r="V435">
        <v>0.28599999999999998</v>
      </c>
      <c r="W435">
        <v>3.1219999999999999</v>
      </c>
      <c r="X435">
        <v>0.95220000000000005</v>
      </c>
      <c r="Y435" t="s">
        <v>17</v>
      </c>
      <c r="Z435">
        <v>10.24</v>
      </c>
      <c r="AA435">
        <v>10.3</v>
      </c>
      <c r="AB435">
        <v>0.54500000000000004</v>
      </c>
      <c r="AC435">
        <v>5.9569999999999999</v>
      </c>
      <c r="AD435">
        <v>0.93159999999999998</v>
      </c>
      <c r="AE435" t="s">
        <v>17</v>
      </c>
      <c r="AF435">
        <v>10.24</v>
      </c>
      <c r="AG435">
        <v>10.3</v>
      </c>
      <c r="AH435">
        <v>0.52300000000000002</v>
      </c>
      <c r="AI435">
        <v>5.72</v>
      </c>
      <c r="AJ435">
        <v>0.95330000000000004</v>
      </c>
      <c r="AK435" t="s">
        <v>17</v>
      </c>
      <c r="AL435">
        <v>10.23</v>
      </c>
      <c r="AM435">
        <v>10.3</v>
      </c>
      <c r="AN435">
        <v>0.53400000000000003</v>
      </c>
      <c r="AO435">
        <v>5.8410000000000002</v>
      </c>
      <c r="AP435">
        <v>0.93530000000000002</v>
      </c>
      <c r="AQ435" t="s">
        <v>17</v>
      </c>
      <c r="AR435">
        <v>10.24</v>
      </c>
      <c r="AS435">
        <v>10.3</v>
      </c>
      <c r="AT435">
        <v>0.66400000000000003</v>
      </c>
      <c r="AU435">
        <v>7.2610000000000001</v>
      </c>
      <c r="AV435">
        <v>0.94210000000000005</v>
      </c>
      <c r="AW435" t="s">
        <v>17</v>
      </c>
      <c r="AX435">
        <v>10.24</v>
      </c>
      <c r="AY435">
        <v>10.3</v>
      </c>
      <c r="AZ435">
        <v>0.65700000000000003</v>
      </c>
      <c r="BA435">
        <v>7.1820000000000004</v>
      </c>
      <c r="BB435">
        <v>0.96</v>
      </c>
      <c r="BC435" t="s">
        <v>17</v>
      </c>
      <c r="BJ435">
        <v>10.24</v>
      </c>
      <c r="BK435">
        <v>10.3</v>
      </c>
      <c r="BL435">
        <v>1.0569999999999999</v>
      </c>
      <c r="BM435">
        <v>11.548999999999999</v>
      </c>
      <c r="BN435">
        <v>0.9526</v>
      </c>
      <c r="BO435" t="s">
        <v>17</v>
      </c>
      <c r="BP435">
        <v>10.24</v>
      </c>
      <c r="BQ435">
        <v>10.3</v>
      </c>
      <c r="BR435">
        <v>1.0409999999999999</v>
      </c>
      <c r="BS435">
        <v>11.378</v>
      </c>
      <c r="BT435">
        <v>0.94950000000000001</v>
      </c>
      <c r="BU435" t="s">
        <v>17</v>
      </c>
      <c r="BV435">
        <v>10.24</v>
      </c>
      <c r="BW435">
        <v>10.3</v>
      </c>
      <c r="BX435">
        <v>1.0509999999999999</v>
      </c>
      <c r="BY435">
        <v>11.481999999999999</v>
      </c>
      <c r="BZ435">
        <v>0.95130000000000003</v>
      </c>
      <c r="CA435" t="s">
        <v>17</v>
      </c>
    </row>
    <row r="436" spans="1:79" x14ac:dyDescent="0.25">
      <c r="A436" t="s">
        <v>223</v>
      </c>
      <c r="B436">
        <v>88</v>
      </c>
      <c r="C436">
        <v>98</v>
      </c>
      <c r="D436" t="s">
        <v>170</v>
      </c>
      <c r="E436">
        <v>8.43</v>
      </c>
      <c r="F436">
        <v>4</v>
      </c>
      <c r="G436">
        <v>8</v>
      </c>
      <c r="H436">
        <v>8.6</v>
      </c>
      <c r="I436">
        <v>8.67</v>
      </c>
      <c r="J436">
        <v>0.29499999999999998</v>
      </c>
      <c r="K436">
        <v>4.0259999999999998</v>
      </c>
      <c r="L436">
        <v>0.8962</v>
      </c>
      <c r="M436" t="s">
        <v>17</v>
      </c>
      <c r="N436">
        <v>8.6</v>
      </c>
      <c r="O436">
        <v>8.67</v>
      </c>
      <c r="P436">
        <v>0.29699999999999999</v>
      </c>
      <c r="Q436">
        <v>4.0590000000000002</v>
      </c>
      <c r="R436">
        <v>0.90059999999999996</v>
      </c>
      <c r="S436" t="s">
        <v>17</v>
      </c>
      <c r="T436">
        <v>8.6</v>
      </c>
      <c r="U436">
        <v>8.67</v>
      </c>
      <c r="V436">
        <v>0.28999999999999998</v>
      </c>
      <c r="W436">
        <v>3.9660000000000002</v>
      </c>
      <c r="X436">
        <v>0.91210000000000002</v>
      </c>
      <c r="Y436" t="s">
        <v>17</v>
      </c>
      <c r="Z436">
        <v>8.6</v>
      </c>
      <c r="AA436">
        <v>8.67</v>
      </c>
      <c r="AB436">
        <v>0.63400000000000001</v>
      </c>
      <c r="AC436">
        <v>8.6630000000000003</v>
      </c>
      <c r="AD436">
        <v>0.90269999999999995</v>
      </c>
      <c r="AE436" t="s">
        <v>17</v>
      </c>
      <c r="AF436">
        <v>8.6</v>
      </c>
      <c r="AG436">
        <v>8.67</v>
      </c>
      <c r="AH436">
        <v>0.63800000000000001</v>
      </c>
      <c r="AI436">
        <v>8.7110000000000003</v>
      </c>
      <c r="AJ436">
        <v>0.9123</v>
      </c>
      <c r="AK436" t="s">
        <v>17</v>
      </c>
      <c r="AL436">
        <v>8.61</v>
      </c>
      <c r="AM436">
        <v>8.67</v>
      </c>
      <c r="AN436">
        <v>0.66400000000000003</v>
      </c>
      <c r="AO436">
        <v>9.0690000000000008</v>
      </c>
      <c r="AP436">
        <v>0.91410000000000002</v>
      </c>
      <c r="AQ436" t="s">
        <v>17</v>
      </c>
      <c r="AR436">
        <v>8.6</v>
      </c>
      <c r="AS436">
        <v>8.67</v>
      </c>
      <c r="AT436">
        <v>0.80700000000000005</v>
      </c>
      <c r="AU436">
        <v>11.022</v>
      </c>
      <c r="AV436">
        <v>0.89129999999999998</v>
      </c>
      <c r="AW436" t="s">
        <v>17</v>
      </c>
      <c r="AX436">
        <v>8.6</v>
      </c>
      <c r="AY436">
        <v>8.67</v>
      </c>
      <c r="AZ436">
        <v>0.78100000000000003</v>
      </c>
      <c r="BA436">
        <v>10.673999999999999</v>
      </c>
      <c r="BB436">
        <v>0.92020000000000002</v>
      </c>
      <c r="BC436" t="s">
        <v>17</v>
      </c>
      <c r="BJ436">
        <v>8.6</v>
      </c>
      <c r="BK436">
        <v>8.67</v>
      </c>
      <c r="BL436">
        <v>1.1339999999999999</v>
      </c>
      <c r="BM436">
        <v>15.494999999999999</v>
      </c>
      <c r="BN436">
        <v>0.89929999999999999</v>
      </c>
      <c r="BO436" t="s">
        <v>17</v>
      </c>
      <c r="BP436">
        <v>8.6</v>
      </c>
      <c r="BQ436">
        <v>8.67</v>
      </c>
      <c r="BR436">
        <v>1.1279999999999999</v>
      </c>
      <c r="BS436">
        <v>15.416</v>
      </c>
      <c r="BT436">
        <v>0.90569999999999995</v>
      </c>
      <c r="BU436" t="s">
        <v>17</v>
      </c>
      <c r="BV436">
        <v>8.6</v>
      </c>
      <c r="BW436">
        <v>8.67</v>
      </c>
      <c r="BX436">
        <v>1.1160000000000001</v>
      </c>
      <c r="BY436">
        <v>15.247</v>
      </c>
      <c r="BZ436">
        <v>0.91379999999999995</v>
      </c>
      <c r="CA436" t="s">
        <v>17</v>
      </c>
    </row>
    <row r="437" spans="1:79" x14ac:dyDescent="0.25">
      <c r="A437" t="s">
        <v>223</v>
      </c>
      <c r="B437">
        <v>88</v>
      </c>
      <c r="C437">
        <v>99</v>
      </c>
      <c r="D437" t="s">
        <v>171</v>
      </c>
      <c r="E437">
        <v>9.8800000000000008</v>
      </c>
      <c r="F437">
        <v>4</v>
      </c>
      <c r="G437">
        <v>9</v>
      </c>
      <c r="H437">
        <v>10.02</v>
      </c>
      <c r="I437">
        <v>10.08</v>
      </c>
      <c r="J437">
        <v>0.27400000000000002</v>
      </c>
      <c r="K437">
        <v>3.3250000000000002</v>
      </c>
      <c r="L437">
        <v>0.93610000000000004</v>
      </c>
      <c r="M437" t="s">
        <v>17</v>
      </c>
      <c r="N437">
        <v>10.02</v>
      </c>
      <c r="O437">
        <v>10.09</v>
      </c>
      <c r="P437">
        <v>0.28199999999999997</v>
      </c>
      <c r="Q437">
        <v>3.423</v>
      </c>
      <c r="R437">
        <v>0.93210000000000004</v>
      </c>
      <c r="S437" t="s">
        <v>17</v>
      </c>
      <c r="T437">
        <v>10.02</v>
      </c>
      <c r="U437">
        <v>10.09</v>
      </c>
      <c r="V437">
        <v>0.27700000000000002</v>
      </c>
      <c r="W437">
        <v>3.3679999999999999</v>
      </c>
      <c r="X437">
        <v>0.92469999999999997</v>
      </c>
      <c r="Y437" t="s">
        <v>17</v>
      </c>
      <c r="Z437">
        <v>10.02</v>
      </c>
      <c r="AA437">
        <v>10.08</v>
      </c>
      <c r="AB437">
        <v>0.58399999999999996</v>
      </c>
      <c r="AC437">
        <v>7.0880000000000001</v>
      </c>
      <c r="AD437">
        <v>0.94279999999999997</v>
      </c>
      <c r="AE437" t="s">
        <v>17</v>
      </c>
      <c r="AF437">
        <v>10.02</v>
      </c>
      <c r="AG437">
        <v>10.09</v>
      </c>
      <c r="AH437">
        <v>0.57399999999999995</v>
      </c>
      <c r="AI437">
        <v>6.9740000000000002</v>
      </c>
      <c r="AJ437">
        <v>0.93559999999999999</v>
      </c>
      <c r="AK437" t="s">
        <v>17</v>
      </c>
      <c r="AL437">
        <v>10.02</v>
      </c>
      <c r="AM437">
        <v>10.08</v>
      </c>
      <c r="AN437">
        <v>0.59799999999999998</v>
      </c>
      <c r="AO437">
        <v>7.258</v>
      </c>
      <c r="AP437">
        <v>0.93359999999999999</v>
      </c>
      <c r="AQ437" t="s">
        <v>17</v>
      </c>
      <c r="AR437">
        <v>10.02</v>
      </c>
      <c r="AS437">
        <v>10.09</v>
      </c>
      <c r="AT437">
        <v>0.73799999999999999</v>
      </c>
      <c r="AU437">
        <v>8.9670000000000005</v>
      </c>
      <c r="AV437">
        <v>0.9355</v>
      </c>
      <c r="AW437" t="s">
        <v>17</v>
      </c>
      <c r="AX437">
        <v>10.02</v>
      </c>
      <c r="AY437">
        <v>10.09</v>
      </c>
      <c r="AZ437">
        <v>0.73199999999999998</v>
      </c>
      <c r="BA437">
        <v>8.8859999999999992</v>
      </c>
      <c r="BB437">
        <v>0.93769999999999998</v>
      </c>
      <c r="BC437" t="s">
        <v>17</v>
      </c>
      <c r="BJ437">
        <v>10.02</v>
      </c>
      <c r="BK437">
        <v>10.09</v>
      </c>
      <c r="BL437">
        <v>1.145</v>
      </c>
      <c r="BM437">
        <v>13.901</v>
      </c>
      <c r="BN437">
        <v>0.93779999999999997</v>
      </c>
      <c r="BO437" t="s">
        <v>17</v>
      </c>
      <c r="BP437">
        <v>10.02</v>
      </c>
      <c r="BQ437">
        <v>10.09</v>
      </c>
      <c r="BR437">
        <v>1.129</v>
      </c>
      <c r="BS437">
        <v>13.704000000000001</v>
      </c>
      <c r="BT437">
        <v>0.9355</v>
      </c>
      <c r="BU437" t="s">
        <v>17</v>
      </c>
      <c r="BV437">
        <v>10.02</v>
      </c>
      <c r="BW437">
        <v>10.09</v>
      </c>
      <c r="BX437">
        <v>1.1299999999999999</v>
      </c>
      <c r="BY437">
        <v>13.717000000000001</v>
      </c>
      <c r="BZ437">
        <v>0.93289999999999995</v>
      </c>
      <c r="CA437" t="s">
        <v>17</v>
      </c>
    </row>
    <row r="438" spans="1:79" x14ac:dyDescent="0.25">
      <c r="A438" t="s">
        <v>223</v>
      </c>
      <c r="B438">
        <v>100</v>
      </c>
      <c r="C438">
        <v>106</v>
      </c>
      <c r="D438" t="s">
        <v>172</v>
      </c>
      <c r="E438">
        <v>5.9</v>
      </c>
      <c r="F438">
        <v>1</v>
      </c>
      <c r="G438">
        <v>5</v>
      </c>
      <c r="H438">
        <v>6.05</v>
      </c>
      <c r="I438">
        <v>6.12</v>
      </c>
      <c r="J438">
        <v>1.45</v>
      </c>
      <c r="K438">
        <v>31.702999999999999</v>
      </c>
      <c r="L438">
        <v>0.93369999999999997</v>
      </c>
      <c r="M438" t="s">
        <v>17</v>
      </c>
      <c r="N438">
        <v>6.06</v>
      </c>
      <c r="O438">
        <v>6.13</v>
      </c>
      <c r="P438">
        <v>1.4019999999999999</v>
      </c>
      <c r="Q438">
        <v>30.646000000000001</v>
      </c>
      <c r="R438">
        <v>0.94569999999999999</v>
      </c>
      <c r="S438" t="s">
        <v>17</v>
      </c>
      <c r="T438">
        <v>6.05</v>
      </c>
      <c r="U438">
        <v>6.13</v>
      </c>
      <c r="V438">
        <v>1.4450000000000001</v>
      </c>
      <c r="W438">
        <v>31.591000000000001</v>
      </c>
      <c r="X438">
        <v>0.94350000000000001</v>
      </c>
      <c r="Y438" t="s">
        <v>17</v>
      </c>
      <c r="Z438">
        <v>6.05</v>
      </c>
      <c r="AA438">
        <v>6.12</v>
      </c>
      <c r="AB438">
        <v>2.3109999999999999</v>
      </c>
      <c r="AC438">
        <v>50.524000000000001</v>
      </c>
      <c r="AD438">
        <v>0.91920000000000002</v>
      </c>
      <c r="AE438" t="s">
        <v>17</v>
      </c>
      <c r="AF438">
        <v>6.05</v>
      </c>
      <c r="AG438">
        <v>6.13</v>
      </c>
      <c r="AH438">
        <v>2.3460000000000001</v>
      </c>
      <c r="AI438">
        <v>51.287999999999997</v>
      </c>
      <c r="AJ438">
        <v>0.92530000000000001</v>
      </c>
      <c r="AK438" t="s">
        <v>17</v>
      </c>
      <c r="AL438">
        <v>6.06</v>
      </c>
      <c r="AM438">
        <v>6.13</v>
      </c>
      <c r="AN438">
        <v>2.38</v>
      </c>
      <c r="AO438">
        <v>52.021000000000001</v>
      </c>
      <c r="AP438">
        <v>0.92230000000000001</v>
      </c>
      <c r="AQ438" t="s">
        <v>17</v>
      </c>
      <c r="AR438">
        <v>6.05</v>
      </c>
      <c r="AS438">
        <v>6.13</v>
      </c>
      <c r="AT438">
        <v>2.597</v>
      </c>
      <c r="AU438">
        <v>56.776000000000003</v>
      </c>
      <c r="AV438">
        <v>0.91979999999999995</v>
      </c>
      <c r="AW438" t="s">
        <v>17</v>
      </c>
      <c r="AX438">
        <v>6.05</v>
      </c>
      <c r="AY438">
        <v>6.12</v>
      </c>
      <c r="AZ438">
        <v>2.6560000000000001</v>
      </c>
      <c r="BA438">
        <v>58.048000000000002</v>
      </c>
      <c r="BB438">
        <v>0.92079999999999995</v>
      </c>
      <c r="BC438" t="s">
        <v>17</v>
      </c>
      <c r="BJ438">
        <v>6.05</v>
      </c>
      <c r="BK438">
        <v>6.13</v>
      </c>
      <c r="BL438">
        <v>2.726</v>
      </c>
      <c r="BM438">
        <v>59.588000000000001</v>
      </c>
      <c r="BN438">
        <v>0.91120000000000001</v>
      </c>
      <c r="BO438" t="s">
        <v>17</v>
      </c>
      <c r="BP438">
        <v>6.05</v>
      </c>
      <c r="BQ438">
        <v>6.12</v>
      </c>
      <c r="BR438">
        <v>2.7519999999999998</v>
      </c>
      <c r="BS438">
        <v>60.152999999999999</v>
      </c>
      <c r="BT438">
        <v>0.92410000000000003</v>
      </c>
      <c r="BU438" t="s">
        <v>17</v>
      </c>
      <c r="BV438">
        <v>6.05</v>
      </c>
      <c r="BW438">
        <v>6.12</v>
      </c>
      <c r="BX438">
        <v>2.7549999999999999</v>
      </c>
      <c r="BY438">
        <v>60.215000000000003</v>
      </c>
      <c r="BZ438">
        <v>0.92549999999999999</v>
      </c>
      <c r="CA438" t="s">
        <v>17</v>
      </c>
    </row>
    <row r="439" spans="1:79" x14ac:dyDescent="0.25">
      <c r="A439" t="s">
        <v>223</v>
      </c>
      <c r="B439">
        <v>107</v>
      </c>
      <c r="C439">
        <v>113</v>
      </c>
      <c r="D439" t="s">
        <v>173</v>
      </c>
      <c r="E439">
        <v>9.07</v>
      </c>
      <c r="F439">
        <v>1</v>
      </c>
      <c r="G439">
        <v>5</v>
      </c>
      <c r="H439">
        <v>9.02</v>
      </c>
      <c r="I439">
        <v>9.09</v>
      </c>
      <c r="J439">
        <v>1.1890000000000001</v>
      </c>
      <c r="K439">
        <v>25.998999999999999</v>
      </c>
      <c r="L439">
        <v>0.86099999999999999</v>
      </c>
      <c r="M439" t="s">
        <v>18</v>
      </c>
      <c r="N439">
        <v>9.02</v>
      </c>
      <c r="O439">
        <v>9.09</v>
      </c>
      <c r="P439">
        <v>1.1439999999999999</v>
      </c>
      <c r="Q439">
        <v>25.015999999999998</v>
      </c>
      <c r="R439">
        <v>0.84599999999999997</v>
      </c>
      <c r="S439" t="s">
        <v>18</v>
      </c>
      <c r="T439">
        <v>9.02</v>
      </c>
      <c r="U439">
        <v>9.09</v>
      </c>
      <c r="V439">
        <v>1.1419999999999999</v>
      </c>
      <c r="W439">
        <v>24.960999999999999</v>
      </c>
      <c r="X439">
        <v>0.80030000000000001</v>
      </c>
      <c r="Y439" t="s">
        <v>18</v>
      </c>
      <c r="Z439">
        <v>9.02</v>
      </c>
      <c r="AA439">
        <v>9.09</v>
      </c>
      <c r="AB439">
        <v>1.891</v>
      </c>
      <c r="AC439">
        <v>41.331000000000003</v>
      </c>
      <c r="AD439">
        <v>0.83819999999999995</v>
      </c>
      <c r="AE439" t="s">
        <v>18</v>
      </c>
      <c r="AF439">
        <v>9.02</v>
      </c>
      <c r="AG439">
        <v>9.09</v>
      </c>
      <c r="AH439">
        <v>1.8220000000000001</v>
      </c>
      <c r="AI439">
        <v>39.820999999999998</v>
      </c>
      <c r="AJ439">
        <v>0.8407</v>
      </c>
      <c r="AK439" t="s">
        <v>18</v>
      </c>
      <c r="AL439">
        <v>9.02</v>
      </c>
      <c r="AM439">
        <v>9.09</v>
      </c>
      <c r="AN439">
        <v>1.8759999999999999</v>
      </c>
      <c r="AO439">
        <v>41.011000000000003</v>
      </c>
      <c r="AP439">
        <v>0.8</v>
      </c>
      <c r="AQ439" t="s">
        <v>18</v>
      </c>
      <c r="AR439">
        <v>9.02</v>
      </c>
      <c r="AS439">
        <v>9.09</v>
      </c>
      <c r="AT439">
        <v>2.4220000000000002</v>
      </c>
      <c r="AU439">
        <v>52.933999999999997</v>
      </c>
      <c r="AV439">
        <v>0.83169999999999999</v>
      </c>
      <c r="AW439" t="s">
        <v>18</v>
      </c>
      <c r="AX439">
        <v>9.02</v>
      </c>
      <c r="AY439">
        <v>9.09</v>
      </c>
      <c r="AZ439">
        <v>2.4460000000000002</v>
      </c>
      <c r="BA439">
        <v>53.463999999999999</v>
      </c>
      <c r="BB439">
        <v>0.81659999999999999</v>
      </c>
      <c r="BC439" t="s">
        <v>18</v>
      </c>
      <c r="BJ439">
        <v>9.02</v>
      </c>
      <c r="BK439">
        <v>9.09</v>
      </c>
      <c r="BL439">
        <v>2.512</v>
      </c>
      <c r="BM439">
        <v>54.91</v>
      </c>
      <c r="BN439">
        <v>0.83120000000000005</v>
      </c>
      <c r="BO439" t="s">
        <v>18</v>
      </c>
      <c r="BP439">
        <v>9.02</v>
      </c>
      <c r="BQ439">
        <v>9.09</v>
      </c>
      <c r="BR439">
        <v>2.56</v>
      </c>
      <c r="BS439">
        <v>55.956000000000003</v>
      </c>
      <c r="BT439">
        <v>0.80220000000000002</v>
      </c>
      <c r="BU439" t="s">
        <v>18</v>
      </c>
      <c r="BV439">
        <v>9.02</v>
      </c>
      <c r="BW439">
        <v>9.09</v>
      </c>
      <c r="BX439">
        <v>2.5310000000000001</v>
      </c>
      <c r="BY439">
        <v>55.314</v>
      </c>
      <c r="BZ439">
        <v>0.80710000000000004</v>
      </c>
      <c r="CA439" t="s">
        <v>18</v>
      </c>
    </row>
    <row r="440" spans="1:79" x14ac:dyDescent="0.25">
      <c r="A440" t="s">
        <v>223</v>
      </c>
      <c r="B440">
        <v>107</v>
      </c>
      <c r="C440">
        <v>118</v>
      </c>
      <c r="D440" t="s">
        <v>174</v>
      </c>
      <c r="E440">
        <v>9.4499999999999993</v>
      </c>
      <c r="F440">
        <v>2</v>
      </c>
      <c r="G440">
        <v>10</v>
      </c>
      <c r="H440">
        <v>9.3699999999999992</v>
      </c>
      <c r="I440">
        <v>9.4499999999999993</v>
      </c>
      <c r="J440">
        <v>1.1319999999999999</v>
      </c>
      <c r="K440">
        <v>12.377000000000001</v>
      </c>
      <c r="L440">
        <v>0.91339999999999999</v>
      </c>
      <c r="M440" t="s">
        <v>17</v>
      </c>
      <c r="N440">
        <v>9.3699999999999992</v>
      </c>
      <c r="O440">
        <v>9.4499999999999993</v>
      </c>
      <c r="P440">
        <v>1.087</v>
      </c>
      <c r="Q440">
        <v>11.882999999999999</v>
      </c>
      <c r="R440">
        <v>0.91349999999999998</v>
      </c>
      <c r="S440" t="s">
        <v>17</v>
      </c>
      <c r="T440">
        <v>9.3800000000000008</v>
      </c>
      <c r="U440">
        <v>9.4499999999999993</v>
      </c>
      <c r="V440">
        <v>1.091</v>
      </c>
      <c r="W440">
        <v>11.92</v>
      </c>
      <c r="X440">
        <v>0.89680000000000004</v>
      </c>
      <c r="Y440" t="s">
        <v>17</v>
      </c>
      <c r="Z440">
        <v>9.3699999999999992</v>
      </c>
      <c r="AA440">
        <v>9.4499999999999993</v>
      </c>
      <c r="AB440">
        <v>1.8340000000000001</v>
      </c>
      <c r="AC440">
        <v>20.04</v>
      </c>
      <c r="AD440">
        <v>0.90010000000000001</v>
      </c>
      <c r="AE440" t="s">
        <v>17</v>
      </c>
      <c r="AF440">
        <v>9.3699999999999992</v>
      </c>
      <c r="AG440">
        <v>9.4499999999999993</v>
      </c>
      <c r="AH440">
        <v>1.788</v>
      </c>
      <c r="AI440">
        <v>19.536999999999999</v>
      </c>
      <c r="AJ440">
        <v>0.91139999999999999</v>
      </c>
      <c r="AK440" t="s">
        <v>17</v>
      </c>
      <c r="AL440">
        <v>9.3699999999999992</v>
      </c>
      <c r="AM440">
        <v>9.4499999999999993</v>
      </c>
      <c r="AN440">
        <v>1.8360000000000001</v>
      </c>
      <c r="AO440">
        <v>20.064</v>
      </c>
      <c r="AP440">
        <v>0.88239999999999996</v>
      </c>
      <c r="AQ440" t="s">
        <v>17</v>
      </c>
      <c r="AR440">
        <v>9.3699999999999992</v>
      </c>
      <c r="AS440">
        <v>9.4499999999999993</v>
      </c>
      <c r="AT440">
        <v>3.0409999999999999</v>
      </c>
      <c r="AU440">
        <v>33.231000000000002</v>
      </c>
      <c r="AV440">
        <v>0.89019999999999999</v>
      </c>
      <c r="AW440" t="s">
        <v>17</v>
      </c>
      <c r="AX440">
        <v>9.3699999999999992</v>
      </c>
      <c r="AY440">
        <v>9.4499999999999993</v>
      </c>
      <c r="AZ440">
        <v>2.9580000000000002</v>
      </c>
      <c r="BA440">
        <v>32.325000000000003</v>
      </c>
      <c r="BB440">
        <v>0.87549999999999994</v>
      </c>
      <c r="BC440" t="s">
        <v>17</v>
      </c>
      <c r="BJ440">
        <v>9.3699999999999992</v>
      </c>
      <c r="BK440">
        <v>9.4499999999999993</v>
      </c>
      <c r="BL440">
        <v>4.6849999999999996</v>
      </c>
      <c r="BM440">
        <v>51.204999999999998</v>
      </c>
      <c r="BN440">
        <v>0.87019999999999997</v>
      </c>
      <c r="BO440" t="s">
        <v>18</v>
      </c>
      <c r="BP440">
        <v>9.3699999999999992</v>
      </c>
      <c r="BQ440">
        <v>9.4499999999999993</v>
      </c>
      <c r="BR440">
        <v>4.7119999999999997</v>
      </c>
      <c r="BS440">
        <v>51.502000000000002</v>
      </c>
      <c r="BT440">
        <v>0.86719999999999997</v>
      </c>
      <c r="BU440" t="s">
        <v>18</v>
      </c>
      <c r="BV440">
        <v>9.3699999999999992</v>
      </c>
      <c r="BW440">
        <v>9.4499999999999993</v>
      </c>
      <c r="BX440">
        <v>4.7889999999999997</v>
      </c>
      <c r="BY440">
        <v>52.334000000000003</v>
      </c>
      <c r="BZ440">
        <v>0.87529999999999997</v>
      </c>
      <c r="CA440" t="s">
        <v>18</v>
      </c>
    </row>
    <row r="441" spans="1:79" x14ac:dyDescent="0.25">
      <c r="A441" t="s">
        <v>223</v>
      </c>
      <c r="B441">
        <v>107</v>
      </c>
      <c r="C441">
        <v>119</v>
      </c>
      <c r="D441" t="s">
        <v>175</v>
      </c>
      <c r="E441">
        <v>10.78</v>
      </c>
      <c r="F441">
        <v>2</v>
      </c>
      <c r="G441">
        <v>11</v>
      </c>
      <c r="H441">
        <v>10.78</v>
      </c>
      <c r="I441">
        <v>10.85</v>
      </c>
      <c r="J441">
        <v>1.1240000000000001</v>
      </c>
      <c r="K441">
        <v>11.170999999999999</v>
      </c>
      <c r="L441">
        <v>0.83179999999999998</v>
      </c>
      <c r="M441" t="s">
        <v>18</v>
      </c>
      <c r="N441">
        <v>10.77</v>
      </c>
      <c r="O441">
        <v>10.84</v>
      </c>
      <c r="P441">
        <v>1.1180000000000001</v>
      </c>
      <c r="Q441">
        <v>11.106999999999999</v>
      </c>
      <c r="R441">
        <v>0.84530000000000005</v>
      </c>
      <c r="S441" t="s">
        <v>18</v>
      </c>
      <c r="T441">
        <v>10.78</v>
      </c>
      <c r="U441">
        <v>10.84</v>
      </c>
      <c r="V441">
        <v>1.0980000000000001</v>
      </c>
      <c r="W441">
        <v>10.906000000000001</v>
      </c>
      <c r="X441">
        <v>0.78879999999999995</v>
      </c>
      <c r="Y441" t="s">
        <v>18</v>
      </c>
      <c r="Z441">
        <v>10.77</v>
      </c>
      <c r="AA441">
        <v>10.84</v>
      </c>
      <c r="AB441">
        <v>1.861</v>
      </c>
      <c r="AC441">
        <v>18.491</v>
      </c>
      <c r="AD441">
        <v>0.82240000000000002</v>
      </c>
      <c r="AE441" t="s">
        <v>18</v>
      </c>
      <c r="AF441">
        <v>10.77</v>
      </c>
      <c r="AG441">
        <v>10.84</v>
      </c>
      <c r="AH441">
        <v>1.8009999999999999</v>
      </c>
      <c r="AI441">
        <v>17.891999999999999</v>
      </c>
      <c r="AJ441">
        <v>0.81130000000000002</v>
      </c>
      <c r="AK441" t="s">
        <v>18</v>
      </c>
      <c r="AL441">
        <v>10.77</v>
      </c>
      <c r="AM441">
        <v>10.85</v>
      </c>
      <c r="AN441">
        <v>1.83</v>
      </c>
      <c r="AO441">
        <v>18.184000000000001</v>
      </c>
      <c r="AP441">
        <v>0.82740000000000002</v>
      </c>
      <c r="AQ441" t="s">
        <v>18</v>
      </c>
      <c r="AR441">
        <v>10.77</v>
      </c>
      <c r="AS441">
        <v>10.84</v>
      </c>
      <c r="AT441">
        <v>3.06</v>
      </c>
      <c r="AU441">
        <v>30.407</v>
      </c>
      <c r="AV441">
        <v>0.80479999999999996</v>
      </c>
      <c r="AW441" t="s">
        <v>18</v>
      </c>
      <c r="AX441">
        <v>10.77</v>
      </c>
      <c r="AY441">
        <v>10.84</v>
      </c>
      <c r="AZ441">
        <v>3.07</v>
      </c>
      <c r="BA441">
        <v>30.504000000000001</v>
      </c>
      <c r="BB441">
        <v>0.77659999999999996</v>
      </c>
      <c r="BC441" t="s">
        <v>18</v>
      </c>
      <c r="BJ441">
        <v>10.77</v>
      </c>
      <c r="BK441">
        <v>10.84</v>
      </c>
      <c r="BL441">
        <v>4.8680000000000003</v>
      </c>
      <c r="BM441">
        <v>48.363</v>
      </c>
      <c r="BN441">
        <v>0.78669999999999995</v>
      </c>
      <c r="BO441" t="s">
        <v>18</v>
      </c>
      <c r="BP441">
        <v>10.77</v>
      </c>
      <c r="BQ441">
        <v>10.84</v>
      </c>
      <c r="BR441">
        <v>4.859</v>
      </c>
      <c r="BS441">
        <v>48.279000000000003</v>
      </c>
      <c r="BT441">
        <v>0.74809999999999999</v>
      </c>
      <c r="BU441" t="s">
        <v>18</v>
      </c>
      <c r="BV441">
        <v>10.77</v>
      </c>
      <c r="BW441">
        <v>10.84</v>
      </c>
      <c r="BX441">
        <v>5.0609999999999999</v>
      </c>
      <c r="BY441">
        <v>50.287999999999997</v>
      </c>
      <c r="BZ441">
        <v>0.76449999999999996</v>
      </c>
      <c r="CA441" t="s">
        <v>18</v>
      </c>
    </row>
    <row r="442" spans="1:79" x14ac:dyDescent="0.25">
      <c r="A442" t="s">
        <v>223</v>
      </c>
      <c r="B442">
        <v>122</v>
      </c>
      <c r="C442">
        <v>137</v>
      </c>
      <c r="D442" t="s">
        <v>176</v>
      </c>
      <c r="E442">
        <v>7.45</v>
      </c>
      <c r="F442">
        <v>4</v>
      </c>
      <c r="G442">
        <v>13</v>
      </c>
      <c r="H442">
        <v>7.57</v>
      </c>
      <c r="I442">
        <v>7.65</v>
      </c>
      <c r="J442">
        <v>0.47599999999999998</v>
      </c>
      <c r="K442">
        <v>4.0039999999999996</v>
      </c>
      <c r="L442">
        <v>0.89880000000000004</v>
      </c>
      <c r="M442" t="s">
        <v>17</v>
      </c>
      <c r="N442">
        <v>7.57</v>
      </c>
      <c r="O442">
        <v>7.65</v>
      </c>
      <c r="P442">
        <v>0.44600000000000001</v>
      </c>
      <c r="Q442">
        <v>3.75</v>
      </c>
      <c r="R442">
        <v>0.90359999999999996</v>
      </c>
      <c r="S442" t="s">
        <v>17</v>
      </c>
      <c r="T442">
        <v>7.57</v>
      </c>
      <c r="U442">
        <v>7.65</v>
      </c>
      <c r="V442">
        <v>0.45400000000000001</v>
      </c>
      <c r="W442">
        <v>3.82</v>
      </c>
      <c r="X442">
        <v>0.89170000000000005</v>
      </c>
      <c r="Y442" t="s">
        <v>18</v>
      </c>
      <c r="Z442">
        <v>7.57</v>
      </c>
      <c r="AA442">
        <v>7.64</v>
      </c>
      <c r="AB442">
        <v>1.0669999999999999</v>
      </c>
      <c r="AC442">
        <v>8.968</v>
      </c>
      <c r="AD442">
        <v>0.90290000000000004</v>
      </c>
      <c r="AE442" t="s">
        <v>17</v>
      </c>
      <c r="AF442">
        <v>7.57</v>
      </c>
      <c r="AG442">
        <v>7.64</v>
      </c>
      <c r="AH442">
        <v>1.0189999999999999</v>
      </c>
      <c r="AI442">
        <v>8.5690000000000008</v>
      </c>
      <c r="AJ442">
        <v>0.89570000000000005</v>
      </c>
      <c r="AK442" t="s">
        <v>17</v>
      </c>
      <c r="AL442">
        <v>7.57</v>
      </c>
      <c r="AM442">
        <v>7.64</v>
      </c>
      <c r="AN442">
        <v>1.1100000000000001</v>
      </c>
      <c r="AO442">
        <v>9.3320000000000007</v>
      </c>
      <c r="AP442">
        <v>0.88649999999999995</v>
      </c>
      <c r="AQ442" t="s">
        <v>18</v>
      </c>
      <c r="AR442">
        <v>7.57</v>
      </c>
      <c r="AS442">
        <v>7.64</v>
      </c>
      <c r="AT442">
        <v>1.93</v>
      </c>
      <c r="AU442">
        <v>16.224</v>
      </c>
      <c r="AV442">
        <v>0.90010000000000001</v>
      </c>
      <c r="AW442" t="s">
        <v>17</v>
      </c>
      <c r="AX442">
        <v>7.57</v>
      </c>
      <c r="AY442">
        <v>7.64</v>
      </c>
      <c r="AZ442">
        <v>1.911</v>
      </c>
      <c r="BA442">
        <v>16.068000000000001</v>
      </c>
      <c r="BB442">
        <v>0.88900000000000001</v>
      </c>
      <c r="BC442" t="s">
        <v>18</v>
      </c>
      <c r="BJ442">
        <v>7.57</v>
      </c>
      <c r="BK442">
        <v>7.65</v>
      </c>
      <c r="BL442">
        <v>2.6659999999999999</v>
      </c>
      <c r="BM442">
        <v>22.414999999999999</v>
      </c>
      <c r="BN442">
        <v>0.90559999999999996</v>
      </c>
      <c r="BO442" t="s">
        <v>18</v>
      </c>
      <c r="BP442">
        <v>7.57</v>
      </c>
      <c r="BQ442">
        <v>7.64</v>
      </c>
      <c r="BR442">
        <v>2.6920000000000002</v>
      </c>
      <c r="BS442">
        <v>22.628</v>
      </c>
      <c r="BT442">
        <v>0.88829999999999998</v>
      </c>
      <c r="BU442" t="s">
        <v>18</v>
      </c>
      <c r="BV442">
        <v>7.57</v>
      </c>
      <c r="BW442">
        <v>7.64</v>
      </c>
      <c r="BX442">
        <v>2.6379999999999999</v>
      </c>
      <c r="BY442">
        <v>22.177</v>
      </c>
      <c r="BZ442">
        <v>0.89359999999999995</v>
      </c>
      <c r="CA442" t="s">
        <v>18</v>
      </c>
    </row>
    <row r="443" spans="1:79" x14ac:dyDescent="0.25">
      <c r="A443" t="s">
        <v>223</v>
      </c>
      <c r="B443">
        <v>122</v>
      </c>
      <c r="C443">
        <v>149</v>
      </c>
      <c r="D443" t="s">
        <v>177</v>
      </c>
      <c r="E443">
        <v>6.23</v>
      </c>
      <c r="F443">
        <v>5</v>
      </c>
      <c r="G443">
        <v>23</v>
      </c>
      <c r="H443">
        <v>6.39</v>
      </c>
      <c r="I443">
        <v>6.47</v>
      </c>
      <c r="J443">
        <v>1.9219999999999999</v>
      </c>
      <c r="K443">
        <v>9.1319999999999997</v>
      </c>
      <c r="L443">
        <v>0.92920000000000003</v>
      </c>
      <c r="M443" t="s">
        <v>17</v>
      </c>
      <c r="N443">
        <v>6.4</v>
      </c>
      <c r="O443">
        <v>6.47</v>
      </c>
      <c r="P443">
        <v>1.8049999999999999</v>
      </c>
      <c r="Q443">
        <v>8.5779999999999994</v>
      </c>
      <c r="R443">
        <v>0.93669999999999998</v>
      </c>
      <c r="S443" t="s">
        <v>17</v>
      </c>
      <c r="T443">
        <v>6.4</v>
      </c>
      <c r="U443">
        <v>6.47</v>
      </c>
      <c r="V443">
        <v>1.8839999999999999</v>
      </c>
      <c r="W443">
        <v>8.9540000000000006</v>
      </c>
      <c r="X443">
        <v>0.93020000000000003</v>
      </c>
      <c r="Y443" t="s">
        <v>17</v>
      </c>
      <c r="Z443">
        <v>6.39</v>
      </c>
      <c r="AA443">
        <v>6.47</v>
      </c>
      <c r="AB443">
        <v>3.3410000000000002</v>
      </c>
      <c r="AC443">
        <v>15.875</v>
      </c>
      <c r="AD443">
        <v>0.94159999999999999</v>
      </c>
      <c r="AE443" t="s">
        <v>17</v>
      </c>
      <c r="AF443">
        <v>6.39</v>
      </c>
      <c r="AG443">
        <v>6.47</v>
      </c>
      <c r="AH443">
        <v>3.27</v>
      </c>
      <c r="AI443">
        <v>15.537000000000001</v>
      </c>
      <c r="AJ443">
        <v>0.94510000000000005</v>
      </c>
      <c r="AK443" t="s">
        <v>17</v>
      </c>
      <c r="AL443">
        <v>6.39</v>
      </c>
      <c r="AM443">
        <v>6.47</v>
      </c>
      <c r="AN443">
        <v>3.3860000000000001</v>
      </c>
      <c r="AO443">
        <v>16.088999999999999</v>
      </c>
      <c r="AP443">
        <v>0.93700000000000006</v>
      </c>
      <c r="AQ443" t="s">
        <v>17</v>
      </c>
      <c r="AR443">
        <v>6.39</v>
      </c>
      <c r="AS443">
        <v>6.47</v>
      </c>
      <c r="AT443">
        <v>4.7210000000000001</v>
      </c>
      <c r="AU443">
        <v>22.433</v>
      </c>
      <c r="AV443">
        <v>0.92959999999999998</v>
      </c>
      <c r="AW443" t="s">
        <v>17</v>
      </c>
      <c r="AX443">
        <v>6.39</v>
      </c>
      <c r="AY443">
        <v>6.47</v>
      </c>
      <c r="AZ443">
        <v>4.9390000000000001</v>
      </c>
      <c r="BA443">
        <v>23.466999999999999</v>
      </c>
      <c r="BB443">
        <v>0.94120000000000004</v>
      </c>
      <c r="BC443" t="s">
        <v>17</v>
      </c>
      <c r="BJ443">
        <v>6.39</v>
      </c>
      <c r="BK443">
        <v>6.47</v>
      </c>
      <c r="BL443">
        <v>5.5579999999999998</v>
      </c>
      <c r="BM443">
        <v>26.408000000000001</v>
      </c>
      <c r="BN443">
        <v>0.91610000000000003</v>
      </c>
      <c r="BO443" t="s">
        <v>17</v>
      </c>
      <c r="BP443">
        <v>6.39</v>
      </c>
      <c r="BQ443">
        <v>6.47</v>
      </c>
      <c r="BR443">
        <v>5.609</v>
      </c>
      <c r="BS443">
        <v>26.654</v>
      </c>
      <c r="BT443">
        <v>0.93179999999999996</v>
      </c>
      <c r="BU443" t="s">
        <v>17</v>
      </c>
      <c r="BV443">
        <v>6.39</v>
      </c>
      <c r="BW443">
        <v>6.47</v>
      </c>
      <c r="BX443">
        <v>5.6660000000000004</v>
      </c>
      <c r="BY443">
        <v>26.923999999999999</v>
      </c>
      <c r="BZ443">
        <v>0.93230000000000002</v>
      </c>
      <c r="CA443" t="s">
        <v>17</v>
      </c>
    </row>
    <row r="444" spans="1:79" x14ac:dyDescent="0.25">
      <c r="A444" t="s">
        <v>223</v>
      </c>
      <c r="B444">
        <v>125</v>
      </c>
      <c r="C444">
        <v>137</v>
      </c>
      <c r="D444" t="s">
        <v>178</v>
      </c>
      <c r="E444">
        <v>6.85</v>
      </c>
      <c r="F444">
        <v>3</v>
      </c>
      <c r="G444">
        <v>10</v>
      </c>
      <c r="H444">
        <v>6.87</v>
      </c>
      <c r="I444">
        <v>6.95</v>
      </c>
      <c r="J444">
        <v>0.53800000000000003</v>
      </c>
      <c r="K444">
        <v>5.88</v>
      </c>
      <c r="L444">
        <v>0.92989999999999995</v>
      </c>
      <c r="M444" t="s">
        <v>17</v>
      </c>
      <c r="N444">
        <v>6.88</v>
      </c>
      <c r="O444">
        <v>6.95</v>
      </c>
      <c r="P444">
        <v>0.495</v>
      </c>
      <c r="Q444">
        <v>5.41</v>
      </c>
      <c r="R444">
        <v>0.93630000000000002</v>
      </c>
      <c r="S444" t="s">
        <v>17</v>
      </c>
      <c r="T444">
        <v>6.87</v>
      </c>
      <c r="U444">
        <v>6.95</v>
      </c>
      <c r="V444">
        <v>0.55300000000000005</v>
      </c>
      <c r="W444">
        <v>6.0449999999999999</v>
      </c>
      <c r="X444">
        <v>0.93110000000000004</v>
      </c>
      <c r="Y444" t="s">
        <v>17</v>
      </c>
      <c r="Z444">
        <v>6.87</v>
      </c>
      <c r="AA444">
        <v>6.95</v>
      </c>
      <c r="AB444">
        <v>1.0580000000000001</v>
      </c>
      <c r="AC444">
        <v>11.561</v>
      </c>
      <c r="AD444">
        <v>0.93830000000000002</v>
      </c>
      <c r="AE444" t="s">
        <v>17</v>
      </c>
      <c r="AF444">
        <v>6.87</v>
      </c>
      <c r="AG444">
        <v>6.95</v>
      </c>
      <c r="AH444">
        <v>1.071</v>
      </c>
      <c r="AI444">
        <v>11.702999999999999</v>
      </c>
      <c r="AJ444">
        <v>0.94010000000000005</v>
      </c>
      <c r="AK444" t="s">
        <v>17</v>
      </c>
      <c r="AL444">
        <v>6.87</v>
      </c>
      <c r="AM444">
        <v>6.95</v>
      </c>
      <c r="AN444">
        <v>1.1619999999999999</v>
      </c>
      <c r="AO444">
        <v>12.699</v>
      </c>
      <c r="AP444">
        <v>0.9335</v>
      </c>
      <c r="AQ444" t="s">
        <v>17</v>
      </c>
      <c r="AR444">
        <v>6.87</v>
      </c>
      <c r="AS444">
        <v>6.95</v>
      </c>
      <c r="AT444">
        <v>1.5149999999999999</v>
      </c>
      <c r="AU444">
        <v>16.555</v>
      </c>
      <c r="AV444">
        <v>0.93420000000000003</v>
      </c>
      <c r="AW444" t="s">
        <v>17</v>
      </c>
      <c r="AX444">
        <v>6.87</v>
      </c>
      <c r="AY444">
        <v>6.95</v>
      </c>
      <c r="AZ444">
        <v>1.5289999999999999</v>
      </c>
      <c r="BA444">
        <v>16.712</v>
      </c>
      <c r="BB444">
        <v>0.93669999999999998</v>
      </c>
      <c r="BC444" t="s">
        <v>17</v>
      </c>
      <c r="BJ444">
        <v>6.87</v>
      </c>
      <c r="BK444">
        <v>6.95</v>
      </c>
      <c r="BL444">
        <v>1.8580000000000001</v>
      </c>
      <c r="BM444">
        <v>20.305</v>
      </c>
      <c r="BN444">
        <v>0.92369999999999997</v>
      </c>
      <c r="BO444" t="s">
        <v>17</v>
      </c>
      <c r="BP444">
        <v>6.87</v>
      </c>
      <c r="BQ444">
        <v>6.95</v>
      </c>
      <c r="BR444">
        <v>1.9039999999999999</v>
      </c>
      <c r="BS444">
        <v>20.811</v>
      </c>
      <c r="BT444">
        <v>0.92320000000000002</v>
      </c>
      <c r="BU444" t="s">
        <v>17</v>
      </c>
      <c r="BV444">
        <v>6.87</v>
      </c>
      <c r="BW444">
        <v>6.95</v>
      </c>
      <c r="BX444">
        <v>1.855</v>
      </c>
      <c r="BY444">
        <v>20.277999999999999</v>
      </c>
      <c r="BZ444">
        <v>0.91830000000000001</v>
      </c>
      <c r="CA444" t="s">
        <v>17</v>
      </c>
    </row>
    <row r="445" spans="1:79" x14ac:dyDescent="0.25">
      <c r="A445" t="s">
        <v>223</v>
      </c>
      <c r="B445">
        <v>138</v>
      </c>
      <c r="C445">
        <v>149</v>
      </c>
      <c r="D445" t="s">
        <v>179</v>
      </c>
      <c r="E445">
        <v>4.07</v>
      </c>
      <c r="F445">
        <v>2</v>
      </c>
      <c r="G445">
        <v>8</v>
      </c>
      <c r="H445">
        <v>4.07</v>
      </c>
      <c r="I445">
        <v>4.1500000000000004</v>
      </c>
      <c r="J445">
        <v>2.7589999999999999</v>
      </c>
      <c r="K445">
        <v>37.698</v>
      </c>
      <c r="L445">
        <v>0.94330000000000003</v>
      </c>
      <c r="M445" t="s">
        <v>17</v>
      </c>
      <c r="N445">
        <v>4.08</v>
      </c>
      <c r="O445">
        <v>4.1500000000000004</v>
      </c>
      <c r="P445">
        <v>2.7160000000000002</v>
      </c>
      <c r="Q445">
        <v>37.103999999999999</v>
      </c>
      <c r="R445">
        <v>0.9365</v>
      </c>
      <c r="S445" t="s">
        <v>17</v>
      </c>
      <c r="T445">
        <v>4.08</v>
      </c>
      <c r="U445">
        <v>4.1500000000000004</v>
      </c>
      <c r="V445">
        <v>2.7610000000000001</v>
      </c>
      <c r="W445">
        <v>37.713000000000001</v>
      </c>
      <c r="X445">
        <v>0.93859999999999999</v>
      </c>
      <c r="Y445" t="s">
        <v>17</v>
      </c>
      <c r="Z445">
        <v>4.07</v>
      </c>
      <c r="AA445">
        <v>4.1500000000000004</v>
      </c>
      <c r="AB445">
        <v>3.7360000000000002</v>
      </c>
      <c r="AC445">
        <v>51.04</v>
      </c>
      <c r="AD445">
        <v>0.93889999999999996</v>
      </c>
      <c r="AE445" t="s">
        <v>17</v>
      </c>
      <c r="AF445">
        <v>4.08</v>
      </c>
      <c r="AG445">
        <v>4.1500000000000004</v>
      </c>
      <c r="AH445">
        <v>3.6110000000000002</v>
      </c>
      <c r="AI445">
        <v>49.323999999999998</v>
      </c>
      <c r="AJ445">
        <v>0.93659999999999999</v>
      </c>
      <c r="AK445" t="s">
        <v>17</v>
      </c>
      <c r="AL445">
        <v>4.08</v>
      </c>
      <c r="AM445">
        <v>4.16</v>
      </c>
      <c r="AN445">
        <v>3.5950000000000002</v>
      </c>
      <c r="AO445">
        <v>49.112000000000002</v>
      </c>
      <c r="AP445">
        <v>0.94440000000000002</v>
      </c>
      <c r="AQ445" t="s">
        <v>17</v>
      </c>
      <c r="AR445">
        <v>4.08</v>
      </c>
      <c r="AS445">
        <v>4.1500000000000004</v>
      </c>
      <c r="AT445">
        <v>4.4000000000000004</v>
      </c>
      <c r="AU445">
        <v>60.113999999999997</v>
      </c>
      <c r="AV445">
        <v>0.92179999999999995</v>
      </c>
      <c r="AW445" t="s">
        <v>17</v>
      </c>
      <c r="AX445">
        <v>4.08</v>
      </c>
      <c r="AY445">
        <v>4.1500000000000004</v>
      </c>
      <c r="AZ445">
        <v>4.452</v>
      </c>
      <c r="BA445">
        <v>60.819000000000003</v>
      </c>
      <c r="BB445">
        <v>0.93230000000000002</v>
      </c>
      <c r="BC445" t="s">
        <v>17</v>
      </c>
      <c r="BJ445">
        <v>4.08</v>
      </c>
      <c r="BK445">
        <v>4.1500000000000004</v>
      </c>
      <c r="BL445">
        <v>4.37</v>
      </c>
      <c r="BM445">
        <v>59.7</v>
      </c>
      <c r="BN445">
        <v>0.93140000000000001</v>
      </c>
      <c r="BO445" t="s">
        <v>17</v>
      </c>
      <c r="BP445">
        <v>4.07</v>
      </c>
      <c r="BQ445">
        <v>4.1500000000000004</v>
      </c>
      <c r="BR445">
        <v>4.5330000000000004</v>
      </c>
      <c r="BS445">
        <v>61.924999999999997</v>
      </c>
      <c r="BT445">
        <v>0.93220000000000003</v>
      </c>
      <c r="BU445" t="s">
        <v>17</v>
      </c>
      <c r="BV445">
        <v>4.08</v>
      </c>
      <c r="BW445">
        <v>4.1500000000000004</v>
      </c>
      <c r="BX445">
        <v>4.7140000000000004</v>
      </c>
      <c r="BY445">
        <v>64.394000000000005</v>
      </c>
      <c r="BZ445">
        <v>0.93140000000000001</v>
      </c>
      <c r="CA445" t="s">
        <v>17</v>
      </c>
    </row>
    <row r="446" spans="1:79" x14ac:dyDescent="0.25">
      <c r="A446" t="s">
        <v>223</v>
      </c>
      <c r="B446">
        <v>146</v>
      </c>
      <c r="C446">
        <v>157</v>
      </c>
      <c r="D446" t="s">
        <v>180</v>
      </c>
      <c r="E446">
        <v>10.35</v>
      </c>
      <c r="F446">
        <v>2</v>
      </c>
      <c r="G446">
        <v>10</v>
      </c>
      <c r="H446">
        <v>10.220000000000001</v>
      </c>
      <c r="I446">
        <v>10.29</v>
      </c>
      <c r="J446">
        <v>0.29299999999999998</v>
      </c>
      <c r="K446">
        <v>3.2010000000000001</v>
      </c>
      <c r="L446">
        <v>0.87749999999999995</v>
      </c>
      <c r="M446" t="s">
        <v>18</v>
      </c>
      <c r="N446">
        <v>10.220000000000001</v>
      </c>
      <c r="O446">
        <v>10.29</v>
      </c>
      <c r="P446">
        <v>0.313</v>
      </c>
      <c r="Q446">
        <v>3.4180000000000001</v>
      </c>
      <c r="R446">
        <v>0.8528</v>
      </c>
      <c r="S446" t="s">
        <v>18</v>
      </c>
      <c r="T446">
        <v>10.220000000000001</v>
      </c>
      <c r="U446">
        <v>10.29</v>
      </c>
      <c r="V446">
        <v>0.29799999999999999</v>
      </c>
      <c r="W446">
        <v>3.262</v>
      </c>
      <c r="X446">
        <v>0.88549999999999995</v>
      </c>
      <c r="Y446" t="s">
        <v>18</v>
      </c>
      <c r="Z446">
        <v>10.220000000000001</v>
      </c>
      <c r="AA446">
        <v>10.29</v>
      </c>
      <c r="AB446">
        <v>1.095</v>
      </c>
      <c r="AC446">
        <v>11.972</v>
      </c>
      <c r="AD446">
        <v>0.81489999999999996</v>
      </c>
      <c r="AE446" t="s">
        <v>18</v>
      </c>
      <c r="AF446">
        <v>10.220000000000001</v>
      </c>
      <c r="AG446">
        <v>10.29</v>
      </c>
      <c r="AH446">
        <v>1.0069999999999999</v>
      </c>
      <c r="AI446">
        <v>11.010999999999999</v>
      </c>
      <c r="AJ446">
        <v>0.81599999999999995</v>
      </c>
      <c r="AK446" t="s">
        <v>18</v>
      </c>
      <c r="AL446">
        <v>10.220000000000001</v>
      </c>
      <c r="AM446">
        <v>10.29</v>
      </c>
      <c r="AN446">
        <v>1.038</v>
      </c>
      <c r="AO446">
        <v>11.345000000000001</v>
      </c>
      <c r="AP446">
        <v>0.84530000000000005</v>
      </c>
      <c r="AQ446" t="s">
        <v>18</v>
      </c>
      <c r="AR446">
        <v>10.18</v>
      </c>
      <c r="AS446">
        <v>10.25</v>
      </c>
      <c r="AT446">
        <v>2.7280000000000002</v>
      </c>
      <c r="AU446">
        <v>29.818999999999999</v>
      </c>
      <c r="AV446">
        <v>0.69769999999999999</v>
      </c>
      <c r="AW446" t="s">
        <v>18</v>
      </c>
      <c r="AX446">
        <v>10.220000000000001</v>
      </c>
      <c r="AY446">
        <v>10.29</v>
      </c>
      <c r="AZ446">
        <v>2.677</v>
      </c>
      <c r="BA446">
        <v>29.260999999999999</v>
      </c>
      <c r="BB446">
        <v>0.72740000000000005</v>
      </c>
      <c r="BC446" t="s">
        <v>18</v>
      </c>
      <c r="BJ446">
        <v>10.19</v>
      </c>
      <c r="BK446">
        <v>10.25</v>
      </c>
      <c r="BL446">
        <v>4.2720000000000002</v>
      </c>
      <c r="BM446">
        <v>46.688000000000002</v>
      </c>
      <c r="BN446">
        <v>0.7177</v>
      </c>
      <c r="BO446" t="s">
        <v>18</v>
      </c>
      <c r="BP446">
        <v>10.220000000000001</v>
      </c>
      <c r="BQ446">
        <v>10.29</v>
      </c>
      <c r="BR446">
        <v>4.101</v>
      </c>
      <c r="BS446">
        <v>44.817999999999998</v>
      </c>
      <c r="BT446">
        <v>0.77170000000000005</v>
      </c>
      <c r="BU446" t="s">
        <v>18</v>
      </c>
      <c r="BV446">
        <v>10.220000000000001</v>
      </c>
      <c r="BW446">
        <v>10.29</v>
      </c>
      <c r="BX446">
        <v>4.1159999999999997</v>
      </c>
      <c r="BY446">
        <v>44.987000000000002</v>
      </c>
      <c r="BZ446">
        <v>0.77459999999999996</v>
      </c>
      <c r="CA446" t="s">
        <v>18</v>
      </c>
    </row>
    <row r="447" spans="1:79" x14ac:dyDescent="0.25">
      <c r="A447" t="s">
        <v>223</v>
      </c>
      <c r="B447">
        <v>150</v>
      </c>
      <c r="C447">
        <v>157</v>
      </c>
      <c r="D447" t="s">
        <v>24</v>
      </c>
      <c r="E447">
        <v>9.07</v>
      </c>
      <c r="F447">
        <v>1</v>
      </c>
      <c r="G447">
        <v>6</v>
      </c>
      <c r="H447">
        <v>9.07</v>
      </c>
      <c r="I447">
        <v>9.14</v>
      </c>
      <c r="J447">
        <v>0.11</v>
      </c>
      <c r="K447">
        <v>1.996</v>
      </c>
      <c r="L447">
        <v>0.92669999999999997</v>
      </c>
      <c r="M447" t="s">
        <v>17</v>
      </c>
      <c r="N447">
        <v>9.07</v>
      </c>
      <c r="O447">
        <v>9.14</v>
      </c>
      <c r="P447">
        <v>0.106</v>
      </c>
      <c r="Q447">
        <v>1.929</v>
      </c>
      <c r="R447">
        <v>0.92630000000000001</v>
      </c>
      <c r="S447" t="s">
        <v>17</v>
      </c>
      <c r="T447">
        <v>9.07</v>
      </c>
      <c r="U447">
        <v>9.14</v>
      </c>
      <c r="V447">
        <v>0.11799999999999999</v>
      </c>
      <c r="W447">
        <v>2.1579999999999999</v>
      </c>
      <c r="X447">
        <v>0.90380000000000005</v>
      </c>
      <c r="Y447" t="s">
        <v>17</v>
      </c>
      <c r="Z447">
        <v>9.07</v>
      </c>
      <c r="AA447">
        <v>9.14</v>
      </c>
      <c r="AB447">
        <v>0.252</v>
      </c>
      <c r="AC447">
        <v>4.5910000000000002</v>
      </c>
      <c r="AD447">
        <v>0.92579999999999996</v>
      </c>
      <c r="AE447" t="s">
        <v>17</v>
      </c>
      <c r="AF447">
        <v>9.07</v>
      </c>
      <c r="AG447">
        <v>9.14</v>
      </c>
      <c r="AH447">
        <v>0.246</v>
      </c>
      <c r="AI447">
        <v>4.4809999999999999</v>
      </c>
      <c r="AJ447">
        <v>0.93100000000000005</v>
      </c>
      <c r="AK447" t="s">
        <v>17</v>
      </c>
      <c r="AL447">
        <v>9.07</v>
      </c>
      <c r="AM447">
        <v>9.14</v>
      </c>
      <c r="AN447">
        <v>0.26400000000000001</v>
      </c>
      <c r="AO447">
        <v>4.8159999999999998</v>
      </c>
      <c r="AP447">
        <v>0.91649999999999998</v>
      </c>
      <c r="AQ447" t="s">
        <v>17</v>
      </c>
      <c r="AR447">
        <v>9.07</v>
      </c>
      <c r="AS447">
        <v>9.14</v>
      </c>
      <c r="AT447">
        <v>0.92100000000000004</v>
      </c>
      <c r="AU447">
        <v>16.777000000000001</v>
      </c>
      <c r="AV447">
        <v>0.91359999999999997</v>
      </c>
      <c r="AW447" t="s">
        <v>17</v>
      </c>
      <c r="AX447">
        <v>9.07</v>
      </c>
      <c r="AY447">
        <v>9.14</v>
      </c>
      <c r="AZ447">
        <v>0.91600000000000004</v>
      </c>
      <c r="BA447">
        <v>16.678999999999998</v>
      </c>
      <c r="BB447">
        <v>0.91700000000000004</v>
      </c>
      <c r="BC447" t="s">
        <v>17</v>
      </c>
      <c r="BJ447">
        <v>9.07</v>
      </c>
      <c r="BK447">
        <v>9.14</v>
      </c>
      <c r="BL447">
        <v>1.899</v>
      </c>
      <c r="BM447">
        <v>34.585999999999999</v>
      </c>
      <c r="BN447">
        <v>0.91400000000000003</v>
      </c>
      <c r="BO447" t="s">
        <v>17</v>
      </c>
      <c r="BP447">
        <v>9.07</v>
      </c>
      <c r="BQ447">
        <v>9.14</v>
      </c>
      <c r="BR447">
        <v>1.8879999999999999</v>
      </c>
      <c r="BS447">
        <v>34.39</v>
      </c>
      <c r="BT447">
        <v>0.90790000000000004</v>
      </c>
      <c r="BU447" t="s">
        <v>17</v>
      </c>
      <c r="BV447">
        <v>9.07</v>
      </c>
      <c r="BW447">
        <v>9.14</v>
      </c>
      <c r="BX447">
        <v>1.901</v>
      </c>
      <c r="BY447">
        <v>34.631999999999998</v>
      </c>
      <c r="BZ447">
        <v>0.91200000000000003</v>
      </c>
      <c r="CA447" t="s">
        <v>17</v>
      </c>
    </row>
    <row r="448" spans="1:79" x14ac:dyDescent="0.25">
      <c r="A448" t="s">
        <v>223</v>
      </c>
      <c r="B448">
        <v>151</v>
      </c>
      <c r="C448">
        <v>157</v>
      </c>
      <c r="D448" t="s">
        <v>25</v>
      </c>
      <c r="E448">
        <v>7.99</v>
      </c>
      <c r="F448">
        <v>2</v>
      </c>
      <c r="G448">
        <v>5</v>
      </c>
      <c r="H448">
        <v>8.0500000000000007</v>
      </c>
      <c r="I448">
        <v>8.1199999999999992</v>
      </c>
      <c r="J448">
        <v>0.107</v>
      </c>
      <c r="K448">
        <v>2.3359999999999999</v>
      </c>
      <c r="L448">
        <v>0.90290000000000004</v>
      </c>
      <c r="M448" t="s">
        <v>18</v>
      </c>
      <c r="N448">
        <v>8.06</v>
      </c>
      <c r="O448">
        <v>8.1199999999999992</v>
      </c>
      <c r="P448">
        <v>9.7000000000000003E-2</v>
      </c>
      <c r="Q448">
        <v>2.129</v>
      </c>
      <c r="R448">
        <v>0.91659999999999997</v>
      </c>
      <c r="S448" t="s">
        <v>18</v>
      </c>
      <c r="T448">
        <v>8.06</v>
      </c>
      <c r="U448">
        <v>8.1199999999999992</v>
      </c>
      <c r="V448">
        <v>0.128</v>
      </c>
      <c r="W448">
        <v>2.8069999999999999</v>
      </c>
      <c r="X448">
        <v>0.91900000000000004</v>
      </c>
      <c r="Y448" t="s">
        <v>18</v>
      </c>
      <c r="Z448">
        <v>8.0500000000000007</v>
      </c>
      <c r="AA448">
        <v>8.1199999999999992</v>
      </c>
      <c r="AB448">
        <v>0.26500000000000001</v>
      </c>
      <c r="AC448">
        <v>5.798</v>
      </c>
      <c r="AD448">
        <v>0.9325</v>
      </c>
      <c r="AE448" t="s">
        <v>18</v>
      </c>
      <c r="AF448">
        <v>8.06</v>
      </c>
      <c r="AG448">
        <v>8.1199999999999992</v>
      </c>
      <c r="AH448">
        <v>0.27400000000000002</v>
      </c>
      <c r="AI448">
        <v>5.984</v>
      </c>
      <c r="AJ448">
        <v>0.92679999999999996</v>
      </c>
      <c r="AK448" t="s">
        <v>18</v>
      </c>
      <c r="AL448">
        <v>8.06</v>
      </c>
      <c r="AM448">
        <v>8.1300000000000008</v>
      </c>
      <c r="AN448">
        <v>0.27200000000000002</v>
      </c>
      <c r="AO448">
        <v>5.944</v>
      </c>
      <c r="AP448">
        <v>0.93279999999999996</v>
      </c>
      <c r="AQ448" t="s">
        <v>18</v>
      </c>
      <c r="AR448">
        <v>8.06</v>
      </c>
      <c r="AS448">
        <v>8.1199999999999992</v>
      </c>
      <c r="AT448">
        <v>0.92900000000000005</v>
      </c>
      <c r="AU448">
        <v>20.306000000000001</v>
      </c>
      <c r="AV448">
        <v>0.90139999999999998</v>
      </c>
      <c r="AW448" t="s">
        <v>17</v>
      </c>
      <c r="AX448">
        <v>8.06</v>
      </c>
      <c r="AY448">
        <v>8.1199999999999992</v>
      </c>
      <c r="AZ448">
        <v>0.86899999999999999</v>
      </c>
      <c r="BA448">
        <v>18.992999999999999</v>
      </c>
      <c r="BB448">
        <v>0.91320000000000001</v>
      </c>
      <c r="BC448" t="s">
        <v>18</v>
      </c>
      <c r="BJ448">
        <v>8.06</v>
      </c>
      <c r="BK448">
        <v>8.1199999999999992</v>
      </c>
      <c r="BL448">
        <v>1.5920000000000001</v>
      </c>
      <c r="BM448">
        <v>34.801000000000002</v>
      </c>
      <c r="BN448">
        <v>0.92810000000000004</v>
      </c>
      <c r="BO448" t="s">
        <v>18</v>
      </c>
      <c r="BP448">
        <v>8.0500000000000007</v>
      </c>
      <c r="BQ448">
        <v>8.1199999999999992</v>
      </c>
      <c r="BR448">
        <v>1.5920000000000001</v>
      </c>
      <c r="BS448">
        <v>34.802999999999997</v>
      </c>
      <c r="BT448">
        <v>0.92200000000000004</v>
      </c>
      <c r="BU448" t="s">
        <v>18</v>
      </c>
      <c r="BV448">
        <v>8.06</v>
      </c>
      <c r="BW448">
        <v>8.1199999999999992</v>
      </c>
      <c r="BX448">
        <v>1.5920000000000001</v>
      </c>
      <c r="BY448">
        <v>34.792999999999999</v>
      </c>
      <c r="BZ448">
        <v>0.91320000000000001</v>
      </c>
      <c r="CA448" t="s">
        <v>18</v>
      </c>
    </row>
    <row r="449" spans="1:79" x14ac:dyDescent="0.25">
      <c r="A449" t="s">
        <v>223</v>
      </c>
      <c r="B449">
        <v>158</v>
      </c>
      <c r="C449">
        <v>164</v>
      </c>
      <c r="D449" t="s">
        <v>181</v>
      </c>
      <c r="E449">
        <v>8.2100000000000009</v>
      </c>
      <c r="F449">
        <v>1</v>
      </c>
      <c r="G449">
        <v>5</v>
      </c>
      <c r="H449">
        <v>8.31</v>
      </c>
      <c r="I449">
        <v>8.3699999999999992</v>
      </c>
      <c r="J449">
        <v>0.6</v>
      </c>
      <c r="K449">
        <v>13.106999999999999</v>
      </c>
      <c r="L449">
        <v>0.90129999999999999</v>
      </c>
      <c r="M449" t="s">
        <v>17</v>
      </c>
      <c r="N449">
        <v>8.31</v>
      </c>
      <c r="O449">
        <v>8.3800000000000008</v>
      </c>
      <c r="P449">
        <v>0.59099999999999997</v>
      </c>
      <c r="Q449">
        <v>12.912000000000001</v>
      </c>
      <c r="R449">
        <v>0.92320000000000002</v>
      </c>
      <c r="S449" t="s">
        <v>17</v>
      </c>
      <c r="T449">
        <v>8.31</v>
      </c>
      <c r="U449">
        <v>8.3800000000000008</v>
      </c>
      <c r="V449">
        <v>0.58699999999999997</v>
      </c>
      <c r="W449">
        <v>12.821</v>
      </c>
      <c r="X449">
        <v>0.90190000000000003</v>
      </c>
      <c r="Y449" t="s">
        <v>17</v>
      </c>
      <c r="Z449">
        <v>8.31</v>
      </c>
      <c r="AA449">
        <v>8.3699999999999992</v>
      </c>
      <c r="AB449">
        <v>0.876</v>
      </c>
      <c r="AC449">
        <v>19.141999999999999</v>
      </c>
      <c r="AD449">
        <v>0.90410000000000001</v>
      </c>
      <c r="AE449" t="s">
        <v>17</v>
      </c>
      <c r="AF449">
        <v>8.31</v>
      </c>
      <c r="AG449">
        <v>8.3800000000000008</v>
      </c>
      <c r="AH449">
        <v>0.86299999999999999</v>
      </c>
      <c r="AI449">
        <v>18.87</v>
      </c>
      <c r="AJ449">
        <v>0.92649999999999999</v>
      </c>
      <c r="AK449" t="s">
        <v>17</v>
      </c>
      <c r="AL449">
        <v>8.31</v>
      </c>
      <c r="AM449">
        <v>8.3699999999999992</v>
      </c>
      <c r="AN449">
        <v>0.90800000000000003</v>
      </c>
      <c r="AO449">
        <v>19.844000000000001</v>
      </c>
      <c r="AP449">
        <v>0.90210000000000001</v>
      </c>
      <c r="AQ449" t="s">
        <v>17</v>
      </c>
      <c r="AR449">
        <v>8.31</v>
      </c>
      <c r="AS449">
        <v>8.3699999999999992</v>
      </c>
      <c r="AT449">
        <v>1.956</v>
      </c>
      <c r="AU449">
        <v>42.758000000000003</v>
      </c>
      <c r="AV449">
        <v>0.9052</v>
      </c>
      <c r="AW449" t="s">
        <v>17</v>
      </c>
      <c r="AX449">
        <v>8.31</v>
      </c>
      <c r="AY449">
        <v>8.3699999999999992</v>
      </c>
      <c r="AZ449">
        <v>1.913</v>
      </c>
      <c r="BA449">
        <v>41.81</v>
      </c>
      <c r="BB449">
        <v>0.91400000000000003</v>
      </c>
      <c r="BC449" t="s">
        <v>17</v>
      </c>
      <c r="BJ449">
        <v>8.31</v>
      </c>
      <c r="BK449">
        <v>8.3800000000000008</v>
      </c>
      <c r="BL449">
        <v>2.63</v>
      </c>
      <c r="BM449">
        <v>57.488</v>
      </c>
      <c r="BN449">
        <v>0.89810000000000001</v>
      </c>
      <c r="BO449" t="s">
        <v>17</v>
      </c>
      <c r="BP449">
        <v>8.31</v>
      </c>
      <c r="BQ449">
        <v>8.3699999999999992</v>
      </c>
      <c r="BR449">
        <v>2.6920000000000002</v>
      </c>
      <c r="BS449">
        <v>58.837000000000003</v>
      </c>
      <c r="BT449">
        <v>0.90990000000000004</v>
      </c>
      <c r="BU449" t="s">
        <v>17</v>
      </c>
      <c r="BV449">
        <v>8.31</v>
      </c>
      <c r="BW449">
        <v>8.3699999999999992</v>
      </c>
      <c r="BX449">
        <v>2.6389999999999998</v>
      </c>
      <c r="BY449">
        <v>57.68</v>
      </c>
      <c r="BZ449">
        <v>0.89739999999999998</v>
      </c>
      <c r="CA449" t="s">
        <v>17</v>
      </c>
    </row>
    <row r="450" spans="1:79" x14ac:dyDescent="0.25">
      <c r="A450" t="s">
        <v>223</v>
      </c>
      <c r="B450">
        <v>158</v>
      </c>
      <c r="C450">
        <v>172</v>
      </c>
      <c r="D450" t="s">
        <v>26</v>
      </c>
      <c r="E450">
        <v>8.84</v>
      </c>
      <c r="F450">
        <v>2</v>
      </c>
      <c r="G450">
        <v>13</v>
      </c>
      <c r="H450">
        <v>8.74</v>
      </c>
      <c r="I450">
        <v>8.81</v>
      </c>
      <c r="J450">
        <v>2.9849999999999999</v>
      </c>
      <c r="K450">
        <v>25.091000000000001</v>
      </c>
      <c r="L450">
        <v>0.8548</v>
      </c>
      <c r="M450" t="s">
        <v>18</v>
      </c>
      <c r="N450">
        <v>8.74</v>
      </c>
      <c r="O450">
        <v>8.81</v>
      </c>
      <c r="P450">
        <v>2.891</v>
      </c>
      <c r="Q450">
        <v>24.306000000000001</v>
      </c>
      <c r="R450">
        <v>0.81479999999999997</v>
      </c>
      <c r="S450" t="s">
        <v>18</v>
      </c>
      <c r="T450">
        <v>8.75</v>
      </c>
      <c r="U450">
        <v>8.81</v>
      </c>
      <c r="V450">
        <v>3.0190000000000001</v>
      </c>
      <c r="W450">
        <v>25.379000000000001</v>
      </c>
      <c r="X450">
        <v>0.74099999999999999</v>
      </c>
      <c r="Y450" t="s">
        <v>18</v>
      </c>
      <c r="Z450">
        <v>8.74</v>
      </c>
      <c r="AA450">
        <v>8.81</v>
      </c>
      <c r="AB450">
        <v>3.6360000000000001</v>
      </c>
      <c r="AC450">
        <v>30.565000000000001</v>
      </c>
      <c r="AD450">
        <v>0.86170000000000002</v>
      </c>
      <c r="AE450" t="s">
        <v>18</v>
      </c>
      <c r="AF450">
        <v>8.74</v>
      </c>
      <c r="AG450">
        <v>8.81</v>
      </c>
      <c r="AH450">
        <v>3.5990000000000002</v>
      </c>
      <c r="AI450">
        <v>30.257000000000001</v>
      </c>
      <c r="AJ450">
        <v>0.82809999999999995</v>
      </c>
      <c r="AK450" t="s">
        <v>18</v>
      </c>
      <c r="AL450">
        <v>8.74</v>
      </c>
      <c r="AM450">
        <v>8.81</v>
      </c>
      <c r="AN450">
        <v>3.7189999999999999</v>
      </c>
      <c r="AO450">
        <v>31.268000000000001</v>
      </c>
      <c r="AP450">
        <v>0.76429999999999998</v>
      </c>
      <c r="AQ450" t="s">
        <v>18</v>
      </c>
      <c r="AR450">
        <v>8.74</v>
      </c>
      <c r="AS450">
        <v>8.81</v>
      </c>
      <c r="AT450">
        <v>4.8380000000000001</v>
      </c>
      <c r="AU450">
        <v>40.668999999999997</v>
      </c>
      <c r="AV450">
        <v>0.83220000000000005</v>
      </c>
      <c r="AW450" t="s">
        <v>18</v>
      </c>
      <c r="AX450">
        <v>8.74</v>
      </c>
      <c r="AY450">
        <v>8.81</v>
      </c>
      <c r="AZ450">
        <v>4.7370000000000001</v>
      </c>
      <c r="BA450">
        <v>39.822000000000003</v>
      </c>
      <c r="BB450">
        <v>0.7792</v>
      </c>
      <c r="BC450" t="s">
        <v>18</v>
      </c>
      <c r="BJ450">
        <v>8.74</v>
      </c>
      <c r="BK450">
        <v>8.81</v>
      </c>
      <c r="BL450">
        <v>5.3259999999999996</v>
      </c>
      <c r="BM450">
        <v>44.773000000000003</v>
      </c>
      <c r="BN450">
        <v>0.79110000000000003</v>
      </c>
      <c r="BO450" t="s">
        <v>18</v>
      </c>
      <c r="BP450">
        <v>8.7899999999999991</v>
      </c>
      <c r="BQ450">
        <v>8.86</v>
      </c>
      <c r="BR450">
        <v>5.5309999999999997</v>
      </c>
      <c r="BS450">
        <v>46.500999999999998</v>
      </c>
      <c r="BT450">
        <v>0.80310000000000004</v>
      </c>
      <c r="BU450" t="s">
        <v>18</v>
      </c>
      <c r="BV450">
        <v>8.7799999999999994</v>
      </c>
      <c r="BW450">
        <v>8.85</v>
      </c>
      <c r="BX450">
        <v>5.5529999999999999</v>
      </c>
      <c r="BY450">
        <v>46.68</v>
      </c>
      <c r="BZ450">
        <v>0.74880000000000002</v>
      </c>
      <c r="CA450" t="s">
        <v>18</v>
      </c>
    </row>
    <row r="451" spans="1:79" x14ac:dyDescent="0.25">
      <c r="A451" t="s">
        <v>223</v>
      </c>
      <c r="B451">
        <v>158</v>
      </c>
      <c r="C451">
        <v>173</v>
      </c>
      <c r="D451" t="s">
        <v>182</v>
      </c>
      <c r="E451">
        <v>10.35</v>
      </c>
      <c r="F451">
        <v>2</v>
      </c>
      <c r="G451">
        <v>14</v>
      </c>
      <c r="H451">
        <v>10.34</v>
      </c>
      <c r="I451">
        <v>10.42</v>
      </c>
      <c r="J451">
        <v>2.7749999999999999</v>
      </c>
      <c r="K451">
        <v>21.66</v>
      </c>
      <c r="L451">
        <v>0.86150000000000004</v>
      </c>
      <c r="M451" t="s">
        <v>18</v>
      </c>
      <c r="N451">
        <v>10.34</v>
      </c>
      <c r="O451">
        <v>10.41</v>
      </c>
      <c r="P451">
        <v>2.7629999999999999</v>
      </c>
      <c r="Q451">
        <v>21.567</v>
      </c>
      <c r="R451">
        <v>0.86709999999999998</v>
      </c>
      <c r="S451" t="s">
        <v>18</v>
      </c>
      <c r="T451">
        <v>10.34</v>
      </c>
      <c r="U451">
        <v>10.42</v>
      </c>
      <c r="V451">
        <v>2.8740000000000001</v>
      </c>
      <c r="W451">
        <v>22.434000000000001</v>
      </c>
      <c r="X451">
        <v>0.86829999999999996</v>
      </c>
      <c r="Y451" t="s">
        <v>18</v>
      </c>
      <c r="Z451">
        <v>10.34</v>
      </c>
      <c r="AA451">
        <v>10.41</v>
      </c>
      <c r="AB451">
        <v>4.0119999999999996</v>
      </c>
      <c r="AC451">
        <v>31.32</v>
      </c>
      <c r="AD451">
        <v>0.85640000000000005</v>
      </c>
      <c r="AE451" t="s">
        <v>18</v>
      </c>
      <c r="AF451">
        <v>10.34</v>
      </c>
      <c r="AG451">
        <v>10.41</v>
      </c>
      <c r="AH451">
        <v>3.8740000000000001</v>
      </c>
      <c r="AI451">
        <v>30.245999999999999</v>
      </c>
      <c r="AJ451">
        <v>0.86919999999999997</v>
      </c>
      <c r="AK451" t="s">
        <v>18</v>
      </c>
      <c r="AL451">
        <v>10.34</v>
      </c>
      <c r="AM451">
        <v>10.41</v>
      </c>
      <c r="AN451">
        <v>3.992</v>
      </c>
      <c r="AO451">
        <v>31.164999999999999</v>
      </c>
      <c r="AP451">
        <v>0.85399999999999998</v>
      </c>
      <c r="AQ451" t="s">
        <v>18</v>
      </c>
      <c r="AR451">
        <v>10.34</v>
      </c>
      <c r="AS451">
        <v>10.41</v>
      </c>
      <c r="AT451">
        <v>4.9509999999999996</v>
      </c>
      <c r="AU451">
        <v>38.652000000000001</v>
      </c>
      <c r="AV451">
        <v>0.84509999999999996</v>
      </c>
      <c r="AW451" t="s">
        <v>18</v>
      </c>
      <c r="AX451">
        <v>10.34</v>
      </c>
      <c r="AY451">
        <v>10.41</v>
      </c>
      <c r="AZ451">
        <v>5.1559999999999997</v>
      </c>
      <c r="BA451">
        <v>40.247999999999998</v>
      </c>
      <c r="BB451">
        <v>0.86450000000000005</v>
      </c>
      <c r="BC451" t="s">
        <v>18</v>
      </c>
      <c r="BJ451">
        <v>10.34</v>
      </c>
      <c r="BK451">
        <v>10.41</v>
      </c>
      <c r="BL451">
        <v>5.7329999999999997</v>
      </c>
      <c r="BM451">
        <v>44.753999999999998</v>
      </c>
      <c r="BN451">
        <v>0.83050000000000002</v>
      </c>
      <c r="BO451" t="s">
        <v>18</v>
      </c>
      <c r="BP451">
        <v>10.35</v>
      </c>
      <c r="BQ451">
        <v>10.42</v>
      </c>
      <c r="BR451">
        <v>5.9020000000000001</v>
      </c>
      <c r="BS451">
        <v>46.070999999999998</v>
      </c>
      <c r="BT451">
        <v>0.86409999999999998</v>
      </c>
      <c r="BU451" t="s">
        <v>18</v>
      </c>
      <c r="BV451">
        <v>10.32</v>
      </c>
      <c r="BW451">
        <v>10.39</v>
      </c>
      <c r="BX451">
        <v>6.0510000000000002</v>
      </c>
      <c r="BY451">
        <v>47.234000000000002</v>
      </c>
      <c r="BZ451">
        <v>0.85029999999999994</v>
      </c>
      <c r="CA451" t="s">
        <v>18</v>
      </c>
    </row>
    <row r="452" spans="1:79" x14ac:dyDescent="0.25">
      <c r="A452" t="s">
        <v>223</v>
      </c>
      <c r="B452">
        <v>158</v>
      </c>
      <c r="C452">
        <v>174</v>
      </c>
      <c r="D452" t="s">
        <v>27</v>
      </c>
      <c r="E452">
        <v>9.93</v>
      </c>
      <c r="F452">
        <v>2</v>
      </c>
      <c r="G452">
        <v>15</v>
      </c>
      <c r="H452">
        <v>9.9499999999999993</v>
      </c>
      <c r="I452">
        <v>10.029999999999999</v>
      </c>
      <c r="J452">
        <v>2.8769999999999998</v>
      </c>
      <c r="K452">
        <v>20.960999999999999</v>
      </c>
      <c r="L452">
        <v>0.9133</v>
      </c>
      <c r="M452" t="s">
        <v>17</v>
      </c>
      <c r="N452">
        <v>9.9499999999999993</v>
      </c>
      <c r="O452">
        <v>10.029999999999999</v>
      </c>
      <c r="P452">
        <v>2.77</v>
      </c>
      <c r="Q452">
        <v>20.184999999999999</v>
      </c>
      <c r="R452">
        <v>0.91620000000000001</v>
      </c>
      <c r="S452" t="s">
        <v>17</v>
      </c>
      <c r="T452">
        <v>9.9499999999999993</v>
      </c>
      <c r="U452">
        <v>10.029999999999999</v>
      </c>
      <c r="V452">
        <v>2.903</v>
      </c>
      <c r="W452">
        <v>21.15</v>
      </c>
      <c r="X452">
        <v>0.89659999999999995</v>
      </c>
      <c r="Y452" t="s">
        <v>17</v>
      </c>
      <c r="Z452">
        <v>9.9499999999999993</v>
      </c>
      <c r="AA452">
        <v>10.029999999999999</v>
      </c>
      <c r="AB452">
        <v>4.0030000000000001</v>
      </c>
      <c r="AC452">
        <v>29.163</v>
      </c>
      <c r="AD452">
        <v>0.91930000000000001</v>
      </c>
      <c r="AE452" t="s">
        <v>17</v>
      </c>
      <c r="AF452">
        <v>9.9499999999999993</v>
      </c>
      <c r="AG452">
        <v>10.029999999999999</v>
      </c>
      <c r="AH452">
        <v>3.871</v>
      </c>
      <c r="AI452">
        <v>28.204000000000001</v>
      </c>
      <c r="AJ452">
        <v>0.92090000000000005</v>
      </c>
      <c r="AK452" t="s">
        <v>17</v>
      </c>
      <c r="AL452">
        <v>9.9499999999999993</v>
      </c>
      <c r="AM452">
        <v>10.029999999999999</v>
      </c>
      <c r="AN452">
        <v>4.056</v>
      </c>
      <c r="AO452">
        <v>29.555</v>
      </c>
      <c r="AP452">
        <v>0.90769999999999995</v>
      </c>
      <c r="AQ452" t="s">
        <v>17</v>
      </c>
      <c r="AR452">
        <v>9.9499999999999993</v>
      </c>
      <c r="AS452">
        <v>10.029999999999999</v>
      </c>
      <c r="AT452">
        <v>5.2670000000000003</v>
      </c>
      <c r="AU452">
        <v>38.378</v>
      </c>
      <c r="AV452">
        <v>0.91300000000000003</v>
      </c>
      <c r="AW452" t="s">
        <v>17</v>
      </c>
      <c r="AX452">
        <v>9.9499999999999993</v>
      </c>
      <c r="AY452">
        <v>10.029999999999999</v>
      </c>
      <c r="AZ452">
        <v>5.3780000000000001</v>
      </c>
      <c r="BA452">
        <v>39.180999999999997</v>
      </c>
      <c r="BB452">
        <v>0.91290000000000004</v>
      </c>
      <c r="BC452" t="s">
        <v>17</v>
      </c>
      <c r="BJ452">
        <v>9.86</v>
      </c>
      <c r="BK452">
        <v>9.94</v>
      </c>
      <c r="BL452">
        <v>5.9969999999999999</v>
      </c>
      <c r="BM452">
        <v>43.692999999999998</v>
      </c>
      <c r="BN452">
        <v>0.89139999999999997</v>
      </c>
      <c r="BO452" t="s">
        <v>17</v>
      </c>
      <c r="BP452">
        <v>10.029999999999999</v>
      </c>
      <c r="BQ452">
        <v>10.09</v>
      </c>
      <c r="BR452">
        <v>6.2759999999999998</v>
      </c>
      <c r="BS452">
        <v>45.725000000000001</v>
      </c>
      <c r="BT452">
        <v>0.8478</v>
      </c>
      <c r="BU452" t="s">
        <v>18</v>
      </c>
      <c r="BV452">
        <v>9.9499999999999993</v>
      </c>
      <c r="BW452">
        <v>10.029999999999999</v>
      </c>
      <c r="BX452">
        <v>6.2759999999999998</v>
      </c>
      <c r="BY452">
        <v>45.728000000000002</v>
      </c>
      <c r="BZ452">
        <v>0.89939999999999998</v>
      </c>
      <c r="CA452" t="s">
        <v>17</v>
      </c>
    </row>
    <row r="453" spans="1:79" x14ac:dyDescent="0.25">
      <c r="A453" t="s">
        <v>223</v>
      </c>
      <c r="B453">
        <v>161</v>
      </c>
      <c r="C453">
        <v>172</v>
      </c>
      <c r="D453" t="s">
        <v>28</v>
      </c>
      <c r="E453">
        <v>6.76</v>
      </c>
      <c r="F453">
        <v>2</v>
      </c>
      <c r="G453">
        <v>10</v>
      </c>
      <c r="H453">
        <v>6.53</v>
      </c>
      <c r="I453">
        <v>6.61</v>
      </c>
      <c r="J453">
        <v>2.8650000000000002</v>
      </c>
      <c r="K453">
        <v>31.317</v>
      </c>
      <c r="L453">
        <v>0.79759999999999998</v>
      </c>
      <c r="M453" t="s">
        <v>18</v>
      </c>
      <c r="N453">
        <v>6.54</v>
      </c>
      <c r="O453">
        <v>6.62</v>
      </c>
      <c r="P453">
        <v>2.7589999999999999</v>
      </c>
      <c r="Q453">
        <v>30.154</v>
      </c>
      <c r="R453">
        <v>0.79920000000000002</v>
      </c>
      <c r="S453" t="s">
        <v>18</v>
      </c>
      <c r="T453">
        <v>6.54</v>
      </c>
      <c r="U453">
        <v>6.61</v>
      </c>
      <c r="V453">
        <v>2.8260000000000001</v>
      </c>
      <c r="W453">
        <v>30.887</v>
      </c>
      <c r="X453">
        <v>0.72989999999999999</v>
      </c>
      <c r="Y453" t="s">
        <v>18</v>
      </c>
      <c r="Z453">
        <v>6.53</v>
      </c>
      <c r="AA453">
        <v>6.61</v>
      </c>
      <c r="AB453">
        <v>3.5249999999999999</v>
      </c>
      <c r="AC453">
        <v>38.521000000000001</v>
      </c>
      <c r="AD453">
        <v>0.78120000000000001</v>
      </c>
      <c r="AE453" t="s">
        <v>18</v>
      </c>
      <c r="AF453">
        <v>6.54</v>
      </c>
      <c r="AG453">
        <v>6.61</v>
      </c>
      <c r="AH453">
        <v>3.5390000000000001</v>
      </c>
      <c r="AI453">
        <v>38.679000000000002</v>
      </c>
      <c r="AJ453">
        <v>0.76770000000000005</v>
      </c>
      <c r="AK453" t="s">
        <v>18</v>
      </c>
      <c r="AL453">
        <v>6.53</v>
      </c>
      <c r="AM453">
        <v>6.61</v>
      </c>
      <c r="AN453">
        <v>3.657</v>
      </c>
      <c r="AO453">
        <v>39.968000000000004</v>
      </c>
      <c r="AP453">
        <v>0.75439999999999996</v>
      </c>
      <c r="AQ453" t="s">
        <v>18</v>
      </c>
      <c r="AR453">
        <v>6.54</v>
      </c>
      <c r="AS453">
        <v>6.61</v>
      </c>
      <c r="AT453">
        <v>4.3</v>
      </c>
      <c r="AU453">
        <v>46.994999999999997</v>
      </c>
      <c r="AV453">
        <v>0.78169999999999995</v>
      </c>
      <c r="AW453" t="s">
        <v>18</v>
      </c>
      <c r="AX453">
        <v>6.54</v>
      </c>
      <c r="AY453">
        <v>6.61</v>
      </c>
      <c r="AZ453">
        <v>4.383</v>
      </c>
      <c r="BA453">
        <v>47.899000000000001</v>
      </c>
      <c r="BB453">
        <v>0.7752</v>
      </c>
      <c r="BC453" t="s">
        <v>18</v>
      </c>
      <c r="BJ453">
        <v>6.54</v>
      </c>
      <c r="BK453">
        <v>6.61</v>
      </c>
      <c r="BL453">
        <v>4.8239999999999998</v>
      </c>
      <c r="BM453">
        <v>52.72</v>
      </c>
      <c r="BN453">
        <v>0.7621</v>
      </c>
      <c r="BO453" t="s">
        <v>18</v>
      </c>
      <c r="BP453">
        <v>6.54</v>
      </c>
      <c r="BQ453">
        <v>6.61</v>
      </c>
      <c r="BR453">
        <v>4.9870000000000001</v>
      </c>
      <c r="BS453">
        <v>54.5</v>
      </c>
      <c r="BT453">
        <v>0.75119999999999998</v>
      </c>
      <c r="BU453" t="s">
        <v>18</v>
      </c>
      <c r="BV453">
        <v>6.54</v>
      </c>
      <c r="BW453">
        <v>6.61</v>
      </c>
      <c r="BX453">
        <v>4.8570000000000002</v>
      </c>
      <c r="BY453">
        <v>53.08</v>
      </c>
      <c r="BZ453">
        <v>0.75929999999999997</v>
      </c>
      <c r="CA453" t="s">
        <v>18</v>
      </c>
    </row>
    <row r="454" spans="1:79" x14ac:dyDescent="0.25">
      <c r="A454" t="s">
        <v>223</v>
      </c>
      <c r="B454">
        <v>161</v>
      </c>
      <c r="C454">
        <v>174</v>
      </c>
      <c r="D454" t="s">
        <v>29</v>
      </c>
      <c r="E454">
        <v>8.32</v>
      </c>
      <c r="F454">
        <v>2</v>
      </c>
      <c r="G454">
        <v>12</v>
      </c>
      <c r="H454">
        <v>8.41</v>
      </c>
      <c r="I454">
        <v>8.49</v>
      </c>
      <c r="J454">
        <v>2.6739999999999999</v>
      </c>
      <c r="K454">
        <v>24.356000000000002</v>
      </c>
      <c r="L454">
        <v>0.93300000000000005</v>
      </c>
      <c r="M454" t="s">
        <v>17</v>
      </c>
      <c r="N454">
        <v>8.42</v>
      </c>
      <c r="O454">
        <v>8.49</v>
      </c>
      <c r="P454">
        <v>2.5790000000000002</v>
      </c>
      <c r="Q454">
        <v>23.488</v>
      </c>
      <c r="R454">
        <v>0.93589999999999995</v>
      </c>
      <c r="S454" t="s">
        <v>17</v>
      </c>
      <c r="T454">
        <v>8.42</v>
      </c>
      <c r="U454">
        <v>8.49</v>
      </c>
      <c r="V454">
        <v>2.5859999999999999</v>
      </c>
      <c r="W454">
        <v>23.556000000000001</v>
      </c>
      <c r="X454">
        <v>0.91690000000000005</v>
      </c>
      <c r="Y454" t="s">
        <v>17</v>
      </c>
      <c r="Z454">
        <v>8.41</v>
      </c>
      <c r="AA454">
        <v>8.49</v>
      </c>
      <c r="AB454">
        <v>3.7360000000000002</v>
      </c>
      <c r="AC454">
        <v>34.021999999999998</v>
      </c>
      <c r="AD454">
        <v>0.91210000000000002</v>
      </c>
      <c r="AE454" t="s">
        <v>17</v>
      </c>
      <c r="AF454">
        <v>8.42</v>
      </c>
      <c r="AG454">
        <v>8.49</v>
      </c>
      <c r="AH454">
        <v>3.6349999999999998</v>
      </c>
      <c r="AI454">
        <v>33.104999999999997</v>
      </c>
      <c r="AJ454">
        <v>0.9345</v>
      </c>
      <c r="AK454" t="s">
        <v>17</v>
      </c>
      <c r="AL454">
        <v>8.41</v>
      </c>
      <c r="AM454">
        <v>8.5</v>
      </c>
      <c r="AN454">
        <v>3.778</v>
      </c>
      <c r="AO454">
        <v>34.411000000000001</v>
      </c>
      <c r="AP454">
        <v>0.92510000000000003</v>
      </c>
      <c r="AQ454" t="s">
        <v>17</v>
      </c>
      <c r="AR454">
        <v>8.42</v>
      </c>
      <c r="AS454">
        <v>8.49</v>
      </c>
      <c r="AT454">
        <v>4.6520000000000001</v>
      </c>
      <c r="AU454">
        <v>42.363999999999997</v>
      </c>
      <c r="AV454">
        <v>0.92430000000000001</v>
      </c>
      <c r="AW454" t="s">
        <v>17</v>
      </c>
      <c r="AX454">
        <v>8.42</v>
      </c>
      <c r="AY454">
        <v>8.49</v>
      </c>
      <c r="AZ454">
        <v>4.577</v>
      </c>
      <c r="BA454">
        <v>41.68</v>
      </c>
      <c r="BB454">
        <v>0.92779999999999996</v>
      </c>
      <c r="BC454" t="s">
        <v>17</v>
      </c>
      <c r="BJ454">
        <v>8.42</v>
      </c>
      <c r="BK454">
        <v>8.49</v>
      </c>
      <c r="BL454">
        <v>5.2670000000000003</v>
      </c>
      <c r="BM454">
        <v>47.966999999999999</v>
      </c>
      <c r="BN454">
        <v>0.91839999999999999</v>
      </c>
      <c r="BO454" t="s">
        <v>17</v>
      </c>
      <c r="BP454">
        <v>8.42</v>
      </c>
      <c r="BQ454">
        <v>8.49</v>
      </c>
      <c r="BR454">
        <v>5.3380000000000001</v>
      </c>
      <c r="BS454">
        <v>48.616999999999997</v>
      </c>
      <c r="BT454">
        <v>0.91700000000000004</v>
      </c>
      <c r="BU454" t="s">
        <v>17</v>
      </c>
      <c r="BV454">
        <v>8.42</v>
      </c>
      <c r="BW454">
        <v>8.49</v>
      </c>
      <c r="BX454">
        <v>5.3159999999999998</v>
      </c>
      <c r="BY454">
        <v>48.417999999999999</v>
      </c>
      <c r="BZ454">
        <v>0.91969999999999996</v>
      </c>
      <c r="CA454" t="s">
        <v>17</v>
      </c>
    </row>
    <row r="455" spans="1:79" x14ac:dyDescent="0.25">
      <c r="A455" t="s">
        <v>223</v>
      </c>
      <c r="B455">
        <v>161</v>
      </c>
      <c r="C455">
        <v>175</v>
      </c>
      <c r="D455" t="s">
        <v>30</v>
      </c>
      <c r="E455">
        <v>11.28</v>
      </c>
      <c r="F455">
        <v>2</v>
      </c>
      <c r="G455">
        <v>13</v>
      </c>
      <c r="H455">
        <v>11.38</v>
      </c>
      <c r="I455">
        <v>11.46</v>
      </c>
      <c r="J455">
        <v>2.4239999999999999</v>
      </c>
      <c r="K455">
        <v>20.38</v>
      </c>
      <c r="L455">
        <v>0.89029999999999998</v>
      </c>
      <c r="M455" t="s">
        <v>18</v>
      </c>
      <c r="N455">
        <v>11.38</v>
      </c>
      <c r="O455">
        <v>11.46</v>
      </c>
      <c r="P455">
        <v>2.3969999999999998</v>
      </c>
      <c r="Q455">
        <v>20.152000000000001</v>
      </c>
      <c r="R455">
        <v>0.88870000000000005</v>
      </c>
      <c r="S455" t="s">
        <v>18</v>
      </c>
      <c r="T455">
        <v>11.39</v>
      </c>
      <c r="U455">
        <v>11.46</v>
      </c>
      <c r="V455">
        <v>2.472</v>
      </c>
      <c r="W455">
        <v>20.783999999999999</v>
      </c>
      <c r="X455">
        <v>0.89929999999999999</v>
      </c>
      <c r="Y455" t="s">
        <v>18</v>
      </c>
      <c r="Z455">
        <v>11.39</v>
      </c>
      <c r="AA455">
        <v>11.46</v>
      </c>
      <c r="AB455">
        <v>3.5129999999999999</v>
      </c>
      <c r="AC455">
        <v>29.53</v>
      </c>
      <c r="AD455">
        <v>0.89019999999999999</v>
      </c>
      <c r="AE455" t="s">
        <v>18</v>
      </c>
      <c r="AF455">
        <v>11.39</v>
      </c>
      <c r="AG455">
        <v>11.46</v>
      </c>
      <c r="AH455">
        <v>3.36</v>
      </c>
      <c r="AI455">
        <v>28.244</v>
      </c>
      <c r="AJ455">
        <v>0.89270000000000005</v>
      </c>
      <c r="AK455" t="s">
        <v>18</v>
      </c>
      <c r="AL455">
        <v>11.38</v>
      </c>
      <c r="AM455">
        <v>11.46</v>
      </c>
      <c r="AN455">
        <v>3.488</v>
      </c>
      <c r="AO455">
        <v>29.326000000000001</v>
      </c>
      <c r="AP455">
        <v>0.90169999999999995</v>
      </c>
      <c r="AQ455" t="s">
        <v>18</v>
      </c>
      <c r="AR455">
        <v>11.39</v>
      </c>
      <c r="AS455">
        <v>11.46</v>
      </c>
      <c r="AT455">
        <v>4.24</v>
      </c>
      <c r="AU455">
        <v>35.643999999999998</v>
      </c>
      <c r="AV455">
        <v>0.89380000000000004</v>
      </c>
      <c r="AW455" t="s">
        <v>18</v>
      </c>
      <c r="AX455">
        <v>11.39</v>
      </c>
      <c r="AY455">
        <v>11.46</v>
      </c>
      <c r="AZ455">
        <v>4.2439999999999998</v>
      </c>
      <c r="BA455">
        <v>35.68</v>
      </c>
      <c r="BB455">
        <v>0.89690000000000003</v>
      </c>
      <c r="BC455" t="s">
        <v>18</v>
      </c>
      <c r="BJ455">
        <v>11.39</v>
      </c>
      <c r="BK455">
        <v>11.46</v>
      </c>
      <c r="BL455">
        <v>4.9790000000000001</v>
      </c>
      <c r="BM455">
        <v>41.86</v>
      </c>
      <c r="BN455">
        <v>0.88849999999999996</v>
      </c>
      <c r="BO455" t="s">
        <v>18</v>
      </c>
      <c r="BP455">
        <v>11.39</v>
      </c>
      <c r="BQ455">
        <v>11.46</v>
      </c>
      <c r="BR455">
        <v>5.13</v>
      </c>
      <c r="BS455">
        <v>43.125999999999998</v>
      </c>
      <c r="BT455">
        <v>0.89500000000000002</v>
      </c>
      <c r="BU455" t="s">
        <v>18</v>
      </c>
      <c r="BV455">
        <v>11.39</v>
      </c>
      <c r="BW455">
        <v>11.46</v>
      </c>
      <c r="BX455">
        <v>5.1559999999999997</v>
      </c>
      <c r="BY455">
        <v>43.347999999999999</v>
      </c>
      <c r="BZ455">
        <v>0.89159999999999995</v>
      </c>
      <c r="CA455" t="s">
        <v>18</v>
      </c>
    </row>
    <row r="456" spans="1:79" x14ac:dyDescent="0.25">
      <c r="A456" t="s">
        <v>223</v>
      </c>
      <c r="B456">
        <v>165</v>
      </c>
      <c r="C456">
        <v>174</v>
      </c>
      <c r="D456" t="s">
        <v>183</v>
      </c>
      <c r="E456">
        <v>6.54</v>
      </c>
      <c r="F456">
        <v>1</v>
      </c>
      <c r="G456">
        <v>8</v>
      </c>
      <c r="H456">
        <v>6.65</v>
      </c>
      <c r="I456">
        <v>6.72</v>
      </c>
      <c r="J456">
        <v>1.1659999999999999</v>
      </c>
      <c r="K456">
        <v>15.929</v>
      </c>
      <c r="L456">
        <v>0.81610000000000005</v>
      </c>
      <c r="M456" t="s">
        <v>18</v>
      </c>
      <c r="N456">
        <v>6.66</v>
      </c>
      <c r="O456">
        <v>6.73</v>
      </c>
      <c r="P456">
        <v>1.129</v>
      </c>
      <c r="Q456">
        <v>15.42</v>
      </c>
      <c r="R456">
        <v>0.84589999999999999</v>
      </c>
      <c r="S456" t="s">
        <v>18</v>
      </c>
      <c r="T456">
        <v>6.66</v>
      </c>
      <c r="U456">
        <v>6.72</v>
      </c>
      <c r="V456">
        <v>1.157</v>
      </c>
      <c r="W456">
        <v>15.808</v>
      </c>
      <c r="X456">
        <v>0.77439999999999998</v>
      </c>
      <c r="Y456" t="s">
        <v>18</v>
      </c>
      <c r="Z456">
        <v>6.65</v>
      </c>
      <c r="AA456">
        <v>6.72</v>
      </c>
      <c r="AB456">
        <v>2.1190000000000002</v>
      </c>
      <c r="AC456">
        <v>28.952999999999999</v>
      </c>
      <c r="AD456">
        <v>0.80669999999999997</v>
      </c>
      <c r="AE456" t="s">
        <v>18</v>
      </c>
      <c r="AF456">
        <v>6.65</v>
      </c>
      <c r="AG456">
        <v>6.72</v>
      </c>
      <c r="AH456">
        <v>2.161</v>
      </c>
      <c r="AI456">
        <v>29.518000000000001</v>
      </c>
      <c r="AJ456">
        <v>0.83940000000000003</v>
      </c>
      <c r="AK456" t="s">
        <v>18</v>
      </c>
      <c r="AL456">
        <v>6.65</v>
      </c>
      <c r="AM456">
        <v>6.72</v>
      </c>
      <c r="AN456">
        <v>2.2309999999999999</v>
      </c>
      <c r="AO456">
        <v>30.478000000000002</v>
      </c>
      <c r="AP456">
        <v>0.78969999999999996</v>
      </c>
      <c r="AQ456" t="s">
        <v>18</v>
      </c>
      <c r="AR456">
        <v>6.63</v>
      </c>
      <c r="AS456">
        <v>6.7</v>
      </c>
      <c r="AT456">
        <v>2.6850000000000001</v>
      </c>
      <c r="AU456">
        <v>36.677999999999997</v>
      </c>
      <c r="AV456">
        <v>0.79620000000000002</v>
      </c>
      <c r="AW456" t="s">
        <v>18</v>
      </c>
      <c r="AX456">
        <v>6.65</v>
      </c>
      <c r="AY456">
        <v>6.72</v>
      </c>
      <c r="AZ456">
        <v>2.847</v>
      </c>
      <c r="BA456">
        <v>38.890999999999998</v>
      </c>
      <c r="BB456">
        <v>0.81789999999999996</v>
      </c>
      <c r="BC456" t="s">
        <v>18</v>
      </c>
      <c r="BJ456">
        <v>6.65</v>
      </c>
      <c r="BK456">
        <v>6.72</v>
      </c>
      <c r="BL456">
        <v>2.9950000000000001</v>
      </c>
      <c r="BM456">
        <v>40.911999999999999</v>
      </c>
      <c r="BN456">
        <v>0.75619999999999998</v>
      </c>
      <c r="BO456" t="s">
        <v>18</v>
      </c>
      <c r="BP456">
        <v>6.65</v>
      </c>
      <c r="BQ456">
        <v>6.72</v>
      </c>
      <c r="BR456">
        <v>2.9860000000000002</v>
      </c>
      <c r="BS456">
        <v>40.795000000000002</v>
      </c>
      <c r="BT456">
        <v>0.76570000000000005</v>
      </c>
      <c r="BU456" t="s">
        <v>18</v>
      </c>
      <c r="BV456">
        <v>6.65</v>
      </c>
      <c r="BW456">
        <v>6.72</v>
      </c>
      <c r="BX456">
        <v>2.9009999999999998</v>
      </c>
      <c r="BY456">
        <v>39.636000000000003</v>
      </c>
      <c r="BZ456">
        <v>0.76990000000000003</v>
      </c>
      <c r="CA456" t="s">
        <v>18</v>
      </c>
    </row>
    <row r="457" spans="1:79" x14ac:dyDescent="0.25">
      <c r="A457" t="s">
        <v>223</v>
      </c>
      <c r="B457">
        <v>174</v>
      </c>
      <c r="C457">
        <v>182</v>
      </c>
      <c r="D457" t="s">
        <v>31</v>
      </c>
      <c r="E457">
        <v>7.02</v>
      </c>
      <c r="F457">
        <v>1</v>
      </c>
      <c r="G457">
        <v>7</v>
      </c>
      <c r="H457">
        <v>6.97</v>
      </c>
      <c r="I457">
        <v>7.05</v>
      </c>
      <c r="J457">
        <v>0.218</v>
      </c>
      <c r="K457">
        <v>3.3980000000000001</v>
      </c>
      <c r="L457">
        <v>0.89859999999999995</v>
      </c>
      <c r="M457" t="s">
        <v>18</v>
      </c>
      <c r="N457">
        <v>6.98</v>
      </c>
      <c r="O457">
        <v>7.04</v>
      </c>
      <c r="P457">
        <v>0.16200000000000001</v>
      </c>
      <c r="Q457">
        <v>2.528</v>
      </c>
      <c r="R457">
        <v>0.91259999999999997</v>
      </c>
      <c r="S457" t="s">
        <v>18</v>
      </c>
      <c r="T457">
        <v>6.98</v>
      </c>
      <c r="U457">
        <v>7.04</v>
      </c>
      <c r="V457">
        <v>0.193</v>
      </c>
      <c r="W457">
        <v>3.0190000000000001</v>
      </c>
      <c r="X457">
        <v>0.89070000000000005</v>
      </c>
      <c r="Y457" t="s">
        <v>18</v>
      </c>
      <c r="Z457">
        <v>6.97</v>
      </c>
      <c r="AA457">
        <v>7.04</v>
      </c>
      <c r="AB457">
        <v>0.254</v>
      </c>
      <c r="AC457">
        <v>3.9689999999999999</v>
      </c>
      <c r="AD457">
        <v>0.89159999999999995</v>
      </c>
      <c r="AE457" t="s">
        <v>18</v>
      </c>
      <c r="AF457">
        <v>6.97</v>
      </c>
      <c r="AG457">
        <v>7.04</v>
      </c>
      <c r="AH457">
        <v>0.248</v>
      </c>
      <c r="AI457">
        <v>3.8650000000000002</v>
      </c>
      <c r="AJ457">
        <v>0.90380000000000005</v>
      </c>
      <c r="AK457" t="s">
        <v>18</v>
      </c>
      <c r="AL457">
        <v>6.97</v>
      </c>
      <c r="AM457">
        <v>7.04</v>
      </c>
      <c r="AN457">
        <v>0.27500000000000002</v>
      </c>
      <c r="AO457">
        <v>4.2949999999999999</v>
      </c>
      <c r="AP457">
        <v>0.88849999999999996</v>
      </c>
      <c r="AQ457" t="s">
        <v>18</v>
      </c>
      <c r="AR457">
        <v>6.97</v>
      </c>
      <c r="AS457">
        <v>7.04</v>
      </c>
      <c r="AT457">
        <v>0.63200000000000001</v>
      </c>
      <c r="AU457">
        <v>9.8699999999999992</v>
      </c>
      <c r="AV457">
        <v>0.87380000000000002</v>
      </c>
      <c r="AW457" t="s">
        <v>18</v>
      </c>
      <c r="AX457">
        <v>6.97</v>
      </c>
      <c r="AY457">
        <v>7.04</v>
      </c>
      <c r="AZ457">
        <v>0.62</v>
      </c>
      <c r="BA457">
        <v>9.6850000000000005</v>
      </c>
      <c r="BB457">
        <v>0.87880000000000003</v>
      </c>
      <c r="BC457" t="s">
        <v>18</v>
      </c>
      <c r="BJ457">
        <v>6.97</v>
      </c>
      <c r="BK457">
        <v>7.04</v>
      </c>
      <c r="BL457">
        <v>0.95599999999999996</v>
      </c>
      <c r="BM457">
        <v>14.933</v>
      </c>
      <c r="BN457">
        <v>0.84430000000000005</v>
      </c>
      <c r="BO457" t="s">
        <v>18</v>
      </c>
      <c r="BP457">
        <v>6.97</v>
      </c>
      <c r="BQ457">
        <v>7.04</v>
      </c>
      <c r="BR457">
        <v>0.97699999999999998</v>
      </c>
      <c r="BS457">
        <v>15.247</v>
      </c>
      <c r="BT457">
        <v>0.84230000000000005</v>
      </c>
      <c r="BU457" t="s">
        <v>18</v>
      </c>
      <c r="BV457">
        <v>6.97</v>
      </c>
      <c r="BW457">
        <v>7.04</v>
      </c>
      <c r="BX457">
        <v>0.95599999999999996</v>
      </c>
      <c r="BY457">
        <v>14.927</v>
      </c>
      <c r="BZ457">
        <v>0.85170000000000001</v>
      </c>
      <c r="CA457" t="s">
        <v>18</v>
      </c>
    </row>
    <row r="458" spans="1:79" x14ac:dyDescent="0.25">
      <c r="A458" t="s">
        <v>223</v>
      </c>
      <c r="B458">
        <v>174</v>
      </c>
      <c r="C458">
        <v>182</v>
      </c>
      <c r="D458" t="s">
        <v>31</v>
      </c>
      <c r="E458">
        <v>7.02</v>
      </c>
      <c r="F458">
        <v>2</v>
      </c>
      <c r="G458">
        <v>7</v>
      </c>
      <c r="H458">
        <v>6.9</v>
      </c>
      <c r="I458">
        <v>7.3</v>
      </c>
      <c r="J458">
        <v>0.17799999999999999</v>
      </c>
      <c r="K458">
        <v>2.7770000000000001</v>
      </c>
      <c r="L458">
        <v>0.93010000000000004</v>
      </c>
      <c r="M458" t="s">
        <v>17</v>
      </c>
      <c r="N458">
        <v>6.9</v>
      </c>
      <c r="O458">
        <v>7.3</v>
      </c>
      <c r="P458">
        <v>0.185</v>
      </c>
      <c r="Q458">
        <v>2.8959999999999999</v>
      </c>
      <c r="R458">
        <v>0.92679999999999996</v>
      </c>
      <c r="S458" t="s">
        <v>17</v>
      </c>
      <c r="T458">
        <v>6.9</v>
      </c>
      <c r="U458">
        <v>7.29</v>
      </c>
      <c r="V458">
        <v>0.21099999999999999</v>
      </c>
      <c r="W458">
        <v>3.29</v>
      </c>
      <c r="X458">
        <v>0.93049999999999999</v>
      </c>
      <c r="Y458" t="s">
        <v>17</v>
      </c>
      <c r="Z458">
        <v>6.9</v>
      </c>
      <c r="AA458">
        <v>7.29</v>
      </c>
      <c r="AB458">
        <v>0.249</v>
      </c>
      <c r="AC458">
        <v>3.88</v>
      </c>
      <c r="AD458">
        <v>0.92249999999999999</v>
      </c>
      <c r="AE458" t="s">
        <v>17</v>
      </c>
      <c r="AF458">
        <v>6.9</v>
      </c>
      <c r="AG458">
        <v>7.29</v>
      </c>
      <c r="AH458">
        <v>0.23799999999999999</v>
      </c>
      <c r="AI458">
        <v>3.7189999999999999</v>
      </c>
      <c r="AJ458">
        <v>0.93089999999999995</v>
      </c>
      <c r="AK458" t="s">
        <v>17</v>
      </c>
      <c r="AL458">
        <v>6.9</v>
      </c>
      <c r="AM458">
        <v>7.29</v>
      </c>
      <c r="AN458">
        <v>0.249</v>
      </c>
      <c r="AO458">
        <v>3.8940000000000001</v>
      </c>
      <c r="AP458">
        <v>0.93230000000000002</v>
      </c>
      <c r="AQ458" t="s">
        <v>17</v>
      </c>
      <c r="AR458">
        <v>6.9</v>
      </c>
      <c r="AS458">
        <v>7.29</v>
      </c>
      <c r="AT458">
        <v>0.64300000000000002</v>
      </c>
      <c r="AU458">
        <v>10.044</v>
      </c>
      <c r="AV458">
        <v>0.90249999999999997</v>
      </c>
      <c r="AW458" t="s">
        <v>17</v>
      </c>
      <c r="AX458">
        <v>6.9</v>
      </c>
      <c r="AY458">
        <v>7.29</v>
      </c>
      <c r="AZ458">
        <v>0.60499999999999998</v>
      </c>
      <c r="BA458">
        <v>9.4440000000000008</v>
      </c>
      <c r="BB458">
        <v>0.92430000000000001</v>
      </c>
      <c r="BC458" t="s">
        <v>17</v>
      </c>
      <c r="BJ458">
        <v>6.9</v>
      </c>
      <c r="BK458">
        <v>7.29</v>
      </c>
      <c r="BL458">
        <v>0.96</v>
      </c>
      <c r="BM458">
        <v>14.984</v>
      </c>
      <c r="BN458">
        <v>0.90500000000000003</v>
      </c>
      <c r="BO458" t="s">
        <v>18</v>
      </c>
      <c r="BP458">
        <v>6.9</v>
      </c>
      <c r="BQ458">
        <v>7.29</v>
      </c>
      <c r="BR458">
        <v>0.98899999999999999</v>
      </c>
      <c r="BS458">
        <v>15.446999999999999</v>
      </c>
      <c r="BT458">
        <v>0.91200000000000003</v>
      </c>
      <c r="BU458" t="s">
        <v>18</v>
      </c>
      <c r="BV458">
        <v>6.9</v>
      </c>
      <c r="BW458">
        <v>7.29</v>
      </c>
      <c r="BX458">
        <v>0.97199999999999998</v>
      </c>
      <c r="BY458">
        <v>15.180999999999999</v>
      </c>
      <c r="BZ458">
        <v>0.90169999999999995</v>
      </c>
      <c r="CA458" t="s">
        <v>17</v>
      </c>
    </row>
    <row r="459" spans="1:79" x14ac:dyDescent="0.25">
      <c r="A459" t="s">
        <v>223</v>
      </c>
      <c r="B459">
        <v>174</v>
      </c>
      <c r="C459">
        <v>187</v>
      </c>
      <c r="D459" t="s">
        <v>184</v>
      </c>
      <c r="E459">
        <v>7.6</v>
      </c>
      <c r="F459">
        <v>2</v>
      </c>
      <c r="G459">
        <v>11</v>
      </c>
      <c r="H459">
        <v>7.69</v>
      </c>
      <c r="I459">
        <v>7.75</v>
      </c>
      <c r="J459">
        <v>0.218</v>
      </c>
      <c r="K459">
        <v>2.1629999999999998</v>
      </c>
      <c r="L459">
        <v>0.84860000000000002</v>
      </c>
      <c r="M459" t="s">
        <v>18</v>
      </c>
      <c r="N459">
        <v>7.69</v>
      </c>
      <c r="O459">
        <v>7.76</v>
      </c>
      <c r="P459">
        <v>0.22900000000000001</v>
      </c>
      <c r="Q459">
        <v>2.2759999999999998</v>
      </c>
      <c r="R459">
        <v>0.85699999999999998</v>
      </c>
      <c r="S459" t="s">
        <v>18</v>
      </c>
      <c r="T459">
        <v>7.69</v>
      </c>
      <c r="U459">
        <v>7.76</v>
      </c>
      <c r="V459">
        <v>0.32700000000000001</v>
      </c>
      <c r="W459">
        <v>3.2519999999999998</v>
      </c>
      <c r="X459">
        <v>0.86050000000000004</v>
      </c>
      <c r="Y459" t="s">
        <v>18</v>
      </c>
      <c r="Z459">
        <v>7.68</v>
      </c>
      <c r="AA459">
        <v>7.75</v>
      </c>
      <c r="AB459">
        <v>0.32100000000000001</v>
      </c>
      <c r="AC459">
        <v>3.1850000000000001</v>
      </c>
      <c r="AD459">
        <v>0.8528</v>
      </c>
      <c r="AE459" t="s">
        <v>18</v>
      </c>
      <c r="AF459">
        <v>7.69</v>
      </c>
      <c r="AG459">
        <v>7.75</v>
      </c>
      <c r="AH459">
        <v>0.29699999999999999</v>
      </c>
      <c r="AI459">
        <v>2.948</v>
      </c>
      <c r="AJ459">
        <v>0.87729999999999997</v>
      </c>
      <c r="AK459" t="s">
        <v>18</v>
      </c>
      <c r="AL459">
        <v>7.68</v>
      </c>
      <c r="AM459">
        <v>7.76</v>
      </c>
      <c r="AN459">
        <v>0.33100000000000002</v>
      </c>
      <c r="AO459">
        <v>3.2919999999999998</v>
      </c>
      <c r="AP459">
        <v>0.85229999999999995</v>
      </c>
      <c r="AQ459" t="s">
        <v>18</v>
      </c>
      <c r="AR459">
        <v>7.69</v>
      </c>
      <c r="AS459">
        <v>7.75</v>
      </c>
      <c r="AT459">
        <v>0.76500000000000001</v>
      </c>
      <c r="AU459">
        <v>7.5990000000000002</v>
      </c>
      <c r="AV459">
        <v>0.84279999999999999</v>
      </c>
      <c r="AW459" t="s">
        <v>18</v>
      </c>
      <c r="AX459">
        <v>7.69</v>
      </c>
      <c r="AY459">
        <v>7.75</v>
      </c>
      <c r="AZ459">
        <v>0.77700000000000002</v>
      </c>
      <c r="BA459">
        <v>7.7220000000000004</v>
      </c>
      <c r="BB459">
        <v>0.85350000000000004</v>
      </c>
      <c r="BC459" t="s">
        <v>18</v>
      </c>
      <c r="BJ459">
        <v>7.69</v>
      </c>
      <c r="BK459">
        <v>7.75</v>
      </c>
      <c r="BL459">
        <v>1.704</v>
      </c>
      <c r="BM459">
        <v>16.93</v>
      </c>
      <c r="BN459">
        <v>0.84899999999999998</v>
      </c>
      <c r="BO459" t="s">
        <v>18</v>
      </c>
      <c r="BP459">
        <v>7.69</v>
      </c>
      <c r="BQ459">
        <v>7.75</v>
      </c>
      <c r="BR459">
        <v>1.7290000000000001</v>
      </c>
      <c r="BS459">
        <v>17.178999999999998</v>
      </c>
      <c r="BT459">
        <v>0.86199999999999999</v>
      </c>
      <c r="BU459" t="s">
        <v>18</v>
      </c>
      <c r="BV459">
        <v>7.69</v>
      </c>
      <c r="BW459">
        <v>7.75</v>
      </c>
      <c r="BX459">
        <v>1.8009999999999999</v>
      </c>
      <c r="BY459">
        <v>17.895</v>
      </c>
      <c r="BZ459">
        <v>0.86499999999999999</v>
      </c>
      <c r="CA459" t="s">
        <v>18</v>
      </c>
    </row>
    <row r="460" spans="1:79" x14ac:dyDescent="0.25">
      <c r="A460" t="s">
        <v>223</v>
      </c>
      <c r="B460">
        <v>174</v>
      </c>
      <c r="C460">
        <v>195</v>
      </c>
      <c r="D460" t="s">
        <v>32</v>
      </c>
      <c r="E460">
        <v>8.27</v>
      </c>
      <c r="F460">
        <v>5</v>
      </c>
      <c r="G460">
        <v>18</v>
      </c>
      <c r="H460">
        <v>8.27</v>
      </c>
      <c r="I460">
        <v>8.35</v>
      </c>
      <c r="J460">
        <v>0.90700000000000003</v>
      </c>
      <c r="K460">
        <v>5.5069999999999997</v>
      </c>
      <c r="L460">
        <v>0.88170000000000004</v>
      </c>
      <c r="M460" t="s">
        <v>18</v>
      </c>
      <c r="N460">
        <v>8.2799999999999994</v>
      </c>
      <c r="O460">
        <v>8.35</v>
      </c>
      <c r="P460">
        <v>0.89500000000000002</v>
      </c>
      <c r="Q460">
        <v>5.4359999999999999</v>
      </c>
      <c r="R460">
        <v>0.91800000000000004</v>
      </c>
      <c r="S460" t="s">
        <v>17</v>
      </c>
      <c r="T460">
        <v>8.2799999999999994</v>
      </c>
      <c r="U460">
        <v>8.35</v>
      </c>
      <c r="V460">
        <v>0.93899999999999995</v>
      </c>
      <c r="W460">
        <v>5.7039999999999997</v>
      </c>
      <c r="X460">
        <v>0.89749999999999996</v>
      </c>
      <c r="Y460" t="s">
        <v>18</v>
      </c>
      <c r="Z460">
        <v>8.27</v>
      </c>
      <c r="AA460">
        <v>8.35</v>
      </c>
      <c r="AB460">
        <v>1.62</v>
      </c>
      <c r="AC460">
        <v>9.8379999999999992</v>
      </c>
      <c r="AD460">
        <v>0.9083</v>
      </c>
      <c r="AE460" t="s">
        <v>17</v>
      </c>
      <c r="AF460">
        <v>8.27</v>
      </c>
      <c r="AG460">
        <v>8.35</v>
      </c>
      <c r="AH460">
        <v>1.5209999999999999</v>
      </c>
      <c r="AI460">
        <v>9.2319999999999993</v>
      </c>
      <c r="AJ460">
        <v>0.91020000000000001</v>
      </c>
      <c r="AK460" t="s">
        <v>17</v>
      </c>
      <c r="AL460">
        <v>8.2799999999999994</v>
      </c>
      <c r="AM460">
        <v>8.35</v>
      </c>
      <c r="AN460">
        <v>1.589</v>
      </c>
      <c r="AO460">
        <v>9.65</v>
      </c>
      <c r="AP460">
        <v>0.90920000000000001</v>
      </c>
      <c r="AQ460" t="s">
        <v>17</v>
      </c>
      <c r="AR460">
        <v>8.27</v>
      </c>
      <c r="AS460">
        <v>8.35</v>
      </c>
      <c r="AT460">
        <v>2.8029999999999999</v>
      </c>
      <c r="AU460">
        <v>17.02</v>
      </c>
      <c r="AV460">
        <v>0.83940000000000003</v>
      </c>
      <c r="AW460" t="s">
        <v>18</v>
      </c>
      <c r="AX460">
        <v>8.27</v>
      </c>
      <c r="AY460">
        <v>8.35</v>
      </c>
      <c r="AZ460">
        <v>2.9169999999999998</v>
      </c>
      <c r="BA460">
        <v>17.712</v>
      </c>
      <c r="BB460">
        <v>0.88990000000000002</v>
      </c>
      <c r="BC460" t="s">
        <v>17</v>
      </c>
      <c r="BJ460">
        <v>8.27</v>
      </c>
      <c r="BK460">
        <v>8.35</v>
      </c>
      <c r="BL460">
        <v>4.6379999999999999</v>
      </c>
      <c r="BM460">
        <v>28.163</v>
      </c>
      <c r="BN460">
        <v>0.87480000000000002</v>
      </c>
      <c r="BO460" t="s">
        <v>17</v>
      </c>
      <c r="BP460">
        <v>8.34</v>
      </c>
      <c r="BQ460">
        <v>8.41</v>
      </c>
      <c r="BR460">
        <v>4.7220000000000004</v>
      </c>
      <c r="BS460">
        <v>28.670999999999999</v>
      </c>
      <c r="BT460">
        <v>0.79779999999999995</v>
      </c>
      <c r="BU460" t="s">
        <v>18</v>
      </c>
      <c r="BV460">
        <v>8.27</v>
      </c>
      <c r="BW460">
        <v>8.35</v>
      </c>
      <c r="BX460">
        <v>4.766</v>
      </c>
      <c r="BY460">
        <v>28.94</v>
      </c>
      <c r="BZ460">
        <v>0.85399999999999998</v>
      </c>
      <c r="CA460" t="s">
        <v>18</v>
      </c>
    </row>
    <row r="461" spans="1:79" x14ac:dyDescent="0.25">
      <c r="A461" t="s">
        <v>223</v>
      </c>
      <c r="B461">
        <v>175</v>
      </c>
      <c r="C461">
        <v>182</v>
      </c>
      <c r="D461" t="s">
        <v>185</v>
      </c>
      <c r="E461">
        <v>6.27</v>
      </c>
      <c r="F461">
        <v>1</v>
      </c>
      <c r="G461">
        <v>6</v>
      </c>
      <c r="H461">
        <v>6.17</v>
      </c>
      <c r="I461">
        <v>6.24</v>
      </c>
      <c r="J461">
        <v>0.182</v>
      </c>
      <c r="K461">
        <v>3.3109999999999999</v>
      </c>
      <c r="L461">
        <v>0.85909999999999997</v>
      </c>
      <c r="M461" t="s">
        <v>18</v>
      </c>
      <c r="N461">
        <v>6.18</v>
      </c>
      <c r="O461">
        <v>6.25</v>
      </c>
      <c r="P461">
        <v>0.19400000000000001</v>
      </c>
      <c r="Q461">
        <v>3.5270000000000001</v>
      </c>
      <c r="R461">
        <v>0.84360000000000002</v>
      </c>
      <c r="S461" t="s">
        <v>18</v>
      </c>
      <c r="T461">
        <v>6.18</v>
      </c>
      <c r="U461">
        <v>6.24</v>
      </c>
      <c r="V461">
        <v>0.13900000000000001</v>
      </c>
      <c r="W461">
        <v>2.5299999999999998</v>
      </c>
      <c r="X461">
        <v>0.76829999999999998</v>
      </c>
      <c r="Y461" t="s">
        <v>18</v>
      </c>
      <c r="Z461">
        <v>6.17</v>
      </c>
      <c r="AA461">
        <v>6.24</v>
      </c>
      <c r="AB461">
        <v>0.30599999999999999</v>
      </c>
      <c r="AC461">
        <v>5.569</v>
      </c>
      <c r="AD461">
        <v>0.84079999999999999</v>
      </c>
      <c r="AE461" t="s">
        <v>18</v>
      </c>
      <c r="AF461">
        <v>6.18</v>
      </c>
      <c r="AG461">
        <v>6.24</v>
      </c>
      <c r="AH461">
        <v>0.249</v>
      </c>
      <c r="AI461">
        <v>4.5289999999999999</v>
      </c>
      <c r="AJ461">
        <v>0.82389999999999997</v>
      </c>
      <c r="AK461" t="s">
        <v>18</v>
      </c>
      <c r="AL461">
        <v>6.18</v>
      </c>
      <c r="AM461">
        <v>6.25</v>
      </c>
      <c r="AN461">
        <v>0.28899999999999998</v>
      </c>
      <c r="AO461">
        <v>5.2690000000000001</v>
      </c>
      <c r="AP461">
        <v>0.82130000000000003</v>
      </c>
      <c r="AQ461" t="s">
        <v>18</v>
      </c>
      <c r="AR461">
        <v>6.18</v>
      </c>
      <c r="AS461">
        <v>6.24</v>
      </c>
      <c r="AT461">
        <v>0.65300000000000002</v>
      </c>
      <c r="AU461">
        <v>11.89</v>
      </c>
      <c r="AV461">
        <v>0.83079999999999998</v>
      </c>
      <c r="AW461" t="s">
        <v>18</v>
      </c>
      <c r="AX461">
        <v>6.18</v>
      </c>
      <c r="AY461">
        <v>6.24</v>
      </c>
      <c r="AZ461">
        <v>0.621</v>
      </c>
      <c r="BA461">
        <v>11.317</v>
      </c>
      <c r="BB461">
        <v>0.76780000000000004</v>
      </c>
      <c r="BC461" t="s">
        <v>18</v>
      </c>
      <c r="BJ461">
        <v>6.18</v>
      </c>
      <c r="BK461">
        <v>6.24</v>
      </c>
      <c r="BL461">
        <v>0.98399999999999999</v>
      </c>
      <c r="BM461">
        <v>17.914999999999999</v>
      </c>
      <c r="BN461">
        <v>0.80030000000000001</v>
      </c>
      <c r="BO461" t="s">
        <v>18</v>
      </c>
      <c r="BP461">
        <v>6.17</v>
      </c>
      <c r="BQ461">
        <v>6.24</v>
      </c>
      <c r="BR461">
        <v>0.94199999999999995</v>
      </c>
      <c r="BS461">
        <v>17.163</v>
      </c>
      <c r="BT461">
        <v>0.75890000000000002</v>
      </c>
      <c r="BU461" t="s">
        <v>18</v>
      </c>
      <c r="BV461">
        <v>6.15</v>
      </c>
      <c r="BW461">
        <v>6.23</v>
      </c>
      <c r="BX461">
        <v>0.97</v>
      </c>
      <c r="BY461">
        <v>17.675000000000001</v>
      </c>
      <c r="BZ461">
        <v>0.74609999999999999</v>
      </c>
      <c r="CA461" t="s">
        <v>18</v>
      </c>
    </row>
    <row r="462" spans="1:79" x14ac:dyDescent="0.25">
      <c r="A462" t="s">
        <v>223</v>
      </c>
      <c r="B462">
        <v>176</v>
      </c>
      <c r="C462">
        <v>182</v>
      </c>
      <c r="D462" t="s">
        <v>186</v>
      </c>
      <c r="E462">
        <v>4.7300000000000004</v>
      </c>
      <c r="F462">
        <v>2</v>
      </c>
      <c r="G462">
        <v>5</v>
      </c>
      <c r="H462">
        <v>4.8899999999999997</v>
      </c>
      <c r="I462">
        <v>4.96</v>
      </c>
      <c r="J462">
        <v>0.14099999999999999</v>
      </c>
      <c r="K462">
        <v>3.0920000000000001</v>
      </c>
      <c r="L462">
        <v>0.95020000000000004</v>
      </c>
      <c r="M462" t="s">
        <v>18</v>
      </c>
      <c r="N462">
        <v>4.8899999999999997</v>
      </c>
      <c r="O462">
        <v>4.96</v>
      </c>
      <c r="P462">
        <v>0.161</v>
      </c>
      <c r="Q462">
        <v>3.508</v>
      </c>
      <c r="R462">
        <v>0.95430000000000004</v>
      </c>
      <c r="S462" t="s">
        <v>17</v>
      </c>
      <c r="T462">
        <v>4.8899999999999997</v>
      </c>
      <c r="U462">
        <v>4.96</v>
      </c>
      <c r="V462">
        <v>0.158</v>
      </c>
      <c r="W462">
        <v>3.4620000000000002</v>
      </c>
      <c r="X462">
        <v>0.9153</v>
      </c>
      <c r="Y462" t="s">
        <v>17</v>
      </c>
      <c r="Z462">
        <v>4.8899999999999997</v>
      </c>
      <c r="AA462">
        <v>4.96</v>
      </c>
      <c r="AB462">
        <v>0.214</v>
      </c>
      <c r="AC462">
        <v>4.6790000000000003</v>
      </c>
      <c r="AD462">
        <v>0.9345</v>
      </c>
      <c r="AE462" t="s">
        <v>18</v>
      </c>
      <c r="AF462">
        <v>4.8899999999999997</v>
      </c>
      <c r="AG462">
        <v>4.96</v>
      </c>
      <c r="AH462">
        <v>0.218</v>
      </c>
      <c r="AI462">
        <v>4.7640000000000002</v>
      </c>
      <c r="AJ462">
        <v>0.95250000000000001</v>
      </c>
      <c r="AK462" t="s">
        <v>17</v>
      </c>
      <c r="AL462">
        <v>4.9000000000000004</v>
      </c>
      <c r="AM462">
        <v>4.96</v>
      </c>
      <c r="AN462">
        <v>0.24</v>
      </c>
      <c r="AO462">
        <v>5.2539999999999996</v>
      </c>
      <c r="AP462">
        <v>0.94989999999999997</v>
      </c>
      <c r="AQ462" t="s">
        <v>17</v>
      </c>
      <c r="AR462">
        <v>4.8899999999999997</v>
      </c>
      <c r="AS462">
        <v>4.96</v>
      </c>
      <c r="AT462">
        <v>0.58899999999999997</v>
      </c>
      <c r="AU462">
        <v>12.864000000000001</v>
      </c>
      <c r="AV462">
        <v>0.92869999999999997</v>
      </c>
      <c r="AW462" t="s">
        <v>17</v>
      </c>
      <c r="AX462">
        <v>4.8899999999999997</v>
      </c>
      <c r="AY462">
        <v>4.96</v>
      </c>
      <c r="AZ462">
        <v>0.59299999999999997</v>
      </c>
      <c r="BA462">
        <v>12.959</v>
      </c>
      <c r="BB462">
        <v>0.92659999999999998</v>
      </c>
      <c r="BC462" t="s">
        <v>18</v>
      </c>
      <c r="BJ462">
        <v>4.8899999999999997</v>
      </c>
      <c r="BK462">
        <v>4.96</v>
      </c>
      <c r="BL462">
        <v>0.93600000000000005</v>
      </c>
      <c r="BM462">
        <v>20.462</v>
      </c>
      <c r="BN462">
        <v>0.93469999999999998</v>
      </c>
      <c r="BO462" t="s">
        <v>18</v>
      </c>
      <c r="BP462">
        <v>4.8899999999999997</v>
      </c>
      <c r="BQ462">
        <v>4.96</v>
      </c>
      <c r="BR462">
        <v>0.95299999999999996</v>
      </c>
      <c r="BS462">
        <v>20.831</v>
      </c>
      <c r="BT462">
        <v>0.93700000000000006</v>
      </c>
      <c r="BU462" t="s">
        <v>17</v>
      </c>
      <c r="BV462">
        <v>4.8899999999999997</v>
      </c>
      <c r="BW462">
        <v>4.96</v>
      </c>
      <c r="BX462">
        <v>0.98</v>
      </c>
      <c r="BY462">
        <v>21.43</v>
      </c>
      <c r="BZ462">
        <v>0.91849999999999998</v>
      </c>
      <c r="CA462" t="s">
        <v>17</v>
      </c>
    </row>
    <row r="463" spans="1:79" x14ac:dyDescent="0.25">
      <c r="A463" t="s">
        <v>223</v>
      </c>
      <c r="B463">
        <v>176</v>
      </c>
      <c r="C463">
        <v>185</v>
      </c>
      <c r="D463" t="s">
        <v>33</v>
      </c>
      <c r="E463">
        <v>6.49</v>
      </c>
      <c r="F463">
        <v>2</v>
      </c>
      <c r="G463">
        <v>7</v>
      </c>
      <c r="H463">
        <v>6.62</v>
      </c>
      <c r="I463">
        <v>6.69</v>
      </c>
      <c r="J463">
        <v>0.16200000000000001</v>
      </c>
      <c r="K463">
        <v>2.5329999999999999</v>
      </c>
      <c r="L463">
        <v>0.9042</v>
      </c>
      <c r="M463" t="s">
        <v>18</v>
      </c>
      <c r="N463">
        <v>6.63</v>
      </c>
      <c r="O463">
        <v>6.7</v>
      </c>
      <c r="P463">
        <v>0.17</v>
      </c>
      <c r="Q463">
        <v>2.6469999999999998</v>
      </c>
      <c r="R463">
        <v>0.91830000000000001</v>
      </c>
      <c r="S463" t="s">
        <v>18</v>
      </c>
      <c r="T463">
        <v>6.62</v>
      </c>
      <c r="U463">
        <v>6.7</v>
      </c>
      <c r="V463">
        <v>0.26100000000000001</v>
      </c>
      <c r="W463">
        <v>4.0780000000000003</v>
      </c>
      <c r="X463">
        <v>0.89059999999999995</v>
      </c>
      <c r="Y463" t="s">
        <v>18</v>
      </c>
      <c r="Z463">
        <v>6.62</v>
      </c>
      <c r="AA463">
        <v>6.69</v>
      </c>
      <c r="AB463">
        <v>0.27800000000000002</v>
      </c>
      <c r="AC463">
        <v>4.3330000000000002</v>
      </c>
      <c r="AD463">
        <v>0.8861</v>
      </c>
      <c r="AE463" t="s">
        <v>18</v>
      </c>
      <c r="AF463">
        <v>6.62</v>
      </c>
      <c r="AG463">
        <v>6.7</v>
      </c>
      <c r="AH463">
        <v>0.25800000000000001</v>
      </c>
      <c r="AI463">
        <v>4.024</v>
      </c>
      <c r="AJ463">
        <v>0.91259999999999997</v>
      </c>
      <c r="AK463" t="s">
        <v>18</v>
      </c>
      <c r="AL463">
        <v>6.62</v>
      </c>
      <c r="AM463">
        <v>6.69</v>
      </c>
      <c r="AN463">
        <v>0.27500000000000002</v>
      </c>
      <c r="AO463">
        <v>4.2930000000000001</v>
      </c>
      <c r="AP463">
        <v>0.91390000000000005</v>
      </c>
      <c r="AQ463" t="s">
        <v>18</v>
      </c>
      <c r="AR463">
        <v>6.62</v>
      </c>
      <c r="AS463">
        <v>6.7</v>
      </c>
      <c r="AT463">
        <v>0.72</v>
      </c>
      <c r="AU463">
        <v>11.247999999999999</v>
      </c>
      <c r="AV463">
        <v>0.86180000000000001</v>
      </c>
      <c r="AW463" t="s">
        <v>18</v>
      </c>
      <c r="AX463">
        <v>6.62</v>
      </c>
      <c r="AY463">
        <v>6.7</v>
      </c>
      <c r="AZ463">
        <v>0.60599999999999998</v>
      </c>
      <c r="BA463">
        <v>9.4619999999999997</v>
      </c>
      <c r="BB463">
        <v>0.90669999999999995</v>
      </c>
      <c r="BC463" t="s">
        <v>18</v>
      </c>
      <c r="BJ463">
        <v>6.62</v>
      </c>
      <c r="BK463">
        <v>6.7</v>
      </c>
      <c r="BL463">
        <v>0.94599999999999995</v>
      </c>
      <c r="BM463">
        <v>14.773</v>
      </c>
      <c r="BN463">
        <v>0.89119999999999999</v>
      </c>
      <c r="BO463" t="s">
        <v>18</v>
      </c>
      <c r="BP463">
        <v>6.62</v>
      </c>
      <c r="BQ463">
        <v>6.69</v>
      </c>
      <c r="BR463">
        <v>0.97599999999999998</v>
      </c>
      <c r="BS463">
        <v>15.238</v>
      </c>
      <c r="BT463">
        <v>0.89349999999999996</v>
      </c>
      <c r="BU463" t="s">
        <v>18</v>
      </c>
      <c r="BV463">
        <v>6.62</v>
      </c>
      <c r="BW463">
        <v>6.7</v>
      </c>
      <c r="BX463">
        <v>0.96599999999999997</v>
      </c>
      <c r="BY463">
        <v>15.074</v>
      </c>
      <c r="BZ463">
        <v>0.90369999999999995</v>
      </c>
      <c r="CA463" t="s">
        <v>18</v>
      </c>
    </row>
    <row r="464" spans="1:79" x14ac:dyDescent="0.25">
      <c r="A464" t="s">
        <v>223</v>
      </c>
      <c r="B464">
        <v>176</v>
      </c>
      <c r="C464">
        <v>185</v>
      </c>
      <c r="D464" t="s">
        <v>33</v>
      </c>
      <c r="E464">
        <v>6.49</v>
      </c>
      <c r="F464">
        <v>3</v>
      </c>
      <c r="G464">
        <v>7</v>
      </c>
      <c r="H464">
        <v>6.4</v>
      </c>
      <c r="I464">
        <v>6.92</v>
      </c>
      <c r="J464">
        <v>0.215</v>
      </c>
      <c r="K464">
        <v>3.359</v>
      </c>
      <c r="L464">
        <v>0.92849999999999999</v>
      </c>
      <c r="M464" t="s">
        <v>18</v>
      </c>
      <c r="N464">
        <v>6.41</v>
      </c>
      <c r="O464">
        <v>6.93</v>
      </c>
      <c r="P464">
        <v>0.159</v>
      </c>
      <c r="Q464">
        <v>2.484</v>
      </c>
      <c r="R464">
        <v>0.93989999999999996</v>
      </c>
      <c r="S464" t="s">
        <v>17</v>
      </c>
      <c r="T464">
        <v>6.4</v>
      </c>
      <c r="U464">
        <v>6.92</v>
      </c>
      <c r="V464">
        <v>0.191</v>
      </c>
      <c r="W464">
        <v>2.9809999999999999</v>
      </c>
      <c r="X464">
        <v>0.92420000000000002</v>
      </c>
      <c r="Y464" t="s">
        <v>17</v>
      </c>
      <c r="Z464">
        <v>6.4</v>
      </c>
      <c r="AA464">
        <v>6.92</v>
      </c>
      <c r="AB464">
        <v>0.25800000000000001</v>
      </c>
      <c r="AC464">
        <v>4.0350000000000001</v>
      </c>
      <c r="AD464">
        <v>0.95389999999999997</v>
      </c>
      <c r="AE464" t="s">
        <v>17</v>
      </c>
      <c r="AF464">
        <v>6.4</v>
      </c>
      <c r="AG464">
        <v>6.92</v>
      </c>
      <c r="AH464">
        <v>0.219</v>
      </c>
      <c r="AI464">
        <v>3.4180000000000001</v>
      </c>
      <c r="AJ464">
        <v>0.93940000000000001</v>
      </c>
      <c r="AK464" t="s">
        <v>17</v>
      </c>
      <c r="AL464">
        <v>6.4</v>
      </c>
      <c r="AM464">
        <v>6.92</v>
      </c>
      <c r="AN464">
        <v>0.23300000000000001</v>
      </c>
      <c r="AO464">
        <v>3.637</v>
      </c>
      <c r="AP464">
        <v>0.93620000000000003</v>
      </c>
      <c r="AQ464" t="s">
        <v>17</v>
      </c>
      <c r="AR464">
        <v>6.4</v>
      </c>
      <c r="AS464">
        <v>6.92</v>
      </c>
      <c r="AT464">
        <v>0.60699999999999998</v>
      </c>
      <c r="AU464">
        <v>9.4789999999999992</v>
      </c>
      <c r="AV464">
        <v>0.92849999999999999</v>
      </c>
      <c r="AW464" t="s">
        <v>17</v>
      </c>
      <c r="AX464">
        <v>6.4</v>
      </c>
      <c r="AY464">
        <v>6.92</v>
      </c>
      <c r="AZ464">
        <v>0.59399999999999997</v>
      </c>
      <c r="BA464">
        <v>9.27</v>
      </c>
      <c r="BB464">
        <v>0.93149999999999999</v>
      </c>
      <c r="BC464" t="s">
        <v>17</v>
      </c>
      <c r="BJ464">
        <v>6.4</v>
      </c>
      <c r="BK464">
        <v>6.92</v>
      </c>
      <c r="BL464">
        <v>0.96899999999999997</v>
      </c>
      <c r="BM464">
        <v>15.129</v>
      </c>
      <c r="BN464">
        <v>0.91439999999999999</v>
      </c>
      <c r="BO464" t="s">
        <v>17</v>
      </c>
      <c r="BP464">
        <v>6.4</v>
      </c>
      <c r="BQ464">
        <v>6.92</v>
      </c>
      <c r="BR464">
        <v>1.0269999999999999</v>
      </c>
      <c r="BS464">
        <v>16.035</v>
      </c>
      <c r="BT464">
        <v>0.90480000000000005</v>
      </c>
      <c r="BU464" t="s">
        <v>18</v>
      </c>
      <c r="BV464">
        <v>6.4</v>
      </c>
      <c r="BW464">
        <v>6.92</v>
      </c>
      <c r="BX464">
        <v>0.96799999999999997</v>
      </c>
      <c r="BY464">
        <v>15.121</v>
      </c>
      <c r="BZ464">
        <v>0.91800000000000004</v>
      </c>
      <c r="CA464" t="s">
        <v>17</v>
      </c>
    </row>
    <row r="465" spans="1:79" x14ac:dyDescent="0.25">
      <c r="A465" t="s">
        <v>223</v>
      </c>
      <c r="B465">
        <v>176</v>
      </c>
      <c r="C465">
        <v>195</v>
      </c>
      <c r="D465" t="s">
        <v>34</v>
      </c>
      <c r="E465">
        <v>7.58</v>
      </c>
      <c r="F465">
        <v>4</v>
      </c>
      <c r="G465">
        <v>16</v>
      </c>
      <c r="H465">
        <v>7.55</v>
      </c>
      <c r="I465">
        <v>7.61</v>
      </c>
      <c r="J465">
        <v>0.92900000000000005</v>
      </c>
      <c r="K465">
        <v>6.3479999999999999</v>
      </c>
      <c r="L465">
        <v>0.91949999999999998</v>
      </c>
      <c r="M465" t="s">
        <v>18</v>
      </c>
      <c r="N465">
        <v>7.55</v>
      </c>
      <c r="O465">
        <v>7.61</v>
      </c>
      <c r="P465">
        <v>0.90100000000000002</v>
      </c>
      <c r="Q465">
        <v>6.157</v>
      </c>
      <c r="R465">
        <v>0.93200000000000005</v>
      </c>
      <c r="S465" t="s">
        <v>17</v>
      </c>
      <c r="T465">
        <v>7.55</v>
      </c>
      <c r="U465">
        <v>7.61</v>
      </c>
      <c r="V465">
        <v>0.97499999999999998</v>
      </c>
      <c r="W465">
        <v>6.6630000000000003</v>
      </c>
      <c r="X465">
        <v>0.85609999999999997</v>
      </c>
      <c r="Y465" t="s">
        <v>18</v>
      </c>
      <c r="Z465">
        <v>7.54</v>
      </c>
      <c r="AA465">
        <v>7.61</v>
      </c>
      <c r="AB465">
        <v>1.6080000000000001</v>
      </c>
      <c r="AC465">
        <v>10.984999999999999</v>
      </c>
      <c r="AD465">
        <v>0.92279999999999995</v>
      </c>
      <c r="AE465" t="s">
        <v>17</v>
      </c>
      <c r="AF465">
        <v>7.54</v>
      </c>
      <c r="AG465">
        <v>7.61</v>
      </c>
      <c r="AH465">
        <v>1.552</v>
      </c>
      <c r="AI465">
        <v>10.601000000000001</v>
      </c>
      <c r="AJ465">
        <v>0.90539999999999998</v>
      </c>
      <c r="AK465" t="s">
        <v>17</v>
      </c>
      <c r="AL465">
        <v>7.54</v>
      </c>
      <c r="AM465">
        <v>7.61</v>
      </c>
      <c r="AN465">
        <v>1.6020000000000001</v>
      </c>
      <c r="AO465">
        <v>10.94</v>
      </c>
      <c r="AP465">
        <v>0.88829999999999998</v>
      </c>
      <c r="AQ465" t="s">
        <v>17</v>
      </c>
      <c r="AR465">
        <v>7.54</v>
      </c>
      <c r="AS465">
        <v>7.61</v>
      </c>
      <c r="AT465">
        <v>2.8969999999999998</v>
      </c>
      <c r="AU465">
        <v>19.79</v>
      </c>
      <c r="AV465">
        <v>0.87770000000000004</v>
      </c>
      <c r="AW465" t="s">
        <v>18</v>
      </c>
      <c r="AX465">
        <v>7.54</v>
      </c>
      <c r="AY465">
        <v>7.61</v>
      </c>
      <c r="AZ465">
        <v>2.9780000000000002</v>
      </c>
      <c r="BA465">
        <v>20.34</v>
      </c>
      <c r="BB465">
        <v>0.90059999999999996</v>
      </c>
      <c r="BC465" t="s">
        <v>17</v>
      </c>
      <c r="BJ465">
        <v>7.54</v>
      </c>
      <c r="BK465">
        <v>7.61</v>
      </c>
      <c r="BL465">
        <v>4.798</v>
      </c>
      <c r="BM465">
        <v>32.771000000000001</v>
      </c>
      <c r="BN465">
        <v>0.8468</v>
      </c>
      <c r="BO465" t="s">
        <v>18</v>
      </c>
      <c r="BP465">
        <v>7.54</v>
      </c>
      <c r="BQ465">
        <v>7.61</v>
      </c>
      <c r="BR465">
        <v>4.8620000000000001</v>
      </c>
      <c r="BS465">
        <v>33.207999999999998</v>
      </c>
      <c r="BT465">
        <v>0.85189999999999999</v>
      </c>
      <c r="BU465" t="s">
        <v>18</v>
      </c>
      <c r="BV465">
        <v>7.54</v>
      </c>
      <c r="BW465">
        <v>7.61</v>
      </c>
      <c r="BX465">
        <v>4.5940000000000003</v>
      </c>
      <c r="BY465">
        <v>31.382000000000001</v>
      </c>
      <c r="BZ465">
        <v>0.85560000000000003</v>
      </c>
      <c r="CA465" t="s">
        <v>18</v>
      </c>
    </row>
    <row r="466" spans="1:79" x14ac:dyDescent="0.25">
      <c r="A466" t="s">
        <v>223</v>
      </c>
      <c r="B466">
        <v>186</v>
      </c>
      <c r="C466">
        <v>195</v>
      </c>
      <c r="D466" t="s">
        <v>35</v>
      </c>
      <c r="E466">
        <v>5.95</v>
      </c>
      <c r="F466">
        <v>2</v>
      </c>
      <c r="G466">
        <v>7</v>
      </c>
      <c r="H466">
        <v>6.05</v>
      </c>
      <c r="I466">
        <v>6.11</v>
      </c>
      <c r="J466">
        <v>0.93500000000000005</v>
      </c>
      <c r="K466">
        <v>14.602</v>
      </c>
      <c r="L466">
        <v>0.92710000000000004</v>
      </c>
      <c r="M466" t="s">
        <v>17</v>
      </c>
      <c r="N466">
        <v>6.06</v>
      </c>
      <c r="O466">
        <v>6.12</v>
      </c>
      <c r="P466">
        <v>0.91500000000000004</v>
      </c>
      <c r="Q466">
        <v>14.281000000000001</v>
      </c>
      <c r="R466">
        <v>0.92390000000000005</v>
      </c>
      <c r="S466" t="s">
        <v>17</v>
      </c>
      <c r="T466">
        <v>6.05</v>
      </c>
      <c r="U466">
        <v>6.12</v>
      </c>
      <c r="V466">
        <v>0.95399999999999996</v>
      </c>
      <c r="W466">
        <v>14.888</v>
      </c>
      <c r="X466">
        <v>0.92210000000000003</v>
      </c>
      <c r="Y466" t="s">
        <v>17</v>
      </c>
      <c r="Z466">
        <v>6.05</v>
      </c>
      <c r="AA466">
        <v>6.12</v>
      </c>
      <c r="AB466">
        <v>1.512</v>
      </c>
      <c r="AC466">
        <v>23.611000000000001</v>
      </c>
      <c r="AD466">
        <v>0.92359999999999998</v>
      </c>
      <c r="AE466" t="s">
        <v>17</v>
      </c>
      <c r="AF466">
        <v>6.05</v>
      </c>
      <c r="AG466">
        <v>6.12</v>
      </c>
      <c r="AH466">
        <v>1.55</v>
      </c>
      <c r="AI466">
        <v>24.204000000000001</v>
      </c>
      <c r="AJ466">
        <v>0.92479999999999996</v>
      </c>
      <c r="AK466" t="s">
        <v>17</v>
      </c>
      <c r="AL466">
        <v>6.06</v>
      </c>
      <c r="AM466">
        <v>6.12</v>
      </c>
      <c r="AN466">
        <v>1.5589999999999999</v>
      </c>
      <c r="AO466">
        <v>24.337</v>
      </c>
      <c r="AP466">
        <v>0.91449999999999998</v>
      </c>
      <c r="AQ466" t="s">
        <v>17</v>
      </c>
      <c r="AR466">
        <v>6.05</v>
      </c>
      <c r="AS466">
        <v>6.12</v>
      </c>
      <c r="AT466">
        <v>2.415</v>
      </c>
      <c r="AU466">
        <v>37.707000000000001</v>
      </c>
      <c r="AV466">
        <v>0.94850000000000001</v>
      </c>
      <c r="AW466" t="s">
        <v>17</v>
      </c>
      <c r="AX466">
        <v>6.05</v>
      </c>
      <c r="AY466">
        <v>6.12</v>
      </c>
      <c r="AZ466">
        <v>2.4580000000000002</v>
      </c>
      <c r="BA466">
        <v>38.380000000000003</v>
      </c>
      <c r="BB466">
        <v>0.94159999999999999</v>
      </c>
      <c r="BC466" t="s">
        <v>17</v>
      </c>
      <c r="BJ466">
        <v>6.05</v>
      </c>
      <c r="BK466">
        <v>6.12</v>
      </c>
      <c r="BL466">
        <v>3.4369999999999998</v>
      </c>
      <c r="BM466">
        <v>53.662999999999997</v>
      </c>
      <c r="BN466">
        <v>0.93969999999999998</v>
      </c>
      <c r="BO466" t="s">
        <v>17</v>
      </c>
      <c r="BP466">
        <v>6.05</v>
      </c>
      <c r="BQ466">
        <v>6.12</v>
      </c>
      <c r="BR466">
        <v>3.4580000000000002</v>
      </c>
      <c r="BS466">
        <v>53.988</v>
      </c>
      <c r="BT466">
        <v>0.94069999999999998</v>
      </c>
      <c r="BU466" t="s">
        <v>17</v>
      </c>
      <c r="BV466">
        <v>6.05</v>
      </c>
      <c r="BW466">
        <v>6.12</v>
      </c>
      <c r="BX466">
        <v>3.468</v>
      </c>
      <c r="BY466">
        <v>54.152000000000001</v>
      </c>
      <c r="BZ466">
        <v>0.93630000000000002</v>
      </c>
      <c r="CA466" t="s">
        <v>17</v>
      </c>
    </row>
    <row r="467" spans="1:79" x14ac:dyDescent="0.25">
      <c r="A467" t="s">
        <v>223</v>
      </c>
      <c r="B467">
        <v>188</v>
      </c>
      <c r="C467">
        <v>195</v>
      </c>
      <c r="D467" t="s">
        <v>36</v>
      </c>
      <c r="E467">
        <v>5.26</v>
      </c>
      <c r="F467">
        <v>2</v>
      </c>
      <c r="G467">
        <v>5</v>
      </c>
      <c r="H467">
        <v>5.31</v>
      </c>
      <c r="I467">
        <v>5.38</v>
      </c>
      <c r="J467">
        <v>0.94499999999999995</v>
      </c>
      <c r="K467">
        <v>20.652000000000001</v>
      </c>
      <c r="L467">
        <v>0.94610000000000005</v>
      </c>
      <c r="M467" t="s">
        <v>17</v>
      </c>
      <c r="N467">
        <v>5.3</v>
      </c>
      <c r="O467">
        <v>5.38</v>
      </c>
      <c r="P467">
        <v>0.93300000000000005</v>
      </c>
      <c r="Q467">
        <v>20.382999999999999</v>
      </c>
      <c r="R467">
        <v>0.93169999999999997</v>
      </c>
      <c r="S467" t="s">
        <v>17</v>
      </c>
      <c r="T467">
        <v>5.3</v>
      </c>
      <c r="U467">
        <v>5.38</v>
      </c>
      <c r="V467">
        <v>0.94599999999999995</v>
      </c>
      <c r="W467">
        <v>20.678999999999998</v>
      </c>
      <c r="X467">
        <v>0.94030000000000002</v>
      </c>
      <c r="Y467" t="s">
        <v>17</v>
      </c>
      <c r="Z467">
        <v>5.3</v>
      </c>
      <c r="AA467">
        <v>5.38</v>
      </c>
      <c r="AB467">
        <v>1.4970000000000001</v>
      </c>
      <c r="AC467">
        <v>32.731000000000002</v>
      </c>
      <c r="AD467">
        <v>0.9284</v>
      </c>
      <c r="AE467" t="s">
        <v>17</v>
      </c>
      <c r="AF467">
        <v>5.3</v>
      </c>
      <c r="AG467">
        <v>5.38</v>
      </c>
      <c r="AH467">
        <v>1.506</v>
      </c>
      <c r="AI467">
        <v>32.917000000000002</v>
      </c>
      <c r="AJ467">
        <v>0.92800000000000005</v>
      </c>
      <c r="AK467" t="s">
        <v>17</v>
      </c>
      <c r="AL467">
        <v>5.31</v>
      </c>
      <c r="AM467">
        <v>5.38</v>
      </c>
      <c r="AN467">
        <v>1.528</v>
      </c>
      <c r="AO467">
        <v>33.389000000000003</v>
      </c>
      <c r="AP467">
        <v>0.9335</v>
      </c>
      <c r="AQ467" t="s">
        <v>17</v>
      </c>
      <c r="AR467">
        <v>5.3</v>
      </c>
      <c r="AS467">
        <v>5.38</v>
      </c>
      <c r="AT467">
        <v>2.0779999999999998</v>
      </c>
      <c r="AU467">
        <v>45.411999999999999</v>
      </c>
      <c r="AV467">
        <v>0.94769999999999999</v>
      </c>
      <c r="AW467" t="s">
        <v>17</v>
      </c>
      <c r="AX467">
        <v>5.3</v>
      </c>
      <c r="AY467">
        <v>5.38</v>
      </c>
      <c r="AZ467">
        <v>2.137</v>
      </c>
      <c r="BA467">
        <v>46.701999999999998</v>
      </c>
      <c r="BB467">
        <v>0.94259999999999999</v>
      </c>
      <c r="BC467" t="s">
        <v>17</v>
      </c>
      <c r="BJ467">
        <v>5.3</v>
      </c>
      <c r="BK467">
        <v>5.38</v>
      </c>
      <c r="BL467">
        <v>2.5920000000000001</v>
      </c>
      <c r="BM467">
        <v>56.652000000000001</v>
      </c>
      <c r="BN467">
        <v>0.94530000000000003</v>
      </c>
      <c r="BO467" t="s">
        <v>17</v>
      </c>
      <c r="BP467">
        <v>5.3</v>
      </c>
      <c r="BQ467">
        <v>5.38</v>
      </c>
      <c r="BR467">
        <v>2.609</v>
      </c>
      <c r="BS467">
        <v>57.024000000000001</v>
      </c>
      <c r="BT467">
        <v>0.94340000000000002</v>
      </c>
      <c r="BU467" t="s">
        <v>17</v>
      </c>
      <c r="BV467">
        <v>5.3</v>
      </c>
      <c r="BW467">
        <v>5.38</v>
      </c>
      <c r="BX467">
        <v>2.673</v>
      </c>
      <c r="BY467">
        <v>58.427</v>
      </c>
      <c r="BZ467">
        <v>0.95089999999999997</v>
      </c>
      <c r="CA467" t="s">
        <v>17</v>
      </c>
    </row>
    <row r="468" spans="1:79" x14ac:dyDescent="0.25">
      <c r="A468" t="s">
        <v>223</v>
      </c>
      <c r="B468">
        <v>196</v>
      </c>
      <c r="C468">
        <v>211</v>
      </c>
      <c r="D468" t="s">
        <v>37</v>
      </c>
      <c r="E468">
        <v>11.65</v>
      </c>
      <c r="F468">
        <v>2</v>
      </c>
      <c r="G468">
        <v>11</v>
      </c>
      <c r="H468">
        <v>11.74</v>
      </c>
      <c r="I468">
        <v>11.82</v>
      </c>
      <c r="J468">
        <v>2.5419999999999998</v>
      </c>
      <c r="K468">
        <v>25.259</v>
      </c>
      <c r="L468">
        <v>0.87629999999999997</v>
      </c>
      <c r="M468" t="s">
        <v>17</v>
      </c>
      <c r="N468">
        <v>11.75</v>
      </c>
      <c r="O468">
        <v>11.82</v>
      </c>
      <c r="P468">
        <v>2.484</v>
      </c>
      <c r="Q468">
        <v>24.681000000000001</v>
      </c>
      <c r="R468">
        <v>0.87739999999999996</v>
      </c>
      <c r="S468" t="s">
        <v>17</v>
      </c>
      <c r="T468">
        <v>11.75</v>
      </c>
      <c r="U468">
        <v>11.83</v>
      </c>
      <c r="V468">
        <v>2.532</v>
      </c>
      <c r="W468">
        <v>25.155000000000001</v>
      </c>
      <c r="X468">
        <v>0.89239999999999997</v>
      </c>
      <c r="Y468" t="s">
        <v>17</v>
      </c>
      <c r="Z468">
        <v>11.75</v>
      </c>
      <c r="AA468">
        <v>11.82</v>
      </c>
      <c r="AB468">
        <v>3.5339999999999998</v>
      </c>
      <c r="AC468">
        <v>35.106999999999999</v>
      </c>
      <c r="AD468">
        <v>0.90749999999999997</v>
      </c>
      <c r="AE468" t="s">
        <v>17</v>
      </c>
      <c r="AF468">
        <v>11.75</v>
      </c>
      <c r="AG468">
        <v>11.82</v>
      </c>
      <c r="AH468">
        <v>3.464</v>
      </c>
      <c r="AI468">
        <v>34.414999999999999</v>
      </c>
      <c r="AJ468">
        <v>0.89970000000000006</v>
      </c>
      <c r="AK468" t="s">
        <v>17</v>
      </c>
      <c r="AL468">
        <v>11.75</v>
      </c>
      <c r="AM468">
        <v>11.82</v>
      </c>
      <c r="AN468">
        <v>3.4809999999999999</v>
      </c>
      <c r="AO468">
        <v>34.585000000000001</v>
      </c>
      <c r="AP468">
        <v>0.90059999999999996</v>
      </c>
      <c r="AQ468" t="s">
        <v>17</v>
      </c>
      <c r="AR468">
        <v>11.75</v>
      </c>
      <c r="AS468">
        <v>11.82</v>
      </c>
      <c r="AT468">
        <v>4.5629999999999997</v>
      </c>
      <c r="AU468">
        <v>45.334000000000003</v>
      </c>
      <c r="AV468">
        <v>0.88560000000000005</v>
      </c>
      <c r="AW468" t="s">
        <v>17</v>
      </c>
      <c r="AX468">
        <v>11.75</v>
      </c>
      <c r="AY468">
        <v>11.82</v>
      </c>
      <c r="AZ468">
        <v>4.5880000000000001</v>
      </c>
      <c r="BA468">
        <v>45.587000000000003</v>
      </c>
      <c r="BB468">
        <v>0.88890000000000002</v>
      </c>
      <c r="BC468" t="s">
        <v>17</v>
      </c>
      <c r="BJ468">
        <v>11.75</v>
      </c>
      <c r="BK468">
        <v>11.82</v>
      </c>
      <c r="BL468">
        <v>5.1379999999999999</v>
      </c>
      <c r="BM468">
        <v>51.048000000000002</v>
      </c>
      <c r="BN468">
        <v>0.89970000000000006</v>
      </c>
      <c r="BO468" t="s">
        <v>17</v>
      </c>
      <c r="BP468">
        <v>11.75</v>
      </c>
      <c r="BQ468">
        <v>11.82</v>
      </c>
      <c r="BR468">
        <v>5.298</v>
      </c>
      <c r="BS468">
        <v>52.634999999999998</v>
      </c>
      <c r="BT468">
        <v>0.8952</v>
      </c>
      <c r="BU468" t="s">
        <v>17</v>
      </c>
      <c r="BV468">
        <v>11.75</v>
      </c>
      <c r="BW468">
        <v>11.82</v>
      </c>
      <c r="BX468">
        <v>5.27</v>
      </c>
      <c r="BY468">
        <v>52.362000000000002</v>
      </c>
      <c r="BZ468">
        <v>0.88900000000000001</v>
      </c>
      <c r="CA468" t="s">
        <v>17</v>
      </c>
    </row>
    <row r="469" spans="1:79" x14ac:dyDescent="0.25">
      <c r="A469" t="s">
        <v>223</v>
      </c>
      <c r="B469">
        <v>196</v>
      </c>
      <c r="C469">
        <v>211</v>
      </c>
      <c r="D469" t="s">
        <v>37</v>
      </c>
      <c r="E469">
        <v>11.65</v>
      </c>
      <c r="F469">
        <v>3</v>
      </c>
      <c r="G469">
        <v>11</v>
      </c>
      <c r="H469">
        <v>11.58</v>
      </c>
      <c r="I469">
        <v>12.15</v>
      </c>
      <c r="J469">
        <v>2.5390000000000001</v>
      </c>
      <c r="K469">
        <v>25.225999999999999</v>
      </c>
      <c r="L469">
        <v>0.88870000000000005</v>
      </c>
      <c r="M469" t="s">
        <v>17</v>
      </c>
      <c r="N469">
        <v>11.58</v>
      </c>
      <c r="O469">
        <v>12.15</v>
      </c>
      <c r="P469">
        <v>2.4950000000000001</v>
      </c>
      <c r="Q469">
        <v>24.79</v>
      </c>
      <c r="R469">
        <v>0.89059999999999995</v>
      </c>
      <c r="S469" t="s">
        <v>17</v>
      </c>
      <c r="T469">
        <v>11.58</v>
      </c>
      <c r="U469">
        <v>12.15</v>
      </c>
      <c r="V469">
        <v>2.5139999999999998</v>
      </c>
      <c r="W469">
        <v>24.978000000000002</v>
      </c>
      <c r="X469">
        <v>0.88370000000000004</v>
      </c>
      <c r="Y469" t="s">
        <v>17</v>
      </c>
      <c r="Z469">
        <v>11.58</v>
      </c>
      <c r="AA469">
        <v>12.15</v>
      </c>
      <c r="AB469">
        <v>3.53</v>
      </c>
      <c r="AC469">
        <v>35.07</v>
      </c>
      <c r="AD469">
        <v>0.88590000000000002</v>
      </c>
      <c r="AE469" t="s">
        <v>17</v>
      </c>
      <c r="AF469">
        <v>11.58</v>
      </c>
      <c r="AG469">
        <v>12.15</v>
      </c>
      <c r="AH469">
        <v>3.4420000000000002</v>
      </c>
      <c r="AI469">
        <v>34.195999999999998</v>
      </c>
      <c r="AJ469">
        <v>0.89290000000000003</v>
      </c>
      <c r="AK469" t="s">
        <v>17</v>
      </c>
      <c r="AL469">
        <v>11.58</v>
      </c>
      <c r="AM469">
        <v>12.15</v>
      </c>
      <c r="AN469">
        <v>3.4430000000000001</v>
      </c>
      <c r="AO469">
        <v>34.210999999999999</v>
      </c>
      <c r="AP469">
        <v>0.88319999999999999</v>
      </c>
      <c r="AQ469" t="s">
        <v>17</v>
      </c>
      <c r="AR469">
        <v>11.58</v>
      </c>
      <c r="AS469">
        <v>12.15</v>
      </c>
      <c r="AT469">
        <v>4.58</v>
      </c>
      <c r="AU469">
        <v>45.5</v>
      </c>
      <c r="AV469">
        <v>0.87480000000000002</v>
      </c>
      <c r="AW469" t="s">
        <v>17</v>
      </c>
      <c r="AX469">
        <v>11.58</v>
      </c>
      <c r="AY469">
        <v>12.15</v>
      </c>
      <c r="AZ469">
        <v>4.5369999999999999</v>
      </c>
      <c r="BA469">
        <v>45.076999999999998</v>
      </c>
      <c r="BB469">
        <v>0.88460000000000005</v>
      </c>
      <c r="BC469" t="s">
        <v>17</v>
      </c>
      <c r="BJ469">
        <v>11.58</v>
      </c>
      <c r="BK469">
        <v>12.15</v>
      </c>
      <c r="BL469">
        <v>5.335</v>
      </c>
      <c r="BM469">
        <v>53.002000000000002</v>
      </c>
      <c r="BN469">
        <v>0.87609999999999999</v>
      </c>
      <c r="BO469" t="s">
        <v>17</v>
      </c>
      <c r="BP469">
        <v>11.58</v>
      </c>
      <c r="BQ469">
        <v>12.15</v>
      </c>
      <c r="BR469">
        <v>5.2709999999999999</v>
      </c>
      <c r="BS469">
        <v>52.374000000000002</v>
      </c>
      <c r="BT469">
        <v>0.871</v>
      </c>
      <c r="BU469" t="s">
        <v>17</v>
      </c>
      <c r="BV469">
        <v>11.58</v>
      </c>
      <c r="BW469">
        <v>12.15</v>
      </c>
      <c r="BX469">
        <v>5.2759999999999998</v>
      </c>
      <c r="BY469">
        <v>52.423999999999999</v>
      </c>
      <c r="BZ469">
        <v>0.86870000000000003</v>
      </c>
      <c r="CA469" t="s">
        <v>17</v>
      </c>
    </row>
    <row r="470" spans="1:79" x14ac:dyDescent="0.25">
      <c r="A470" t="s">
        <v>223</v>
      </c>
      <c r="B470">
        <v>212</v>
      </c>
      <c r="C470">
        <v>218</v>
      </c>
      <c r="D470" t="s">
        <v>38</v>
      </c>
      <c r="E470">
        <v>5.03</v>
      </c>
      <c r="F470">
        <v>1</v>
      </c>
      <c r="G470">
        <v>5</v>
      </c>
      <c r="H470">
        <v>5.03</v>
      </c>
      <c r="I470">
        <v>5.1100000000000003</v>
      </c>
      <c r="J470">
        <v>2.0099999999999998</v>
      </c>
      <c r="K470">
        <v>43.926000000000002</v>
      </c>
      <c r="L470">
        <v>0.86360000000000003</v>
      </c>
      <c r="M470" t="s">
        <v>18</v>
      </c>
      <c r="N470">
        <v>5.03</v>
      </c>
      <c r="O470">
        <v>5.0999999999999996</v>
      </c>
      <c r="P470">
        <v>2.0369999999999999</v>
      </c>
      <c r="Q470">
        <v>44.514000000000003</v>
      </c>
      <c r="R470">
        <v>0.83560000000000001</v>
      </c>
      <c r="S470" t="s">
        <v>18</v>
      </c>
      <c r="T470">
        <v>5.04</v>
      </c>
      <c r="U470">
        <v>5.0999999999999996</v>
      </c>
      <c r="V470">
        <v>1.982</v>
      </c>
      <c r="W470">
        <v>43.317999999999998</v>
      </c>
      <c r="X470">
        <v>0.80640000000000001</v>
      </c>
      <c r="Y470" t="s">
        <v>18</v>
      </c>
      <c r="Z470">
        <v>5.03</v>
      </c>
      <c r="AA470">
        <v>5.0999999999999996</v>
      </c>
      <c r="AB470">
        <v>2.8069999999999999</v>
      </c>
      <c r="AC470">
        <v>61.353999999999999</v>
      </c>
      <c r="AD470">
        <v>0.82240000000000002</v>
      </c>
      <c r="AE470" t="s">
        <v>18</v>
      </c>
      <c r="AF470">
        <v>5.03</v>
      </c>
      <c r="AG470">
        <v>5.0999999999999996</v>
      </c>
      <c r="AH470">
        <v>2.859</v>
      </c>
      <c r="AI470">
        <v>62.481999999999999</v>
      </c>
      <c r="AJ470">
        <v>0.80389999999999995</v>
      </c>
      <c r="AK470" t="s">
        <v>18</v>
      </c>
      <c r="AL470">
        <v>5.04</v>
      </c>
      <c r="AM470">
        <v>5.1100000000000003</v>
      </c>
      <c r="AN470">
        <v>2.7949999999999999</v>
      </c>
      <c r="AO470">
        <v>61.087000000000003</v>
      </c>
      <c r="AP470">
        <v>0.82399999999999995</v>
      </c>
      <c r="AQ470" t="s">
        <v>18</v>
      </c>
      <c r="AR470">
        <v>5.03</v>
      </c>
      <c r="AS470">
        <v>5.0999999999999996</v>
      </c>
      <c r="AT470">
        <v>3.2949999999999999</v>
      </c>
      <c r="AU470">
        <v>72.028000000000006</v>
      </c>
      <c r="AV470">
        <v>0.77610000000000001</v>
      </c>
      <c r="AW470" t="s">
        <v>18</v>
      </c>
      <c r="AX470">
        <v>5.03</v>
      </c>
      <c r="AY470">
        <v>5.0999999999999996</v>
      </c>
      <c r="AZ470">
        <v>3.379</v>
      </c>
      <c r="BA470">
        <v>73.866</v>
      </c>
      <c r="BB470">
        <v>0.76090000000000002</v>
      </c>
      <c r="BC470" t="s">
        <v>18</v>
      </c>
      <c r="BJ470">
        <v>5.03</v>
      </c>
      <c r="BK470">
        <v>5.0999999999999996</v>
      </c>
      <c r="BL470">
        <v>3.359</v>
      </c>
      <c r="BM470">
        <v>73.412999999999997</v>
      </c>
      <c r="BN470">
        <v>0.75629999999999997</v>
      </c>
      <c r="BO470" t="s">
        <v>18</v>
      </c>
      <c r="BP470">
        <v>5.03</v>
      </c>
      <c r="BQ470">
        <v>5.0999999999999996</v>
      </c>
      <c r="BR470">
        <v>3.4540000000000002</v>
      </c>
      <c r="BS470">
        <v>75.498999999999995</v>
      </c>
      <c r="BT470">
        <v>0.69620000000000004</v>
      </c>
      <c r="BU470" t="s">
        <v>18</v>
      </c>
      <c r="BV470">
        <v>5.03</v>
      </c>
      <c r="BW470">
        <v>5.0999999999999996</v>
      </c>
      <c r="BX470">
        <v>3.399</v>
      </c>
      <c r="BY470">
        <v>74.302999999999997</v>
      </c>
      <c r="BZ470">
        <v>0.79400000000000004</v>
      </c>
      <c r="CA470" t="s">
        <v>18</v>
      </c>
    </row>
    <row r="471" spans="1:79" x14ac:dyDescent="0.25">
      <c r="A471" t="s">
        <v>223</v>
      </c>
      <c r="B471">
        <v>212</v>
      </c>
      <c r="C471">
        <v>221</v>
      </c>
      <c r="D471" t="s">
        <v>39</v>
      </c>
      <c r="E471">
        <v>10.39</v>
      </c>
      <c r="F471">
        <v>1</v>
      </c>
      <c r="G471">
        <v>8</v>
      </c>
      <c r="H471">
        <v>10.44</v>
      </c>
      <c r="I471">
        <v>10.5</v>
      </c>
      <c r="J471">
        <v>1.4750000000000001</v>
      </c>
      <c r="K471">
        <v>20.151</v>
      </c>
      <c r="L471">
        <v>0.92100000000000004</v>
      </c>
      <c r="M471" t="s">
        <v>17</v>
      </c>
      <c r="N471">
        <v>10.43</v>
      </c>
      <c r="O471">
        <v>10.5</v>
      </c>
      <c r="P471">
        <v>1.4350000000000001</v>
      </c>
      <c r="Q471">
        <v>19.608000000000001</v>
      </c>
      <c r="R471">
        <v>0.87480000000000002</v>
      </c>
      <c r="S471" t="s">
        <v>18</v>
      </c>
      <c r="T471">
        <v>10.43</v>
      </c>
      <c r="U471">
        <v>10.5</v>
      </c>
      <c r="V471">
        <v>1.448</v>
      </c>
      <c r="W471">
        <v>19.786000000000001</v>
      </c>
      <c r="X471">
        <v>0.90659999999999996</v>
      </c>
      <c r="Y471" t="s">
        <v>17</v>
      </c>
      <c r="Z471">
        <v>10.43</v>
      </c>
      <c r="AA471">
        <v>10.5</v>
      </c>
      <c r="AB471">
        <v>2.6</v>
      </c>
      <c r="AC471">
        <v>35.515999999999998</v>
      </c>
      <c r="AD471">
        <v>0.91159999999999997</v>
      </c>
      <c r="AE471" t="s">
        <v>17</v>
      </c>
      <c r="AF471">
        <v>10.43</v>
      </c>
      <c r="AG471">
        <v>10.5</v>
      </c>
      <c r="AH471">
        <v>2.4980000000000002</v>
      </c>
      <c r="AI471">
        <v>34.131999999999998</v>
      </c>
      <c r="AJ471">
        <v>0.90510000000000002</v>
      </c>
      <c r="AK471" t="s">
        <v>17</v>
      </c>
      <c r="AL471">
        <v>10.43</v>
      </c>
      <c r="AM471">
        <v>10.49</v>
      </c>
      <c r="AN471">
        <v>2.4980000000000002</v>
      </c>
      <c r="AO471">
        <v>34.122</v>
      </c>
      <c r="AP471">
        <v>0.88800000000000001</v>
      </c>
      <c r="AQ471" t="s">
        <v>17</v>
      </c>
      <c r="AR471">
        <v>10.43</v>
      </c>
      <c r="AS471">
        <v>10.5</v>
      </c>
      <c r="AT471">
        <v>3.79</v>
      </c>
      <c r="AU471">
        <v>51.774999999999999</v>
      </c>
      <c r="AV471">
        <v>0.90629999999999999</v>
      </c>
      <c r="AW471" t="s">
        <v>17</v>
      </c>
      <c r="AX471">
        <v>10.43</v>
      </c>
      <c r="AY471">
        <v>10.5</v>
      </c>
      <c r="AZ471">
        <v>3.7669999999999999</v>
      </c>
      <c r="BA471">
        <v>51.466000000000001</v>
      </c>
      <c r="BB471">
        <v>0.90049999999999997</v>
      </c>
      <c r="BC471" t="s">
        <v>18</v>
      </c>
      <c r="BJ471">
        <v>10.43</v>
      </c>
      <c r="BK471">
        <v>10.5</v>
      </c>
      <c r="BL471">
        <v>4.1109999999999998</v>
      </c>
      <c r="BM471">
        <v>56.155999999999999</v>
      </c>
      <c r="BN471">
        <v>0.88549999999999995</v>
      </c>
      <c r="BO471" t="s">
        <v>18</v>
      </c>
      <c r="BP471">
        <v>10.43</v>
      </c>
      <c r="BQ471">
        <v>10.5</v>
      </c>
      <c r="BR471">
        <v>4.1059999999999999</v>
      </c>
      <c r="BS471">
        <v>56.088000000000001</v>
      </c>
      <c r="BT471">
        <v>0.87970000000000004</v>
      </c>
      <c r="BU471" t="s">
        <v>18</v>
      </c>
      <c r="BV471">
        <v>10.43</v>
      </c>
      <c r="BW471">
        <v>10.5</v>
      </c>
      <c r="BX471">
        <v>4.0469999999999997</v>
      </c>
      <c r="BY471">
        <v>55.283999999999999</v>
      </c>
      <c r="BZ471">
        <v>0.8931</v>
      </c>
      <c r="CA471" t="s">
        <v>18</v>
      </c>
    </row>
    <row r="472" spans="1:79" x14ac:dyDescent="0.25">
      <c r="A472" t="s">
        <v>223</v>
      </c>
      <c r="B472">
        <v>222</v>
      </c>
      <c r="C472">
        <v>232</v>
      </c>
      <c r="D472" t="s">
        <v>187</v>
      </c>
      <c r="E472">
        <v>4.59</v>
      </c>
      <c r="F472">
        <v>2</v>
      </c>
      <c r="G472">
        <v>9</v>
      </c>
      <c r="H472">
        <v>4.7</v>
      </c>
      <c r="I472">
        <v>4.76</v>
      </c>
      <c r="J472">
        <v>2.5579999999999998</v>
      </c>
      <c r="K472">
        <v>31.065999999999999</v>
      </c>
      <c r="L472">
        <v>0.9506</v>
      </c>
      <c r="M472" t="s">
        <v>17</v>
      </c>
      <c r="N472">
        <v>4.7</v>
      </c>
      <c r="O472">
        <v>4.76</v>
      </c>
      <c r="P472">
        <v>2.5299999999999998</v>
      </c>
      <c r="Q472">
        <v>30.724</v>
      </c>
      <c r="R472">
        <v>0.95730000000000004</v>
      </c>
      <c r="S472" t="s">
        <v>17</v>
      </c>
      <c r="T472">
        <v>4.7</v>
      </c>
      <c r="U472">
        <v>4.7699999999999996</v>
      </c>
      <c r="V472">
        <v>2.5720000000000001</v>
      </c>
      <c r="W472">
        <v>31.231000000000002</v>
      </c>
      <c r="X472">
        <v>0.95489999999999997</v>
      </c>
      <c r="Y472" t="s">
        <v>17</v>
      </c>
      <c r="Z472">
        <v>4.7</v>
      </c>
      <c r="AA472">
        <v>4.76</v>
      </c>
      <c r="AB472">
        <v>2.7519999999999998</v>
      </c>
      <c r="AC472">
        <v>33.414999999999999</v>
      </c>
      <c r="AD472">
        <v>0.95350000000000001</v>
      </c>
      <c r="AE472" t="s">
        <v>17</v>
      </c>
      <c r="AF472">
        <v>4.7</v>
      </c>
      <c r="AG472">
        <v>4.7699999999999996</v>
      </c>
      <c r="AH472">
        <v>2.7360000000000002</v>
      </c>
      <c r="AI472">
        <v>33.223999999999997</v>
      </c>
      <c r="AJ472">
        <v>0.95450000000000002</v>
      </c>
      <c r="AK472" t="s">
        <v>17</v>
      </c>
      <c r="AL472">
        <v>4.7</v>
      </c>
      <c r="AM472">
        <v>4.7699999999999996</v>
      </c>
      <c r="AN472">
        <v>2.762</v>
      </c>
      <c r="AO472">
        <v>33.545000000000002</v>
      </c>
      <c r="AP472">
        <v>0.95020000000000004</v>
      </c>
      <c r="AQ472" t="s">
        <v>17</v>
      </c>
      <c r="AR472">
        <v>4.7</v>
      </c>
      <c r="AS472">
        <v>4.7699999999999996</v>
      </c>
      <c r="AT472">
        <v>2.9209999999999998</v>
      </c>
      <c r="AU472">
        <v>35.468000000000004</v>
      </c>
      <c r="AV472">
        <v>0.94879999999999998</v>
      </c>
      <c r="AW472" t="s">
        <v>17</v>
      </c>
      <c r="AX472">
        <v>4.7</v>
      </c>
      <c r="AY472">
        <v>4.76</v>
      </c>
      <c r="AZ472">
        <v>2.944</v>
      </c>
      <c r="BA472">
        <v>35.750999999999998</v>
      </c>
      <c r="BB472">
        <v>0.95089999999999997</v>
      </c>
      <c r="BC472" t="s">
        <v>17</v>
      </c>
      <c r="BJ472">
        <v>4.7</v>
      </c>
      <c r="BK472">
        <v>4.76</v>
      </c>
      <c r="BL472">
        <v>3.2770000000000001</v>
      </c>
      <c r="BM472">
        <v>39.793999999999997</v>
      </c>
      <c r="BN472">
        <v>0.9446</v>
      </c>
      <c r="BO472" t="s">
        <v>17</v>
      </c>
      <c r="BP472">
        <v>4.7</v>
      </c>
      <c r="BQ472">
        <v>4.76</v>
      </c>
      <c r="BR472">
        <v>3.335</v>
      </c>
      <c r="BS472">
        <v>40.500999999999998</v>
      </c>
      <c r="BT472">
        <v>0.95540000000000003</v>
      </c>
      <c r="BU472" t="s">
        <v>17</v>
      </c>
      <c r="BV472">
        <v>4.7</v>
      </c>
      <c r="BW472">
        <v>4.7699999999999996</v>
      </c>
      <c r="BX472">
        <v>3.4569999999999999</v>
      </c>
      <c r="BY472">
        <v>41.984999999999999</v>
      </c>
      <c r="BZ472">
        <v>0.93940000000000001</v>
      </c>
      <c r="CA472" t="s">
        <v>17</v>
      </c>
    </row>
    <row r="473" spans="1:79" x14ac:dyDescent="0.25">
      <c r="A473" t="s">
        <v>223</v>
      </c>
      <c r="B473">
        <v>222</v>
      </c>
      <c r="C473">
        <v>245</v>
      </c>
      <c r="D473" t="s">
        <v>40</v>
      </c>
      <c r="E473">
        <v>9.1300000000000008</v>
      </c>
      <c r="F473">
        <v>4</v>
      </c>
      <c r="G473">
        <v>20</v>
      </c>
      <c r="H473">
        <v>8.81</v>
      </c>
      <c r="I473">
        <v>9.51</v>
      </c>
      <c r="J473">
        <v>2.0310000000000001</v>
      </c>
      <c r="K473">
        <v>11.1</v>
      </c>
      <c r="L473">
        <v>0.89449999999999996</v>
      </c>
      <c r="M473" t="s">
        <v>17</v>
      </c>
      <c r="N473">
        <v>8.81</v>
      </c>
      <c r="O473">
        <v>9.51</v>
      </c>
      <c r="P473">
        <v>1.998</v>
      </c>
      <c r="Q473">
        <v>10.914999999999999</v>
      </c>
      <c r="R473">
        <v>0.89870000000000005</v>
      </c>
      <c r="S473" t="s">
        <v>17</v>
      </c>
      <c r="T473">
        <v>8.81</v>
      </c>
      <c r="U473">
        <v>9.51</v>
      </c>
      <c r="V473">
        <v>2.0830000000000002</v>
      </c>
      <c r="W473">
        <v>11.385</v>
      </c>
      <c r="X473">
        <v>0.89139999999999997</v>
      </c>
      <c r="Y473" t="s">
        <v>17</v>
      </c>
      <c r="Z473">
        <v>8.81</v>
      </c>
      <c r="AA473">
        <v>9.51</v>
      </c>
      <c r="AB473">
        <v>2.7850000000000001</v>
      </c>
      <c r="AC473">
        <v>15.22</v>
      </c>
      <c r="AD473">
        <v>0.90359999999999996</v>
      </c>
      <c r="AE473" t="s">
        <v>17</v>
      </c>
      <c r="AF473">
        <v>8.81</v>
      </c>
      <c r="AG473">
        <v>9.51</v>
      </c>
      <c r="AH473">
        <v>2.7309999999999999</v>
      </c>
      <c r="AI473">
        <v>14.923</v>
      </c>
      <c r="AJ473">
        <v>0.89800000000000002</v>
      </c>
      <c r="AK473" t="s">
        <v>17</v>
      </c>
      <c r="AL473">
        <v>8.81</v>
      </c>
      <c r="AM473">
        <v>9.5</v>
      </c>
      <c r="AN473">
        <v>2.8410000000000002</v>
      </c>
      <c r="AO473">
        <v>15.526</v>
      </c>
      <c r="AP473">
        <v>0.89610000000000001</v>
      </c>
      <c r="AQ473" t="s">
        <v>17</v>
      </c>
      <c r="AR473">
        <v>8.81</v>
      </c>
      <c r="AS473">
        <v>9.51</v>
      </c>
      <c r="AT473">
        <v>3.698</v>
      </c>
      <c r="AU473">
        <v>20.209</v>
      </c>
      <c r="AV473">
        <v>0.89629999999999999</v>
      </c>
      <c r="AW473" t="s">
        <v>17</v>
      </c>
      <c r="AX473">
        <v>8.81</v>
      </c>
      <c r="AY473">
        <v>9.51</v>
      </c>
      <c r="AZ473">
        <v>3.6190000000000002</v>
      </c>
      <c r="BA473">
        <v>19.779</v>
      </c>
      <c r="BB473">
        <v>0.90229999999999999</v>
      </c>
      <c r="BC473" t="s">
        <v>17</v>
      </c>
      <c r="BJ473">
        <v>8.81</v>
      </c>
      <c r="BK473">
        <v>9.51</v>
      </c>
      <c r="BL473">
        <v>4.516</v>
      </c>
      <c r="BM473">
        <v>24.675999999999998</v>
      </c>
      <c r="BN473">
        <v>0.89170000000000005</v>
      </c>
      <c r="BO473" t="s">
        <v>17</v>
      </c>
      <c r="BP473">
        <v>8.81</v>
      </c>
      <c r="BQ473">
        <v>9.51</v>
      </c>
      <c r="BR473">
        <v>4.6639999999999997</v>
      </c>
      <c r="BS473">
        <v>25.486999999999998</v>
      </c>
      <c r="BT473">
        <v>0.90090000000000003</v>
      </c>
      <c r="BU473" t="s">
        <v>17</v>
      </c>
      <c r="BV473">
        <v>8.81</v>
      </c>
      <c r="BW473">
        <v>9.51</v>
      </c>
      <c r="BX473">
        <v>4.7050000000000001</v>
      </c>
      <c r="BY473">
        <v>25.709</v>
      </c>
      <c r="BZ473">
        <v>0.88500000000000001</v>
      </c>
      <c r="CA473" t="s">
        <v>17</v>
      </c>
    </row>
    <row r="474" spans="1:79" x14ac:dyDescent="0.25">
      <c r="A474" t="s">
        <v>223</v>
      </c>
      <c r="B474">
        <v>223</v>
      </c>
      <c r="C474">
        <v>233</v>
      </c>
      <c r="D474" t="s">
        <v>41</v>
      </c>
      <c r="E474">
        <v>4.58</v>
      </c>
      <c r="F474">
        <v>3</v>
      </c>
      <c r="G474">
        <v>9</v>
      </c>
      <c r="H474">
        <v>4.6900000000000004</v>
      </c>
      <c r="I474">
        <v>4.76</v>
      </c>
      <c r="J474">
        <v>2.5939999999999999</v>
      </c>
      <c r="K474">
        <v>31.501000000000001</v>
      </c>
      <c r="L474">
        <v>0.93230000000000002</v>
      </c>
      <c r="M474" t="s">
        <v>17</v>
      </c>
      <c r="N474">
        <v>4.6900000000000004</v>
      </c>
      <c r="O474">
        <v>4.76</v>
      </c>
      <c r="P474">
        <v>2.5339999999999998</v>
      </c>
      <c r="Q474">
        <v>30.768000000000001</v>
      </c>
      <c r="R474">
        <v>0.94330000000000003</v>
      </c>
      <c r="S474" t="s">
        <v>17</v>
      </c>
      <c r="T474">
        <v>4.6900000000000004</v>
      </c>
      <c r="U474">
        <v>4.7699999999999996</v>
      </c>
      <c r="V474">
        <v>2.5859999999999999</v>
      </c>
      <c r="W474">
        <v>31.401</v>
      </c>
      <c r="X474">
        <v>0.92949999999999999</v>
      </c>
      <c r="Y474" t="s">
        <v>17</v>
      </c>
      <c r="Z474">
        <v>4.6900000000000004</v>
      </c>
      <c r="AA474">
        <v>4.76</v>
      </c>
      <c r="AB474">
        <v>2.7829999999999999</v>
      </c>
      <c r="AC474">
        <v>33.79</v>
      </c>
      <c r="AD474">
        <v>0.94259999999999999</v>
      </c>
      <c r="AE474" t="s">
        <v>17</v>
      </c>
      <c r="AF474">
        <v>4.6900000000000004</v>
      </c>
      <c r="AG474">
        <v>4.7699999999999996</v>
      </c>
      <c r="AH474">
        <v>2.75</v>
      </c>
      <c r="AI474">
        <v>33.392000000000003</v>
      </c>
      <c r="AJ474">
        <v>0.94410000000000005</v>
      </c>
      <c r="AK474" t="s">
        <v>17</v>
      </c>
      <c r="AL474">
        <v>4.7</v>
      </c>
      <c r="AM474">
        <v>4.7699999999999996</v>
      </c>
      <c r="AN474">
        <v>2.8069999999999999</v>
      </c>
      <c r="AO474">
        <v>34.087000000000003</v>
      </c>
      <c r="AP474">
        <v>0.93610000000000004</v>
      </c>
      <c r="AQ474" t="s">
        <v>17</v>
      </c>
      <c r="AR474">
        <v>4.6900000000000004</v>
      </c>
      <c r="AS474">
        <v>4.7699999999999996</v>
      </c>
      <c r="AT474">
        <v>2.9809999999999999</v>
      </c>
      <c r="AU474">
        <v>36.201000000000001</v>
      </c>
      <c r="AV474">
        <v>0.93559999999999999</v>
      </c>
      <c r="AW474" t="s">
        <v>17</v>
      </c>
      <c r="AX474">
        <v>4.6900000000000004</v>
      </c>
      <c r="AY474">
        <v>4.76</v>
      </c>
      <c r="AZ474">
        <v>2.9510000000000001</v>
      </c>
      <c r="BA474">
        <v>35.829000000000001</v>
      </c>
      <c r="BB474">
        <v>0.9466</v>
      </c>
      <c r="BC474" t="s">
        <v>17</v>
      </c>
      <c r="BJ474">
        <v>4.6900000000000004</v>
      </c>
      <c r="BK474">
        <v>4.76</v>
      </c>
      <c r="BL474">
        <v>3.2869999999999999</v>
      </c>
      <c r="BM474">
        <v>39.914999999999999</v>
      </c>
      <c r="BN474">
        <v>0.93969999999999998</v>
      </c>
      <c r="BO474" t="s">
        <v>17</v>
      </c>
      <c r="BP474">
        <v>4.6900000000000004</v>
      </c>
      <c r="BQ474">
        <v>4.76</v>
      </c>
      <c r="BR474">
        <v>3.3290000000000002</v>
      </c>
      <c r="BS474">
        <v>40.418999999999997</v>
      </c>
      <c r="BT474">
        <v>0.94599999999999995</v>
      </c>
      <c r="BU474" t="s">
        <v>17</v>
      </c>
      <c r="BV474">
        <v>4.6900000000000004</v>
      </c>
      <c r="BW474">
        <v>4.7699999999999996</v>
      </c>
      <c r="BX474">
        <v>3.484</v>
      </c>
      <c r="BY474">
        <v>42.307000000000002</v>
      </c>
      <c r="BZ474">
        <v>0.94599999999999995</v>
      </c>
      <c r="CA474" t="s">
        <v>17</v>
      </c>
    </row>
    <row r="475" spans="1:79" x14ac:dyDescent="0.25">
      <c r="A475" t="s">
        <v>223</v>
      </c>
      <c r="B475">
        <v>232</v>
      </c>
      <c r="C475">
        <v>245</v>
      </c>
      <c r="D475" t="s">
        <v>42</v>
      </c>
      <c r="E475">
        <v>10.16</v>
      </c>
      <c r="F475">
        <v>2</v>
      </c>
      <c r="G475">
        <v>10</v>
      </c>
      <c r="H475">
        <v>10.08</v>
      </c>
      <c r="I475">
        <v>10.15</v>
      </c>
      <c r="J475">
        <v>1.0629999999999999</v>
      </c>
      <c r="K475">
        <v>11.62</v>
      </c>
      <c r="L475">
        <v>0.87090000000000001</v>
      </c>
      <c r="M475" t="s">
        <v>17</v>
      </c>
      <c r="N475">
        <v>10.09</v>
      </c>
      <c r="O475">
        <v>10.15</v>
      </c>
      <c r="P475">
        <v>1.099</v>
      </c>
      <c r="Q475">
        <v>12.007999999999999</v>
      </c>
      <c r="R475">
        <v>0.87209999999999999</v>
      </c>
      <c r="S475" t="s">
        <v>17</v>
      </c>
      <c r="T475">
        <v>10.09</v>
      </c>
      <c r="U475">
        <v>10.16</v>
      </c>
      <c r="V475">
        <v>1.0780000000000001</v>
      </c>
      <c r="W475">
        <v>11.779</v>
      </c>
      <c r="X475">
        <v>0.80059999999999998</v>
      </c>
      <c r="Y475" t="s">
        <v>18</v>
      </c>
      <c r="Z475">
        <v>10.08</v>
      </c>
      <c r="AA475">
        <v>10.15</v>
      </c>
      <c r="AB475">
        <v>1.819</v>
      </c>
      <c r="AC475">
        <v>19.88</v>
      </c>
      <c r="AD475">
        <v>0.86360000000000003</v>
      </c>
      <c r="AE475" t="s">
        <v>18</v>
      </c>
      <c r="AF475">
        <v>10.09</v>
      </c>
      <c r="AG475">
        <v>10.15</v>
      </c>
      <c r="AH475">
        <v>1.8069999999999999</v>
      </c>
      <c r="AI475">
        <v>19.747</v>
      </c>
      <c r="AJ475">
        <v>0.85370000000000001</v>
      </c>
      <c r="AK475" t="s">
        <v>18</v>
      </c>
      <c r="AL475">
        <v>10.08</v>
      </c>
      <c r="AM475">
        <v>10.15</v>
      </c>
      <c r="AN475">
        <v>1.841</v>
      </c>
      <c r="AO475">
        <v>20.117000000000001</v>
      </c>
      <c r="AP475">
        <v>0.83079999999999998</v>
      </c>
      <c r="AQ475" t="s">
        <v>18</v>
      </c>
      <c r="AR475">
        <v>10.09</v>
      </c>
      <c r="AS475">
        <v>10.15</v>
      </c>
      <c r="AT475">
        <v>2.6389999999999998</v>
      </c>
      <c r="AU475">
        <v>28.844999999999999</v>
      </c>
      <c r="AV475">
        <v>0.84930000000000005</v>
      </c>
      <c r="AW475" t="s">
        <v>18</v>
      </c>
      <c r="AX475">
        <v>10.09</v>
      </c>
      <c r="AY475">
        <v>10.15</v>
      </c>
      <c r="AZ475">
        <v>2.5819999999999999</v>
      </c>
      <c r="BA475">
        <v>28.219000000000001</v>
      </c>
      <c r="BB475">
        <v>0.84219999999999995</v>
      </c>
      <c r="BC475" t="s">
        <v>18</v>
      </c>
      <c r="BJ475">
        <v>10.09</v>
      </c>
      <c r="BK475">
        <v>10.15</v>
      </c>
      <c r="BL475">
        <v>3.4329999999999998</v>
      </c>
      <c r="BM475">
        <v>37.518000000000001</v>
      </c>
      <c r="BN475">
        <v>0.80820000000000003</v>
      </c>
      <c r="BO475" t="s">
        <v>18</v>
      </c>
      <c r="BP475">
        <v>10.09</v>
      </c>
      <c r="BQ475">
        <v>10.15</v>
      </c>
      <c r="BR475">
        <v>3.4289999999999998</v>
      </c>
      <c r="BS475">
        <v>37.473999999999997</v>
      </c>
      <c r="BT475">
        <v>0.79620000000000002</v>
      </c>
      <c r="BU475" t="s">
        <v>18</v>
      </c>
      <c r="BV475">
        <v>10.09</v>
      </c>
      <c r="BW475">
        <v>10.15</v>
      </c>
      <c r="BX475">
        <v>3.3959999999999999</v>
      </c>
      <c r="BY475">
        <v>37.119999999999997</v>
      </c>
      <c r="BZ475">
        <v>0.79700000000000004</v>
      </c>
      <c r="CA475" t="s">
        <v>18</v>
      </c>
    </row>
    <row r="476" spans="1:79" x14ac:dyDescent="0.25">
      <c r="A476" t="s">
        <v>223</v>
      </c>
      <c r="B476">
        <v>233</v>
      </c>
      <c r="C476">
        <v>245</v>
      </c>
      <c r="D476" t="s">
        <v>43</v>
      </c>
      <c r="E476">
        <v>9.99</v>
      </c>
      <c r="F476">
        <v>1</v>
      </c>
      <c r="G476">
        <v>9</v>
      </c>
      <c r="H476">
        <v>10.039999999999999</v>
      </c>
      <c r="I476">
        <v>10.119999999999999</v>
      </c>
      <c r="J476">
        <v>0.751</v>
      </c>
      <c r="K476">
        <v>9.1219999999999999</v>
      </c>
      <c r="L476">
        <v>0.92810000000000004</v>
      </c>
      <c r="M476" t="s">
        <v>17</v>
      </c>
      <c r="N476">
        <v>10.039999999999999</v>
      </c>
      <c r="O476">
        <v>10.119999999999999</v>
      </c>
      <c r="P476">
        <v>0.78800000000000003</v>
      </c>
      <c r="Q476">
        <v>9.5730000000000004</v>
      </c>
      <c r="R476">
        <v>0.92320000000000002</v>
      </c>
      <c r="S476" t="s">
        <v>17</v>
      </c>
      <c r="T476">
        <v>10.050000000000001</v>
      </c>
      <c r="U476">
        <v>10.119999999999999</v>
      </c>
      <c r="V476">
        <v>0.78200000000000003</v>
      </c>
      <c r="W476">
        <v>9.4909999999999997</v>
      </c>
      <c r="X476">
        <v>0.90069999999999995</v>
      </c>
      <c r="Y476" t="s">
        <v>18</v>
      </c>
      <c r="Z476">
        <v>10.039999999999999</v>
      </c>
      <c r="AA476">
        <v>10.119999999999999</v>
      </c>
      <c r="AB476">
        <v>1.0640000000000001</v>
      </c>
      <c r="AC476">
        <v>12.916</v>
      </c>
      <c r="AD476">
        <v>0.89870000000000005</v>
      </c>
      <c r="AE476" t="s">
        <v>17</v>
      </c>
      <c r="AF476">
        <v>10.039999999999999</v>
      </c>
      <c r="AG476">
        <v>10.119999999999999</v>
      </c>
      <c r="AH476">
        <v>1.03</v>
      </c>
      <c r="AI476">
        <v>12.512</v>
      </c>
      <c r="AJ476">
        <v>0.91359999999999997</v>
      </c>
      <c r="AK476" t="s">
        <v>17</v>
      </c>
      <c r="AL476">
        <v>10.039999999999999</v>
      </c>
      <c r="AM476">
        <v>10.119999999999999</v>
      </c>
      <c r="AN476">
        <v>1.0149999999999999</v>
      </c>
      <c r="AO476">
        <v>12.327</v>
      </c>
      <c r="AP476">
        <v>0.90720000000000001</v>
      </c>
      <c r="AQ476" t="s">
        <v>17</v>
      </c>
      <c r="AR476">
        <v>10.039999999999999</v>
      </c>
      <c r="AS476">
        <v>10.119999999999999</v>
      </c>
      <c r="AT476">
        <v>1.8009999999999999</v>
      </c>
      <c r="AU476">
        <v>21.864999999999998</v>
      </c>
      <c r="AV476">
        <v>0.90590000000000004</v>
      </c>
      <c r="AW476" t="s">
        <v>18</v>
      </c>
      <c r="AX476">
        <v>10.039999999999999</v>
      </c>
      <c r="AY476">
        <v>10.119999999999999</v>
      </c>
      <c r="AZ476">
        <v>1.788</v>
      </c>
      <c r="BA476">
        <v>21.713000000000001</v>
      </c>
      <c r="BB476">
        <v>0.90620000000000001</v>
      </c>
      <c r="BC476" t="s">
        <v>18</v>
      </c>
      <c r="BJ476">
        <v>10.039999999999999</v>
      </c>
      <c r="BK476">
        <v>10.119999999999999</v>
      </c>
      <c r="BL476">
        <v>2.621</v>
      </c>
      <c r="BM476">
        <v>31.824999999999999</v>
      </c>
      <c r="BN476">
        <v>0.87849999999999995</v>
      </c>
      <c r="BO476" t="s">
        <v>18</v>
      </c>
      <c r="BP476">
        <v>10.039999999999999</v>
      </c>
      <c r="BQ476">
        <v>10.119999999999999</v>
      </c>
      <c r="BR476">
        <v>2.6150000000000002</v>
      </c>
      <c r="BS476">
        <v>31.757999999999999</v>
      </c>
      <c r="BT476">
        <v>0.87519999999999998</v>
      </c>
      <c r="BU476" t="s">
        <v>18</v>
      </c>
      <c r="BV476">
        <v>10.039999999999999</v>
      </c>
      <c r="BW476">
        <v>10.119999999999999</v>
      </c>
      <c r="BX476">
        <v>2.5840000000000001</v>
      </c>
      <c r="BY476">
        <v>31.379000000000001</v>
      </c>
      <c r="BZ476">
        <v>0.85709999999999997</v>
      </c>
      <c r="CA476" t="s">
        <v>18</v>
      </c>
    </row>
    <row r="477" spans="1:79" x14ac:dyDescent="0.25">
      <c r="A477" t="s">
        <v>223</v>
      </c>
      <c r="B477">
        <v>233</v>
      </c>
      <c r="C477">
        <v>245</v>
      </c>
      <c r="D477" t="s">
        <v>43</v>
      </c>
      <c r="E477">
        <v>9.99</v>
      </c>
      <c r="F477">
        <v>2</v>
      </c>
      <c r="G477">
        <v>9</v>
      </c>
      <c r="H477">
        <v>9.84</v>
      </c>
      <c r="I477">
        <v>10.33</v>
      </c>
      <c r="J477">
        <v>0.79</v>
      </c>
      <c r="K477">
        <v>9.593</v>
      </c>
      <c r="L477">
        <v>0.90239999999999998</v>
      </c>
      <c r="M477" t="s">
        <v>17</v>
      </c>
      <c r="N477">
        <v>9.84</v>
      </c>
      <c r="O477">
        <v>10.33</v>
      </c>
      <c r="P477">
        <v>0.80900000000000005</v>
      </c>
      <c r="Q477">
        <v>9.8219999999999992</v>
      </c>
      <c r="R477">
        <v>0.90780000000000005</v>
      </c>
      <c r="S477" t="s">
        <v>17</v>
      </c>
      <c r="T477">
        <v>9.85</v>
      </c>
      <c r="U477">
        <v>10.33</v>
      </c>
      <c r="V477">
        <v>0.83599999999999997</v>
      </c>
      <c r="W477">
        <v>10.148</v>
      </c>
      <c r="X477">
        <v>0.89780000000000004</v>
      </c>
      <c r="Y477" t="s">
        <v>18</v>
      </c>
      <c r="Z477">
        <v>9.84</v>
      </c>
      <c r="AA477">
        <v>10.33</v>
      </c>
      <c r="AB477">
        <v>1.0740000000000001</v>
      </c>
      <c r="AC477">
        <v>13.042</v>
      </c>
      <c r="AD477">
        <v>0.9103</v>
      </c>
      <c r="AE477" t="s">
        <v>17</v>
      </c>
      <c r="AF477">
        <v>9.84</v>
      </c>
      <c r="AG477">
        <v>10.33</v>
      </c>
      <c r="AH477">
        <v>1.0489999999999999</v>
      </c>
      <c r="AI477">
        <v>12.743</v>
      </c>
      <c r="AJ477">
        <v>0.90739999999999998</v>
      </c>
      <c r="AK477" t="s">
        <v>17</v>
      </c>
      <c r="AL477">
        <v>9.84</v>
      </c>
      <c r="AM477">
        <v>10.33</v>
      </c>
      <c r="AN477">
        <v>1.0780000000000001</v>
      </c>
      <c r="AO477">
        <v>13.09</v>
      </c>
      <c r="AP477">
        <v>0.8972</v>
      </c>
      <c r="AQ477" t="s">
        <v>17</v>
      </c>
      <c r="AR477">
        <v>9.84</v>
      </c>
      <c r="AS477">
        <v>10.33</v>
      </c>
      <c r="AT477">
        <v>1.85</v>
      </c>
      <c r="AU477">
        <v>22.46</v>
      </c>
      <c r="AV477">
        <v>0.90210000000000001</v>
      </c>
      <c r="AW477" t="s">
        <v>17</v>
      </c>
      <c r="AX477">
        <v>9.84</v>
      </c>
      <c r="AY477">
        <v>10.33</v>
      </c>
      <c r="AZ477">
        <v>1.806</v>
      </c>
      <c r="BA477">
        <v>21.93</v>
      </c>
      <c r="BB477">
        <v>0.89849999999999997</v>
      </c>
      <c r="BC477" t="s">
        <v>18</v>
      </c>
      <c r="BJ477">
        <v>9.84</v>
      </c>
      <c r="BK477">
        <v>10.33</v>
      </c>
      <c r="BL477">
        <v>2.6509999999999998</v>
      </c>
      <c r="BM477">
        <v>32.186999999999998</v>
      </c>
      <c r="BN477">
        <v>0.88470000000000004</v>
      </c>
      <c r="BO477" t="s">
        <v>18</v>
      </c>
      <c r="BP477">
        <v>9.84</v>
      </c>
      <c r="BQ477">
        <v>10.33</v>
      </c>
      <c r="BR477">
        <v>2.617</v>
      </c>
      <c r="BS477">
        <v>31.776</v>
      </c>
      <c r="BT477">
        <v>0.86850000000000005</v>
      </c>
      <c r="BU477" t="s">
        <v>18</v>
      </c>
      <c r="BV477">
        <v>9.84</v>
      </c>
      <c r="BW477">
        <v>10.33</v>
      </c>
      <c r="BX477">
        <v>2.5960000000000001</v>
      </c>
      <c r="BY477">
        <v>31.53</v>
      </c>
      <c r="BZ477">
        <v>0.86850000000000005</v>
      </c>
      <c r="CA477" t="s">
        <v>18</v>
      </c>
    </row>
    <row r="478" spans="1:79" x14ac:dyDescent="0.25">
      <c r="A478" t="s">
        <v>223</v>
      </c>
      <c r="B478">
        <v>248</v>
      </c>
      <c r="C478">
        <v>269</v>
      </c>
      <c r="D478" t="s">
        <v>44</v>
      </c>
      <c r="E478">
        <v>8.24</v>
      </c>
      <c r="F478">
        <v>3</v>
      </c>
      <c r="G478">
        <v>19</v>
      </c>
      <c r="H478">
        <v>8.15</v>
      </c>
      <c r="I478">
        <v>8.2100000000000009</v>
      </c>
      <c r="J478">
        <v>7.5570000000000004</v>
      </c>
      <c r="K478">
        <v>43.466999999999999</v>
      </c>
      <c r="L478">
        <v>0.91949999999999998</v>
      </c>
      <c r="M478" t="s">
        <v>18</v>
      </c>
      <c r="N478">
        <v>8.15</v>
      </c>
      <c r="O478">
        <v>8.2200000000000006</v>
      </c>
      <c r="P478">
        <v>7.4240000000000004</v>
      </c>
      <c r="Q478">
        <v>42.703000000000003</v>
      </c>
      <c r="R478">
        <v>0.91300000000000003</v>
      </c>
      <c r="S478" t="s">
        <v>18</v>
      </c>
      <c r="T478">
        <v>8.15</v>
      </c>
      <c r="U478">
        <v>8.2200000000000006</v>
      </c>
      <c r="V478">
        <v>7.5010000000000003</v>
      </c>
      <c r="W478">
        <v>43.148000000000003</v>
      </c>
      <c r="X478">
        <v>0.8619</v>
      </c>
      <c r="Y478" t="s">
        <v>18</v>
      </c>
      <c r="Z478">
        <v>8.15</v>
      </c>
      <c r="AA478">
        <v>8.2100000000000009</v>
      </c>
      <c r="AB478">
        <v>8.0839999999999996</v>
      </c>
      <c r="AC478">
        <v>46.502000000000002</v>
      </c>
      <c r="AD478">
        <v>0.89959999999999996</v>
      </c>
      <c r="AE478" t="s">
        <v>18</v>
      </c>
      <c r="AF478">
        <v>8.15</v>
      </c>
      <c r="AG478">
        <v>8.2200000000000006</v>
      </c>
      <c r="AH478">
        <v>7.9470000000000001</v>
      </c>
      <c r="AI478">
        <v>45.713999999999999</v>
      </c>
      <c r="AJ478">
        <v>0.88139999999999996</v>
      </c>
      <c r="AK478" t="s">
        <v>18</v>
      </c>
      <c r="AL478">
        <v>8.15</v>
      </c>
      <c r="AM478">
        <v>8.2200000000000006</v>
      </c>
      <c r="AN478">
        <v>8.2629999999999999</v>
      </c>
      <c r="AO478">
        <v>47.530999999999999</v>
      </c>
      <c r="AP478">
        <v>0.89290000000000003</v>
      </c>
      <c r="AQ478" t="s">
        <v>18</v>
      </c>
      <c r="AR478">
        <v>8.15</v>
      </c>
      <c r="AS478">
        <v>8.2200000000000006</v>
      </c>
      <c r="AT478">
        <v>8.1280000000000001</v>
      </c>
      <c r="AU478">
        <v>46.752000000000002</v>
      </c>
      <c r="AV478">
        <v>0.8931</v>
      </c>
      <c r="AW478" t="s">
        <v>18</v>
      </c>
      <c r="AX478">
        <v>8.15</v>
      </c>
      <c r="AY478">
        <v>8.2100000000000009</v>
      </c>
      <c r="AZ478">
        <v>8.1530000000000005</v>
      </c>
      <c r="BA478">
        <v>46.895000000000003</v>
      </c>
      <c r="BB478">
        <v>0.89019999999999999</v>
      </c>
      <c r="BC478" t="s">
        <v>18</v>
      </c>
      <c r="BJ478">
        <v>8.15</v>
      </c>
      <c r="BK478">
        <v>8.2200000000000006</v>
      </c>
      <c r="BL478">
        <v>8.0640000000000001</v>
      </c>
      <c r="BM478">
        <v>46.384999999999998</v>
      </c>
      <c r="BN478">
        <v>0.86519999999999997</v>
      </c>
      <c r="BO478" t="s">
        <v>18</v>
      </c>
      <c r="BP478">
        <v>8.15</v>
      </c>
      <c r="BQ478">
        <v>8.2100000000000009</v>
      </c>
      <c r="BR478">
        <v>8.1639999999999997</v>
      </c>
      <c r="BS478">
        <v>46.960999999999999</v>
      </c>
      <c r="BT478">
        <v>0.877</v>
      </c>
      <c r="BU478" t="s">
        <v>18</v>
      </c>
      <c r="BV478">
        <v>8.15</v>
      </c>
      <c r="BW478">
        <v>8.2200000000000006</v>
      </c>
      <c r="BX478">
        <v>8.15</v>
      </c>
      <c r="BY478">
        <v>46.878</v>
      </c>
      <c r="BZ478">
        <v>0.87170000000000003</v>
      </c>
      <c r="CA478" t="s">
        <v>18</v>
      </c>
    </row>
    <row r="479" spans="1:79" x14ac:dyDescent="0.25">
      <c r="A479" t="s">
        <v>223</v>
      </c>
      <c r="B479">
        <v>249</v>
      </c>
      <c r="C479">
        <v>269</v>
      </c>
      <c r="D479" t="s">
        <v>45</v>
      </c>
      <c r="E479">
        <v>7.24</v>
      </c>
      <c r="F479">
        <v>3</v>
      </c>
      <c r="G479">
        <v>18</v>
      </c>
      <c r="H479">
        <v>7.38</v>
      </c>
      <c r="I479">
        <v>7.45</v>
      </c>
      <c r="J479">
        <v>8.1229999999999993</v>
      </c>
      <c r="K479">
        <v>49.323</v>
      </c>
      <c r="L479">
        <v>0.92300000000000004</v>
      </c>
      <c r="M479" t="s">
        <v>17</v>
      </c>
      <c r="N479">
        <v>7.38</v>
      </c>
      <c r="O479">
        <v>7.45</v>
      </c>
      <c r="P479">
        <v>7.8529999999999998</v>
      </c>
      <c r="Q479">
        <v>47.68</v>
      </c>
      <c r="R479">
        <v>0.91990000000000005</v>
      </c>
      <c r="S479" t="s">
        <v>17</v>
      </c>
      <c r="T479">
        <v>7.38</v>
      </c>
      <c r="U479">
        <v>7.45</v>
      </c>
      <c r="V479">
        <v>8.0050000000000008</v>
      </c>
      <c r="W479">
        <v>48.603999999999999</v>
      </c>
      <c r="X479">
        <v>0.90580000000000005</v>
      </c>
      <c r="Y479" t="s">
        <v>17</v>
      </c>
      <c r="Z479">
        <v>7.37</v>
      </c>
      <c r="AA479">
        <v>7.45</v>
      </c>
      <c r="AB479">
        <v>8.5180000000000007</v>
      </c>
      <c r="AC479">
        <v>51.718000000000004</v>
      </c>
      <c r="AD479">
        <v>0.91059999999999997</v>
      </c>
      <c r="AE479" t="s">
        <v>17</v>
      </c>
      <c r="AF479">
        <v>7.38</v>
      </c>
      <c r="AG479">
        <v>7.45</v>
      </c>
      <c r="AH479">
        <v>8.3810000000000002</v>
      </c>
      <c r="AI479">
        <v>50.887</v>
      </c>
      <c r="AJ479">
        <v>0.91639999999999999</v>
      </c>
      <c r="AK479" t="s">
        <v>17</v>
      </c>
      <c r="AL479">
        <v>7.38</v>
      </c>
      <c r="AM479">
        <v>7.45</v>
      </c>
      <c r="AN479">
        <v>8.8279999999999994</v>
      </c>
      <c r="AO479">
        <v>53.6</v>
      </c>
      <c r="AP479">
        <v>0.91830000000000001</v>
      </c>
      <c r="AQ479" t="s">
        <v>17</v>
      </c>
      <c r="AR479">
        <v>7.38</v>
      </c>
      <c r="AS479">
        <v>7.45</v>
      </c>
      <c r="AT479">
        <v>8.7089999999999996</v>
      </c>
      <c r="AU479">
        <v>52.878</v>
      </c>
      <c r="AV479">
        <v>0.90969999999999995</v>
      </c>
      <c r="AW479" t="s">
        <v>17</v>
      </c>
      <c r="AX479">
        <v>7.38</v>
      </c>
      <c r="AY479">
        <v>7.45</v>
      </c>
      <c r="AZ479">
        <v>8.7639999999999993</v>
      </c>
      <c r="BA479">
        <v>53.213000000000001</v>
      </c>
      <c r="BB479">
        <v>0.9214</v>
      </c>
      <c r="BC479" t="s">
        <v>17</v>
      </c>
      <c r="BJ479">
        <v>7.38</v>
      </c>
      <c r="BK479">
        <v>7.45</v>
      </c>
      <c r="BL479">
        <v>8.5670000000000002</v>
      </c>
      <c r="BM479">
        <v>52.018999999999998</v>
      </c>
      <c r="BN479">
        <v>0.92069999999999996</v>
      </c>
      <c r="BO479" t="s">
        <v>17</v>
      </c>
      <c r="BP479">
        <v>7.37</v>
      </c>
      <c r="BQ479">
        <v>7.45</v>
      </c>
      <c r="BR479">
        <v>8.68</v>
      </c>
      <c r="BS479">
        <v>52.703000000000003</v>
      </c>
      <c r="BT479">
        <v>0.90600000000000003</v>
      </c>
      <c r="BU479" t="s">
        <v>17</v>
      </c>
      <c r="BV479">
        <v>7.38</v>
      </c>
      <c r="BW479">
        <v>7.45</v>
      </c>
      <c r="BX479">
        <v>8.5549999999999997</v>
      </c>
      <c r="BY479">
        <v>51.942</v>
      </c>
      <c r="BZ479">
        <v>0.91400000000000003</v>
      </c>
      <c r="CA479" t="s">
        <v>17</v>
      </c>
    </row>
    <row r="480" spans="1:79" x14ac:dyDescent="0.25">
      <c r="A480" t="s">
        <v>223</v>
      </c>
      <c r="B480">
        <v>249</v>
      </c>
      <c r="C480">
        <v>269</v>
      </c>
      <c r="D480" t="s">
        <v>45</v>
      </c>
      <c r="E480">
        <v>7.24</v>
      </c>
      <c r="F480">
        <v>4</v>
      </c>
      <c r="G480">
        <v>18</v>
      </c>
      <c r="H480">
        <v>7.3</v>
      </c>
      <c r="I480">
        <v>7.36</v>
      </c>
      <c r="J480">
        <v>8.2100000000000009</v>
      </c>
      <c r="K480">
        <v>49.848999999999997</v>
      </c>
      <c r="L480">
        <v>0.91720000000000002</v>
      </c>
      <c r="M480" t="s">
        <v>17</v>
      </c>
      <c r="N480">
        <v>7.3</v>
      </c>
      <c r="O480">
        <v>7.35</v>
      </c>
      <c r="P480">
        <v>7.9669999999999996</v>
      </c>
      <c r="Q480">
        <v>48.375</v>
      </c>
      <c r="R480">
        <v>0.91100000000000003</v>
      </c>
      <c r="S480" t="s">
        <v>17</v>
      </c>
      <c r="T480">
        <v>7.29</v>
      </c>
      <c r="U480">
        <v>7.35</v>
      </c>
      <c r="V480">
        <v>8.1639999999999997</v>
      </c>
      <c r="W480">
        <v>49.567999999999998</v>
      </c>
      <c r="X480">
        <v>0.91549999999999998</v>
      </c>
      <c r="Y480" t="s">
        <v>17</v>
      </c>
      <c r="Z480">
        <v>7.29</v>
      </c>
      <c r="AA480">
        <v>7.35</v>
      </c>
      <c r="AB480">
        <v>8.6859999999999999</v>
      </c>
      <c r="AC480">
        <v>52.738999999999997</v>
      </c>
      <c r="AD480">
        <v>0.9163</v>
      </c>
      <c r="AE480" t="s">
        <v>17</v>
      </c>
      <c r="AF480">
        <v>7.29</v>
      </c>
      <c r="AG480">
        <v>7.35</v>
      </c>
      <c r="AH480">
        <v>8.5359999999999996</v>
      </c>
      <c r="AI480">
        <v>51.83</v>
      </c>
      <c r="AJ480">
        <v>0.90290000000000004</v>
      </c>
      <c r="AK480" t="s">
        <v>17</v>
      </c>
      <c r="AL480">
        <v>7.29</v>
      </c>
      <c r="AM480">
        <v>7.36</v>
      </c>
      <c r="AN480">
        <v>8.9600000000000009</v>
      </c>
      <c r="AO480">
        <v>54.401000000000003</v>
      </c>
      <c r="AP480">
        <v>0.91590000000000005</v>
      </c>
      <c r="AQ480" t="s">
        <v>17</v>
      </c>
      <c r="AR480">
        <v>7.29</v>
      </c>
      <c r="AS480">
        <v>7.35</v>
      </c>
      <c r="AT480">
        <v>8.83</v>
      </c>
      <c r="AU480">
        <v>53.615000000000002</v>
      </c>
      <c r="AV480">
        <v>0.88759999999999994</v>
      </c>
      <c r="AW480" t="s">
        <v>17</v>
      </c>
      <c r="AX480">
        <v>7.29</v>
      </c>
      <c r="AY480">
        <v>7.35</v>
      </c>
      <c r="AZ480">
        <v>8.8439999999999994</v>
      </c>
      <c r="BA480">
        <v>53.697000000000003</v>
      </c>
      <c r="BB480">
        <v>0.90410000000000001</v>
      </c>
      <c r="BC480" t="s">
        <v>17</v>
      </c>
      <c r="BJ480">
        <v>7.29</v>
      </c>
      <c r="BK480">
        <v>7.35</v>
      </c>
      <c r="BL480">
        <v>8.5220000000000002</v>
      </c>
      <c r="BM480">
        <v>51.744999999999997</v>
      </c>
      <c r="BN480">
        <v>0.93020000000000003</v>
      </c>
      <c r="BO480" t="s">
        <v>17</v>
      </c>
      <c r="BP480">
        <v>7.29</v>
      </c>
      <c r="BQ480">
        <v>7.35</v>
      </c>
      <c r="BR480">
        <v>8.82</v>
      </c>
      <c r="BS480">
        <v>53.552</v>
      </c>
      <c r="BT480">
        <v>0.92290000000000005</v>
      </c>
      <c r="BU480" t="s">
        <v>17</v>
      </c>
      <c r="BV480">
        <v>7.29</v>
      </c>
      <c r="BW480">
        <v>7.35</v>
      </c>
      <c r="BX480">
        <v>8.7059999999999995</v>
      </c>
      <c r="BY480">
        <v>52.857999999999997</v>
      </c>
      <c r="BZ480">
        <v>0.91249999999999998</v>
      </c>
      <c r="CA480" t="s">
        <v>17</v>
      </c>
    </row>
    <row r="481" spans="1:79" x14ac:dyDescent="0.25">
      <c r="A481" t="s">
        <v>223</v>
      </c>
      <c r="B481">
        <v>270</v>
      </c>
      <c r="C481">
        <v>278</v>
      </c>
      <c r="D481" t="s">
        <v>46</v>
      </c>
      <c r="E481">
        <v>8.8000000000000007</v>
      </c>
      <c r="F481">
        <v>3</v>
      </c>
      <c r="G481">
        <v>7</v>
      </c>
      <c r="H481">
        <v>8.91</v>
      </c>
      <c r="I481">
        <v>8.98</v>
      </c>
      <c r="J481">
        <v>0.33200000000000002</v>
      </c>
      <c r="K481">
        <v>5.19</v>
      </c>
      <c r="L481">
        <v>0.88780000000000003</v>
      </c>
      <c r="M481" t="s">
        <v>17</v>
      </c>
      <c r="N481">
        <v>8.91</v>
      </c>
      <c r="O481">
        <v>8.99</v>
      </c>
      <c r="P481">
        <v>0.29599999999999999</v>
      </c>
      <c r="Q481">
        <v>4.625</v>
      </c>
      <c r="R481">
        <v>0.90580000000000005</v>
      </c>
      <c r="S481" t="s">
        <v>17</v>
      </c>
      <c r="T481">
        <v>8.91</v>
      </c>
      <c r="U481">
        <v>8.99</v>
      </c>
      <c r="V481">
        <v>0.29499999999999998</v>
      </c>
      <c r="W481">
        <v>4.5979999999999999</v>
      </c>
      <c r="X481">
        <v>0.90110000000000001</v>
      </c>
      <c r="Y481" t="s">
        <v>17</v>
      </c>
      <c r="Z481">
        <v>8.91</v>
      </c>
      <c r="AA481">
        <v>8.98</v>
      </c>
      <c r="AB481">
        <v>0.42399999999999999</v>
      </c>
      <c r="AC481">
        <v>6.625</v>
      </c>
      <c r="AD481">
        <v>0.89900000000000002</v>
      </c>
      <c r="AE481" t="s">
        <v>17</v>
      </c>
      <c r="AF481">
        <v>8.91</v>
      </c>
      <c r="AG481">
        <v>8.99</v>
      </c>
      <c r="AH481">
        <v>0.38100000000000001</v>
      </c>
      <c r="AI481">
        <v>5.9509999999999996</v>
      </c>
      <c r="AJ481">
        <v>0.91120000000000001</v>
      </c>
      <c r="AK481" t="s">
        <v>17</v>
      </c>
      <c r="AL481">
        <v>8.91</v>
      </c>
      <c r="AM481">
        <v>8.98</v>
      </c>
      <c r="AN481">
        <v>0.41299999999999998</v>
      </c>
      <c r="AO481">
        <v>6.4509999999999996</v>
      </c>
      <c r="AP481">
        <v>0.90759999999999996</v>
      </c>
      <c r="AQ481" t="s">
        <v>17</v>
      </c>
      <c r="AR481">
        <v>8.91</v>
      </c>
      <c r="AS481">
        <v>8.99</v>
      </c>
      <c r="AT481">
        <v>0.76100000000000001</v>
      </c>
      <c r="AU481">
        <v>11.885999999999999</v>
      </c>
      <c r="AV481">
        <v>0.90590000000000004</v>
      </c>
      <c r="AW481" t="s">
        <v>17</v>
      </c>
      <c r="AX481">
        <v>8.91</v>
      </c>
      <c r="AY481">
        <v>8.99</v>
      </c>
      <c r="AZ481">
        <v>0.69699999999999995</v>
      </c>
      <c r="BA481">
        <v>10.879</v>
      </c>
      <c r="BB481">
        <v>0.91979999999999995</v>
      </c>
      <c r="BC481" t="s">
        <v>17</v>
      </c>
      <c r="BJ481">
        <v>8.91</v>
      </c>
      <c r="BK481">
        <v>8.99</v>
      </c>
      <c r="BL481">
        <v>1.006</v>
      </c>
      <c r="BM481">
        <v>15.712999999999999</v>
      </c>
      <c r="BN481">
        <v>0.90439999999999998</v>
      </c>
      <c r="BO481" t="s">
        <v>17</v>
      </c>
      <c r="BP481">
        <v>8.91</v>
      </c>
      <c r="BQ481">
        <v>8.99</v>
      </c>
      <c r="BR481">
        <v>1.008</v>
      </c>
      <c r="BS481">
        <v>15.741</v>
      </c>
      <c r="BT481">
        <v>0.90990000000000004</v>
      </c>
      <c r="BU481" t="s">
        <v>17</v>
      </c>
      <c r="BV481">
        <v>8.91</v>
      </c>
      <c r="BW481">
        <v>8.99</v>
      </c>
      <c r="BX481">
        <v>1.0149999999999999</v>
      </c>
      <c r="BY481">
        <v>15.85</v>
      </c>
      <c r="BZ481">
        <v>0.90349999999999997</v>
      </c>
      <c r="CA481" t="s">
        <v>17</v>
      </c>
    </row>
    <row r="482" spans="1:79" x14ac:dyDescent="0.25">
      <c r="A482" t="s">
        <v>223</v>
      </c>
      <c r="B482">
        <v>270</v>
      </c>
      <c r="C482">
        <v>281</v>
      </c>
      <c r="D482" t="s">
        <v>47</v>
      </c>
      <c r="E482">
        <v>11.08</v>
      </c>
      <c r="F482">
        <v>3</v>
      </c>
      <c r="G482">
        <v>10</v>
      </c>
      <c r="H482">
        <v>11.12</v>
      </c>
      <c r="I482">
        <v>11.18</v>
      </c>
      <c r="J482">
        <v>0.24099999999999999</v>
      </c>
      <c r="K482">
        <v>2.6320000000000001</v>
      </c>
      <c r="L482">
        <v>0.92689999999999995</v>
      </c>
      <c r="M482" t="s">
        <v>17</v>
      </c>
      <c r="N482">
        <v>11.12</v>
      </c>
      <c r="O482">
        <v>11.18</v>
      </c>
      <c r="P482">
        <v>0.25700000000000001</v>
      </c>
      <c r="Q482">
        <v>2.8039999999999998</v>
      </c>
      <c r="R482">
        <v>0.91279999999999994</v>
      </c>
      <c r="S482" t="s">
        <v>17</v>
      </c>
      <c r="T482">
        <v>11.12</v>
      </c>
      <c r="U482">
        <v>11.19</v>
      </c>
      <c r="V482">
        <v>0.251</v>
      </c>
      <c r="W482">
        <v>2.7450000000000001</v>
      </c>
      <c r="X482">
        <v>0.88560000000000005</v>
      </c>
      <c r="Y482" t="s">
        <v>17</v>
      </c>
      <c r="Z482">
        <v>11.12</v>
      </c>
      <c r="AA482">
        <v>11.18</v>
      </c>
      <c r="AB482">
        <v>0.35099999999999998</v>
      </c>
      <c r="AC482">
        <v>3.84</v>
      </c>
      <c r="AD482">
        <v>0.91559999999999997</v>
      </c>
      <c r="AE482" t="s">
        <v>17</v>
      </c>
      <c r="AF482">
        <v>11.12</v>
      </c>
      <c r="AG482">
        <v>11.19</v>
      </c>
      <c r="AH482">
        <v>0.32300000000000001</v>
      </c>
      <c r="AI482">
        <v>3.528</v>
      </c>
      <c r="AJ482">
        <v>0.91379999999999995</v>
      </c>
      <c r="AK482" t="s">
        <v>17</v>
      </c>
      <c r="AL482">
        <v>11.12</v>
      </c>
      <c r="AM482">
        <v>11.18</v>
      </c>
      <c r="AN482">
        <v>0.33900000000000002</v>
      </c>
      <c r="AO482">
        <v>3.7</v>
      </c>
      <c r="AP482">
        <v>0.89680000000000004</v>
      </c>
      <c r="AQ482" t="s">
        <v>17</v>
      </c>
      <c r="AR482">
        <v>11.12</v>
      </c>
      <c r="AS482">
        <v>11.19</v>
      </c>
      <c r="AT482">
        <v>0.62</v>
      </c>
      <c r="AU482">
        <v>6.7789999999999999</v>
      </c>
      <c r="AV482">
        <v>0.92579999999999996</v>
      </c>
      <c r="AW482" t="s">
        <v>17</v>
      </c>
      <c r="AX482">
        <v>11.12</v>
      </c>
      <c r="AY482">
        <v>11.18</v>
      </c>
      <c r="AZ482">
        <v>0.63500000000000001</v>
      </c>
      <c r="BA482">
        <v>6.9379999999999997</v>
      </c>
      <c r="BB482">
        <v>0.89229999999999998</v>
      </c>
      <c r="BC482" t="s">
        <v>17</v>
      </c>
      <c r="BJ482">
        <v>11.12</v>
      </c>
      <c r="BK482">
        <v>11.19</v>
      </c>
      <c r="BL482">
        <v>0.83799999999999997</v>
      </c>
      <c r="BM482">
        <v>9.157</v>
      </c>
      <c r="BN482">
        <v>0.91549999999999998</v>
      </c>
      <c r="BO482" t="s">
        <v>17</v>
      </c>
      <c r="BP482">
        <v>11.12</v>
      </c>
      <c r="BQ482">
        <v>11.19</v>
      </c>
      <c r="BR482">
        <v>0.88500000000000001</v>
      </c>
      <c r="BS482">
        <v>9.6669999999999998</v>
      </c>
      <c r="BT482">
        <v>0.85699999999999998</v>
      </c>
      <c r="BU482" t="s">
        <v>18</v>
      </c>
      <c r="BV482">
        <v>11.12</v>
      </c>
      <c r="BW482">
        <v>11.19</v>
      </c>
      <c r="BX482">
        <v>0.86699999999999999</v>
      </c>
      <c r="BY482">
        <v>9.4719999999999995</v>
      </c>
      <c r="BZ482">
        <v>0.89410000000000001</v>
      </c>
      <c r="CA482" t="s">
        <v>17</v>
      </c>
    </row>
    <row r="483" spans="1:79" x14ac:dyDescent="0.25">
      <c r="A483" t="s">
        <v>223</v>
      </c>
      <c r="B483">
        <v>282</v>
      </c>
      <c r="C483">
        <v>291</v>
      </c>
      <c r="D483" t="s">
        <v>48</v>
      </c>
      <c r="E483">
        <v>8</v>
      </c>
      <c r="F483">
        <v>1</v>
      </c>
      <c r="G483">
        <v>7</v>
      </c>
      <c r="H483">
        <v>8.08</v>
      </c>
      <c r="I483">
        <v>8.15</v>
      </c>
      <c r="J483">
        <v>0.56399999999999995</v>
      </c>
      <c r="K483">
        <v>8.8109999999999999</v>
      </c>
      <c r="L483">
        <v>0.91769999999999996</v>
      </c>
      <c r="M483" t="s">
        <v>17</v>
      </c>
      <c r="N483">
        <v>8.08</v>
      </c>
      <c r="O483">
        <v>8.16</v>
      </c>
      <c r="P483">
        <v>0.57899999999999996</v>
      </c>
      <c r="Q483">
        <v>9.0410000000000004</v>
      </c>
      <c r="R483">
        <v>0.90659999999999996</v>
      </c>
      <c r="S483" t="s">
        <v>17</v>
      </c>
      <c r="T483">
        <v>8.08</v>
      </c>
      <c r="U483">
        <v>8.16</v>
      </c>
      <c r="V483">
        <v>0.57099999999999995</v>
      </c>
      <c r="W483">
        <v>8.9120000000000008</v>
      </c>
      <c r="X483">
        <v>0.90910000000000002</v>
      </c>
      <c r="Y483" t="s">
        <v>17</v>
      </c>
      <c r="Z483">
        <v>8.08</v>
      </c>
      <c r="AA483">
        <v>8.15</v>
      </c>
      <c r="AB483">
        <v>0.60099999999999998</v>
      </c>
      <c r="AC483">
        <v>9.375</v>
      </c>
      <c r="AD483">
        <v>0.92190000000000005</v>
      </c>
      <c r="AE483" t="s">
        <v>17</v>
      </c>
      <c r="AF483">
        <v>8.08</v>
      </c>
      <c r="AG483">
        <v>8.16</v>
      </c>
      <c r="AH483">
        <v>0.59299999999999997</v>
      </c>
      <c r="AI483">
        <v>9.2530000000000001</v>
      </c>
      <c r="AJ483">
        <v>0.9214</v>
      </c>
      <c r="AK483" t="s">
        <v>17</v>
      </c>
      <c r="AL483">
        <v>8.09</v>
      </c>
      <c r="AM483">
        <v>8.16</v>
      </c>
      <c r="AN483">
        <v>0.61199999999999999</v>
      </c>
      <c r="AO483">
        <v>9.5510000000000002</v>
      </c>
      <c r="AP483">
        <v>0.91849999999999998</v>
      </c>
      <c r="AQ483" t="s">
        <v>17</v>
      </c>
      <c r="AR483">
        <v>8.08</v>
      </c>
      <c r="AS483">
        <v>8.16</v>
      </c>
      <c r="AT483">
        <v>0.63100000000000001</v>
      </c>
      <c r="AU483">
        <v>9.8450000000000006</v>
      </c>
      <c r="AV483">
        <v>0.90610000000000002</v>
      </c>
      <c r="AW483" t="s">
        <v>17</v>
      </c>
      <c r="AX483">
        <v>8.08</v>
      </c>
      <c r="AY483">
        <v>8.16</v>
      </c>
      <c r="AZ483">
        <v>0.63900000000000001</v>
      </c>
      <c r="BA483">
        <v>9.9710000000000001</v>
      </c>
      <c r="BB483">
        <v>0.92459999999999998</v>
      </c>
      <c r="BC483" t="s">
        <v>17</v>
      </c>
      <c r="BJ483">
        <v>8.08</v>
      </c>
      <c r="BK483">
        <v>8.16</v>
      </c>
      <c r="BL483">
        <v>1.1120000000000001</v>
      </c>
      <c r="BM483">
        <v>17.361000000000001</v>
      </c>
      <c r="BN483">
        <v>0.91300000000000003</v>
      </c>
      <c r="BO483" t="s">
        <v>17</v>
      </c>
      <c r="BP483">
        <v>8.08</v>
      </c>
      <c r="BQ483">
        <v>8.16</v>
      </c>
      <c r="BR483">
        <v>1.141</v>
      </c>
      <c r="BS483">
        <v>17.806999999999999</v>
      </c>
      <c r="BT483">
        <v>0.90600000000000003</v>
      </c>
      <c r="BU483" t="s">
        <v>17</v>
      </c>
      <c r="BV483">
        <v>8.08</v>
      </c>
      <c r="BW483">
        <v>8.16</v>
      </c>
      <c r="BX483">
        <v>1.171</v>
      </c>
      <c r="BY483">
        <v>18.280999999999999</v>
      </c>
      <c r="BZ483">
        <v>0.90810000000000002</v>
      </c>
      <c r="CA483" t="s">
        <v>17</v>
      </c>
    </row>
    <row r="484" spans="1:79" x14ac:dyDescent="0.25">
      <c r="A484" t="s">
        <v>223</v>
      </c>
      <c r="B484">
        <v>282</v>
      </c>
      <c r="C484">
        <v>307</v>
      </c>
      <c r="D484" t="s">
        <v>188</v>
      </c>
      <c r="E484">
        <v>11.24</v>
      </c>
      <c r="F484">
        <v>4</v>
      </c>
      <c r="G484">
        <v>23</v>
      </c>
      <c r="H484">
        <v>11.19</v>
      </c>
      <c r="I484">
        <v>11.27</v>
      </c>
      <c r="J484">
        <v>0.91500000000000004</v>
      </c>
      <c r="K484">
        <v>4.3460000000000001</v>
      </c>
      <c r="L484">
        <v>0.91679999999999995</v>
      </c>
      <c r="M484" t="s">
        <v>17</v>
      </c>
      <c r="N484">
        <v>11.19</v>
      </c>
      <c r="O484">
        <v>11.27</v>
      </c>
      <c r="P484">
        <v>0.93300000000000005</v>
      </c>
      <c r="Q484">
        <v>4.4340000000000002</v>
      </c>
      <c r="R484">
        <v>0.90810000000000002</v>
      </c>
      <c r="S484" t="s">
        <v>17</v>
      </c>
      <c r="T484">
        <v>11.2</v>
      </c>
      <c r="U484">
        <v>11.27</v>
      </c>
      <c r="V484">
        <v>0.95699999999999996</v>
      </c>
      <c r="W484">
        <v>4.5469999999999997</v>
      </c>
      <c r="X484">
        <v>0.92249999999999999</v>
      </c>
      <c r="Y484" t="s">
        <v>17</v>
      </c>
      <c r="Z484">
        <v>11.19</v>
      </c>
      <c r="AA484">
        <v>11.27</v>
      </c>
      <c r="AB484">
        <v>2.7789999999999999</v>
      </c>
      <c r="AC484">
        <v>13.205</v>
      </c>
      <c r="AD484">
        <v>0.90480000000000005</v>
      </c>
      <c r="AE484" t="s">
        <v>17</v>
      </c>
      <c r="AF484">
        <v>11.19</v>
      </c>
      <c r="AG484">
        <v>11.27</v>
      </c>
      <c r="AH484">
        <v>2.7120000000000002</v>
      </c>
      <c r="AI484">
        <v>12.885</v>
      </c>
      <c r="AJ484">
        <v>0.90159999999999996</v>
      </c>
      <c r="AK484" t="s">
        <v>17</v>
      </c>
      <c r="AL484">
        <v>11.19</v>
      </c>
      <c r="AM484">
        <v>11.27</v>
      </c>
      <c r="AN484">
        <v>2.7810000000000001</v>
      </c>
      <c r="AO484">
        <v>13.215</v>
      </c>
      <c r="AP484">
        <v>0.90529999999999999</v>
      </c>
      <c r="AQ484" t="s">
        <v>17</v>
      </c>
      <c r="AR484">
        <v>11.19</v>
      </c>
      <c r="AS484">
        <v>11.27</v>
      </c>
      <c r="AT484">
        <v>3.65</v>
      </c>
      <c r="AU484">
        <v>17.344000000000001</v>
      </c>
      <c r="AV484">
        <v>0.8952</v>
      </c>
      <c r="AW484" t="s">
        <v>17</v>
      </c>
      <c r="AX484">
        <v>11.19</v>
      </c>
      <c r="AY484">
        <v>11.27</v>
      </c>
      <c r="AZ484">
        <v>3.7069999999999999</v>
      </c>
      <c r="BA484">
        <v>17.614999999999998</v>
      </c>
      <c r="BB484">
        <v>0.89</v>
      </c>
      <c r="BC484" t="s">
        <v>17</v>
      </c>
      <c r="BJ484">
        <v>11.19</v>
      </c>
      <c r="BK484">
        <v>11.27</v>
      </c>
      <c r="BL484">
        <v>4.12</v>
      </c>
      <c r="BM484">
        <v>19.576000000000001</v>
      </c>
      <c r="BN484">
        <v>0.89070000000000005</v>
      </c>
      <c r="BO484" t="s">
        <v>17</v>
      </c>
      <c r="BP484">
        <v>11.19</v>
      </c>
      <c r="BQ484">
        <v>11.27</v>
      </c>
      <c r="BR484">
        <v>4.1369999999999996</v>
      </c>
      <c r="BS484">
        <v>19.658999999999999</v>
      </c>
      <c r="BT484">
        <v>0.88439999999999996</v>
      </c>
      <c r="BU484" t="s">
        <v>17</v>
      </c>
      <c r="BV484">
        <v>11.19</v>
      </c>
      <c r="BW484">
        <v>11.27</v>
      </c>
      <c r="BX484">
        <v>4.1319999999999997</v>
      </c>
      <c r="BY484">
        <v>19.632000000000001</v>
      </c>
      <c r="BZ484">
        <v>0.89080000000000004</v>
      </c>
      <c r="CA484" t="s">
        <v>17</v>
      </c>
    </row>
    <row r="485" spans="1:79" x14ac:dyDescent="0.25">
      <c r="A485" t="s">
        <v>223</v>
      </c>
      <c r="B485">
        <v>292</v>
      </c>
      <c r="C485">
        <v>302</v>
      </c>
      <c r="D485" t="s">
        <v>189</v>
      </c>
      <c r="E485">
        <v>5.33</v>
      </c>
      <c r="F485">
        <v>2</v>
      </c>
      <c r="G485">
        <v>9</v>
      </c>
      <c r="H485">
        <v>5.47</v>
      </c>
      <c r="I485">
        <v>5.54</v>
      </c>
      <c r="J485">
        <v>0.54300000000000004</v>
      </c>
      <c r="K485">
        <v>6.5890000000000004</v>
      </c>
      <c r="L485">
        <v>0.93679999999999997</v>
      </c>
      <c r="M485" t="s">
        <v>17</v>
      </c>
      <c r="N485">
        <v>5.46</v>
      </c>
      <c r="O485">
        <v>5.53</v>
      </c>
      <c r="P485">
        <v>0.52900000000000003</v>
      </c>
      <c r="Q485">
        <v>6.4240000000000004</v>
      </c>
      <c r="R485">
        <v>0.93340000000000001</v>
      </c>
      <c r="S485" t="s">
        <v>17</v>
      </c>
      <c r="T485">
        <v>5.46</v>
      </c>
      <c r="U485">
        <v>5.53</v>
      </c>
      <c r="V485">
        <v>0.504</v>
      </c>
      <c r="W485">
        <v>6.12</v>
      </c>
      <c r="X485">
        <v>0.92649999999999999</v>
      </c>
      <c r="Y485" t="s">
        <v>17</v>
      </c>
      <c r="Z485">
        <v>5.46</v>
      </c>
      <c r="AA485">
        <v>5.53</v>
      </c>
      <c r="AB485">
        <v>1.57</v>
      </c>
      <c r="AC485">
        <v>19.068999999999999</v>
      </c>
      <c r="AD485">
        <v>0.92879999999999996</v>
      </c>
      <c r="AE485" t="s">
        <v>17</v>
      </c>
      <c r="AF485">
        <v>5.46</v>
      </c>
      <c r="AG485">
        <v>5.53</v>
      </c>
      <c r="AH485">
        <v>1.6220000000000001</v>
      </c>
      <c r="AI485">
        <v>19.692</v>
      </c>
      <c r="AJ485">
        <v>0.92930000000000001</v>
      </c>
      <c r="AK485" t="s">
        <v>17</v>
      </c>
      <c r="AL485">
        <v>5.47</v>
      </c>
      <c r="AM485">
        <v>5.54</v>
      </c>
      <c r="AN485">
        <v>1.635</v>
      </c>
      <c r="AO485">
        <v>19.855</v>
      </c>
      <c r="AP485">
        <v>0.92789999999999995</v>
      </c>
      <c r="AQ485" t="s">
        <v>17</v>
      </c>
      <c r="AR485">
        <v>5.46</v>
      </c>
      <c r="AS485">
        <v>5.53</v>
      </c>
      <c r="AT485">
        <v>1.831</v>
      </c>
      <c r="AU485">
        <v>22.231999999999999</v>
      </c>
      <c r="AV485">
        <v>0.92969999999999997</v>
      </c>
      <c r="AW485" t="s">
        <v>17</v>
      </c>
      <c r="AX485">
        <v>5.46</v>
      </c>
      <c r="AY485">
        <v>5.53</v>
      </c>
      <c r="AZ485">
        <v>1.907</v>
      </c>
      <c r="BA485">
        <v>23.152999999999999</v>
      </c>
      <c r="BB485">
        <v>0.93079999999999996</v>
      </c>
      <c r="BC485" t="s">
        <v>17</v>
      </c>
      <c r="BJ485">
        <v>5.46</v>
      </c>
      <c r="BK485">
        <v>5.53</v>
      </c>
      <c r="BL485">
        <v>1.98</v>
      </c>
      <c r="BM485">
        <v>24.04</v>
      </c>
      <c r="BN485">
        <v>0.93330000000000002</v>
      </c>
      <c r="BO485" t="s">
        <v>17</v>
      </c>
      <c r="BP485">
        <v>5.46</v>
      </c>
      <c r="BQ485">
        <v>5.53</v>
      </c>
      <c r="BR485">
        <v>1.9870000000000001</v>
      </c>
      <c r="BS485">
        <v>24.134</v>
      </c>
      <c r="BT485">
        <v>0.92979999999999996</v>
      </c>
      <c r="BU485" t="s">
        <v>17</v>
      </c>
      <c r="BV485">
        <v>5.46</v>
      </c>
      <c r="BW485">
        <v>5.53</v>
      </c>
      <c r="BX485">
        <v>2.069</v>
      </c>
      <c r="BY485">
        <v>25.13</v>
      </c>
      <c r="BZ485">
        <v>0.9204</v>
      </c>
      <c r="CA485" t="s">
        <v>17</v>
      </c>
    </row>
    <row r="486" spans="1:79" x14ac:dyDescent="0.25">
      <c r="A486" t="s">
        <v>223</v>
      </c>
      <c r="B486">
        <v>292</v>
      </c>
      <c r="C486">
        <v>307</v>
      </c>
      <c r="D486" t="s">
        <v>49</v>
      </c>
      <c r="E486">
        <v>8.69</v>
      </c>
      <c r="F486">
        <v>4</v>
      </c>
      <c r="G486">
        <v>14</v>
      </c>
      <c r="H486">
        <v>8.7200000000000006</v>
      </c>
      <c r="I486">
        <v>8.7899999999999991</v>
      </c>
      <c r="J486">
        <v>0.58799999999999997</v>
      </c>
      <c r="K486">
        <v>4.5940000000000003</v>
      </c>
      <c r="L486">
        <v>0.9375</v>
      </c>
      <c r="M486" t="s">
        <v>17</v>
      </c>
      <c r="N486">
        <v>8.7200000000000006</v>
      </c>
      <c r="O486">
        <v>8.8000000000000007</v>
      </c>
      <c r="P486">
        <v>0.57699999999999996</v>
      </c>
      <c r="Q486">
        <v>4.5010000000000003</v>
      </c>
      <c r="R486">
        <v>0.92469999999999997</v>
      </c>
      <c r="S486" t="s">
        <v>17</v>
      </c>
      <c r="T486">
        <v>8.7200000000000006</v>
      </c>
      <c r="U486">
        <v>8.8000000000000007</v>
      </c>
      <c r="V486">
        <v>0.59099999999999997</v>
      </c>
      <c r="W486">
        <v>4.6139999999999999</v>
      </c>
      <c r="X486">
        <v>0.93069999999999997</v>
      </c>
      <c r="Y486" t="s">
        <v>18</v>
      </c>
      <c r="Z486">
        <v>8.7200000000000006</v>
      </c>
      <c r="AA486">
        <v>8.7899999999999991</v>
      </c>
      <c r="AB486">
        <v>1.891</v>
      </c>
      <c r="AC486">
        <v>14.763999999999999</v>
      </c>
      <c r="AD486">
        <v>0.9345</v>
      </c>
      <c r="AE486" t="s">
        <v>17</v>
      </c>
      <c r="AF486">
        <v>8.7200000000000006</v>
      </c>
      <c r="AG486">
        <v>8.7899999999999991</v>
      </c>
      <c r="AH486">
        <v>1.895</v>
      </c>
      <c r="AI486">
        <v>14.791</v>
      </c>
      <c r="AJ486">
        <v>0.93010000000000004</v>
      </c>
      <c r="AK486" t="s">
        <v>17</v>
      </c>
      <c r="AL486">
        <v>8.7200000000000006</v>
      </c>
      <c r="AM486">
        <v>8.7899999999999991</v>
      </c>
      <c r="AN486">
        <v>2.036</v>
      </c>
      <c r="AO486">
        <v>15.895</v>
      </c>
      <c r="AP486">
        <v>0.9254</v>
      </c>
      <c r="AQ486" t="s">
        <v>18</v>
      </c>
      <c r="AR486">
        <v>8.7200000000000006</v>
      </c>
      <c r="AS486">
        <v>8.7899999999999991</v>
      </c>
      <c r="AT486">
        <v>2.669</v>
      </c>
      <c r="AU486">
        <v>20.837</v>
      </c>
      <c r="AV486">
        <v>0.92730000000000001</v>
      </c>
      <c r="AW486" t="s">
        <v>17</v>
      </c>
      <c r="AX486">
        <v>8.7200000000000006</v>
      </c>
      <c r="AY486">
        <v>8.7899999999999991</v>
      </c>
      <c r="AZ486">
        <v>2.5920000000000001</v>
      </c>
      <c r="BA486">
        <v>20.231999999999999</v>
      </c>
      <c r="BB486">
        <v>0.92320000000000002</v>
      </c>
      <c r="BC486" t="s">
        <v>17</v>
      </c>
      <c r="BJ486">
        <v>8.7200000000000006</v>
      </c>
      <c r="BK486">
        <v>8.7899999999999991</v>
      </c>
      <c r="BL486">
        <v>2.6970000000000001</v>
      </c>
      <c r="BM486">
        <v>21.055</v>
      </c>
      <c r="BN486">
        <v>0.93240000000000001</v>
      </c>
      <c r="BO486" t="s">
        <v>17</v>
      </c>
      <c r="BP486">
        <v>8.7200000000000006</v>
      </c>
      <c r="BQ486">
        <v>8.7899999999999991</v>
      </c>
      <c r="BR486">
        <v>2.8149999999999999</v>
      </c>
      <c r="BS486">
        <v>21.974</v>
      </c>
      <c r="BT486">
        <v>0.91279999999999994</v>
      </c>
      <c r="BU486" t="s">
        <v>18</v>
      </c>
      <c r="BV486">
        <v>8.7200000000000006</v>
      </c>
      <c r="BW486">
        <v>8.7899999999999991</v>
      </c>
      <c r="BX486">
        <v>2.8439999999999999</v>
      </c>
      <c r="BY486">
        <v>22.198</v>
      </c>
      <c r="BZ486">
        <v>0.91559999999999997</v>
      </c>
      <c r="CA486" t="s">
        <v>18</v>
      </c>
    </row>
    <row r="487" spans="1:79" x14ac:dyDescent="0.25">
      <c r="A487" t="s">
        <v>223</v>
      </c>
      <c r="B487">
        <v>308</v>
      </c>
      <c r="C487">
        <v>315</v>
      </c>
      <c r="D487" t="s">
        <v>50</v>
      </c>
      <c r="E487">
        <v>8.3699999999999992</v>
      </c>
      <c r="F487">
        <v>1</v>
      </c>
      <c r="G487">
        <v>3</v>
      </c>
      <c r="H487">
        <v>8.41</v>
      </c>
      <c r="I487">
        <v>8.4700000000000006</v>
      </c>
      <c r="J487">
        <v>0.503</v>
      </c>
      <c r="K487">
        <v>18.329999999999998</v>
      </c>
      <c r="L487">
        <v>0.85570000000000002</v>
      </c>
      <c r="M487" t="s">
        <v>18</v>
      </c>
      <c r="N487">
        <v>8.41</v>
      </c>
      <c r="O487">
        <v>8.48</v>
      </c>
      <c r="P487">
        <v>0.48199999999999998</v>
      </c>
      <c r="Q487">
        <v>17.552</v>
      </c>
      <c r="R487">
        <v>0.871</v>
      </c>
      <c r="S487" t="s">
        <v>18</v>
      </c>
      <c r="T487">
        <v>8.41</v>
      </c>
      <c r="U487">
        <v>8.48</v>
      </c>
      <c r="V487">
        <v>0.47199999999999998</v>
      </c>
      <c r="W487">
        <v>17.207000000000001</v>
      </c>
      <c r="X487">
        <v>0.86150000000000004</v>
      </c>
      <c r="Y487" t="s">
        <v>18</v>
      </c>
      <c r="Z487">
        <v>8.41</v>
      </c>
      <c r="AA487">
        <v>8.4700000000000006</v>
      </c>
      <c r="AB487">
        <v>1.2190000000000001</v>
      </c>
      <c r="AC487">
        <v>44.402000000000001</v>
      </c>
      <c r="AD487">
        <v>0.86270000000000002</v>
      </c>
      <c r="AE487" t="s">
        <v>18</v>
      </c>
      <c r="AF487">
        <v>8.41</v>
      </c>
      <c r="AG487">
        <v>8.48</v>
      </c>
      <c r="AH487">
        <v>1.1850000000000001</v>
      </c>
      <c r="AI487">
        <v>43.154000000000003</v>
      </c>
      <c r="AJ487">
        <v>0.86970000000000003</v>
      </c>
      <c r="AK487" t="s">
        <v>18</v>
      </c>
      <c r="AL487">
        <v>8.41</v>
      </c>
      <c r="AM487">
        <v>8.48</v>
      </c>
      <c r="AN487">
        <v>1.198</v>
      </c>
      <c r="AO487">
        <v>43.658999999999999</v>
      </c>
      <c r="AP487">
        <v>0.86219999999999997</v>
      </c>
      <c r="AQ487" t="s">
        <v>18</v>
      </c>
      <c r="AR487">
        <v>8.41</v>
      </c>
      <c r="AS487">
        <v>8.48</v>
      </c>
      <c r="AT487">
        <v>1.4970000000000001</v>
      </c>
      <c r="AU487">
        <v>54.523000000000003</v>
      </c>
      <c r="AV487">
        <v>0.87139999999999995</v>
      </c>
      <c r="AW487" t="s">
        <v>18</v>
      </c>
      <c r="AX487">
        <v>8.41</v>
      </c>
      <c r="AY487">
        <v>8.48</v>
      </c>
      <c r="AZ487">
        <v>1.4850000000000001</v>
      </c>
      <c r="BA487">
        <v>54.093000000000004</v>
      </c>
      <c r="BB487">
        <v>0.86099999999999999</v>
      </c>
      <c r="BC487" t="s">
        <v>18</v>
      </c>
      <c r="BJ487">
        <v>8.36</v>
      </c>
      <c r="BK487">
        <v>8.43</v>
      </c>
      <c r="BL487">
        <v>1.7689999999999999</v>
      </c>
      <c r="BM487">
        <v>64.427000000000007</v>
      </c>
      <c r="BN487">
        <v>0.86170000000000002</v>
      </c>
      <c r="BO487" t="s">
        <v>18</v>
      </c>
      <c r="BP487">
        <v>8.41</v>
      </c>
      <c r="BQ487">
        <v>8.4700000000000006</v>
      </c>
      <c r="BR487">
        <v>1.8240000000000001</v>
      </c>
      <c r="BS487">
        <v>66.457999999999998</v>
      </c>
      <c r="BT487">
        <v>0.87470000000000003</v>
      </c>
      <c r="BU487" t="s">
        <v>18</v>
      </c>
      <c r="BV487">
        <v>8.41</v>
      </c>
      <c r="BW487">
        <v>8.48</v>
      </c>
      <c r="BX487">
        <v>1.8</v>
      </c>
      <c r="BY487">
        <v>65.576999999999998</v>
      </c>
      <c r="BZ487">
        <v>0.85599999999999998</v>
      </c>
      <c r="CA487" t="s">
        <v>18</v>
      </c>
    </row>
    <row r="488" spans="1:79" x14ac:dyDescent="0.25">
      <c r="A488" t="s">
        <v>223</v>
      </c>
      <c r="B488">
        <v>308</v>
      </c>
      <c r="C488">
        <v>317</v>
      </c>
      <c r="D488" t="s">
        <v>51</v>
      </c>
      <c r="E488">
        <v>7.85</v>
      </c>
      <c r="F488">
        <v>1</v>
      </c>
      <c r="G488">
        <v>5</v>
      </c>
      <c r="H488">
        <v>7.85</v>
      </c>
      <c r="I488">
        <v>7.93</v>
      </c>
      <c r="J488">
        <v>0.61</v>
      </c>
      <c r="K488">
        <v>13.336</v>
      </c>
      <c r="L488">
        <v>0.86699999999999999</v>
      </c>
      <c r="M488" t="s">
        <v>18</v>
      </c>
      <c r="N488">
        <v>7.86</v>
      </c>
      <c r="O488">
        <v>7.92</v>
      </c>
      <c r="P488">
        <v>0.57399999999999995</v>
      </c>
      <c r="Q488">
        <v>12.536</v>
      </c>
      <c r="R488">
        <v>0.86050000000000004</v>
      </c>
      <c r="S488" t="s">
        <v>18</v>
      </c>
      <c r="T488">
        <v>7.86</v>
      </c>
      <c r="U488">
        <v>7.92</v>
      </c>
      <c r="V488">
        <v>0.56100000000000005</v>
      </c>
      <c r="W488">
        <v>12.269</v>
      </c>
      <c r="X488">
        <v>0.78739999999999999</v>
      </c>
      <c r="Y488" t="s">
        <v>18</v>
      </c>
      <c r="Z488">
        <v>7.85</v>
      </c>
      <c r="AA488">
        <v>7.92</v>
      </c>
      <c r="AB488">
        <v>1.1910000000000001</v>
      </c>
      <c r="AC488">
        <v>26.035</v>
      </c>
      <c r="AD488">
        <v>0.85140000000000005</v>
      </c>
      <c r="AE488" t="s">
        <v>18</v>
      </c>
      <c r="AF488">
        <v>7.85</v>
      </c>
      <c r="AG488">
        <v>7.92</v>
      </c>
      <c r="AH488">
        <v>1.1759999999999999</v>
      </c>
      <c r="AI488">
        <v>25.701000000000001</v>
      </c>
      <c r="AJ488">
        <v>0.85440000000000005</v>
      </c>
      <c r="AK488" t="s">
        <v>18</v>
      </c>
      <c r="AL488">
        <v>7.85</v>
      </c>
      <c r="AM488">
        <v>7.93</v>
      </c>
      <c r="AN488">
        <v>1.242</v>
      </c>
      <c r="AO488">
        <v>27.151</v>
      </c>
      <c r="AP488">
        <v>0.82099999999999995</v>
      </c>
      <c r="AQ488" t="s">
        <v>18</v>
      </c>
      <c r="AR488">
        <v>7.85</v>
      </c>
      <c r="AS488">
        <v>7.92</v>
      </c>
      <c r="AT488">
        <v>1.782</v>
      </c>
      <c r="AU488">
        <v>38.950000000000003</v>
      </c>
      <c r="AV488">
        <v>0.86899999999999999</v>
      </c>
      <c r="AW488" t="s">
        <v>18</v>
      </c>
      <c r="AX488">
        <v>7.85</v>
      </c>
      <c r="AY488">
        <v>7.92</v>
      </c>
      <c r="AZ488">
        <v>1.7410000000000001</v>
      </c>
      <c r="BA488">
        <v>38.057000000000002</v>
      </c>
      <c r="BB488">
        <v>0.8367</v>
      </c>
      <c r="BC488" t="s">
        <v>18</v>
      </c>
      <c r="BJ488">
        <v>7.85</v>
      </c>
      <c r="BK488">
        <v>7.92</v>
      </c>
      <c r="BL488">
        <v>2.3420000000000001</v>
      </c>
      <c r="BM488">
        <v>51.19</v>
      </c>
      <c r="BN488">
        <v>0.81920000000000004</v>
      </c>
      <c r="BO488" t="s">
        <v>18</v>
      </c>
      <c r="BP488">
        <v>7.85</v>
      </c>
      <c r="BQ488">
        <v>7.92</v>
      </c>
      <c r="BR488">
        <v>2.4430000000000001</v>
      </c>
      <c r="BS488">
        <v>53.401000000000003</v>
      </c>
      <c r="BT488">
        <v>0.78659999999999997</v>
      </c>
      <c r="BU488" t="s">
        <v>18</v>
      </c>
      <c r="BV488">
        <v>7.85</v>
      </c>
      <c r="BW488">
        <v>7.92</v>
      </c>
      <c r="BX488">
        <v>2.375</v>
      </c>
      <c r="BY488">
        <v>51.908999999999999</v>
      </c>
      <c r="BZ488">
        <v>0.82230000000000003</v>
      </c>
      <c r="CA488" t="s">
        <v>18</v>
      </c>
    </row>
    <row r="489" spans="1:79" x14ac:dyDescent="0.25">
      <c r="A489" t="s">
        <v>223</v>
      </c>
      <c r="B489">
        <v>316</v>
      </c>
      <c r="C489">
        <v>335</v>
      </c>
      <c r="D489" t="s">
        <v>52</v>
      </c>
      <c r="E489">
        <v>12.39</v>
      </c>
      <c r="F489">
        <v>2</v>
      </c>
      <c r="G489">
        <v>17</v>
      </c>
      <c r="H489">
        <v>12.58</v>
      </c>
      <c r="I489">
        <v>12.64</v>
      </c>
      <c r="J489">
        <v>6.0289999999999999</v>
      </c>
      <c r="K489">
        <v>38.759</v>
      </c>
      <c r="L489">
        <v>0.93079999999999996</v>
      </c>
      <c r="M489" t="s">
        <v>17</v>
      </c>
      <c r="N489">
        <v>12.58</v>
      </c>
      <c r="O489">
        <v>12.64</v>
      </c>
      <c r="P489">
        <v>5.952</v>
      </c>
      <c r="Q489">
        <v>38.265000000000001</v>
      </c>
      <c r="R489">
        <v>0.90269999999999995</v>
      </c>
      <c r="S489" t="s">
        <v>17</v>
      </c>
      <c r="T489">
        <v>12.58</v>
      </c>
      <c r="U489">
        <v>12.65</v>
      </c>
      <c r="V489">
        <v>6.0979999999999999</v>
      </c>
      <c r="W489">
        <v>39.204000000000001</v>
      </c>
      <c r="X489">
        <v>0.90820000000000001</v>
      </c>
      <c r="Y489" t="s">
        <v>17</v>
      </c>
      <c r="Z489">
        <v>12.58</v>
      </c>
      <c r="AA489">
        <v>12.64</v>
      </c>
      <c r="AB489">
        <v>6.8079999999999998</v>
      </c>
      <c r="AC489">
        <v>43.77</v>
      </c>
      <c r="AD489">
        <v>0.91120000000000001</v>
      </c>
      <c r="AE489" t="s">
        <v>17</v>
      </c>
      <c r="AF489">
        <v>12.58</v>
      </c>
      <c r="AG489">
        <v>12.65</v>
      </c>
      <c r="AH489">
        <v>6.5270000000000001</v>
      </c>
      <c r="AI489">
        <v>41.963000000000001</v>
      </c>
      <c r="AJ489">
        <v>0.90039999999999998</v>
      </c>
      <c r="AK489" t="s">
        <v>17</v>
      </c>
      <c r="AL489">
        <v>12.58</v>
      </c>
      <c r="AM489">
        <v>12.64</v>
      </c>
      <c r="AN489">
        <v>6.6260000000000003</v>
      </c>
      <c r="AO489">
        <v>42.598999999999997</v>
      </c>
      <c r="AP489">
        <v>0.90890000000000004</v>
      </c>
      <c r="AQ489" t="s">
        <v>17</v>
      </c>
      <c r="AR489">
        <v>12.58</v>
      </c>
      <c r="AS489">
        <v>12.65</v>
      </c>
      <c r="AT489">
        <v>7.3390000000000004</v>
      </c>
      <c r="AU489">
        <v>47.180999999999997</v>
      </c>
      <c r="AV489">
        <v>0.90759999999999996</v>
      </c>
      <c r="AW489" t="s">
        <v>17</v>
      </c>
      <c r="AX489">
        <v>12.58</v>
      </c>
      <c r="AY489">
        <v>12.65</v>
      </c>
      <c r="AZ489">
        <v>7.3120000000000003</v>
      </c>
      <c r="BA489">
        <v>47.003999999999998</v>
      </c>
      <c r="BB489">
        <v>0.90380000000000005</v>
      </c>
      <c r="BC489" t="s">
        <v>18</v>
      </c>
      <c r="BJ489">
        <v>12.58</v>
      </c>
      <c r="BK489">
        <v>12.65</v>
      </c>
      <c r="BL489">
        <v>8.1159999999999997</v>
      </c>
      <c r="BM489">
        <v>52.174999999999997</v>
      </c>
      <c r="BN489">
        <v>0.87019999999999997</v>
      </c>
      <c r="BO489" t="s">
        <v>18</v>
      </c>
      <c r="BP489">
        <v>12.58</v>
      </c>
      <c r="BQ489">
        <v>12.64</v>
      </c>
      <c r="BR489">
        <v>8.2040000000000006</v>
      </c>
      <c r="BS489">
        <v>52.738999999999997</v>
      </c>
      <c r="BT489">
        <v>0.90100000000000002</v>
      </c>
      <c r="BU489" t="s">
        <v>18</v>
      </c>
      <c r="BV489">
        <v>12.58</v>
      </c>
      <c r="BW489">
        <v>12.65</v>
      </c>
      <c r="BX489">
        <v>8.2029999999999994</v>
      </c>
      <c r="BY489">
        <v>52.737000000000002</v>
      </c>
      <c r="BZ489">
        <v>0.88539999999999996</v>
      </c>
      <c r="CA489" t="s">
        <v>18</v>
      </c>
    </row>
    <row r="490" spans="1:79" x14ac:dyDescent="0.25">
      <c r="A490" t="s">
        <v>223</v>
      </c>
      <c r="B490">
        <v>316</v>
      </c>
      <c r="C490">
        <v>335</v>
      </c>
      <c r="D490" t="s">
        <v>52</v>
      </c>
      <c r="E490">
        <v>12.39</v>
      </c>
      <c r="F490">
        <v>3</v>
      </c>
      <c r="G490">
        <v>17</v>
      </c>
      <c r="H490">
        <v>12.55</v>
      </c>
      <c r="I490">
        <v>12.62</v>
      </c>
      <c r="J490">
        <v>6.09</v>
      </c>
      <c r="K490">
        <v>39.15</v>
      </c>
      <c r="L490">
        <v>0.90869999999999995</v>
      </c>
      <c r="M490" t="s">
        <v>18</v>
      </c>
      <c r="N490">
        <v>12.55</v>
      </c>
      <c r="O490">
        <v>12.62</v>
      </c>
      <c r="P490">
        <v>5.9749999999999996</v>
      </c>
      <c r="Q490">
        <v>38.411000000000001</v>
      </c>
      <c r="R490">
        <v>0.88129999999999997</v>
      </c>
      <c r="S490" t="s">
        <v>18</v>
      </c>
      <c r="T490">
        <v>12.56</v>
      </c>
      <c r="U490">
        <v>12.62</v>
      </c>
      <c r="V490">
        <v>6.09</v>
      </c>
      <c r="W490">
        <v>39.154000000000003</v>
      </c>
      <c r="X490">
        <v>0.89559999999999995</v>
      </c>
      <c r="Y490" t="s">
        <v>18</v>
      </c>
      <c r="Z490">
        <v>12.55</v>
      </c>
      <c r="AA490">
        <v>12.62</v>
      </c>
      <c r="AB490">
        <v>6.875</v>
      </c>
      <c r="AC490">
        <v>44.198</v>
      </c>
      <c r="AD490">
        <v>0.89539999999999997</v>
      </c>
      <c r="AE490" t="s">
        <v>18</v>
      </c>
      <c r="AF490">
        <v>12.55</v>
      </c>
      <c r="AG490">
        <v>12.62</v>
      </c>
      <c r="AH490">
        <v>6.5780000000000003</v>
      </c>
      <c r="AI490">
        <v>42.286000000000001</v>
      </c>
      <c r="AJ490">
        <v>0.88449999999999995</v>
      </c>
      <c r="AK490" t="s">
        <v>18</v>
      </c>
      <c r="AL490">
        <v>12.55</v>
      </c>
      <c r="AM490">
        <v>12.62</v>
      </c>
      <c r="AN490">
        <v>6.6950000000000003</v>
      </c>
      <c r="AO490">
        <v>43.037999999999997</v>
      </c>
      <c r="AP490">
        <v>0.90180000000000005</v>
      </c>
      <c r="AQ490" t="s">
        <v>18</v>
      </c>
      <c r="AR490">
        <v>12.55</v>
      </c>
      <c r="AS490">
        <v>12.62</v>
      </c>
      <c r="AT490">
        <v>7.3959999999999999</v>
      </c>
      <c r="AU490">
        <v>47.546999999999997</v>
      </c>
      <c r="AV490">
        <v>0.88060000000000005</v>
      </c>
      <c r="AW490" t="s">
        <v>18</v>
      </c>
      <c r="AX490">
        <v>12.55</v>
      </c>
      <c r="AY490">
        <v>12.62</v>
      </c>
      <c r="AZ490">
        <v>7.3319999999999999</v>
      </c>
      <c r="BA490">
        <v>47.134</v>
      </c>
      <c r="BB490">
        <v>0.9</v>
      </c>
      <c r="BC490" t="s">
        <v>18</v>
      </c>
      <c r="BJ490">
        <v>12.55</v>
      </c>
      <c r="BK490">
        <v>12.62</v>
      </c>
      <c r="BL490">
        <v>8.1379999999999999</v>
      </c>
      <c r="BM490">
        <v>52.317</v>
      </c>
      <c r="BN490">
        <v>0.89700000000000002</v>
      </c>
      <c r="BO490" t="s">
        <v>18</v>
      </c>
      <c r="BP490">
        <v>12.55</v>
      </c>
      <c r="BQ490">
        <v>12.62</v>
      </c>
      <c r="BR490">
        <v>8.2579999999999991</v>
      </c>
      <c r="BS490">
        <v>53.085999999999999</v>
      </c>
      <c r="BT490">
        <v>0.90939999999999999</v>
      </c>
      <c r="BU490" t="s">
        <v>18</v>
      </c>
      <c r="BV490">
        <v>12.55</v>
      </c>
      <c r="BW490">
        <v>12.62</v>
      </c>
      <c r="BX490">
        <v>8.2479999999999993</v>
      </c>
      <c r="BY490">
        <v>53.021999999999998</v>
      </c>
      <c r="BZ490">
        <v>0.89319999999999999</v>
      </c>
      <c r="CA490" t="s">
        <v>18</v>
      </c>
    </row>
    <row r="491" spans="1:79" x14ac:dyDescent="0.25">
      <c r="A491" t="s">
        <v>223</v>
      </c>
      <c r="B491">
        <v>316</v>
      </c>
      <c r="C491">
        <v>339</v>
      </c>
      <c r="D491" t="s">
        <v>53</v>
      </c>
      <c r="E491">
        <v>11.9</v>
      </c>
      <c r="F491">
        <v>2</v>
      </c>
      <c r="G491">
        <v>21</v>
      </c>
      <c r="H491">
        <v>11.9</v>
      </c>
      <c r="I491">
        <v>11.98</v>
      </c>
      <c r="J491">
        <v>7.3810000000000002</v>
      </c>
      <c r="K491">
        <v>38.411000000000001</v>
      </c>
      <c r="L491">
        <v>0.89890000000000003</v>
      </c>
      <c r="M491" t="s">
        <v>17</v>
      </c>
      <c r="N491">
        <v>11.9</v>
      </c>
      <c r="O491">
        <v>11.98</v>
      </c>
      <c r="P491">
        <v>7.3369999999999997</v>
      </c>
      <c r="Q491">
        <v>38.183</v>
      </c>
      <c r="R491">
        <v>0.87560000000000004</v>
      </c>
      <c r="S491" t="s">
        <v>17</v>
      </c>
      <c r="T491">
        <v>11.91</v>
      </c>
      <c r="U491">
        <v>11.98</v>
      </c>
      <c r="V491">
        <v>7.4130000000000003</v>
      </c>
      <c r="W491">
        <v>38.579000000000001</v>
      </c>
      <c r="X491">
        <v>0.89670000000000005</v>
      </c>
      <c r="Y491" t="s">
        <v>17</v>
      </c>
      <c r="Z491">
        <v>11.91</v>
      </c>
      <c r="AA491">
        <v>11.98</v>
      </c>
      <c r="AB491">
        <v>8.2959999999999994</v>
      </c>
      <c r="AC491">
        <v>43.171999999999997</v>
      </c>
      <c r="AD491">
        <v>0.8831</v>
      </c>
      <c r="AE491" t="s">
        <v>17</v>
      </c>
      <c r="AF491">
        <v>11.91</v>
      </c>
      <c r="AG491">
        <v>11.98</v>
      </c>
      <c r="AH491">
        <v>7.8789999999999996</v>
      </c>
      <c r="AI491">
        <v>41.005000000000003</v>
      </c>
      <c r="AJ491">
        <v>0.87580000000000002</v>
      </c>
      <c r="AK491" t="s">
        <v>17</v>
      </c>
      <c r="AL491">
        <v>11.9</v>
      </c>
      <c r="AM491">
        <v>11.98</v>
      </c>
      <c r="AN491">
        <v>8.1359999999999992</v>
      </c>
      <c r="AO491">
        <v>42.34</v>
      </c>
      <c r="AP491">
        <v>0.89059999999999995</v>
      </c>
      <c r="AQ491" t="s">
        <v>17</v>
      </c>
      <c r="AR491">
        <v>11.91</v>
      </c>
      <c r="AS491">
        <v>11.98</v>
      </c>
      <c r="AT491">
        <v>8.8710000000000004</v>
      </c>
      <c r="AU491">
        <v>46.164999999999999</v>
      </c>
      <c r="AV491">
        <v>0.88360000000000005</v>
      </c>
      <c r="AW491" t="s">
        <v>17</v>
      </c>
      <c r="AX491">
        <v>11.91</v>
      </c>
      <c r="AY491">
        <v>11.98</v>
      </c>
      <c r="AZ491">
        <v>8.8109999999999999</v>
      </c>
      <c r="BA491">
        <v>45.856999999999999</v>
      </c>
      <c r="BB491">
        <v>0.89359999999999995</v>
      </c>
      <c r="BC491" t="s">
        <v>17</v>
      </c>
      <c r="BJ491">
        <v>11.91</v>
      </c>
      <c r="BK491">
        <v>11.98</v>
      </c>
      <c r="BL491">
        <v>9.7189999999999994</v>
      </c>
      <c r="BM491">
        <v>50.58</v>
      </c>
      <c r="BN491">
        <v>0.79830000000000001</v>
      </c>
      <c r="BO491" t="s">
        <v>18</v>
      </c>
      <c r="BP491">
        <v>11.91</v>
      </c>
      <c r="BQ491">
        <v>11.98</v>
      </c>
      <c r="BR491">
        <v>9.66</v>
      </c>
      <c r="BS491">
        <v>50.271000000000001</v>
      </c>
      <c r="BT491">
        <v>0.89059999999999995</v>
      </c>
      <c r="BU491" t="s">
        <v>18</v>
      </c>
      <c r="BV491">
        <v>11.91</v>
      </c>
      <c r="BW491">
        <v>11.98</v>
      </c>
      <c r="BX491">
        <v>9.6310000000000002</v>
      </c>
      <c r="BY491">
        <v>50.122999999999998</v>
      </c>
      <c r="BZ491">
        <v>0.88290000000000002</v>
      </c>
      <c r="CA491" t="s">
        <v>17</v>
      </c>
    </row>
    <row r="492" spans="1:79" x14ac:dyDescent="0.25">
      <c r="A492" t="s">
        <v>223</v>
      </c>
      <c r="B492">
        <v>317</v>
      </c>
      <c r="C492">
        <v>335</v>
      </c>
      <c r="D492" t="s">
        <v>54</v>
      </c>
      <c r="E492">
        <v>12.3</v>
      </c>
      <c r="F492">
        <v>3</v>
      </c>
      <c r="G492">
        <v>16</v>
      </c>
      <c r="H492">
        <v>12.31</v>
      </c>
      <c r="I492">
        <v>12.37</v>
      </c>
      <c r="J492">
        <v>5.2210000000000001</v>
      </c>
      <c r="K492">
        <v>35.661999999999999</v>
      </c>
      <c r="L492">
        <v>0.82289999999999996</v>
      </c>
      <c r="M492" t="s">
        <v>18</v>
      </c>
      <c r="N492">
        <v>12.31</v>
      </c>
      <c r="O492">
        <v>12.37</v>
      </c>
      <c r="P492">
        <v>5.1420000000000003</v>
      </c>
      <c r="Q492">
        <v>35.122</v>
      </c>
      <c r="R492">
        <v>0.81299999999999994</v>
      </c>
      <c r="S492" t="s">
        <v>18</v>
      </c>
      <c r="T492">
        <v>12.31</v>
      </c>
      <c r="U492">
        <v>12.38</v>
      </c>
      <c r="V492">
        <v>5.2130000000000001</v>
      </c>
      <c r="W492">
        <v>35.609000000000002</v>
      </c>
      <c r="X492">
        <v>0.82310000000000005</v>
      </c>
      <c r="Y492" t="s">
        <v>18</v>
      </c>
      <c r="Z492">
        <v>12.31</v>
      </c>
      <c r="AA492">
        <v>12.38</v>
      </c>
      <c r="AB492">
        <v>6.0670000000000002</v>
      </c>
      <c r="AC492">
        <v>41.442</v>
      </c>
      <c r="AD492">
        <v>0.80359999999999998</v>
      </c>
      <c r="AE492" t="s">
        <v>18</v>
      </c>
      <c r="AF492">
        <v>12.31</v>
      </c>
      <c r="AG492">
        <v>12.38</v>
      </c>
      <c r="AH492">
        <v>5.6740000000000004</v>
      </c>
      <c r="AI492">
        <v>38.758000000000003</v>
      </c>
      <c r="AJ492">
        <v>0.80969999999999998</v>
      </c>
      <c r="AK492" t="s">
        <v>18</v>
      </c>
      <c r="AL492">
        <v>12.31</v>
      </c>
      <c r="AM492">
        <v>12.37</v>
      </c>
      <c r="AN492">
        <v>5.8310000000000004</v>
      </c>
      <c r="AO492">
        <v>39.83</v>
      </c>
      <c r="AP492">
        <v>0.82630000000000003</v>
      </c>
      <c r="AQ492" t="s">
        <v>18</v>
      </c>
      <c r="AR492">
        <v>12.31</v>
      </c>
      <c r="AS492">
        <v>12.38</v>
      </c>
      <c r="AT492">
        <v>6.6180000000000003</v>
      </c>
      <c r="AU492">
        <v>45.204000000000001</v>
      </c>
      <c r="AV492">
        <v>0.81240000000000001</v>
      </c>
      <c r="AW492" t="s">
        <v>18</v>
      </c>
      <c r="AX492">
        <v>12.31</v>
      </c>
      <c r="AY492">
        <v>12.38</v>
      </c>
      <c r="AZ492">
        <v>6.4960000000000004</v>
      </c>
      <c r="BA492">
        <v>44.375</v>
      </c>
      <c r="BB492">
        <v>0.81530000000000002</v>
      </c>
      <c r="BC492" t="s">
        <v>18</v>
      </c>
      <c r="BJ492">
        <v>12.31</v>
      </c>
      <c r="BK492">
        <v>12.38</v>
      </c>
      <c r="BL492">
        <v>7.3010000000000002</v>
      </c>
      <c r="BM492">
        <v>49.869</v>
      </c>
      <c r="BN492">
        <v>0.79139999999999999</v>
      </c>
      <c r="BO492" t="s">
        <v>18</v>
      </c>
      <c r="BP492">
        <v>12.31</v>
      </c>
      <c r="BQ492">
        <v>12.38</v>
      </c>
      <c r="BR492">
        <v>7.4080000000000004</v>
      </c>
      <c r="BS492">
        <v>50.600999999999999</v>
      </c>
      <c r="BT492">
        <v>0.81920000000000004</v>
      </c>
      <c r="BU492" t="s">
        <v>18</v>
      </c>
      <c r="BV492">
        <v>12.31</v>
      </c>
      <c r="BW492">
        <v>12.38</v>
      </c>
      <c r="BX492">
        <v>7.343</v>
      </c>
      <c r="BY492">
        <v>50.155999999999999</v>
      </c>
      <c r="BZ492">
        <v>0.80569999999999997</v>
      </c>
      <c r="CA492" t="s">
        <v>18</v>
      </c>
    </row>
    <row r="493" spans="1:79" x14ac:dyDescent="0.25">
      <c r="A493" t="s">
        <v>223</v>
      </c>
      <c r="B493">
        <v>328</v>
      </c>
      <c r="C493">
        <v>339</v>
      </c>
      <c r="D493" t="s">
        <v>55</v>
      </c>
      <c r="E493">
        <v>8.9499999999999993</v>
      </c>
      <c r="F493">
        <v>1</v>
      </c>
      <c r="G493">
        <v>10</v>
      </c>
      <c r="H493">
        <v>8.8699999999999992</v>
      </c>
      <c r="I493">
        <v>8.93</v>
      </c>
      <c r="J493">
        <v>5.1660000000000004</v>
      </c>
      <c r="K493">
        <v>56.462000000000003</v>
      </c>
      <c r="L493">
        <v>0.73399999999999999</v>
      </c>
      <c r="M493" t="s">
        <v>18</v>
      </c>
      <c r="N493">
        <v>8.8699999999999992</v>
      </c>
      <c r="O493">
        <v>8.94</v>
      </c>
      <c r="P493">
        <v>5.1879999999999997</v>
      </c>
      <c r="Q493">
        <v>56.695999999999998</v>
      </c>
      <c r="R493">
        <v>0.76839999999999997</v>
      </c>
      <c r="S493" t="s">
        <v>18</v>
      </c>
      <c r="T493">
        <v>8.8699999999999992</v>
      </c>
      <c r="U493">
        <v>8.94</v>
      </c>
      <c r="V493">
        <v>5.3550000000000004</v>
      </c>
      <c r="W493">
        <v>58.526000000000003</v>
      </c>
      <c r="X493">
        <v>0.65400000000000003</v>
      </c>
      <c r="Y493" t="s">
        <v>18</v>
      </c>
      <c r="Z493">
        <v>8.8699999999999992</v>
      </c>
      <c r="AA493">
        <v>8.93</v>
      </c>
      <c r="AB493">
        <v>5.2460000000000004</v>
      </c>
      <c r="AC493">
        <v>57.335000000000001</v>
      </c>
      <c r="AD493">
        <v>0.76380000000000003</v>
      </c>
      <c r="AE493" t="s">
        <v>18</v>
      </c>
      <c r="AF493">
        <v>8.8699999999999992</v>
      </c>
      <c r="AG493">
        <v>8.94</v>
      </c>
      <c r="AH493">
        <v>5.2249999999999996</v>
      </c>
      <c r="AI493">
        <v>57.104999999999997</v>
      </c>
      <c r="AJ493">
        <v>0.79469999999999996</v>
      </c>
      <c r="AK493" t="s">
        <v>18</v>
      </c>
      <c r="AL493">
        <v>8.91</v>
      </c>
      <c r="AM493">
        <v>8.98</v>
      </c>
      <c r="AN493">
        <v>5.3289999999999997</v>
      </c>
      <c r="AO493">
        <v>58.244</v>
      </c>
      <c r="AP493">
        <v>0.69610000000000005</v>
      </c>
      <c r="AQ493" t="s">
        <v>18</v>
      </c>
      <c r="AR493">
        <v>8.8699999999999992</v>
      </c>
      <c r="AS493">
        <v>8.94</v>
      </c>
      <c r="AT493">
        <v>5.4050000000000002</v>
      </c>
      <c r="AU493">
        <v>59.069000000000003</v>
      </c>
      <c r="AV493">
        <v>0.75439999999999996</v>
      </c>
      <c r="AW493" t="s">
        <v>18</v>
      </c>
      <c r="AX493">
        <v>8.8699999999999992</v>
      </c>
      <c r="AY493">
        <v>8.94</v>
      </c>
      <c r="AZ493">
        <v>5.39</v>
      </c>
      <c r="BA493">
        <v>58.902000000000001</v>
      </c>
      <c r="BB493">
        <v>0.77300000000000002</v>
      </c>
      <c r="BC493" t="s">
        <v>18</v>
      </c>
      <c r="BJ493">
        <v>8.8699999999999992</v>
      </c>
      <c r="BK493">
        <v>8.94</v>
      </c>
      <c r="BL493">
        <v>5.3970000000000002</v>
      </c>
      <c r="BM493">
        <v>58.978999999999999</v>
      </c>
      <c r="BN493">
        <v>0.75009999999999999</v>
      </c>
      <c r="BO493" t="s">
        <v>18</v>
      </c>
      <c r="BP493">
        <v>8.8699999999999992</v>
      </c>
      <c r="BQ493">
        <v>8.94</v>
      </c>
      <c r="BR493">
        <v>5.5110000000000001</v>
      </c>
      <c r="BS493">
        <v>60.228000000000002</v>
      </c>
      <c r="BT493">
        <v>0.72499999999999998</v>
      </c>
      <c r="BU493" t="s">
        <v>18</v>
      </c>
      <c r="BV493">
        <v>8.8699999999999992</v>
      </c>
      <c r="BW493">
        <v>8.94</v>
      </c>
      <c r="BX493">
        <v>5.548</v>
      </c>
      <c r="BY493">
        <v>60.639000000000003</v>
      </c>
      <c r="BZ493">
        <v>0.70179999999999998</v>
      </c>
      <c r="CA493" t="s">
        <v>18</v>
      </c>
    </row>
    <row r="494" spans="1:79" x14ac:dyDescent="0.25">
      <c r="A494" t="s">
        <v>223</v>
      </c>
      <c r="B494">
        <v>336</v>
      </c>
      <c r="C494">
        <v>350</v>
      </c>
      <c r="D494" t="s">
        <v>56</v>
      </c>
      <c r="E494">
        <v>7.4</v>
      </c>
      <c r="F494">
        <v>2</v>
      </c>
      <c r="G494">
        <v>13</v>
      </c>
      <c r="H494">
        <v>7.56</v>
      </c>
      <c r="I494">
        <v>7.62</v>
      </c>
      <c r="J494">
        <v>3.9369999999999998</v>
      </c>
      <c r="K494">
        <v>33.097000000000001</v>
      </c>
      <c r="L494">
        <v>0.91349999999999998</v>
      </c>
      <c r="M494" t="s">
        <v>17</v>
      </c>
      <c r="N494">
        <v>7.56</v>
      </c>
      <c r="O494">
        <v>7.62</v>
      </c>
      <c r="P494">
        <v>3.7829999999999999</v>
      </c>
      <c r="Q494">
        <v>31.805</v>
      </c>
      <c r="R494">
        <v>0.92049999999999998</v>
      </c>
      <c r="S494" t="s">
        <v>17</v>
      </c>
      <c r="T494">
        <v>7.55</v>
      </c>
      <c r="U494">
        <v>7.62</v>
      </c>
      <c r="V494">
        <v>3.871</v>
      </c>
      <c r="W494">
        <v>32.546999999999997</v>
      </c>
      <c r="X494">
        <v>0.91949999999999998</v>
      </c>
      <c r="Y494" t="s">
        <v>17</v>
      </c>
      <c r="Z494">
        <v>7.55</v>
      </c>
      <c r="AA494">
        <v>7.62</v>
      </c>
      <c r="AB494">
        <v>3.8519999999999999</v>
      </c>
      <c r="AC494">
        <v>32.383000000000003</v>
      </c>
      <c r="AD494">
        <v>0.92310000000000003</v>
      </c>
      <c r="AE494" t="s">
        <v>17</v>
      </c>
      <c r="AF494">
        <v>7.55</v>
      </c>
      <c r="AG494">
        <v>7.62</v>
      </c>
      <c r="AH494">
        <v>3.8050000000000002</v>
      </c>
      <c r="AI494">
        <v>31.986999999999998</v>
      </c>
      <c r="AJ494">
        <v>0.92549999999999999</v>
      </c>
      <c r="AK494" t="s">
        <v>17</v>
      </c>
      <c r="AL494">
        <v>7.55</v>
      </c>
      <c r="AM494">
        <v>7.62</v>
      </c>
      <c r="AN494">
        <v>4.12</v>
      </c>
      <c r="AO494">
        <v>34.634999999999998</v>
      </c>
      <c r="AP494">
        <v>0.91220000000000001</v>
      </c>
      <c r="AQ494" t="s">
        <v>18</v>
      </c>
      <c r="AR494">
        <v>7.55</v>
      </c>
      <c r="AS494">
        <v>7.62</v>
      </c>
      <c r="AT494">
        <v>4.024</v>
      </c>
      <c r="AU494">
        <v>33.83</v>
      </c>
      <c r="AV494">
        <v>0.9153</v>
      </c>
      <c r="AW494" t="s">
        <v>17</v>
      </c>
      <c r="AX494">
        <v>7.55</v>
      </c>
      <c r="AY494">
        <v>7.62</v>
      </c>
      <c r="AZ494">
        <v>4.0010000000000003</v>
      </c>
      <c r="BA494">
        <v>33.64</v>
      </c>
      <c r="BB494">
        <v>0.9214</v>
      </c>
      <c r="BC494" t="s">
        <v>17</v>
      </c>
      <c r="BJ494">
        <v>7.55</v>
      </c>
      <c r="BK494">
        <v>7.62</v>
      </c>
      <c r="BL494">
        <v>3.92</v>
      </c>
      <c r="BM494">
        <v>32.951999999999998</v>
      </c>
      <c r="BN494">
        <v>0.91139999999999999</v>
      </c>
      <c r="BO494" t="s">
        <v>17</v>
      </c>
      <c r="BP494">
        <v>7.55</v>
      </c>
      <c r="BQ494">
        <v>7.62</v>
      </c>
      <c r="BR494">
        <v>4.0259999999999998</v>
      </c>
      <c r="BS494">
        <v>33.844999999999999</v>
      </c>
      <c r="BT494">
        <v>0.91949999999999998</v>
      </c>
      <c r="BU494" t="s">
        <v>17</v>
      </c>
      <c r="BV494">
        <v>7.55</v>
      </c>
      <c r="BW494">
        <v>7.62</v>
      </c>
      <c r="BX494">
        <v>3.9969999999999999</v>
      </c>
      <c r="BY494">
        <v>33.603999999999999</v>
      </c>
      <c r="BZ494">
        <v>0.90559999999999996</v>
      </c>
      <c r="CA494" t="s">
        <v>17</v>
      </c>
    </row>
    <row r="495" spans="1:79" x14ac:dyDescent="0.25">
      <c r="A495" t="s">
        <v>223</v>
      </c>
      <c r="B495">
        <v>336</v>
      </c>
      <c r="C495">
        <v>350</v>
      </c>
      <c r="D495" t="s">
        <v>56</v>
      </c>
      <c r="E495">
        <v>7.4</v>
      </c>
      <c r="F495">
        <v>3</v>
      </c>
      <c r="G495">
        <v>13</v>
      </c>
      <c r="H495">
        <v>7.53</v>
      </c>
      <c r="I495">
        <v>7.6</v>
      </c>
      <c r="J495">
        <v>3.9409999999999998</v>
      </c>
      <c r="K495">
        <v>33.131</v>
      </c>
      <c r="L495">
        <v>0.9284</v>
      </c>
      <c r="M495" t="s">
        <v>17</v>
      </c>
      <c r="N495">
        <v>7.53</v>
      </c>
      <c r="O495">
        <v>7.61</v>
      </c>
      <c r="P495">
        <v>3.7909999999999999</v>
      </c>
      <c r="Q495">
        <v>31.867000000000001</v>
      </c>
      <c r="R495">
        <v>0.91979999999999995</v>
      </c>
      <c r="S495" t="s">
        <v>17</v>
      </c>
      <c r="T495">
        <v>7.53</v>
      </c>
      <c r="U495">
        <v>7.6</v>
      </c>
      <c r="V495">
        <v>3.8490000000000002</v>
      </c>
      <c r="W495">
        <v>32.360999999999997</v>
      </c>
      <c r="X495">
        <v>0.91539999999999999</v>
      </c>
      <c r="Y495" t="s">
        <v>17</v>
      </c>
      <c r="Z495">
        <v>7.53</v>
      </c>
      <c r="AA495">
        <v>7.6</v>
      </c>
      <c r="AB495">
        <v>3.8719999999999999</v>
      </c>
      <c r="AC495">
        <v>32.552999999999997</v>
      </c>
      <c r="AD495">
        <v>0.9335</v>
      </c>
      <c r="AE495" t="s">
        <v>17</v>
      </c>
      <c r="AF495">
        <v>7.53</v>
      </c>
      <c r="AG495">
        <v>7.6</v>
      </c>
      <c r="AH495">
        <v>3.8450000000000002</v>
      </c>
      <c r="AI495">
        <v>32.322000000000003</v>
      </c>
      <c r="AJ495">
        <v>0.92110000000000003</v>
      </c>
      <c r="AK495" t="s">
        <v>17</v>
      </c>
      <c r="AL495">
        <v>7.52</v>
      </c>
      <c r="AM495">
        <v>7.6</v>
      </c>
      <c r="AN495">
        <v>4.149</v>
      </c>
      <c r="AO495">
        <v>34.881999999999998</v>
      </c>
      <c r="AP495">
        <v>0.90010000000000001</v>
      </c>
      <c r="AQ495" t="s">
        <v>17</v>
      </c>
      <c r="AR495">
        <v>7.53</v>
      </c>
      <c r="AS495">
        <v>7.6</v>
      </c>
      <c r="AT495">
        <v>4.0330000000000004</v>
      </c>
      <c r="AU495">
        <v>33.906999999999996</v>
      </c>
      <c r="AV495">
        <v>0.92559999999999998</v>
      </c>
      <c r="AW495" t="s">
        <v>17</v>
      </c>
      <c r="AX495">
        <v>7.53</v>
      </c>
      <c r="AY495">
        <v>7.6</v>
      </c>
      <c r="AZ495">
        <v>4.0430000000000001</v>
      </c>
      <c r="BA495">
        <v>33.987000000000002</v>
      </c>
      <c r="BB495">
        <v>0.9214</v>
      </c>
      <c r="BC495" t="s">
        <v>17</v>
      </c>
      <c r="BJ495">
        <v>7.53</v>
      </c>
      <c r="BK495">
        <v>7.6</v>
      </c>
      <c r="BL495">
        <v>3.9550000000000001</v>
      </c>
      <c r="BM495">
        <v>33.253</v>
      </c>
      <c r="BN495">
        <v>0.91590000000000005</v>
      </c>
      <c r="BO495" t="s">
        <v>17</v>
      </c>
      <c r="BP495">
        <v>7.53</v>
      </c>
      <c r="BQ495">
        <v>7.6</v>
      </c>
      <c r="BR495">
        <v>4.05</v>
      </c>
      <c r="BS495">
        <v>34.052</v>
      </c>
      <c r="BT495">
        <v>0.90669999999999995</v>
      </c>
      <c r="BU495" t="s">
        <v>17</v>
      </c>
      <c r="BV495">
        <v>7.53</v>
      </c>
      <c r="BW495">
        <v>7.6</v>
      </c>
      <c r="BX495">
        <v>4.0110000000000001</v>
      </c>
      <c r="BY495">
        <v>33.720999999999997</v>
      </c>
      <c r="BZ495">
        <v>0.92200000000000004</v>
      </c>
      <c r="CA495" t="s">
        <v>17</v>
      </c>
    </row>
    <row r="496" spans="1:79" x14ac:dyDescent="0.25">
      <c r="A496" t="s">
        <v>223</v>
      </c>
      <c r="B496">
        <v>340</v>
      </c>
      <c r="C496">
        <v>350</v>
      </c>
      <c r="D496" t="s">
        <v>190</v>
      </c>
      <c r="E496">
        <v>6.75</v>
      </c>
      <c r="F496">
        <v>2</v>
      </c>
      <c r="G496">
        <v>9</v>
      </c>
      <c r="H496">
        <v>6.76</v>
      </c>
      <c r="I496">
        <v>6.83</v>
      </c>
      <c r="J496">
        <v>2.0329999999999999</v>
      </c>
      <c r="K496">
        <v>24.683</v>
      </c>
      <c r="L496">
        <v>0.91490000000000005</v>
      </c>
      <c r="M496" t="s">
        <v>17</v>
      </c>
      <c r="N496">
        <v>6.77</v>
      </c>
      <c r="O496">
        <v>6.83</v>
      </c>
      <c r="P496">
        <v>1.952</v>
      </c>
      <c r="Q496">
        <v>23.699000000000002</v>
      </c>
      <c r="R496">
        <v>0.91490000000000005</v>
      </c>
      <c r="S496" t="s">
        <v>17</v>
      </c>
      <c r="T496">
        <v>6.77</v>
      </c>
      <c r="U496">
        <v>6.83</v>
      </c>
      <c r="V496">
        <v>2.016</v>
      </c>
      <c r="W496">
        <v>24.477</v>
      </c>
      <c r="X496">
        <v>0.91290000000000004</v>
      </c>
      <c r="Y496" t="s">
        <v>17</v>
      </c>
      <c r="Z496">
        <v>6.76</v>
      </c>
      <c r="AA496">
        <v>6.83</v>
      </c>
      <c r="AB496">
        <v>2.052</v>
      </c>
      <c r="AC496">
        <v>24.916</v>
      </c>
      <c r="AD496">
        <v>0.9083</v>
      </c>
      <c r="AE496" t="s">
        <v>17</v>
      </c>
      <c r="AF496">
        <v>6.76</v>
      </c>
      <c r="AG496">
        <v>6.83</v>
      </c>
      <c r="AH496">
        <v>2.0139999999999998</v>
      </c>
      <c r="AI496">
        <v>24.452999999999999</v>
      </c>
      <c r="AJ496">
        <v>0.89570000000000005</v>
      </c>
      <c r="AK496" t="s">
        <v>17</v>
      </c>
      <c r="AL496">
        <v>6.76</v>
      </c>
      <c r="AM496">
        <v>6.83</v>
      </c>
      <c r="AN496">
        <v>2.133</v>
      </c>
      <c r="AO496">
        <v>25.901</v>
      </c>
      <c r="AP496">
        <v>0.91359999999999997</v>
      </c>
      <c r="AQ496" t="s">
        <v>17</v>
      </c>
      <c r="AR496">
        <v>6.76</v>
      </c>
      <c r="AS496">
        <v>6.83</v>
      </c>
      <c r="AT496">
        <v>2.0609999999999999</v>
      </c>
      <c r="AU496">
        <v>25.027999999999999</v>
      </c>
      <c r="AV496">
        <v>0.91830000000000001</v>
      </c>
      <c r="AW496" t="s">
        <v>17</v>
      </c>
      <c r="AX496">
        <v>6.76</v>
      </c>
      <c r="AY496">
        <v>6.83</v>
      </c>
      <c r="AZ496">
        <v>2.1539999999999999</v>
      </c>
      <c r="BA496">
        <v>26.155999999999999</v>
      </c>
      <c r="BB496">
        <v>0.92179999999999995</v>
      </c>
      <c r="BC496" t="s">
        <v>17</v>
      </c>
      <c r="BJ496">
        <v>6.76</v>
      </c>
      <c r="BK496">
        <v>6.83</v>
      </c>
      <c r="BL496">
        <v>2.0830000000000002</v>
      </c>
      <c r="BM496">
        <v>25.295000000000002</v>
      </c>
      <c r="BN496">
        <v>0.90649999999999997</v>
      </c>
      <c r="BO496" t="s">
        <v>17</v>
      </c>
      <c r="BP496">
        <v>6.76</v>
      </c>
      <c r="BQ496">
        <v>6.83</v>
      </c>
      <c r="BR496">
        <v>2.1259999999999999</v>
      </c>
      <c r="BS496">
        <v>25.812000000000001</v>
      </c>
      <c r="BT496">
        <v>0.91600000000000004</v>
      </c>
      <c r="BU496" t="s">
        <v>17</v>
      </c>
      <c r="BV496">
        <v>6.76</v>
      </c>
      <c r="BW496">
        <v>6.83</v>
      </c>
      <c r="BX496">
        <v>2.0819999999999999</v>
      </c>
      <c r="BY496">
        <v>25.28</v>
      </c>
      <c r="BZ496">
        <v>0.91359999999999997</v>
      </c>
      <c r="CA496" t="s">
        <v>17</v>
      </c>
    </row>
    <row r="497" spans="1:79" x14ac:dyDescent="0.25">
      <c r="A497" t="s">
        <v>223</v>
      </c>
      <c r="B497">
        <v>355</v>
      </c>
      <c r="C497">
        <v>379</v>
      </c>
      <c r="D497" t="s">
        <v>57</v>
      </c>
      <c r="E497">
        <v>10.43</v>
      </c>
      <c r="F497">
        <v>5</v>
      </c>
      <c r="G497">
        <v>21</v>
      </c>
      <c r="H497">
        <v>10.6</v>
      </c>
      <c r="I497">
        <v>10.68</v>
      </c>
      <c r="J497">
        <v>2.3719999999999999</v>
      </c>
      <c r="K497">
        <v>12.346</v>
      </c>
      <c r="L497">
        <v>0.89529999999999998</v>
      </c>
      <c r="M497" t="s">
        <v>18</v>
      </c>
      <c r="N497">
        <v>10.59</v>
      </c>
      <c r="O497">
        <v>10.67</v>
      </c>
      <c r="P497">
        <v>2.399</v>
      </c>
      <c r="Q497">
        <v>12.486000000000001</v>
      </c>
      <c r="R497">
        <v>0.88270000000000004</v>
      </c>
      <c r="S497" t="s">
        <v>18</v>
      </c>
      <c r="T497">
        <v>10.59</v>
      </c>
      <c r="U497">
        <v>10.68</v>
      </c>
      <c r="V497">
        <v>2.4049999999999998</v>
      </c>
      <c r="W497">
        <v>12.513999999999999</v>
      </c>
      <c r="X497">
        <v>0.89319999999999999</v>
      </c>
      <c r="Y497" t="s">
        <v>18</v>
      </c>
      <c r="Z497">
        <v>10.59</v>
      </c>
      <c r="AA497">
        <v>10.67</v>
      </c>
      <c r="AB497">
        <v>3.444</v>
      </c>
      <c r="AC497">
        <v>17.923999999999999</v>
      </c>
      <c r="AD497">
        <v>0.90769999999999995</v>
      </c>
      <c r="AE497" t="s">
        <v>18</v>
      </c>
      <c r="AF497">
        <v>10.59</v>
      </c>
      <c r="AG497">
        <v>10.67</v>
      </c>
      <c r="AH497">
        <v>3.3359999999999999</v>
      </c>
      <c r="AI497">
        <v>17.364000000000001</v>
      </c>
      <c r="AJ497">
        <v>0.89770000000000005</v>
      </c>
      <c r="AK497" t="s">
        <v>18</v>
      </c>
      <c r="AL497">
        <v>10.59</v>
      </c>
      <c r="AM497">
        <v>10.67</v>
      </c>
      <c r="AN497">
        <v>3.3879999999999999</v>
      </c>
      <c r="AO497">
        <v>17.634</v>
      </c>
      <c r="AP497">
        <v>0.91359999999999997</v>
      </c>
      <c r="AQ497" t="s">
        <v>18</v>
      </c>
      <c r="AR497">
        <v>10.59</v>
      </c>
      <c r="AS497">
        <v>10.67</v>
      </c>
      <c r="AT497">
        <v>4.3869999999999996</v>
      </c>
      <c r="AU497">
        <v>22.831</v>
      </c>
      <c r="AV497">
        <v>0.90720000000000001</v>
      </c>
      <c r="AW497" t="s">
        <v>18</v>
      </c>
      <c r="AX497">
        <v>10.59</v>
      </c>
      <c r="AY497">
        <v>10.67</v>
      </c>
      <c r="AZ497">
        <v>4.38</v>
      </c>
      <c r="BA497">
        <v>22.795000000000002</v>
      </c>
      <c r="BB497">
        <v>0.89890000000000003</v>
      </c>
      <c r="BC497" t="s">
        <v>18</v>
      </c>
      <c r="BJ497">
        <v>10.59</v>
      </c>
      <c r="BK497">
        <v>10.67</v>
      </c>
      <c r="BL497">
        <v>5.5759999999999996</v>
      </c>
      <c r="BM497">
        <v>29.018000000000001</v>
      </c>
      <c r="BN497">
        <v>0.88739999999999997</v>
      </c>
      <c r="BO497" t="s">
        <v>18</v>
      </c>
      <c r="BP497">
        <v>10.59</v>
      </c>
      <c r="BQ497">
        <v>10.67</v>
      </c>
      <c r="BR497">
        <v>5.5140000000000002</v>
      </c>
      <c r="BS497">
        <v>28.699000000000002</v>
      </c>
      <c r="BT497">
        <v>0.8992</v>
      </c>
      <c r="BU497" t="s">
        <v>18</v>
      </c>
      <c r="BV497">
        <v>10.59</v>
      </c>
      <c r="BW497">
        <v>10.67</v>
      </c>
      <c r="BX497">
        <v>5.5179999999999998</v>
      </c>
      <c r="BY497">
        <v>28.719000000000001</v>
      </c>
      <c r="BZ497">
        <v>0.90039999999999998</v>
      </c>
      <c r="CA497" t="s">
        <v>18</v>
      </c>
    </row>
    <row r="498" spans="1:79" x14ac:dyDescent="0.25">
      <c r="A498" t="s">
        <v>223</v>
      </c>
      <c r="B498">
        <v>362</v>
      </c>
      <c r="C498">
        <v>379</v>
      </c>
      <c r="D498" t="s">
        <v>58</v>
      </c>
      <c r="E498">
        <v>9.8699999999999992</v>
      </c>
      <c r="F498">
        <v>4</v>
      </c>
      <c r="G498">
        <v>14</v>
      </c>
      <c r="H498">
        <v>9.8699999999999992</v>
      </c>
      <c r="I498">
        <v>9.94</v>
      </c>
      <c r="J498">
        <v>2.4900000000000002</v>
      </c>
      <c r="K498">
        <v>19.437999999999999</v>
      </c>
      <c r="L498">
        <v>0.73309999999999997</v>
      </c>
      <c r="M498" t="s">
        <v>18</v>
      </c>
      <c r="N498">
        <v>9.8800000000000008</v>
      </c>
      <c r="O498">
        <v>9.94</v>
      </c>
      <c r="P498">
        <v>2.524</v>
      </c>
      <c r="Q498">
        <v>19.706</v>
      </c>
      <c r="R498">
        <v>0.6925</v>
      </c>
      <c r="S498" t="s">
        <v>18</v>
      </c>
      <c r="T498">
        <v>9.8800000000000008</v>
      </c>
      <c r="U498">
        <v>9.9499999999999993</v>
      </c>
      <c r="V498">
        <v>2.536</v>
      </c>
      <c r="W498">
        <v>19.8</v>
      </c>
      <c r="X498">
        <v>0.81</v>
      </c>
      <c r="Y498" t="s">
        <v>18</v>
      </c>
      <c r="Z498">
        <v>9.8699999999999992</v>
      </c>
      <c r="AA498">
        <v>9.94</v>
      </c>
      <c r="AB498">
        <v>3.323</v>
      </c>
      <c r="AC498">
        <v>25.943999999999999</v>
      </c>
      <c r="AD498">
        <v>0.76070000000000004</v>
      </c>
      <c r="AE498" t="s">
        <v>18</v>
      </c>
      <c r="AF498">
        <v>9.8800000000000008</v>
      </c>
      <c r="AG498">
        <v>9.94</v>
      </c>
      <c r="AH498">
        <v>3.2509999999999999</v>
      </c>
      <c r="AI498">
        <v>25.379000000000001</v>
      </c>
      <c r="AJ498">
        <v>0.75239999999999996</v>
      </c>
      <c r="AK498" t="s">
        <v>18</v>
      </c>
      <c r="AL498">
        <v>9.8699999999999992</v>
      </c>
      <c r="AM498">
        <v>9.94</v>
      </c>
      <c r="AN498">
        <v>3.2989999999999999</v>
      </c>
      <c r="AO498">
        <v>25.754999999999999</v>
      </c>
      <c r="AP498">
        <v>0.78720000000000001</v>
      </c>
      <c r="AQ498" t="s">
        <v>18</v>
      </c>
      <c r="AR498">
        <v>9.8800000000000008</v>
      </c>
      <c r="AS498">
        <v>9.94</v>
      </c>
      <c r="AT498">
        <v>4.13</v>
      </c>
      <c r="AU498">
        <v>32.241999999999997</v>
      </c>
      <c r="AV498">
        <v>0.78410000000000002</v>
      </c>
      <c r="AW498" t="s">
        <v>18</v>
      </c>
      <c r="AX498">
        <v>9.8800000000000008</v>
      </c>
      <c r="AY498">
        <v>9.94</v>
      </c>
      <c r="AZ498">
        <v>4.0839999999999996</v>
      </c>
      <c r="BA498">
        <v>31.88</v>
      </c>
      <c r="BB498">
        <v>0.76160000000000005</v>
      </c>
      <c r="BC498" t="s">
        <v>18</v>
      </c>
      <c r="BJ498">
        <v>9.8800000000000008</v>
      </c>
      <c r="BK498">
        <v>9.94</v>
      </c>
      <c r="BL498">
        <v>4.9139999999999997</v>
      </c>
      <c r="BM498">
        <v>38.362000000000002</v>
      </c>
      <c r="BN498">
        <v>0.77</v>
      </c>
      <c r="BO498" t="s">
        <v>18</v>
      </c>
      <c r="BP498">
        <v>9.8800000000000008</v>
      </c>
      <c r="BQ498">
        <v>9.94</v>
      </c>
      <c r="BR498">
        <v>4.9189999999999996</v>
      </c>
      <c r="BS498">
        <v>38.396000000000001</v>
      </c>
      <c r="BT498">
        <v>0.76470000000000005</v>
      </c>
      <c r="BU498" t="s">
        <v>18</v>
      </c>
      <c r="BV498">
        <v>9.8800000000000008</v>
      </c>
      <c r="BW498">
        <v>9.94</v>
      </c>
      <c r="BX498">
        <v>4.915</v>
      </c>
      <c r="BY498">
        <v>38.368000000000002</v>
      </c>
      <c r="BZ498">
        <v>0.7601</v>
      </c>
      <c r="CA498" t="s">
        <v>18</v>
      </c>
    </row>
    <row r="499" spans="1:79" x14ac:dyDescent="0.25">
      <c r="A499" t="s">
        <v>223</v>
      </c>
      <c r="B499">
        <v>370</v>
      </c>
      <c r="C499">
        <v>379</v>
      </c>
      <c r="D499" t="s">
        <v>59</v>
      </c>
      <c r="E499">
        <v>9.61</v>
      </c>
      <c r="F499">
        <v>2</v>
      </c>
      <c r="G499">
        <v>7</v>
      </c>
      <c r="H499">
        <v>9.5500000000000007</v>
      </c>
      <c r="I499">
        <v>9.61</v>
      </c>
      <c r="J499">
        <v>3.27</v>
      </c>
      <c r="K499">
        <v>51.057000000000002</v>
      </c>
      <c r="L499">
        <v>0.91600000000000004</v>
      </c>
      <c r="M499" t="s">
        <v>18</v>
      </c>
      <c r="N499">
        <v>9.5500000000000007</v>
      </c>
      <c r="O499">
        <v>9.6199999999999992</v>
      </c>
      <c r="P499">
        <v>3.2250000000000001</v>
      </c>
      <c r="Q499">
        <v>50.344000000000001</v>
      </c>
      <c r="R499">
        <v>0.89780000000000004</v>
      </c>
      <c r="S499" t="s">
        <v>18</v>
      </c>
      <c r="T499">
        <v>9.5500000000000007</v>
      </c>
      <c r="U499">
        <v>9.6199999999999992</v>
      </c>
      <c r="V499">
        <v>3.214</v>
      </c>
      <c r="W499">
        <v>50.183</v>
      </c>
      <c r="X499">
        <v>0.92610000000000003</v>
      </c>
      <c r="Y499" t="s">
        <v>18</v>
      </c>
      <c r="Z499">
        <v>9.5500000000000007</v>
      </c>
      <c r="AA499">
        <v>9.61</v>
      </c>
      <c r="AB499">
        <v>4.0220000000000002</v>
      </c>
      <c r="AC499">
        <v>62.792000000000002</v>
      </c>
      <c r="AD499">
        <v>0.91110000000000002</v>
      </c>
      <c r="AE499" t="s">
        <v>18</v>
      </c>
      <c r="AF499">
        <v>9.5500000000000007</v>
      </c>
      <c r="AG499">
        <v>9.6199999999999992</v>
      </c>
      <c r="AH499">
        <v>3.9329999999999998</v>
      </c>
      <c r="AI499">
        <v>61.408999999999999</v>
      </c>
      <c r="AJ499">
        <v>0.8911</v>
      </c>
      <c r="AK499" t="s">
        <v>18</v>
      </c>
      <c r="AL499">
        <v>9.5500000000000007</v>
      </c>
      <c r="AM499">
        <v>9.61</v>
      </c>
      <c r="AN499">
        <v>3.9849999999999999</v>
      </c>
      <c r="AO499">
        <v>62.219000000000001</v>
      </c>
      <c r="AP499">
        <v>0.91290000000000004</v>
      </c>
      <c r="AQ499" t="s">
        <v>18</v>
      </c>
      <c r="AR499">
        <v>9.5500000000000007</v>
      </c>
      <c r="AS499">
        <v>9.6199999999999992</v>
      </c>
      <c r="AT499">
        <v>4.5830000000000002</v>
      </c>
      <c r="AU499">
        <v>71.549000000000007</v>
      </c>
      <c r="AV499">
        <v>0.90069999999999995</v>
      </c>
      <c r="AW499" t="s">
        <v>18</v>
      </c>
      <c r="AX499">
        <v>9.5500000000000007</v>
      </c>
      <c r="AY499">
        <v>9.6199999999999992</v>
      </c>
      <c r="AZ499">
        <v>4.5529999999999999</v>
      </c>
      <c r="BA499">
        <v>71.081999999999994</v>
      </c>
      <c r="BB499">
        <v>0.90690000000000004</v>
      </c>
      <c r="BC499" t="s">
        <v>18</v>
      </c>
      <c r="BJ499">
        <v>9.5500000000000007</v>
      </c>
      <c r="BK499">
        <v>9.6199999999999992</v>
      </c>
      <c r="BL499">
        <v>4.633</v>
      </c>
      <c r="BM499">
        <v>72.334000000000003</v>
      </c>
      <c r="BN499">
        <v>0.91100000000000003</v>
      </c>
      <c r="BO499" t="s">
        <v>18</v>
      </c>
      <c r="BP499">
        <v>9.5500000000000007</v>
      </c>
      <c r="BQ499">
        <v>9.6199999999999992</v>
      </c>
      <c r="BR499">
        <v>4.617</v>
      </c>
      <c r="BS499">
        <v>72.091999999999999</v>
      </c>
      <c r="BT499">
        <v>0.9163</v>
      </c>
      <c r="BU499" t="s">
        <v>18</v>
      </c>
      <c r="BV499">
        <v>9.5500000000000007</v>
      </c>
      <c r="BW499">
        <v>9.6199999999999992</v>
      </c>
      <c r="BX499">
        <v>4.5990000000000002</v>
      </c>
      <c r="BY499">
        <v>71.798000000000002</v>
      </c>
      <c r="BZ499">
        <v>0.90820000000000001</v>
      </c>
      <c r="CA499" t="s">
        <v>18</v>
      </c>
    </row>
    <row r="500" spans="1:79" x14ac:dyDescent="0.25">
      <c r="A500" t="s">
        <v>223</v>
      </c>
      <c r="B500">
        <v>370</v>
      </c>
      <c r="C500">
        <v>381</v>
      </c>
      <c r="D500" t="s">
        <v>60</v>
      </c>
      <c r="E500">
        <v>10.050000000000001</v>
      </c>
      <c r="F500">
        <v>2</v>
      </c>
      <c r="G500">
        <v>9</v>
      </c>
      <c r="H500">
        <v>10.199999999999999</v>
      </c>
      <c r="I500">
        <v>10.27</v>
      </c>
      <c r="J500">
        <v>2.9340000000000002</v>
      </c>
      <c r="K500">
        <v>35.633000000000003</v>
      </c>
      <c r="L500">
        <v>0.87419999999999998</v>
      </c>
      <c r="M500" t="s">
        <v>18</v>
      </c>
      <c r="N500">
        <v>10.199999999999999</v>
      </c>
      <c r="O500">
        <v>10.27</v>
      </c>
      <c r="P500">
        <v>2.8780000000000001</v>
      </c>
      <c r="Q500">
        <v>34.947000000000003</v>
      </c>
      <c r="R500">
        <v>0.8397</v>
      </c>
      <c r="S500" t="s">
        <v>18</v>
      </c>
      <c r="T500">
        <v>10.210000000000001</v>
      </c>
      <c r="U500">
        <v>10.27</v>
      </c>
      <c r="V500">
        <v>2.9390000000000001</v>
      </c>
      <c r="W500">
        <v>35.686</v>
      </c>
      <c r="X500">
        <v>0.92149999999999999</v>
      </c>
      <c r="Y500" t="s">
        <v>18</v>
      </c>
      <c r="Z500">
        <v>10.199999999999999</v>
      </c>
      <c r="AA500">
        <v>10.27</v>
      </c>
      <c r="AB500">
        <v>3.99</v>
      </c>
      <c r="AC500">
        <v>48.451999999999998</v>
      </c>
      <c r="AD500">
        <v>0.88519999999999999</v>
      </c>
      <c r="AE500" t="s">
        <v>18</v>
      </c>
      <c r="AF500">
        <v>10.199999999999999</v>
      </c>
      <c r="AG500">
        <v>10.27</v>
      </c>
      <c r="AH500">
        <v>3.9460000000000002</v>
      </c>
      <c r="AI500">
        <v>47.918999999999997</v>
      </c>
      <c r="AJ500">
        <v>0.88380000000000003</v>
      </c>
      <c r="AK500" t="s">
        <v>18</v>
      </c>
      <c r="AL500">
        <v>10.199999999999999</v>
      </c>
      <c r="AM500">
        <v>10.27</v>
      </c>
      <c r="AN500">
        <v>3.968</v>
      </c>
      <c r="AO500">
        <v>48.18</v>
      </c>
      <c r="AP500">
        <v>0.87429999999999997</v>
      </c>
      <c r="AQ500" t="s">
        <v>18</v>
      </c>
      <c r="AR500">
        <v>10.199999999999999</v>
      </c>
      <c r="AS500">
        <v>10.27</v>
      </c>
      <c r="AT500">
        <v>5.0190000000000001</v>
      </c>
      <c r="AU500">
        <v>60.951999999999998</v>
      </c>
      <c r="AV500">
        <v>0.90449999999999997</v>
      </c>
      <c r="AW500" t="s">
        <v>18</v>
      </c>
      <c r="AX500">
        <v>10.199999999999999</v>
      </c>
      <c r="AY500">
        <v>10.27</v>
      </c>
      <c r="AZ500">
        <v>4.9859999999999998</v>
      </c>
      <c r="BA500">
        <v>60.551000000000002</v>
      </c>
      <c r="BB500">
        <v>0.93189999999999995</v>
      </c>
      <c r="BC500" t="s">
        <v>18</v>
      </c>
      <c r="BJ500">
        <v>10.199999999999999</v>
      </c>
      <c r="BK500">
        <v>10.27</v>
      </c>
      <c r="BL500">
        <v>5.1040000000000001</v>
      </c>
      <c r="BM500">
        <v>61.982999999999997</v>
      </c>
      <c r="BN500">
        <v>0.90680000000000005</v>
      </c>
      <c r="BO500" t="s">
        <v>18</v>
      </c>
      <c r="BP500">
        <v>10.199999999999999</v>
      </c>
      <c r="BQ500">
        <v>10.27</v>
      </c>
      <c r="BR500">
        <v>5.1050000000000004</v>
      </c>
      <c r="BS500">
        <v>61.985999999999997</v>
      </c>
      <c r="BT500">
        <v>0.91859999999999997</v>
      </c>
      <c r="BU500" t="s">
        <v>18</v>
      </c>
      <c r="BV500">
        <v>10.199999999999999</v>
      </c>
      <c r="BW500">
        <v>10.27</v>
      </c>
      <c r="BX500">
        <v>5.0190000000000001</v>
      </c>
      <c r="BY500">
        <v>60.948</v>
      </c>
      <c r="BZ500">
        <v>0.90539999999999998</v>
      </c>
      <c r="CA500" t="s">
        <v>18</v>
      </c>
    </row>
    <row r="501" spans="1:79" x14ac:dyDescent="0.25">
      <c r="A501" t="s">
        <v>223</v>
      </c>
      <c r="B501">
        <v>382</v>
      </c>
      <c r="C501">
        <v>394</v>
      </c>
      <c r="D501" t="s">
        <v>61</v>
      </c>
      <c r="E501">
        <v>9.08</v>
      </c>
      <c r="F501">
        <v>2</v>
      </c>
      <c r="G501">
        <v>11</v>
      </c>
      <c r="H501">
        <v>9.19</v>
      </c>
      <c r="I501">
        <v>9.27</v>
      </c>
      <c r="J501">
        <v>0.872</v>
      </c>
      <c r="K501">
        <v>8.6660000000000004</v>
      </c>
      <c r="L501">
        <v>0.93149999999999999</v>
      </c>
      <c r="M501" t="s">
        <v>17</v>
      </c>
      <c r="N501">
        <v>9.1999999999999993</v>
      </c>
      <c r="O501">
        <v>9.27</v>
      </c>
      <c r="P501">
        <v>0.84099999999999997</v>
      </c>
      <c r="Q501">
        <v>8.3529999999999998</v>
      </c>
      <c r="R501">
        <v>0.94340000000000002</v>
      </c>
      <c r="S501" t="s">
        <v>17</v>
      </c>
      <c r="T501">
        <v>9.1999999999999993</v>
      </c>
      <c r="U501">
        <v>9.27</v>
      </c>
      <c r="V501">
        <v>0.873</v>
      </c>
      <c r="W501">
        <v>8.67</v>
      </c>
      <c r="X501">
        <v>0.92569999999999997</v>
      </c>
      <c r="Y501" t="s">
        <v>17</v>
      </c>
      <c r="Z501">
        <v>9.19</v>
      </c>
      <c r="AA501">
        <v>9.27</v>
      </c>
      <c r="AB501">
        <v>1.6</v>
      </c>
      <c r="AC501">
        <v>15.893000000000001</v>
      </c>
      <c r="AD501">
        <v>0.92820000000000003</v>
      </c>
      <c r="AE501" t="s">
        <v>17</v>
      </c>
      <c r="AF501">
        <v>9.1999999999999993</v>
      </c>
      <c r="AG501">
        <v>9.27</v>
      </c>
      <c r="AH501">
        <v>1.5680000000000001</v>
      </c>
      <c r="AI501">
        <v>15.579000000000001</v>
      </c>
      <c r="AJ501">
        <v>0.93020000000000003</v>
      </c>
      <c r="AK501" t="s">
        <v>17</v>
      </c>
      <c r="AL501">
        <v>9.19</v>
      </c>
      <c r="AM501">
        <v>9.27</v>
      </c>
      <c r="AN501">
        <v>1.629</v>
      </c>
      <c r="AO501">
        <v>16.184000000000001</v>
      </c>
      <c r="AP501">
        <v>0.92159999999999997</v>
      </c>
      <c r="AQ501" t="s">
        <v>17</v>
      </c>
      <c r="AR501">
        <v>9.1999999999999993</v>
      </c>
      <c r="AS501">
        <v>9.27</v>
      </c>
      <c r="AT501">
        <v>1.9039999999999999</v>
      </c>
      <c r="AU501">
        <v>18.917000000000002</v>
      </c>
      <c r="AV501">
        <v>0.92259999999999998</v>
      </c>
      <c r="AW501" t="s">
        <v>17</v>
      </c>
      <c r="AX501">
        <v>9.1999999999999993</v>
      </c>
      <c r="AY501">
        <v>9.27</v>
      </c>
      <c r="AZ501">
        <v>1.905</v>
      </c>
      <c r="BA501">
        <v>18.928000000000001</v>
      </c>
      <c r="BB501">
        <v>0.92410000000000003</v>
      </c>
      <c r="BC501" t="s">
        <v>17</v>
      </c>
      <c r="BJ501">
        <v>9.1999999999999993</v>
      </c>
      <c r="BK501">
        <v>9.27</v>
      </c>
      <c r="BL501">
        <v>2.661</v>
      </c>
      <c r="BM501">
        <v>26.434000000000001</v>
      </c>
      <c r="BN501">
        <v>0.93559999999999999</v>
      </c>
      <c r="BO501" t="s">
        <v>17</v>
      </c>
      <c r="BP501">
        <v>9.1999999999999993</v>
      </c>
      <c r="BQ501">
        <v>9.27</v>
      </c>
      <c r="BR501">
        <v>2.7229999999999999</v>
      </c>
      <c r="BS501">
        <v>27.05</v>
      </c>
      <c r="BT501">
        <v>0.9224</v>
      </c>
      <c r="BU501" t="s">
        <v>17</v>
      </c>
      <c r="BV501">
        <v>9.1999999999999993</v>
      </c>
      <c r="BW501">
        <v>9.27</v>
      </c>
      <c r="BX501">
        <v>2.7069999999999999</v>
      </c>
      <c r="BY501">
        <v>26.898</v>
      </c>
      <c r="BZ501">
        <v>0.91990000000000005</v>
      </c>
      <c r="CA501" t="s">
        <v>17</v>
      </c>
    </row>
    <row r="502" spans="1:79" x14ac:dyDescent="0.25">
      <c r="A502" t="s">
        <v>223</v>
      </c>
      <c r="B502">
        <v>383</v>
      </c>
      <c r="C502">
        <v>394</v>
      </c>
      <c r="D502" t="s">
        <v>62</v>
      </c>
      <c r="E502">
        <v>7.88</v>
      </c>
      <c r="F502">
        <v>2</v>
      </c>
      <c r="G502">
        <v>10</v>
      </c>
      <c r="H502">
        <v>7.92</v>
      </c>
      <c r="I502">
        <v>7.99</v>
      </c>
      <c r="J502">
        <v>0.98299999999999998</v>
      </c>
      <c r="K502">
        <v>10.738</v>
      </c>
      <c r="L502">
        <v>0.93159999999999998</v>
      </c>
      <c r="M502" t="s">
        <v>17</v>
      </c>
      <c r="N502">
        <v>7.92</v>
      </c>
      <c r="O502">
        <v>7.99</v>
      </c>
      <c r="P502">
        <v>0.92200000000000004</v>
      </c>
      <c r="Q502">
        <v>10.076000000000001</v>
      </c>
      <c r="R502">
        <v>0.93500000000000005</v>
      </c>
      <c r="S502" t="s">
        <v>17</v>
      </c>
      <c r="T502">
        <v>7.91</v>
      </c>
      <c r="U502">
        <v>7.99</v>
      </c>
      <c r="V502">
        <v>0.96599999999999997</v>
      </c>
      <c r="W502">
        <v>10.555</v>
      </c>
      <c r="X502">
        <v>0.91590000000000005</v>
      </c>
      <c r="Y502" t="s">
        <v>17</v>
      </c>
      <c r="Z502">
        <v>7.91</v>
      </c>
      <c r="AA502">
        <v>7.99</v>
      </c>
      <c r="AB502">
        <v>1.8340000000000001</v>
      </c>
      <c r="AC502">
        <v>20.039000000000001</v>
      </c>
      <c r="AD502">
        <v>0.93030000000000002</v>
      </c>
      <c r="AE502" t="s">
        <v>17</v>
      </c>
      <c r="AF502">
        <v>7.91</v>
      </c>
      <c r="AG502">
        <v>7.99</v>
      </c>
      <c r="AH502">
        <v>1.766</v>
      </c>
      <c r="AI502">
        <v>19.305</v>
      </c>
      <c r="AJ502">
        <v>0.93679999999999997</v>
      </c>
      <c r="AK502" t="s">
        <v>17</v>
      </c>
      <c r="AL502">
        <v>7.92</v>
      </c>
      <c r="AM502">
        <v>7.99</v>
      </c>
      <c r="AN502">
        <v>1.8420000000000001</v>
      </c>
      <c r="AO502">
        <v>20.13</v>
      </c>
      <c r="AP502">
        <v>0.92090000000000005</v>
      </c>
      <c r="AQ502" t="s">
        <v>17</v>
      </c>
      <c r="AR502">
        <v>7.91</v>
      </c>
      <c r="AS502">
        <v>7.99</v>
      </c>
      <c r="AT502">
        <v>2.1509999999999998</v>
      </c>
      <c r="AU502">
        <v>23.51</v>
      </c>
      <c r="AV502">
        <v>0.92520000000000002</v>
      </c>
      <c r="AW502" t="s">
        <v>17</v>
      </c>
      <c r="AX502">
        <v>7.91</v>
      </c>
      <c r="AY502">
        <v>7.99</v>
      </c>
      <c r="AZ502">
        <v>2.1619999999999999</v>
      </c>
      <c r="BA502">
        <v>23.629000000000001</v>
      </c>
      <c r="BB502">
        <v>0.9284</v>
      </c>
      <c r="BC502" t="s">
        <v>17</v>
      </c>
      <c r="BJ502">
        <v>7.91</v>
      </c>
      <c r="BK502">
        <v>7.99</v>
      </c>
      <c r="BL502">
        <v>2.9359999999999999</v>
      </c>
      <c r="BM502">
        <v>32.091999999999999</v>
      </c>
      <c r="BN502">
        <v>0.93659999999999999</v>
      </c>
      <c r="BO502" t="s">
        <v>17</v>
      </c>
      <c r="BP502">
        <v>7.91</v>
      </c>
      <c r="BQ502">
        <v>7.99</v>
      </c>
      <c r="BR502">
        <v>2.95</v>
      </c>
      <c r="BS502">
        <v>32.241</v>
      </c>
      <c r="BT502">
        <v>0.91720000000000002</v>
      </c>
      <c r="BU502" t="s">
        <v>17</v>
      </c>
      <c r="BV502">
        <v>7.91</v>
      </c>
      <c r="BW502">
        <v>7.99</v>
      </c>
      <c r="BX502">
        <v>2.93</v>
      </c>
      <c r="BY502">
        <v>32.021999999999998</v>
      </c>
      <c r="BZ502">
        <v>0.91649999999999998</v>
      </c>
      <c r="CA502" t="s">
        <v>17</v>
      </c>
    </row>
    <row r="503" spans="1:79" x14ac:dyDescent="0.25">
      <c r="A503" t="s">
        <v>223</v>
      </c>
      <c r="B503">
        <v>386</v>
      </c>
      <c r="C503">
        <v>394</v>
      </c>
      <c r="D503" t="s">
        <v>63</v>
      </c>
      <c r="E503">
        <v>7.23</v>
      </c>
      <c r="F503">
        <v>1</v>
      </c>
      <c r="G503">
        <v>7</v>
      </c>
      <c r="H503">
        <v>7.37</v>
      </c>
      <c r="I503">
        <v>7.44</v>
      </c>
      <c r="J503">
        <v>0.92500000000000004</v>
      </c>
      <c r="K503">
        <v>14.439</v>
      </c>
      <c r="L503">
        <v>0.874</v>
      </c>
      <c r="M503" t="s">
        <v>18</v>
      </c>
      <c r="N503">
        <v>7.37</v>
      </c>
      <c r="O503">
        <v>7.45</v>
      </c>
      <c r="P503">
        <v>0.85599999999999998</v>
      </c>
      <c r="Q503">
        <v>13.372</v>
      </c>
      <c r="R503">
        <v>0.89249999999999996</v>
      </c>
      <c r="S503" t="s">
        <v>18</v>
      </c>
      <c r="T503">
        <v>7.37</v>
      </c>
      <c r="U503">
        <v>7.45</v>
      </c>
      <c r="V503">
        <v>0.89900000000000002</v>
      </c>
      <c r="W503">
        <v>14.036</v>
      </c>
      <c r="X503">
        <v>0.90620000000000001</v>
      </c>
      <c r="Y503" t="s">
        <v>17</v>
      </c>
      <c r="Z503">
        <v>7.37</v>
      </c>
      <c r="AA503">
        <v>7.44</v>
      </c>
      <c r="AB503">
        <v>1.7370000000000001</v>
      </c>
      <c r="AC503">
        <v>27.126000000000001</v>
      </c>
      <c r="AD503">
        <v>0.89680000000000004</v>
      </c>
      <c r="AE503" t="s">
        <v>18</v>
      </c>
      <c r="AF503">
        <v>7.37</v>
      </c>
      <c r="AG503">
        <v>7.44</v>
      </c>
      <c r="AH503">
        <v>1.6919999999999999</v>
      </c>
      <c r="AI503">
        <v>26.414999999999999</v>
      </c>
      <c r="AJ503">
        <v>0.91169999999999995</v>
      </c>
      <c r="AK503" t="s">
        <v>17</v>
      </c>
      <c r="AL503">
        <v>7.37</v>
      </c>
      <c r="AM503">
        <v>7.44</v>
      </c>
      <c r="AN503">
        <v>1.7849999999999999</v>
      </c>
      <c r="AO503">
        <v>27.876000000000001</v>
      </c>
      <c r="AP503">
        <v>0.89300000000000002</v>
      </c>
      <c r="AQ503" t="s">
        <v>17</v>
      </c>
      <c r="AR503">
        <v>7.37</v>
      </c>
      <c r="AS503">
        <v>7.44</v>
      </c>
      <c r="AT503">
        <v>2.0680000000000001</v>
      </c>
      <c r="AU503">
        <v>32.289000000000001</v>
      </c>
      <c r="AV503">
        <v>0.88109999999999999</v>
      </c>
      <c r="AW503" t="s">
        <v>17</v>
      </c>
      <c r="AX503">
        <v>7.37</v>
      </c>
      <c r="AY503">
        <v>7.44</v>
      </c>
      <c r="AZ503">
        <v>2.069</v>
      </c>
      <c r="BA503">
        <v>32.307000000000002</v>
      </c>
      <c r="BB503">
        <v>0.90280000000000005</v>
      </c>
      <c r="BC503" t="s">
        <v>17</v>
      </c>
      <c r="BJ503">
        <v>7.37</v>
      </c>
      <c r="BK503">
        <v>7.44</v>
      </c>
      <c r="BL503">
        <v>2.7669999999999999</v>
      </c>
      <c r="BM503">
        <v>43.204999999999998</v>
      </c>
      <c r="BN503">
        <v>0.8931</v>
      </c>
      <c r="BO503" t="s">
        <v>17</v>
      </c>
      <c r="BP503">
        <v>7.37</v>
      </c>
      <c r="BQ503">
        <v>7.44</v>
      </c>
      <c r="BR503">
        <v>2.8119999999999998</v>
      </c>
      <c r="BS503">
        <v>43.905000000000001</v>
      </c>
      <c r="BT503">
        <v>0.90339999999999998</v>
      </c>
      <c r="BU503" t="s">
        <v>17</v>
      </c>
      <c r="BV503">
        <v>7.37</v>
      </c>
      <c r="BW503">
        <v>7.44</v>
      </c>
      <c r="BX503">
        <v>2.7290000000000001</v>
      </c>
      <c r="BY503">
        <v>42.604999999999997</v>
      </c>
      <c r="BZ503">
        <v>0.90129999999999999</v>
      </c>
      <c r="CA503" t="s">
        <v>17</v>
      </c>
    </row>
    <row r="504" spans="1:79" x14ac:dyDescent="0.25">
      <c r="A504" t="s">
        <v>223</v>
      </c>
      <c r="B504">
        <v>395</v>
      </c>
      <c r="C504">
        <v>407</v>
      </c>
      <c r="D504" t="s">
        <v>64</v>
      </c>
      <c r="E504">
        <v>5.48</v>
      </c>
      <c r="F504">
        <v>2</v>
      </c>
      <c r="G504">
        <v>9</v>
      </c>
      <c r="H504">
        <v>5.63</v>
      </c>
      <c r="I504">
        <v>5.7</v>
      </c>
      <c r="J504">
        <v>0.89400000000000002</v>
      </c>
      <c r="K504">
        <v>10.852</v>
      </c>
      <c r="L504">
        <v>0.93189999999999995</v>
      </c>
      <c r="M504" t="s">
        <v>17</v>
      </c>
      <c r="N504">
        <v>5.62</v>
      </c>
      <c r="O504">
        <v>5.7</v>
      </c>
      <c r="P504">
        <v>0.873</v>
      </c>
      <c r="Q504">
        <v>10.606</v>
      </c>
      <c r="R504">
        <v>0.9284</v>
      </c>
      <c r="S504" t="s">
        <v>17</v>
      </c>
      <c r="T504">
        <v>5.62</v>
      </c>
      <c r="U504">
        <v>5.7</v>
      </c>
      <c r="V504">
        <v>0.89</v>
      </c>
      <c r="W504">
        <v>10.811999999999999</v>
      </c>
      <c r="X504">
        <v>0.93520000000000003</v>
      </c>
      <c r="Y504" t="s">
        <v>17</v>
      </c>
      <c r="Z504">
        <v>5.62</v>
      </c>
      <c r="AA504">
        <v>5.7</v>
      </c>
      <c r="AB504">
        <v>1.5489999999999999</v>
      </c>
      <c r="AC504">
        <v>18.814</v>
      </c>
      <c r="AD504">
        <v>0.93320000000000003</v>
      </c>
      <c r="AE504" t="s">
        <v>17</v>
      </c>
      <c r="AF504">
        <v>5.62</v>
      </c>
      <c r="AG504">
        <v>5.7</v>
      </c>
      <c r="AH504">
        <v>1.6259999999999999</v>
      </c>
      <c r="AI504">
        <v>19.745000000000001</v>
      </c>
      <c r="AJ504">
        <v>0.93010000000000004</v>
      </c>
      <c r="AK504" t="s">
        <v>17</v>
      </c>
      <c r="AL504">
        <v>5.63</v>
      </c>
      <c r="AM504">
        <v>5.7</v>
      </c>
      <c r="AN504">
        <v>1.63</v>
      </c>
      <c r="AO504">
        <v>19.791</v>
      </c>
      <c r="AP504">
        <v>0.94079999999999997</v>
      </c>
      <c r="AQ504" t="s">
        <v>17</v>
      </c>
      <c r="AR504">
        <v>5.62</v>
      </c>
      <c r="AS504">
        <v>5.7</v>
      </c>
      <c r="AT504">
        <v>2.343</v>
      </c>
      <c r="AU504">
        <v>28.457000000000001</v>
      </c>
      <c r="AV504">
        <v>0.92900000000000005</v>
      </c>
      <c r="AW504" t="s">
        <v>17</v>
      </c>
      <c r="AX504">
        <v>5.62</v>
      </c>
      <c r="AY504">
        <v>5.7</v>
      </c>
      <c r="AZ504">
        <v>2.4340000000000002</v>
      </c>
      <c r="BA504">
        <v>29.56</v>
      </c>
      <c r="BB504">
        <v>0.9385</v>
      </c>
      <c r="BC504" t="s">
        <v>17</v>
      </c>
      <c r="BJ504">
        <v>5.62</v>
      </c>
      <c r="BK504">
        <v>5.7</v>
      </c>
      <c r="BL504">
        <v>2.9140000000000001</v>
      </c>
      <c r="BM504">
        <v>35.384</v>
      </c>
      <c r="BN504">
        <v>0.92930000000000001</v>
      </c>
      <c r="BO504" t="s">
        <v>17</v>
      </c>
      <c r="BP504">
        <v>5.62</v>
      </c>
      <c r="BQ504">
        <v>5.7</v>
      </c>
      <c r="BR504">
        <v>2.9319999999999999</v>
      </c>
      <c r="BS504">
        <v>35.61</v>
      </c>
      <c r="BT504">
        <v>0.93669999999999998</v>
      </c>
      <c r="BU504" t="s">
        <v>17</v>
      </c>
      <c r="BV504">
        <v>5.62</v>
      </c>
      <c r="BW504">
        <v>5.7</v>
      </c>
      <c r="BX504">
        <v>3.0270000000000001</v>
      </c>
      <c r="BY504">
        <v>36.753999999999998</v>
      </c>
      <c r="BZ504">
        <v>0.94089999999999996</v>
      </c>
      <c r="CA504" t="s">
        <v>17</v>
      </c>
    </row>
    <row r="505" spans="1:79" x14ac:dyDescent="0.25">
      <c r="A505" t="s">
        <v>223</v>
      </c>
      <c r="B505">
        <v>395</v>
      </c>
      <c r="C505">
        <v>407</v>
      </c>
      <c r="D505" t="s">
        <v>64</v>
      </c>
      <c r="E505">
        <v>5.48</v>
      </c>
      <c r="F505">
        <v>3</v>
      </c>
      <c r="G505">
        <v>9</v>
      </c>
      <c r="H505">
        <v>5.64</v>
      </c>
      <c r="I505">
        <v>5.7</v>
      </c>
      <c r="J505">
        <v>0.89300000000000002</v>
      </c>
      <c r="K505">
        <v>10.84</v>
      </c>
      <c r="L505">
        <v>0.93479999999999996</v>
      </c>
      <c r="M505" t="s">
        <v>17</v>
      </c>
      <c r="N505">
        <v>5.63</v>
      </c>
      <c r="O505">
        <v>5.7</v>
      </c>
      <c r="P505">
        <v>0.85399999999999998</v>
      </c>
      <c r="Q505">
        <v>10.366</v>
      </c>
      <c r="R505">
        <v>0.94040000000000001</v>
      </c>
      <c r="S505" t="s">
        <v>17</v>
      </c>
      <c r="T505">
        <v>5.63</v>
      </c>
      <c r="U505">
        <v>5.71</v>
      </c>
      <c r="V505">
        <v>0.89200000000000002</v>
      </c>
      <c r="W505">
        <v>10.836</v>
      </c>
      <c r="X505">
        <v>0.94799999999999995</v>
      </c>
      <c r="Y505" t="s">
        <v>17</v>
      </c>
      <c r="Z505">
        <v>5.63</v>
      </c>
      <c r="AA505">
        <v>5.7</v>
      </c>
      <c r="AB505">
        <v>1.5389999999999999</v>
      </c>
      <c r="AC505">
        <v>18.687999999999999</v>
      </c>
      <c r="AD505">
        <v>0.95540000000000003</v>
      </c>
      <c r="AE505" t="s">
        <v>17</v>
      </c>
      <c r="AF505">
        <v>5.63</v>
      </c>
      <c r="AG505">
        <v>5.71</v>
      </c>
      <c r="AH505">
        <v>1.613</v>
      </c>
      <c r="AI505">
        <v>19.588999999999999</v>
      </c>
      <c r="AJ505">
        <v>0.94779999999999998</v>
      </c>
      <c r="AK505" t="s">
        <v>17</v>
      </c>
      <c r="AL505">
        <v>5.64</v>
      </c>
      <c r="AM505">
        <v>5.71</v>
      </c>
      <c r="AN505">
        <v>1.613</v>
      </c>
      <c r="AO505">
        <v>19.585000000000001</v>
      </c>
      <c r="AP505">
        <v>0.95640000000000003</v>
      </c>
      <c r="AQ505" t="s">
        <v>17</v>
      </c>
      <c r="AR505">
        <v>5.63</v>
      </c>
      <c r="AS505">
        <v>5.71</v>
      </c>
      <c r="AT505">
        <v>2.3620000000000001</v>
      </c>
      <c r="AU505">
        <v>28.677</v>
      </c>
      <c r="AV505">
        <v>0.95509999999999995</v>
      </c>
      <c r="AW505" t="s">
        <v>17</v>
      </c>
      <c r="AX505">
        <v>5.63</v>
      </c>
      <c r="AY505">
        <v>5.71</v>
      </c>
      <c r="AZ505">
        <v>2.448</v>
      </c>
      <c r="BA505">
        <v>29.728000000000002</v>
      </c>
      <c r="BB505">
        <v>0.94420000000000004</v>
      </c>
      <c r="BC505" t="s">
        <v>17</v>
      </c>
      <c r="BJ505">
        <v>5.63</v>
      </c>
      <c r="BK505">
        <v>5.71</v>
      </c>
      <c r="BL505">
        <v>2.9140000000000001</v>
      </c>
      <c r="BM505">
        <v>35.381</v>
      </c>
      <c r="BN505">
        <v>0.94930000000000003</v>
      </c>
      <c r="BO505" t="s">
        <v>17</v>
      </c>
      <c r="BP505">
        <v>5.63</v>
      </c>
      <c r="BQ505">
        <v>5.7</v>
      </c>
      <c r="BR505">
        <v>2.9390000000000001</v>
      </c>
      <c r="BS505">
        <v>35.692</v>
      </c>
      <c r="BT505">
        <v>0.94969999999999999</v>
      </c>
      <c r="BU505" t="s">
        <v>17</v>
      </c>
      <c r="BV505">
        <v>5.63</v>
      </c>
      <c r="BW505">
        <v>5.71</v>
      </c>
      <c r="BX505">
        <v>3.02</v>
      </c>
      <c r="BY505">
        <v>36.671999999999997</v>
      </c>
      <c r="BZ505">
        <v>0.95309999999999995</v>
      </c>
      <c r="CA505" t="s">
        <v>17</v>
      </c>
    </row>
    <row r="506" spans="1:79" x14ac:dyDescent="0.25">
      <c r="A506" t="s">
        <v>223</v>
      </c>
      <c r="B506">
        <v>417</v>
      </c>
      <c r="C506">
        <v>428</v>
      </c>
      <c r="D506" t="s">
        <v>65</v>
      </c>
      <c r="E506">
        <v>8.16</v>
      </c>
      <c r="F506">
        <v>3</v>
      </c>
      <c r="G506">
        <v>9</v>
      </c>
      <c r="H506">
        <v>8.2200000000000006</v>
      </c>
      <c r="I506">
        <v>8.3000000000000007</v>
      </c>
      <c r="J506">
        <v>0.46899999999999997</v>
      </c>
      <c r="K506">
        <v>5.6909999999999998</v>
      </c>
      <c r="L506">
        <v>0.95020000000000004</v>
      </c>
      <c r="M506" t="s">
        <v>17</v>
      </c>
      <c r="N506">
        <v>8.23</v>
      </c>
      <c r="O506">
        <v>8.3000000000000007</v>
      </c>
      <c r="P506">
        <v>0.46800000000000003</v>
      </c>
      <c r="Q506">
        <v>5.6840000000000002</v>
      </c>
      <c r="R506">
        <v>0.94589999999999996</v>
      </c>
      <c r="S506" t="s">
        <v>17</v>
      </c>
      <c r="T506">
        <v>8.23</v>
      </c>
      <c r="U506">
        <v>8.3000000000000007</v>
      </c>
      <c r="V506">
        <v>0.46700000000000003</v>
      </c>
      <c r="W506">
        <v>5.6689999999999996</v>
      </c>
      <c r="X506">
        <v>0.9466</v>
      </c>
      <c r="Y506" t="s">
        <v>17</v>
      </c>
      <c r="Z506">
        <v>8.2200000000000006</v>
      </c>
      <c r="AA506">
        <v>8.3000000000000007</v>
      </c>
      <c r="AB506">
        <v>1.3220000000000001</v>
      </c>
      <c r="AC506">
        <v>16.052</v>
      </c>
      <c r="AD506">
        <v>0.93479999999999996</v>
      </c>
      <c r="AE506" t="s">
        <v>17</v>
      </c>
      <c r="AF506">
        <v>8.2200000000000006</v>
      </c>
      <c r="AG506">
        <v>8.3000000000000007</v>
      </c>
      <c r="AH506">
        <v>1.25</v>
      </c>
      <c r="AI506">
        <v>15.179</v>
      </c>
      <c r="AJ506">
        <v>0.93320000000000003</v>
      </c>
      <c r="AK506" t="s">
        <v>17</v>
      </c>
      <c r="AL506">
        <v>8.23</v>
      </c>
      <c r="AM506">
        <v>8.31</v>
      </c>
      <c r="AN506">
        <v>1.3009999999999999</v>
      </c>
      <c r="AO506">
        <v>15.795</v>
      </c>
      <c r="AP506">
        <v>0.92569999999999997</v>
      </c>
      <c r="AQ506" t="s">
        <v>17</v>
      </c>
      <c r="AR506">
        <v>8.2200000000000006</v>
      </c>
      <c r="AS506">
        <v>8.3000000000000007</v>
      </c>
      <c r="AT506">
        <v>2.4159999999999999</v>
      </c>
      <c r="AU506">
        <v>29.332999999999998</v>
      </c>
      <c r="AV506">
        <v>0.94169999999999998</v>
      </c>
      <c r="AW506" t="s">
        <v>17</v>
      </c>
      <c r="AX506">
        <v>8.2200000000000006</v>
      </c>
      <c r="AY506">
        <v>8.3000000000000007</v>
      </c>
      <c r="AZ506">
        <v>2.4</v>
      </c>
      <c r="BA506">
        <v>29.149000000000001</v>
      </c>
      <c r="BB506">
        <v>0.94059999999999999</v>
      </c>
      <c r="BC506" t="s">
        <v>17</v>
      </c>
      <c r="BJ506">
        <v>8.2200000000000006</v>
      </c>
      <c r="BK506">
        <v>8.3000000000000007</v>
      </c>
      <c r="BL506">
        <v>3.431</v>
      </c>
      <c r="BM506">
        <v>41.664999999999999</v>
      </c>
      <c r="BN506">
        <v>0.94020000000000004</v>
      </c>
      <c r="BO506" t="s">
        <v>17</v>
      </c>
      <c r="BP506">
        <v>8.2200000000000006</v>
      </c>
      <c r="BQ506">
        <v>8.3000000000000007</v>
      </c>
      <c r="BR506">
        <v>3.4329999999999998</v>
      </c>
      <c r="BS506">
        <v>41.689</v>
      </c>
      <c r="BT506">
        <v>0.94159999999999999</v>
      </c>
      <c r="BU506" t="s">
        <v>17</v>
      </c>
      <c r="BV506">
        <v>8.2200000000000006</v>
      </c>
      <c r="BW506">
        <v>8.3000000000000007</v>
      </c>
      <c r="BX506">
        <v>3.427</v>
      </c>
      <c r="BY506">
        <v>41.618000000000002</v>
      </c>
      <c r="BZ506">
        <v>0.93820000000000003</v>
      </c>
      <c r="CA506" t="s">
        <v>17</v>
      </c>
    </row>
    <row r="507" spans="1:79" x14ac:dyDescent="0.25">
      <c r="A507" t="s">
        <v>223</v>
      </c>
      <c r="B507">
        <v>417</v>
      </c>
      <c r="C507">
        <v>431</v>
      </c>
      <c r="D507" t="s">
        <v>66</v>
      </c>
      <c r="E507">
        <v>10.49</v>
      </c>
      <c r="F507">
        <v>3</v>
      </c>
      <c r="G507">
        <v>12</v>
      </c>
      <c r="H507">
        <v>10.6</v>
      </c>
      <c r="I507">
        <v>10.66</v>
      </c>
      <c r="J507">
        <v>0.46600000000000003</v>
      </c>
      <c r="K507">
        <v>4.2409999999999997</v>
      </c>
      <c r="L507">
        <v>0.94879999999999998</v>
      </c>
      <c r="M507" t="s">
        <v>18</v>
      </c>
      <c r="N507">
        <v>10.59</v>
      </c>
      <c r="O507">
        <v>10.66</v>
      </c>
      <c r="P507">
        <v>0.443</v>
      </c>
      <c r="Q507">
        <v>4.0359999999999996</v>
      </c>
      <c r="R507">
        <v>0.95299999999999996</v>
      </c>
      <c r="S507" t="s">
        <v>18</v>
      </c>
      <c r="T507">
        <v>10.59</v>
      </c>
      <c r="U507">
        <v>10.66</v>
      </c>
      <c r="V507">
        <v>0.46</v>
      </c>
      <c r="W507">
        <v>4.194</v>
      </c>
      <c r="X507">
        <v>0.93869999999999998</v>
      </c>
      <c r="Y507" t="s">
        <v>18</v>
      </c>
      <c r="Z507">
        <v>10.59</v>
      </c>
      <c r="AA507">
        <v>10.66</v>
      </c>
      <c r="AB507">
        <v>1.161</v>
      </c>
      <c r="AC507">
        <v>10.573</v>
      </c>
      <c r="AD507">
        <v>0.91110000000000002</v>
      </c>
      <c r="AE507" t="s">
        <v>18</v>
      </c>
      <c r="AF507">
        <v>10.59</v>
      </c>
      <c r="AG507">
        <v>10.66</v>
      </c>
      <c r="AH507">
        <v>1.151</v>
      </c>
      <c r="AI507">
        <v>10.481999999999999</v>
      </c>
      <c r="AJ507">
        <v>0.93200000000000005</v>
      </c>
      <c r="AK507" t="s">
        <v>18</v>
      </c>
      <c r="AL507">
        <v>10.59</v>
      </c>
      <c r="AM507">
        <v>10.65</v>
      </c>
      <c r="AN507">
        <v>1.1850000000000001</v>
      </c>
      <c r="AO507">
        <v>10.791</v>
      </c>
      <c r="AP507">
        <v>0.93140000000000001</v>
      </c>
      <c r="AQ507" t="s">
        <v>18</v>
      </c>
      <c r="AR507">
        <v>10.59</v>
      </c>
      <c r="AS507">
        <v>10.66</v>
      </c>
      <c r="AT507">
        <v>2.1360000000000001</v>
      </c>
      <c r="AU507">
        <v>19.45</v>
      </c>
      <c r="AV507">
        <v>0.94420000000000004</v>
      </c>
      <c r="AW507" t="s">
        <v>18</v>
      </c>
      <c r="AX507">
        <v>10.59</v>
      </c>
      <c r="AY507">
        <v>10.66</v>
      </c>
      <c r="AZ507">
        <v>2.1240000000000001</v>
      </c>
      <c r="BA507">
        <v>19.346</v>
      </c>
      <c r="BB507">
        <v>0.93010000000000004</v>
      </c>
      <c r="BC507" t="s">
        <v>18</v>
      </c>
      <c r="BJ507">
        <v>10.59</v>
      </c>
      <c r="BK507">
        <v>10.66</v>
      </c>
      <c r="BL507">
        <v>3.0369999999999999</v>
      </c>
      <c r="BM507">
        <v>27.663</v>
      </c>
      <c r="BN507">
        <v>0.91590000000000005</v>
      </c>
      <c r="BO507" t="s">
        <v>18</v>
      </c>
      <c r="BP507">
        <v>10.59</v>
      </c>
      <c r="BQ507">
        <v>10.66</v>
      </c>
      <c r="BR507">
        <v>3.02</v>
      </c>
      <c r="BS507">
        <v>27.503</v>
      </c>
      <c r="BT507">
        <v>0.91620000000000001</v>
      </c>
      <c r="BU507" t="s">
        <v>18</v>
      </c>
      <c r="BV507">
        <v>10.59</v>
      </c>
      <c r="BW507">
        <v>10.66</v>
      </c>
      <c r="BX507">
        <v>3.0259999999999998</v>
      </c>
      <c r="BY507">
        <v>27.559000000000001</v>
      </c>
      <c r="BZ507">
        <v>0.9274</v>
      </c>
      <c r="CA507" t="s">
        <v>18</v>
      </c>
    </row>
    <row r="508" spans="1:79" x14ac:dyDescent="0.25">
      <c r="A508" t="s">
        <v>223</v>
      </c>
      <c r="B508">
        <v>461</v>
      </c>
      <c r="C508">
        <v>466</v>
      </c>
      <c r="D508" t="s">
        <v>67</v>
      </c>
      <c r="E508">
        <v>12.24</v>
      </c>
      <c r="F508">
        <v>1</v>
      </c>
      <c r="G508">
        <v>4</v>
      </c>
      <c r="H508">
        <v>12.19</v>
      </c>
      <c r="I508">
        <v>12.26</v>
      </c>
      <c r="J508">
        <v>1.7000000000000001E-2</v>
      </c>
      <c r="K508">
        <v>0.45800000000000002</v>
      </c>
      <c r="L508">
        <v>0.86280000000000001</v>
      </c>
      <c r="M508" t="s">
        <v>18</v>
      </c>
      <c r="N508">
        <v>12.19</v>
      </c>
      <c r="O508">
        <v>12.26</v>
      </c>
      <c r="P508">
        <v>4.2000000000000003E-2</v>
      </c>
      <c r="Q508">
        <v>1.157</v>
      </c>
      <c r="R508">
        <v>0.82909999999999995</v>
      </c>
      <c r="S508" t="s">
        <v>18</v>
      </c>
      <c r="T508">
        <v>12.19</v>
      </c>
      <c r="U508">
        <v>12.26</v>
      </c>
      <c r="V508">
        <v>4.3999999999999997E-2</v>
      </c>
      <c r="W508">
        <v>1.2090000000000001</v>
      </c>
      <c r="X508">
        <v>0.87729999999999997</v>
      </c>
      <c r="Y508" t="s">
        <v>18</v>
      </c>
      <c r="Z508">
        <v>12.19</v>
      </c>
      <c r="AA508">
        <v>12.26</v>
      </c>
      <c r="AB508">
        <v>4.4999999999999998E-2</v>
      </c>
      <c r="AC508">
        <v>1.236</v>
      </c>
      <c r="AD508">
        <v>0.85399999999999998</v>
      </c>
      <c r="AE508" t="s">
        <v>18</v>
      </c>
      <c r="AF508">
        <v>12.19</v>
      </c>
      <c r="AG508">
        <v>12.26</v>
      </c>
      <c r="AH508">
        <v>2.7E-2</v>
      </c>
      <c r="AI508">
        <v>0.73299999999999998</v>
      </c>
      <c r="AJ508">
        <v>0.84599999999999997</v>
      </c>
      <c r="AK508" t="s">
        <v>18</v>
      </c>
      <c r="AL508">
        <v>12.19</v>
      </c>
      <c r="AM508">
        <v>12.26</v>
      </c>
      <c r="AN508">
        <v>4.1000000000000002E-2</v>
      </c>
      <c r="AO508">
        <v>1.1220000000000001</v>
      </c>
      <c r="AP508">
        <v>0.85650000000000004</v>
      </c>
      <c r="AQ508" t="s">
        <v>18</v>
      </c>
      <c r="AR508">
        <v>12.19</v>
      </c>
      <c r="AS508">
        <v>12.26</v>
      </c>
      <c r="AT508">
        <v>2.5000000000000001E-2</v>
      </c>
      <c r="AU508">
        <v>0.68200000000000005</v>
      </c>
      <c r="AV508">
        <v>0.86599999999999999</v>
      </c>
      <c r="AW508" t="s">
        <v>18</v>
      </c>
      <c r="AX508">
        <v>12.19</v>
      </c>
      <c r="AY508">
        <v>12.26</v>
      </c>
      <c r="AZ508">
        <v>2.8000000000000001E-2</v>
      </c>
      <c r="BA508">
        <v>0.76800000000000002</v>
      </c>
      <c r="BB508">
        <v>0.86180000000000001</v>
      </c>
      <c r="BC508" t="s">
        <v>18</v>
      </c>
      <c r="BJ508">
        <v>12.19</v>
      </c>
      <c r="BK508">
        <v>12.26</v>
      </c>
      <c r="BL508">
        <v>5.6000000000000001E-2</v>
      </c>
      <c r="BM508">
        <v>1.534</v>
      </c>
      <c r="BN508">
        <v>0.87109999999999999</v>
      </c>
      <c r="BO508" t="s">
        <v>18</v>
      </c>
      <c r="BP508">
        <v>12.19</v>
      </c>
      <c r="BQ508">
        <v>12.26</v>
      </c>
      <c r="BR508">
        <v>6.3E-2</v>
      </c>
      <c r="BS508">
        <v>1.73</v>
      </c>
      <c r="BT508">
        <v>0.86119999999999997</v>
      </c>
      <c r="BU508" t="s">
        <v>18</v>
      </c>
      <c r="BV508">
        <v>12.19</v>
      </c>
      <c r="BW508">
        <v>12.26</v>
      </c>
      <c r="BX508">
        <v>7.0999999999999994E-2</v>
      </c>
      <c r="BY508">
        <v>1.9379999999999999</v>
      </c>
      <c r="BZ508">
        <v>0.87229999999999996</v>
      </c>
      <c r="CA508" t="s">
        <v>18</v>
      </c>
    </row>
    <row r="509" spans="1:79" x14ac:dyDescent="0.25">
      <c r="A509" t="s">
        <v>223</v>
      </c>
      <c r="B509">
        <v>463</v>
      </c>
      <c r="C509">
        <v>468</v>
      </c>
      <c r="D509" t="s">
        <v>191</v>
      </c>
      <c r="E509">
        <v>13.37</v>
      </c>
      <c r="F509">
        <v>1</v>
      </c>
      <c r="G509">
        <v>4</v>
      </c>
      <c r="H509">
        <v>13.48</v>
      </c>
      <c r="I509">
        <v>13.55</v>
      </c>
      <c r="J509">
        <v>3.5000000000000003E-2</v>
      </c>
      <c r="K509">
        <v>0.95299999999999996</v>
      </c>
      <c r="L509">
        <v>0.90229999999999999</v>
      </c>
      <c r="M509" t="s">
        <v>18</v>
      </c>
      <c r="N509">
        <v>13.47</v>
      </c>
      <c r="O509">
        <v>13.54</v>
      </c>
      <c r="P509">
        <v>4.3999999999999997E-2</v>
      </c>
      <c r="Q509">
        <v>1.1990000000000001</v>
      </c>
      <c r="R509">
        <v>0.86050000000000004</v>
      </c>
      <c r="S509" t="s">
        <v>18</v>
      </c>
      <c r="T509">
        <v>13.48</v>
      </c>
      <c r="U509">
        <v>13.55</v>
      </c>
      <c r="V509">
        <v>5.3999999999999999E-2</v>
      </c>
      <c r="W509">
        <v>1.468</v>
      </c>
      <c r="X509">
        <v>0.91849999999999998</v>
      </c>
      <c r="Y509" t="s">
        <v>18</v>
      </c>
      <c r="Z509">
        <v>13.47</v>
      </c>
      <c r="AA509">
        <v>13.54</v>
      </c>
      <c r="AB509">
        <v>0.10100000000000001</v>
      </c>
      <c r="AC509">
        <v>2.7469999999999999</v>
      </c>
      <c r="AD509">
        <v>0.85350000000000004</v>
      </c>
      <c r="AE509" t="s">
        <v>18</v>
      </c>
      <c r="AF509">
        <v>13.48</v>
      </c>
      <c r="AG509">
        <v>13.54</v>
      </c>
      <c r="AH509">
        <v>7.4999999999999997E-2</v>
      </c>
      <c r="AI509">
        <v>2.0569999999999999</v>
      </c>
      <c r="AJ509">
        <v>0.87980000000000003</v>
      </c>
      <c r="AK509" t="s">
        <v>18</v>
      </c>
      <c r="AL509">
        <v>13.47</v>
      </c>
      <c r="AM509">
        <v>13.54</v>
      </c>
      <c r="AN509">
        <v>0.113</v>
      </c>
      <c r="AO509">
        <v>3.093</v>
      </c>
      <c r="AP509">
        <v>0.89119999999999999</v>
      </c>
      <c r="AQ509" t="s">
        <v>18</v>
      </c>
      <c r="AR509">
        <v>13.48</v>
      </c>
      <c r="AS509">
        <v>13.54</v>
      </c>
      <c r="AT509">
        <v>0.33900000000000002</v>
      </c>
      <c r="AU509">
        <v>9.2530000000000001</v>
      </c>
      <c r="AV509">
        <v>0.88729999999999998</v>
      </c>
      <c r="AW509" t="s">
        <v>18</v>
      </c>
      <c r="AX509">
        <v>13.48</v>
      </c>
      <c r="AY509">
        <v>13.54</v>
      </c>
      <c r="AZ509">
        <v>0.35699999999999998</v>
      </c>
      <c r="BA509">
        <v>9.7639999999999993</v>
      </c>
      <c r="BB509">
        <v>0.89390000000000003</v>
      </c>
      <c r="BC509" t="s">
        <v>18</v>
      </c>
      <c r="BJ509">
        <v>13.48</v>
      </c>
      <c r="BK509">
        <v>13.54</v>
      </c>
      <c r="BL509">
        <v>0.81100000000000005</v>
      </c>
      <c r="BM509">
        <v>22.163</v>
      </c>
      <c r="BN509">
        <v>0.87090000000000001</v>
      </c>
      <c r="BO509" t="s">
        <v>18</v>
      </c>
      <c r="BP509">
        <v>13.48</v>
      </c>
      <c r="BQ509">
        <v>13.54</v>
      </c>
      <c r="BR509">
        <v>0.85199999999999998</v>
      </c>
      <c r="BS509">
        <v>23.268999999999998</v>
      </c>
      <c r="BT509">
        <v>0.88060000000000005</v>
      </c>
      <c r="BU509" t="s">
        <v>18</v>
      </c>
      <c r="BV509">
        <v>13.48</v>
      </c>
      <c r="BW509">
        <v>13.54</v>
      </c>
      <c r="BX509">
        <v>0.88200000000000001</v>
      </c>
      <c r="BY509">
        <v>24.094000000000001</v>
      </c>
      <c r="BZ509">
        <v>0.90110000000000001</v>
      </c>
      <c r="CA509" t="s">
        <v>18</v>
      </c>
    </row>
    <row r="510" spans="1:79" x14ac:dyDescent="0.25">
      <c r="A510" t="s">
        <v>223</v>
      </c>
      <c r="B510">
        <v>466</v>
      </c>
      <c r="C510">
        <v>474</v>
      </c>
      <c r="D510" t="s">
        <v>68</v>
      </c>
      <c r="E510">
        <v>12.04</v>
      </c>
      <c r="F510">
        <v>3</v>
      </c>
      <c r="G510">
        <v>7</v>
      </c>
      <c r="H510">
        <v>12.01</v>
      </c>
      <c r="I510">
        <v>12.08</v>
      </c>
      <c r="J510">
        <v>0.09</v>
      </c>
      <c r="K510">
        <v>1.4039999999999999</v>
      </c>
      <c r="L510">
        <v>0.91180000000000005</v>
      </c>
      <c r="M510" t="s">
        <v>17</v>
      </c>
      <c r="N510">
        <v>12.01</v>
      </c>
      <c r="O510">
        <v>12.08</v>
      </c>
      <c r="P510">
        <v>0.11600000000000001</v>
      </c>
      <c r="Q510">
        <v>1.806</v>
      </c>
      <c r="R510">
        <v>0.88049999999999995</v>
      </c>
      <c r="S510" t="s">
        <v>18</v>
      </c>
      <c r="T510">
        <v>12.02</v>
      </c>
      <c r="U510">
        <v>12.09</v>
      </c>
      <c r="V510">
        <v>7.0999999999999994E-2</v>
      </c>
      <c r="W510">
        <v>1.1040000000000001</v>
      </c>
      <c r="X510">
        <v>0.87039999999999995</v>
      </c>
      <c r="Y510" t="s">
        <v>18</v>
      </c>
      <c r="Z510">
        <v>12.01</v>
      </c>
      <c r="AA510">
        <v>12.08</v>
      </c>
      <c r="AB510">
        <v>0.34499999999999997</v>
      </c>
      <c r="AC510">
        <v>5.3849999999999998</v>
      </c>
      <c r="AD510">
        <v>0.89959999999999996</v>
      </c>
      <c r="AE510" t="s">
        <v>18</v>
      </c>
      <c r="AF510">
        <v>12.02</v>
      </c>
      <c r="AG510">
        <v>12.08</v>
      </c>
      <c r="AH510">
        <v>0.32</v>
      </c>
      <c r="AI510">
        <v>4.9909999999999997</v>
      </c>
      <c r="AJ510">
        <v>0.90010000000000001</v>
      </c>
      <c r="AK510" t="s">
        <v>18</v>
      </c>
      <c r="AL510">
        <v>12.01</v>
      </c>
      <c r="AM510">
        <v>12.08</v>
      </c>
      <c r="AN510">
        <v>0.31900000000000001</v>
      </c>
      <c r="AO510">
        <v>4.9800000000000004</v>
      </c>
      <c r="AP510">
        <v>0.90029999999999999</v>
      </c>
      <c r="AQ510" t="s">
        <v>18</v>
      </c>
      <c r="AR510">
        <v>12.02</v>
      </c>
      <c r="AS510">
        <v>12.08</v>
      </c>
      <c r="AT510">
        <v>0.81499999999999995</v>
      </c>
      <c r="AU510">
        <v>12.724</v>
      </c>
      <c r="AV510">
        <v>0.92300000000000004</v>
      </c>
      <c r="AW510" t="s">
        <v>18</v>
      </c>
      <c r="AX510">
        <v>12.02</v>
      </c>
      <c r="AY510">
        <v>12.08</v>
      </c>
      <c r="AZ510">
        <v>0.81599999999999995</v>
      </c>
      <c r="BA510">
        <v>12.746</v>
      </c>
      <c r="BB510">
        <v>0.91669999999999996</v>
      </c>
      <c r="BC510" t="s">
        <v>18</v>
      </c>
      <c r="BJ510">
        <v>12.02</v>
      </c>
      <c r="BK510">
        <v>12.08</v>
      </c>
      <c r="BL510">
        <v>1.292</v>
      </c>
      <c r="BM510">
        <v>20.178000000000001</v>
      </c>
      <c r="BN510">
        <v>0.92430000000000001</v>
      </c>
      <c r="BO510" t="s">
        <v>18</v>
      </c>
      <c r="BP510">
        <v>12.02</v>
      </c>
      <c r="BQ510">
        <v>12.08</v>
      </c>
      <c r="BR510">
        <v>1.2669999999999999</v>
      </c>
      <c r="BS510">
        <v>19.777000000000001</v>
      </c>
      <c r="BT510">
        <v>0.91110000000000002</v>
      </c>
      <c r="BU510" t="s">
        <v>18</v>
      </c>
      <c r="BV510">
        <v>12.02</v>
      </c>
      <c r="BW510">
        <v>12.08</v>
      </c>
      <c r="BX510">
        <v>1.325</v>
      </c>
      <c r="BY510">
        <v>20.68</v>
      </c>
      <c r="BZ510">
        <v>0.88419999999999999</v>
      </c>
      <c r="CA510" t="s">
        <v>18</v>
      </c>
    </row>
    <row r="511" spans="1:79" x14ac:dyDescent="0.25">
      <c r="A511" t="s">
        <v>223</v>
      </c>
      <c r="B511">
        <v>467</v>
      </c>
      <c r="C511">
        <v>475</v>
      </c>
      <c r="D511" t="s">
        <v>192</v>
      </c>
      <c r="E511">
        <v>12.02</v>
      </c>
      <c r="F511">
        <v>3</v>
      </c>
      <c r="G511">
        <v>7</v>
      </c>
      <c r="H511">
        <v>12.06</v>
      </c>
      <c r="I511">
        <v>12.13</v>
      </c>
      <c r="J511">
        <v>8.6999999999999994E-2</v>
      </c>
      <c r="K511">
        <v>1.357</v>
      </c>
      <c r="L511">
        <v>0.89910000000000001</v>
      </c>
      <c r="M511" t="s">
        <v>17</v>
      </c>
      <c r="N511">
        <v>12.06</v>
      </c>
      <c r="O511">
        <v>12.13</v>
      </c>
      <c r="P511">
        <v>0.08</v>
      </c>
      <c r="Q511">
        <v>1.242</v>
      </c>
      <c r="R511">
        <v>0.90800000000000003</v>
      </c>
      <c r="S511" t="s">
        <v>17</v>
      </c>
      <c r="T511">
        <v>12.07</v>
      </c>
      <c r="U511">
        <v>12.14</v>
      </c>
      <c r="V511">
        <v>4.7E-2</v>
      </c>
      <c r="W511">
        <v>0.72899999999999998</v>
      </c>
      <c r="X511">
        <v>0.9143</v>
      </c>
      <c r="Y511" t="s">
        <v>17</v>
      </c>
      <c r="Z511">
        <v>12.07</v>
      </c>
      <c r="AA511">
        <v>12.13</v>
      </c>
      <c r="AB511">
        <v>0.35099999999999998</v>
      </c>
      <c r="AC511">
        <v>5.4859999999999998</v>
      </c>
      <c r="AD511">
        <v>0.92610000000000003</v>
      </c>
      <c r="AE511" t="s">
        <v>17</v>
      </c>
      <c r="AF511">
        <v>12.07</v>
      </c>
      <c r="AG511">
        <v>12.13</v>
      </c>
      <c r="AH511">
        <v>0.29299999999999998</v>
      </c>
      <c r="AI511">
        <v>4.5780000000000003</v>
      </c>
      <c r="AJ511">
        <v>0.93369999999999997</v>
      </c>
      <c r="AK511" t="s">
        <v>17</v>
      </c>
      <c r="AL511">
        <v>12.06</v>
      </c>
      <c r="AM511">
        <v>12.13</v>
      </c>
      <c r="AN511">
        <v>0.36099999999999999</v>
      </c>
      <c r="AO511">
        <v>5.6310000000000002</v>
      </c>
      <c r="AP511">
        <v>0.92520000000000002</v>
      </c>
      <c r="AQ511" t="s">
        <v>17</v>
      </c>
      <c r="AR511">
        <v>12.07</v>
      </c>
      <c r="AS511">
        <v>12.13</v>
      </c>
      <c r="AT511">
        <v>0.81599999999999995</v>
      </c>
      <c r="AU511">
        <v>12.747999999999999</v>
      </c>
      <c r="AV511">
        <v>0.92269999999999996</v>
      </c>
      <c r="AW511" t="s">
        <v>17</v>
      </c>
      <c r="AX511">
        <v>12.07</v>
      </c>
      <c r="AY511">
        <v>12.13</v>
      </c>
      <c r="AZ511">
        <v>0.81699999999999995</v>
      </c>
      <c r="BA511">
        <v>12.750999999999999</v>
      </c>
      <c r="BB511">
        <v>0.90610000000000002</v>
      </c>
      <c r="BC511" t="s">
        <v>18</v>
      </c>
      <c r="BJ511">
        <v>12.07</v>
      </c>
      <c r="BK511">
        <v>12.13</v>
      </c>
      <c r="BL511">
        <v>1.2509999999999999</v>
      </c>
      <c r="BM511">
        <v>19.533999999999999</v>
      </c>
      <c r="BN511">
        <v>0.90639999999999998</v>
      </c>
      <c r="BO511" t="s">
        <v>18</v>
      </c>
      <c r="BP511">
        <v>12.07</v>
      </c>
      <c r="BQ511">
        <v>12.13</v>
      </c>
      <c r="BR511">
        <v>1.2450000000000001</v>
      </c>
      <c r="BS511">
        <v>19.442</v>
      </c>
      <c r="BT511">
        <v>0.91690000000000005</v>
      </c>
      <c r="BU511" t="s">
        <v>18</v>
      </c>
      <c r="BV511">
        <v>12.07</v>
      </c>
      <c r="BW511">
        <v>12.13</v>
      </c>
      <c r="BX511">
        <v>1.2689999999999999</v>
      </c>
      <c r="BY511">
        <v>19.809999999999999</v>
      </c>
      <c r="BZ511">
        <v>0.90410000000000001</v>
      </c>
      <c r="CA511" t="s">
        <v>18</v>
      </c>
    </row>
    <row r="512" spans="1:79" x14ac:dyDescent="0.25">
      <c r="A512" t="s">
        <v>223</v>
      </c>
      <c r="B512">
        <v>467</v>
      </c>
      <c r="C512">
        <v>479</v>
      </c>
      <c r="D512" t="s">
        <v>193</v>
      </c>
      <c r="E512">
        <v>8.9700000000000006</v>
      </c>
      <c r="F512">
        <v>4</v>
      </c>
      <c r="G512">
        <v>11</v>
      </c>
      <c r="H512">
        <v>9.1199999999999992</v>
      </c>
      <c r="I512">
        <v>9.19</v>
      </c>
      <c r="J512">
        <v>0.52400000000000002</v>
      </c>
      <c r="K512">
        <v>5.21</v>
      </c>
      <c r="L512">
        <v>0.95069999999999999</v>
      </c>
      <c r="M512" t="s">
        <v>17</v>
      </c>
      <c r="N512">
        <v>9.1199999999999992</v>
      </c>
      <c r="O512">
        <v>9.19</v>
      </c>
      <c r="P512">
        <v>0.5</v>
      </c>
      <c r="Q512">
        <v>4.968</v>
      </c>
      <c r="R512">
        <v>0.95089999999999997</v>
      </c>
      <c r="S512" t="s">
        <v>17</v>
      </c>
      <c r="T512">
        <v>9.1199999999999992</v>
      </c>
      <c r="U512">
        <v>9.19</v>
      </c>
      <c r="V512">
        <v>0.52200000000000002</v>
      </c>
      <c r="W512">
        <v>5.1849999999999996</v>
      </c>
      <c r="X512">
        <v>0.95730000000000004</v>
      </c>
      <c r="Y512" t="s">
        <v>17</v>
      </c>
      <c r="Z512">
        <v>9.1199999999999992</v>
      </c>
      <c r="AA512">
        <v>9.19</v>
      </c>
      <c r="AB512">
        <v>1.4710000000000001</v>
      </c>
      <c r="AC512">
        <v>14.618</v>
      </c>
      <c r="AD512">
        <v>0.94630000000000003</v>
      </c>
      <c r="AE512" t="s">
        <v>17</v>
      </c>
      <c r="AF512">
        <v>9.1199999999999992</v>
      </c>
      <c r="AG512">
        <v>9.19</v>
      </c>
      <c r="AH512">
        <v>1.4339999999999999</v>
      </c>
      <c r="AI512">
        <v>14.244</v>
      </c>
      <c r="AJ512">
        <v>0.94279999999999997</v>
      </c>
      <c r="AK512" t="s">
        <v>17</v>
      </c>
      <c r="AL512">
        <v>9.1199999999999992</v>
      </c>
      <c r="AM512">
        <v>9.19</v>
      </c>
      <c r="AN512">
        <v>1.48</v>
      </c>
      <c r="AO512">
        <v>14.702999999999999</v>
      </c>
      <c r="AP512">
        <v>0.95169999999999999</v>
      </c>
      <c r="AQ512" t="s">
        <v>17</v>
      </c>
      <c r="AR512">
        <v>9.1199999999999992</v>
      </c>
      <c r="AS512">
        <v>9.19</v>
      </c>
      <c r="AT512">
        <v>2.242</v>
      </c>
      <c r="AU512">
        <v>22.274999999999999</v>
      </c>
      <c r="AV512">
        <v>0.94369999999999998</v>
      </c>
      <c r="AW512" t="s">
        <v>17</v>
      </c>
      <c r="AX512">
        <v>9.1199999999999992</v>
      </c>
      <c r="AY512">
        <v>9.19</v>
      </c>
      <c r="AZ512">
        <v>2.153</v>
      </c>
      <c r="BA512">
        <v>21.390999999999998</v>
      </c>
      <c r="BB512">
        <v>0.95330000000000004</v>
      </c>
      <c r="BC512" t="s">
        <v>17</v>
      </c>
      <c r="BJ512">
        <v>9.1199999999999992</v>
      </c>
      <c r="BK512">
        <v>9.19</v>
      </c>
      <c r="BL512">
        <v>2.794</v>
      </c>
      <c r="BM512">
        <v>27.763000000000002</v>
      </c>
      <c r="BN512">
        <v>0.92730000000000001</v>
      </c>
      <c r="BO512" t="s">
        <v>17</v>
      </c>
      <c r="BP512">
        <v>9.1199999999999992</v>
      </c>
      <c r="BQ512">
        <v>9.19</v>
      </c>
      <c r="BR512">
        <v>2.802</v>
      </c>
      <c r="BS512">
        <v>27.835000000000001</v>
      </c>
      <c r="BT512">
        <v>0.93220000000000003</v>
      </c>
      <c r="BU512" t="s">
        <v>17</v>
      </c>
      <c r="BV512">
        <v>9.1199999999999992</v>
      </c>
      <c r="BW512">
        <v>9.19</v>
      </c>
      <c r="BX512">
        <v>2.8559999999999999</v>
      </c>
      <c r="BY512">
        <v>28.376000000000001</v>
      </c>
      <c r="BZ512">
        <v>0.93740000000000001</v>
      </c>
      <c r="CA512" t="s">
        <v>17</v>
      </c>
    </row>
    <row r="513" spans="1:79" x14ac:dyDescent="0.25">
      <c r="A513" t="s">
        <v>223</v>
      </c>
      <c r="B513">
        <v>467</v>
      </c>
      <c r="C513">
        <v>480</v>
      </c>
      <c r="D513" t="s">
        <v>69</v>
      </c>
      <c r="E513">
        <v>9.61</v>
      </c>
      <c r="F513">
        <v>4</v>
      </c>
      <c r="G513">
        <v>12</v>
      </c>
      <c r="H513">
        <v>9.58</v>
      </c>
      <c r="I513">
        <v>9.65</v>
      </c>
      <c r="J513">
        <v>0.50900000000000001</v>
      </c>
      <c r="K513">
        <v>4.633</v>
      </c>
      <c r="L513">
        <v>0.90920000000000001</v>
      </c>
      <c r="M513" t="s">
        <v>18</v>
      </c>
      <c r="N513">
        <v>9.58</v>
      </c>
      <c r="O513">
        <v>9.65</v>
      </c>
      <c r="P513">
        <v>0.51500000000000001</v>
      </c>
      <c r="Q513">
        <v>4.6890000000000001</v>
      </c>
      <c r="R513">
        <v>0.90539999999999998</v>
      </c>
      <c r="S513" t="s">
        <v>18</v>
      </c>
      <c r="T513">
        <v>9.59</v>
      </c>
      <c r="U513">
        <v>9.65</v>
      </c>
      <c r="V513">
        <v>0.51200000000000001</v>
      </c>
      <c r="W513">
        <v>4.6619999999999999</v>
      </c>
      <c r="X513">
        <v>0.90780000000000005</v>
      </c>
      <c r="Y513" t="s">
        <v>17</v>
      </c>
      <c r="Z513">
        <v>9.58</v>
      </c>
      <c r="AA513">
        <v>9.65</v>
      </c>
      <c r="AB513">
        <v>1.446</v>
      </c>
      <c r="AC513">
        <v>13.166</v>
      </c>
      <c r="AD513">
        <v>0.91210000000000002</v>
      </c>
      <c r="AE513" t="s">
        <v>17</v>
      </c>
      <c r="AF513">
        <v>9.58</v>
      </c>
      <c r="AG513">
        <v>9.65</v>
      </c>
      <c r="AH513">
        <v>1.3740000000000001</v>
      </c>
      <c r="AI513">
        <v>12.518000000000001</v>
      </c>
      <c r="AJ513">
        <v>0.91069999999999995</v>
      </c>
      <c r="AK513" t="s">
        <v>17</v>
      </c>
      <c r="AL513">
        <v>9.58</v>
      </c>
      <c r="AM513">
        <v>9.65</v>
      </c>
      <c r="AN513">
        <v>1.407</v>
      </c>
      <c r="AO513">
        <v>12.81</v>
      </c>
      <c r="AP513">
        <v>0.9113</v>
      </c>
      <c r="AQ513" t="s">
        <v>17</v>
      </c>
      <c r="AR513">
        <v>9.58</v>
      </c>
      <c r="AS513">
        <v>9.65</v>
      </c>
      <c r="AT513">
        <v>2.1509999999999998</v>
      </c>
      <c r="AU513">
        <v>19.587</v>
      </c>
      <c r="AV513">
        <v>0.89370000000000005</v>
      </c>
      <c r="AW513" t="s">
        <v>18</v>
      </c>
      <c r="AX513">
        <v>9.58</v>
      </c>
      <c r="AY513">
        <v>9.65</v>
      </c>
      <c r="AZ513">
        <v>2.0590000000000002</v>
      </c>
      <c r="BA513">
        <v>18.748999999999999</v>
      </c>
      <c r="BB513">
        <v>0.89659999999999995</v>
      </c>
      <c r="BC513" t="s">
        <v>18</v>
      </c>
      <c r="BJ513">
        <v>9.58</v>
      </c>
      <c r="BK513">
        <v>9.65</v>
      </c>
      <c r="BL513">
        <v>2.706</v>
      </c>
      <c r="BM513">
        <v>24.643999999999998</v>
      </c>
      <c r="BN513">
        <v>0.89490000000000003</v>
      </c>
      <c r="BO513" t="s">
        <v>18</v>
      </c>
      <c r="BP513">
        <v>9.58</v>
      </c>
      <c r="BQ513">
        <v>9.65</v>
      </c>
      <c r="BR513">
        <v>2.7250000000000001</v>
      </c>
      <c r="BS513">
        <v>24.814</v>
      </c>
      <c r="BT513">
        <v>0.88949999999999996</v>
      </c>
      <c r="BU513" t="s">
        <v>18</v>
      </c>
      <c r="BV513">
        <v>9.58</v>
      </c>
      <c r="BW513">
        <v>9.65</v>
      </c>
      <c r="BX513">
        <v>2.7210000000000001</v>
      </c>
      <c r="BY513">
        <v>24.777999999999999</v>
      </c>
      <c r="BZ513">
        <v>0.88219999999999998</v>
      </c>
      <c r="CA513" t="s">
        <v>18</v>
      </c>
    </row>
    <row r="514" spans="1:79" x14ac:dyDescent="0.25">
      <c r="A514" t="s">
        <v>223</v>
      </c>
      <c r="B514">
        <v>468</v>
      </c>
      <c r="C514">
        <v>480</v>
      </c>
      <c r="D514" t="s">
        <v>194</v>
      </c>
      <c r="E514">
        <v>8.49</v>
      </c>
      <c r="F514">
        <v>2</v>
      </c>
      <c r="G514">
        <v>11</v>
      </c>
      <c r="H514">
        <v>8.5399999999999991</v>
      </c>
      <c r="I514">
        <v>8.61</v>
      </c>
      <c r="J514">
        <v>0.55800000000000005</v>
      </c>
      <c r="K514">
        <v>5.54</v>
      </c>
      <c r="L514">
        <v>0.82869999999999999</v>
      </c>
      <c r="M514" t="s">
        <v>18</v>
      </c>
      <c r="N514">
        <v>8.5399999999999991</v>
      </c>
      <c r="O514">
        <v>8.61</v>
      </c>
      <c r="P514">
        <v>0.57499999999999996</v>
      </c>
      <c r="Q514">
        <v>5.718</v>
      </c>
      <c r="R514">
        <v>0.77190000000000003</v>
      </c>
      <c r="S514" t="s">
        <v>18</v>
      </c>
      <c r="T514">
        <v>8.5399999999999991</v>
      </c>
      <c r="U514">
        <v>8.61</v>
      </c>
      <c r="V514">
        <v>0.52800000000000002</v>
      </c>
      <c r="W514">
        <v>5.2450000000000001</v>
      </c>
      <c r="X514">
        <v>0.86739999999999995</v>
      </c>
      <c r="Y514" t="s">
        <v>18</v>
      </c>
      <c r="Z514">
        <v>8.5399999999999991</v>
      </c>
      <c r="AA514">
        <v>8.61</v>
      </c>
      <c r="AB514">
        <v>1.5980000000000001</v>
      </c>
      <c r="AC514">
        <v>15.878</v>
      </c>
      <c r="AD514">
        <v>0.77029999999999998</v>
      </c>
      <c r="AE514" t="s">
        <v>18</v>
      </c>
      <c r="AF514">
        <v>8.5399999999999991</v>
      </c>
      <c r="AG514">
        <v>8.61</v>
      </c>
      <c r="AH514">
        <v>1.5289999999999999</v>
      </c>
      <c r="AI514">
        <v>15.194000000000001</v>
      </c>
      <c r="AJ514">
        <v>0.75329999999999997</v>
      </c>
      <c r="AK514" t="s">
        <v>18</v>
      </c>
      <c r="AL514">
        <v>8.5500000000000007</v>
      </c>
      <c r="AM514">
        <v>8.6199999999999992</v>
      </c>
      <c r="AN514">
        <v>1.5649999999999999</v>
      </c>
      <c r="AO514">
        <v>15.551</v>
      </c>
      <c r="AP514">
        <v>0.80269999999999997</v>
      </c>
      <c r="AQ514" t="s">
        <v>18</v>
      </c>
      <c r="AR514">
        <v>8.5399999999999991</v>
      </c>
      <c r="AS514">
        <v>8.61</v>
      </c>
      <c r="AT514">
        <v>2.2360000000000002</v>
      </c>
      <c r="AU514">
        <v>22.216999999999999</v>
      </c>
      <c r="AV514">
        <v>0.77910000000000001</v>
      </c>
      <c r="AW514" t="s">
        <v>18</v>
      </c>
      <c r="AX514">
        <v>8.5399999999999991</v>
      </c>
      <c r="AY514">
        <v>8.61</v>
      </c>
      <c r="AZ514">
        <v>2.177</v>
      </c>
      <c r="BA514">
        <v>21.634</v>
      </c>
      <c r="BB514">
        <v>0.79279999999999995</v>
      </c>
      <c r="BC514" t="s">
        <v>18</v>
      </c>
      <c r="BJ514">
        <v>8.5399999999999991</v>
      </c>
      <c r="BK514">
        <v>8.61</v>
      </c>
      <c r="BL514">
        <v>2.794</v>
      </c>
      <c r="BM514">
        <v>27.76</v>
      </c>
      <c r="BN514">
        <v>0.73440000000000005</v>
      </c>
      <c r="BO514" t="s">
        <v>18</v>
      </c>
      <c r="BP514">
        <v>8.5399999999999991</v>
      </c>
      <c r="BQ514">
        <v>8.61</v>
      </c>
      <c r="BR514">
        <v>2.8079999999999998</v>
      </c>
      <c r="BS514">
        <v>27.899000000000001</v>
      </c>
      <c r="BT514">
        <v>0.78920000000000001</v>
      </c>
      <c r="BU514" t="s">
        <v>18</v>
      </c>
      <c r="BV514">
        <v>8.5399999999999991</v>
      </c>
      <c r="BW514">
        <v>8.61</v>
      </c>
      <c r="BX514">
        <v>2.8290000000000002</v>
      </c>
      <c r="BY514">
        <v>28.108000000000001</v>
      </c>
      <c r="BZ514">
        <v>0.78269999999999995</v>
      </c>
      <c r="CA514" t="s">
        <v>18</v>
      </c>
    </row>
    <row r="515" spans="1:79" x14ac:dyDescent="0.25">
      <c r="A515" t="s">
        <v>223</v>
      </c>
      <c r="B515">
        <v>485</v>
      </c>
      <c r="C515">
        <v>497</v>
      </c>
      <c r="D515" t="s">
        <v>70</v>
      </c>
      <c r="E515">
        <v>9.7200000000000006</v>
      </c>
      <c r="F515">
        <v>2</v>
      </c>
      <c r="G515">
        <v>11</v>
      </c>
      <c r="H515">
        <v>9.84</v>
      </c>
      <c r="I515">
        <v>9.91</v>
      </c>
      <c r="J515">
        <v>5.6580000000000004</v>
      </c>
      <c r="K515">
        <v>56.216000000000001</v>
      </c>
      <c r="L515">
        <v>0.90880000000000005</v>
      </c>
      <c r="M515" t="s">
        <v>17</v>
      </c>
      <c r="N515">
        <v>9.84</v>
      </c>
      <c r="O515">
        <v>9.91</v>
      </c>
      <c r="P515">
        <v>5.6420000000000003</v>
      </c>
      <c r="Q515">
        <v>56.055</v>
      </c>
      <c r="R515">
        <v>0.90480000000000005</v>
      </c>
      <c r="S515" t="s">
        <v>17</v>
      </c>
      <c r="T515">
        <v>9.85</v>
      </c>
      <c r="U515">
        <v>9.91</v>
      </c>
      <c r="V515">
        <v>5.65</v>
      </c>
      <c r="W515">
        <v>56.131</v>
      </c>
      <c r="X515">
        <v>0.9143</v>
      </c>
      <c r="Y515" t="s">
        <v>17</v>
      </c>
      <c r="Z515">
        <v>9.84</v>
      </c>
      <c r="AA515">
        <v>9.91</v>
      </c>
      <c r="AB515">
        <v>5.7830000000000004</v>
      </c>
      <c r="AC515">
        <v>57.453000000000003</v>
      </c>
      <c r="AD515">
        <v>0.91800000000000004</v>
      </c>
      <c r="AE515" t="s">
        <v>17</v>
      </c>
      <c r="AF515">
        <v>9.84</v>
      </c>
      <c r="AG515">
        <v>9.91</v>
      </c>
      <c r="AH515">
        <v>5.6909999999999998</v>
      </c>
      <c r="AI515">
        <v>56.545999999999999</v>
      </c>
      <c r="AJ515">
        <v>0.90849999999999997</v>
      </c>
      <c r="AK515" t="s">
        <v>17</v>
      </c>
      <c r="AL515">
        <v>9.84</v>
      </c>
      <c r="AM515">
        <v>9.91</v>
      </c>
      <c r="AN515">
        <v>5.8609999999999998</v>
      </c>
      <c r="AO515">
        <v>58.23</v>
      </c>
      <c r="AP515">
        <v>0.91659999999999997</v>
      </c>
      <c r="AQ515" t="s">
        <v>17</v>
      </c>
      <c r="AR515">
        <v>9.84</v>
      </c>
      <c r="AS515">
        <v>9.91</v>
      </c>
      <c r="AT515">
        <v>6.306</v>
      </c>
      <c r="AU515">
        <v>62.655000000000001</v>
      </c>
      <c r="AV515">
        <v>0.8982</v>
      </c>
      <c r="AW515" t="s">
        <v>17</v>
      </c>
      <c r="AX515">
        <v>9.84</v>
      </c>
      <c r="AY515">
        <v>9.91</v>
      </c>
      <c r="AZ515">
        <v>6.2649999999999997</v>
      </c>
      <c r="BA515">
        <v>62.249000000000002</v>
      </c>
      <c r="BB515">
        <v>0.91479999999999995</v>
      </c>
      <c r="BC515" t="s">
        <v>17</v>
      </c>
      <c r="BJ515">
        <v>9.84</v>
      </c>
      <c r="BK515">
        <v>9.91</v>
      </c>
      <c r="BL515">
        <v>6.2809999999999997</v>
      </c>
      <c r="BM515">
        <v>62.405999999999999</v>
      </c>
      <c r="BN515">
        <v>0.91110000000000002</v>
      </c>
      <c r="BO515" t="s">
        <v>17</v>
      </c>
      <c r="BP515">
        <v>9.84</v>
      </c>
      <c r="BQ515">
        <v>9.91</v>
      </c>
      <c r="BR515">
        <v>6.4189999999999996</v>
      </c>
      <c r="BS515">
        <v>63.771000000000001</v>
      </c>
      <c r="BT515">
        <v>0.91620000000000001</v>
      </c>
      <c r="BU515" t="s">
        <v>17</v>
      </c>
      <c r="BV515">
        <v>9.84</v>
      </c>
      <c r="BW515">
        <v>9.91</v>
      </c>
      <c r="BX515">
        <v>6.3840000000000003</v>
      </c>
      <c r="BY515">
        <v>63.427</v>
      </c>
      <c r="BZ515">
        <v>0.90400000000000003</v>
      </c>
      <c r="CA515" t="s">
        <v>17</v>
      </c>
    </row>
    <row r="516" spans="1:79" x14ac:dyDescent="0.25">
      <c r="A516" t="s">
        <v>223</v>
      </c>
      <c r="B516">
        <v>498</v>
      </c>
      <c r="C516">
        <v>513</v>
      </c>
      <c r="D516" t="s">
        <v>71</v>
      </c>
      <c r="E516">
        <v>5.22</v>
      </c>
      <c r="F516">
        <v>2</v>
      </c>
      <c r="G516">
        <v>13</v>
      </c>
      <c r="H516">
        <v>5.21</v>
      </c>
      <c r="I516">
        <v>5.28</v>
      </c>
      <c r="J516">
        <v>2.5139999999999998</v>
      </c>
      <c r="K516">
        <v>21.132000000000001</v>
      </c>
      <c r="L516">
        <v>0.77370000000000005</v>
      </c>
      <c r="M516" t="s">
        <v>18</v>
      </c>
      <c r="N516">
        <v>5.2</v>
      </c>
      <c r="O516">
        <v>5.28</v>
      </c>
      <c r="P516">
        <v>2.5649999999999999</v>
      </c>
      <c r="Q516">
        <v>21.562999999999999</v>
      </c>
      <c r="R516">
        <v>0.78200000000000003</v>
      </c>
      <c r="S516" t="s">
        <v>18</v>
      </c>
      <c r="T516">
        <v>5.2</v>
      </c>
      <c r="U516">
        <v>5.28</v>
      </c>
      <c r="V516">
        <v>2.4580000000000002</v>
      </c>
      <c r="W516">
        <v>20.666</v>
      </c>
      <c r="X516">
        <v>0.80640000000000001</v>
      </c>
      <c r="Y516" t="s">
        <v>18</v>
      </c>
      <c r="Z516">
        <v>5.2</v>
      </c>
      <c r="AA516">
        <v>5.28</v>
      </c>
      <c r="AB516">
        <v>4.0570000000000004</v>
      </c>
      <c r="AC516">
        <v>34.11</v>
      </c>
      <c r="AD516">
        <v>0.79159999999999997</v>
      </c>
      <c r="AE516" t="s">
        <v>18</v>
      </c>
      <c r="AF516">
        <v>5.2</v>
      </c>
      <c r="AG516">
        <v>5.28</v>
      </c>
      <c r="AH516">
        <v>4.2510000000000003</v>
      </c>
      <c r="AI516">
        <v>35.734000000000002</v>
      </c>
      <c r="AJ516">
        <v>0.80900000000000005</v>
      </c>
      <c r="AK516" t="s">
        <v>18</v>
      </c>
      <c r="AL516">
        <v>5.21</v>
      </c>
      <c r="AM516">
        <v>5.28</v>
      </c>
      <c r="AN516">
        <v>4.1109999999999998</v>
      </c>
      <c r="AO516">
        <v>34.557000000000002</v>
      </c>
      <c r="AP516">
        <v>0.82020000000000004</v>
      </c>
      <c r="AQ516" t="s">
        <v>18</v>
      </c>
      <c r="AR516">
        <v>5.2</v>
      </c>
      <c r="AS516">
        <v>5.28</v>
      </c>
      <c r="AT516">
        <v>5.8159999999999998</v>
      </c>
      <c r="AU516">
        <v>48.893000000000001</v>
      </c>
      <c r="AV516">
        <v>0.8347</v>
      </c>
      <c r="AW516" t="s">
        <v>18</v>
      </c>
      <c r="AX516">
        <v>5.2</v>
      </c>
      <c r="AY516">
        <v>5.28</v>
      </c>
      <c r="AZ516">
        <v>5.9749999999999996</v>
      </c>
      <c r="BA516">
        <v>50.226999999999997</v>
      </c>
      <c r="BB516">
        <v>0.83309999999999995</v>
      </c>
      <c r="BC516" t="s">
        <v>18</v>
      </c>
      <c r="BJ516">
        <v>5.2</v>
      </c>
      <c r="BK516">
        <v>5.28</v>
      </c>
      <c r="BL516">
        <v>7.8789999999999996</v>
      </c>
      <c r="BM516">
        <v>66.236999999999995</v>
      </c>
      <c r="BN516">
        <v>0.85929999999999995</v>
      </c>
      <c r="BO516" t="s">
        <v>18</v>
      </c>
      <c r="BP516">
        <v>5.2</v>
      </c>
      <c r="BQ516">
        <v>5.28</v>
      </c>
      <c r="BR516">
        <v>7.9480000000000004</v>
      </c>
      <c r="BS516">
        <v>66.816999999999993</v>
      </c>
      <c r="BT516">
        <v>0.8589</v>
      </c>
      <c r="BU516" t="s">
        <v>18</v>
      </c>
      <c r="BV516">
        <v>5.2</v>
      </c>
      <c r="BW516">
        <v>5.28</v>
      </c>
      <c r="BX516">
        <v>8.1210000000000004</v>
      </c>
      <c r="BY516">
        <v>68.275999999999996</v>
      </c>
      <c r="BZ516">
        <v>0.87270000000000003</v>
      </c>
      <c r="CA516" t="s">
        <v>18</v>
      </c>
    </row>
    <row r="517" spans="1:79" x14ac:dyDescent="0.25">
      <c r="A517" t="s">
        <v>223</v>
      </c>
      <c r="B517">
        <v>498</v>
      </c>
      <c r="C517">
        <v>515</v>
      </c>
      <c r="D517" t="s">
        <v>72</v>
      </c>
      <c r="E517">
        <v>6</v>
      </c>
      <c r="F517">
        <v>3</v>
      </c>
      <c r="G517">
        <v>15</v>
      </c>
      <c r="H517">
        <v>6.08</v>
      </c>
      <c r="I517">
        <v>6.17</v>
      </c>
      <c r="J517">
        <v>2.4430000000000001</v>
      </c>
      <c r="K517">
        <v>17.800999999999998</v>
      </c>
      <c r="L517">
        <v>0.90839999999999999</v>
      </c>
      <c r="M517" t="s">
        <v>17</v>
      </c>
      <c r="N517">
        <v>6.09</v>
      </c>
      <c r="O517">
        <v>6.17</v>
      </c>
      <c r="P517">
        <v>2.383</v>
      </c>
      <c r="Q517">
        <v>17.364000000000001</v>
      </c>
      <c r="R517">
        <v>0.91849999999999998</v>
      </c>
      <c r="S517" t="s">
        <v>17</v>
      </c>
      <c r="T517">
        <v>6.09</v>
      </c>
      <c r="U517">
        <v>6.17</v>
      </c>
      <c r="V517">
        <v>2.3959999999999999</v>
      </c>
      <c r="W517">
        <v>17.454000000000001</v>
      </c>
      <c r="X517">
        <v>0.89980000000000004</v>
      </c>
      <c r="Y517" t="s">
        <v>17</v>
      </c>
      <c r="Z517">
        <v>6.08</v>
      </c>
      <c r="AA517">
        <v>6.17</v>
      </c>
      <c r="AB517">
        <v>4.0220000000000002</v>
      </c>
      <c r="AC517">
        <v>29.306999999999999</v>
      </c>
      <c r="AD517">
        <v>0.91979999999999995</v>
      </c>
      <c r="AE517" t="s">
        <v>17</v>
      </c>
      <c r="AF517">
        <v>6.08</v>
      </c>
      <c r="AG517">
        <v>6.17</v>
      </c>
      <c r="AH517">
        <v>4.04</v>
      </c>
      <c r="AI517">
        <v>29.437999999999999</v>
      </c>
      <c r="AJ517">
        <v>0.91449999999999998</v>
      </c>
      <c r="AK517" t="s">
        <v>17</v>
      </c>
      <c r="AL517">
        <v>6.09</v>
      </c>
      <c r="AM517">
        <v>6.17</v>
      </c>
      <c r="AN517">
        <v>4.0960000000000001</v>
      </c>
      <c r="AO517">
        <v>29.844999999999999</v>
      </c>
      <c r="AP517">
        <v>0.91269999999999996</v>
      </c>
      <c r="AQ517" t="s">
        <v>17</v>
      </c>
      <c r="AR517">
        <v>6.08</v>
      </c>
      <c r="AS517">
        <v>6.17</v>
      </c>
      <c r="AT517">
        <v>5.883</v>
      </c>
      <c r="AU517">
        <v>42.86</v>
      </c>
      <c r="AV517">
        <v>0.90839999999999999</v>
      </c>
      <c r="AW517" t="s">
        <v>17</v>
      </c>
      <c r="AX517">
        <v>6.08</v>
      </c>
      <c r="AY517">
        <v>6.17</v>
      </c>
      <c r="AZ517">
        <v>6.0789999999999997</v>
      </c>
      <c r="BA517">
        <v>44.293999999999997</v>
      </c>
      <c r="BB517">
        <v>0.9194</v>
      </c>
      <c r="BC517" t="s">
        <v>17</v>
      </c>
      <c r="BJ517">
        <v>6.08</v>
      </c>
      <c r="BK517">
        <v>6.17</v>
      </c>
      <c r="BL517">
        <v>8.0239999999999991</v>
      </c>
      <c r="BM517">
        <v>58.460999999999999</v>
      </c>
      <c r="BN517">
        <v>0.92649999999999999</v>
      </c>
      <c r="BO517" t="s">
        <v>17</v>
      </c>
      <c r="BP517">
        <v>6.08</v>
      </c>
      <c r="BQ517">
        <v>6.17</v>
      </c>
      <c r="BR517">
        <v>8.0869999999999997</v>
      </c>
      <c r="BS517">
        <v>58.923999999999999</v>
      </c>
      <c r="BT517">
        <v>0.9304</v>
      </c>
      <c r="BU517" t="s">
        <v>17</v>
      </c>
      <c r="BV517">
        <v>6.08</v>
      </c>
      <c r="BW517">
        <v>6.17</v>
      </c>
      <c r="BX517">
        <v>8.0760000000000005</v>
      </c>
      <c r="BY517">
        <v>58.838000000000001</v>
      </c>
      <c r="BZ517">
        <v>0.92030000000000001</v>
      </c>
      <c r="CA517" t="s">
        <v>17</v>
      </c>
    </row>
    <row r="518" spans="1:79" x14ac:dyDescent="0.25">
      <c r="A518" t="s">
        <v>223</v>
      </c>
      <c r="B518">
        <v>500</v>
      </c>
      <c r="C518">
        <v>515</v>
      </c>
      <c r="D518" t="s">
        <v>195</v>
      </c>
      <c r="E518">
        <v>6.02</v>
      </c>
      <c r="F518">
        <v>2</v>
      </c>
      <c r="G518">
        <v>13</v>
      </c>
      <c r="H518">
        <v>5.92</v>
      </c>
      <c r="I518">
        <v>6</v>
      </c>
      <c r="J518">
        <v>2.1579999999999999</v>
      </c>
      <c r="K518">
        <v>18.145</v>
      </c>
      <c r="L518">
        <v>0.87749999999999995</v>
      </c>
      <c r="M518" t="s">
        <v>18</v>
      </c>
      <c r="N518">
        <v>5.92</v>
      </c>
      <c r="O518">
        <v>6.01</v>
      </c>
      <c r="P518">
        <v>2.0569999999999999</v>
      </c>
      <c r="Q518">
        <v>17.294</v>
      </c>
      <c r="R518">
        <v>0.86950000000000005</v>
      </c>
      <c r="S518" t="s">
        <v>18</v>
      </c>
      <c r="T518">
        <v>5.93</v>
      </c>
      <c r="U518">
        <v>6</v>
      </c>
      <c r="V518">
        <v>2.1070000000000002</v>
      </c>
      <c r="W518">
        <v>17.715</v>
      </c>
      <c r="X518">
        <v>0.8548</v>
      </c>
      <c r="Y518" t="s">
        <v>18</v>
      </c>
      <c r="Z518">
        <v>5.92</v>
      </c>
      <c r="AA518">
        <v>6</v>
      </c>
      <c r="AB518">
        <v>3.4940000000000002</v>
      </c>
      <c r="AC518">
        <v>29.37</v>
      </c>
      <c r="AD518">
        <v>0.82299999999999995</v>
      </c>
      <c r="AE518" t="s">
        <v>18</v>
      </c>
      <c r="AF518">
        <v>5.92</v>
      </c>
      <c r="AG518">
        <v>6</v>
      </c>
      <c r="AH518">
        <v>3.4780000000000002</v>
      </c>
      <c r="AI518">
        <v>29.242999999999999</v>
      </c>
      <c r="AJ518">
        <v>0.83809999999999996</v>
      </c>
      <c r="AK518" t="s">
        <v>18</v>
      </c>
      <c r="AL518">
        <v>5.93</v>
      </c>
      <c r="AM518">
        <v>6.01</v>
      </c>
      <c r="AN518">
        <v>3.5390000000000001</v>
      </c>
      <c r="AO518">
        <v>29.753</v>
      </c>
      <c r="AP518">
        <v>0.82030000000000003</v>
      </c>
      <c r="AQ518" t="s">
        <v>18</v>
      </c>
      <c r="AR518">
        <v>5.92</v>
      </c>
      <c r="AS518">
        <v>6</v>
      </c>
      <c r="AT518">
        <v>5.5430000000000001</v>
      </c>
      <c r="AU518">
        <v>46.600999999999999</v>
      </c>
      <c r="AV518">
        <v>0.83299999999999996</v>
      </c>
      <c r="AW518" t="s">
        <v>18</v>
      </c>
      <c r="AX518">
        <v>5.92</v>
      </c>
      <c r="AY518">
        <v>6</v>
      </c>
      <c r="AZ518">
        <v>5.5609999999999999</v>
      </c>
      <c r="BA518">
        <v>46.753</v>
      </c>
      <c r="BB518">
        <v>0.80879999999999996</v>
      </c>
      <c r="BC518" t="s">
        <v>18</v>
      </c>
      <c r="BJ518">
        <v>5.92</v>
      </c>
      <c r="BK518">
        <v>6</v>
      </c>
      <c r="BL518">
        <v>7.4660000000000002</v>
      </c>
      <c r="BM518">
        <v>62.77</v>
      </c>
      <c r="BN518">
        <v>0.7823</v>
      </c>
      <c r="BO518" t="s">
        <v>18</v>
      </c>
      <c r="BP518">
        <v>5.92</v>
      </c>
      <c r="BQ518">
        <v>6</v>
      </c>
      <c r="BR518">
        <v>7.5679999999999996</v>
      </c>
      <c r="BS518">
        <v>63.621000000000002</v>
      </c>
      <c r="BT518">
        <v>0.80669999999999997</v>
      </c>
      <c r="BU518" t="s">
        <v>18</v>
      </c>
      <c r="BV518">
        <v>5.92</v>
      </c>
      <c r="BW518">
        <v>6</v>
      </c>
      <c r="BX518">
        <v>7.58</v>
      </c>
      <c r="BY518">
        <v>63.722000000000001</v>
      </c>
      <c r="BZ518">
        <v>0.80669999999999997</v>
      </c>
      <c r="CA518" t="s">
        <v>18</v>
      </c>
    </row>
    <row r="519" spans="1:79" x14ac:dyDescent="0.25">
      <c r="A519" t="s">
        <v>223</v>
      </c>
      <c r="B519">
        <v>514</v>
      </c>
      <c r="C519">
        <v>519</v>
      </c>
      <c r="D519" t="s">
        <v>196</v>
      </c>
      <c r="E519">
        <v>12.49</v>
      </c>
      <c r="F519">
        <v>1</v>
      </c>
      <c r="G519">
        <v>4</v>
      </c>
      <c r="H519">
        <v>12.53</v>
      </c>
      <c r="I519">
        <v>12.6</v>
      </c>
      <c r="J519">
        <v>7.0000000000000007E-2</v>
      </c>
      <c r="K519">
        <v>1.9219999999999999</v>
      </c>
      <c r="L519">
        <v>0.7611</v>
      </c>
      <c r="M519" t="s">
        <v>18</v>
      </c>
      <c r="N519">
        <v>12.53</v>
      </c>
      <c r="O519">
        <v>12.6</v>
      </c>
      <c r="P519">
        <v>4.4999999999999998E-2</v>
      </c>
      <c r="Q519">
        <v>1.234</v>
      </c>
      <c r="R519">
        <v>0.72570000000000001</v>
      </c>
      <c r="S519" t="s">
        <v>18</v>
      </c>
      <c r="T519">
        <v>12.54</v>
      </c>
      <c r="U519">
        <v>12.61</v>
      </c>
      <c r="V519">
        <v>4.7E-2</v>
      </c>
      <c r="W519">
        <v>1.274</v>
      </c>
      <c r="X519">
        <v>0.80049999999999999</v>
      </c>
      <c r="Y519" t="s">
        <v>18</v>
      </c>
      <c r="Z519">
        <v>12.53</v>
      </c>
      <c r="AA519">
        <v>12.6</v>
      </c>
      <c r="AB519">
        <v>4.2999999999999997E-2</v>
      </c>
      <c r="AC519">
        <v>1.165</v>
      </c>
      <c r="AD519">
        <v>0.72960000000000003</v>
      </c>
      <c r="AE519" t="s">
        <v>18</v>
      </c>
      <c r="AF519">
        <v>12.54</v>
      </c>
      <c r="AG519">
        <v>12.6</v>
      </c>
      <c r="AH519">
        <v>1.6E-2</v>
      </c>
      <c r="AI519">
        <v>0.44</v>
      </c>
      <c r="AJ519">
        <v>0.71460000000000001</v>
      </c>
      <c r="AK519" t="s">
        <v>18</v>
      </c>
      <c r="AL519">
        <v>12.53</v>
      </c>
      <c r="AM519">
        <v>12.6</v>
      </c>
      <c r="AN519">
        <v>9.9000000000000005E-2</v>
      </c>
      <c r="AO519">
        <v>2.702</v>
      </c>
      <c r="AP519">
        <v>0.76980000000000004</v>
      </c>
      <c r="AQ519" t="s">
        <v>18</v>
      </c>
      <c r="AR519">
        <v>12.54</v>
      </c>
      <c r="AS519">
        <v>12.6</v>
      </c>
      <c r="AT519">
        <v>2.1999999999999999E-2</v>
      </c>
      <c r="AU519">
        <v>0.60199999999999998</v>
      </c>
      <c r="AV519">
        <v>0.75380000000000003</v>
      </c>
      <c r="AW519" t="s">
        <v>18</v>
      </c>
      <c r="AX519">
        <v>12.54</v>
      </c>
      <c r="AY519">
        <v>12.6</v>
      </c>
      <c r="AZ519">
        <v>4.8000000000000001E-2</v>
      </c>
      <c r="BA519">
        <v>1.31</v>
      </c>
      <c r="BB519">
        <v>0.75170000000000003</v>
      </c>
      <c r="BC519" t="s">
        <v>18</v>
      </c>
      <c r="BJ519">
        <v>12.54</v>
      </c>
      <c r="BK519">
        <v>12.6</v>
      </c>
      <c r="BL519">
        <v>5.8000000000000003E-2</v>
      </c>
      <c r="BM519">
        <v>1.59</v>
      </c>
      <c r="BN519">
        <v>0.74209999999999998</v>
      </c>
      <c r="BO519" t="s">
        <v>18</v>
      </c>
      <c r="BP519">
        <v>12.54</v>
      </c>
      <c r="BQ519">
        <v>12.6</v>
      </c>
      <c r="BR519">
        <v>3.6999999999999998E-2</v>
      </c>
      <c r="BS519">
        <v>1.022</v>
      </c>
      <c r="BT519">
        <v>0.72570000000000001</v>
      </c>
      <c r="BU519" t="s">
        <v>18</v>
      </c>
      <c r="BV519">
        <v>12.54</v>
      </c>
      <c r="BW519">
        <v>12.6</v>
      </c>
      <c r="BX519">
        <v>3.9E-2</v>
      </c>
      <c r="BY519">
        <v>1.0660000000000001</v>
      </c>
      <c r="BZ519">
        <v>0.74780000000000002</v>
      </c>
      <c r="CA519" t="s">
        <v>18</v>
      </c>
    </row>
    <row r="520" spans="1:79" x14ac:dyDescent="0.25">
      <c r="A520" t="s">
        <v>223</v>
      </c>
      <c r="B520">
        <v>520</v>
      </c>
      <c r="C520">
        <v>529</v>
      </c>
      <c r="D520" t="s">
        <v>197</v>
      </c>
      <c r="E520">
        <v>10.65</v>
      </c>
      <c r="F520">
        <v>2</v>
      </c>
      <c r="G520">
        <v>7</v>
      </c>
      <c r="H520">
        <v>10.74</v>
      </c>
      <c r="I520">
        <v>10.8</v>
      </c>
      <c r="J520">
        <v>2.61</v>
      </c>
      <c r="K520">
        <v>40.755000000000003</v>
      </c>
      <c r="L520">
        <v>0.77710000000000001</v>
      </c>
      <c r="M520" t="s">
        <v>18</v>
      </c>
      <c r="N520">
        <v>10.73</v>
      </c>
      <c r="O520">
        <v>10.8</v>
      </c>
      <c r="P520">
        <v>2.5670000000000002</v>
      </c>
      <c r="Q520">
        <v>40.078000000000003</v>
      </c>
      <c r="R520">
        <v>0.752</v>
      </c>
      <c r="S520" t="s">
        <v>18</v>
      </c>
      <c r="T520">
        <v>10.73</v>
      </c>
      <c r="U520">
        <v>10.8</v>
      </c>
      <c r="V520">
        <v>2.536</v>
      </c>
      <c r="W520">
        <v>39.590000000000003</v>
      </c>
      <c r="X520">
        <v>0.76380000000000003</v>
      </c>
      <c r="Y520" t="s">
        <v>18</v>
      </c>
      <c r="Z520">
        <v>10.73</v>
      </c>
      <c r="AA520">
        <v>10.8</v>
      </c>
      <c r="AB520">
        <v>3.387</v>
      </c>
      <c r="AC520">
        <v>52.884999999999998</v>
      </c>
      <c r="AD520">
        <v>0.73519999999999996</v>
      </c>
      <c r="AE520" t="s">
        <v>18</v>
      </c>
      <c r="AF520">
        <v>10.77</v>
      </c>
      <c r="AG520">
        <v>10.83</v>
      </c>
      <c r="AH520">
        <v>3.3519999999999999</v>
      </c>
      <c r="AI520">
        <v>52.335999999999999</v>
      </c>
      <c r="AJ520">
        <v>0.69369999999999998</v>
      </c>
      <c r="AK520" t="s">
        <v>18</v>
      </c>
      <c r="AL520">
        <v>10.74</v>
      </c>
      <c r="AM520">
        <v>10.81</v>
      </c>
      <c r="AN520">
        <v>3.3580000000000001</v>
      </c>
      <c r="AO520">
        <v>52.426000000000002</v>
      </c>
      <c r="AP520">
        <v>0.75239999999999996</v>
      </c>
      <c r="AQ520" t="s">
        <v>18</v>
      </c>
      <c r="AR520">
        <v>10.73</v>
      </c>
      <c r="AS520">
        <v>10.8</v>
      </c>
      <c r="AT520">
        <v>3.5550000000000002</v>
      </c>
      <c r="AU520">
        <v>55.506999999999998</v>
      </c>
      <c r="AV520">
        <v>0.76249999999999996</v>
      </c>
      <c r="AW520" t="s">
        <v>18</v>
      </c>
      <c r="AX520">
        <v>10.73</v>
      </c>
      <c r="AY520">
        <v>10.8</v>
      </c>
      <c r="AZ520">
        <v>3.5339999999999998</v>
      </c>
      <c r="BA520">
        <v>55.168999999999997</v>
      </c>
      <c r="BB520">
        <v>0.76359999999999995</v>
      </c>
      <c r="BC520" t="s">
        <v>18</v>
      </c>
      <c r="BJ520">
        <v>10.73</v>
      </c>
      <c r="BK520">
        <v>10.8</v>
      </c>
      <c r="BL520">
        <v>3.5750000000000002</v>
      </c>
      <c r="BM520">
        <v>55.811999999999998</v>
      </c>
      <c r="BN520">
        <v>0.71350000000000002</v>
      </c>
      <c r="BO520" t="s">
        <v>18</v>
      </c>
      <c r="BP520">
        <v>10.73</v>
      </c>
      <c r="BQ520">
        <v>10.8</v>
      </c>
      <c r="BR520">
        <v>3.5619999999999998</v>
      </c>
      <c r="BS520">
        <v>55.606999999999999</v>
      </c>
      <c r="BT520">
        <v>0.71870000000000001</v>
      </c>
      <c r="BU520" t="s">
        <v>18</v>
      </c>
      <c r="BV520">
        <v>10.73</v>
      </c>
      <c r="BW520">
        <v>10.8</v>
      </c>
      <c r="BX520">
        <v>3.63</v>
      </c>
      <c r="BY520">
        <v>56.671999999999997</v>
      </c>
      <c r="BZ520">
        <v>0.72809999999999997</v>
      </c>
      <c r="CA520" t="s">
        <v>18</v>
      </c>
    </row>
    <row r="521" spans="1:79" x14ac:dyDescent="0.25">
      <c r="A521" t="s">
        <v>223</v>
      </c>
      <c r="B521">
        <v>520</v>
      </c>
      <c r="C521">
        <v>551</v>
      </c>
      <c r="D521" t="s">
        <v>73</v>
      </c>
      <c r="E521">
        <v>8.81</v>
      </c>
      <c r="F521">
        <v>4</v>
      </c>
      <c r="G521">
        <v>24</v>
      </c>
      <c r="H521">
        <v>9.0399999999999991</v>
      </c>
      <c r="I521">
        <v>9.11</v>
      </c>
      <c r="J521">
        <v>10.48</v>
      </c>
      <c r="K521">
        <v>47.720999999999997</v>
      </c>
      <c r="L521">
        <v>0.93869999999999998</v>
      </c>
      <c r="M521" t="s">
        <v>17</v>
      </c>
      <c r="N521">
        <v>9.0399999999999991</v>
      </c>
      <c r="O521">
        <v>9.11</v>
      </c>
      <c r="P521">
        <v>10.247</v>
      </c>
      <c r="Q521">
        <v>46.662999999999997</v>
      </c>
      <c r="R521">
        <v>0.92769999999999997</v>
      </c>
      <c r="S521" t="s">
        <v>17</v>
      </c>
      <c r="T521">
        <v>9.0399999999999991</v>
      </c>
      <c r="U521">
        <v>9.1199999999999992</v>
      </c>
      <c r="V521">
        <v>10.138</v>
      </c>
      <c r="W521">
        <v>46.164999999999999</v>
      </c>
      <c r="X521">
        <v>0.90690000000000004</v>
      </c>
      <c r="Y521" t="s">
        <v>17</v>
      </c>
      <c r="Z521">
        <v>9.0399999999999991</v>
      </c>
      <c r="AA521">
        <v>9.11</v>
      </c>
      <c r="AB521">
        <v>11.292</v>
      </c>
      <c r="AC521">
        <v>51.420999999999999</v>
      </c>
      <c r="AD521">
        <v>0.93230000000000002</v>
      </c>
      <c r="AE521" t="s">
        <v>17</v>
      </c>
      <c r="AF521">
        <v>9.0399999999999991</v>
      </c>
      <c r="AG521">
        <v>9.11</v>
      </c>
      <c r="AH521">
        <v>11.146000000000001</v>
      </c>
      <c r="AI521">
        <v>50.756</v>
      </c>
      <c r="AJ521">
        <v>0.93059999999999998</v>
      </c>
      <c r="AK521" t="s">
        <v>17</v>
      </c>
      <c r="AL521">
        <v>9.0399999999999991</v>
      </c>
      <c r="AM521">
        <v>9.11</v>
      </c>
      <c r="AN521">
        <v>11.353999999999999</v>
      </c>
      <c r="AO521">
        <v>51.701999999999998</v>
      </c>
      <c r="AP521">
        <v>0.92500000000000004</v>
      </c>
      <c r="AQ521" t="s">
        <v>17</v>
      </c>
      <c r="AR521">
        <v>9.0399999999999991</v>
      </c>
      <c r="AS521">
        <v>9.11</v>
      </c>
      <c r="AT521">
        <v>11.512</v>
      </c>
      <c r="AU521">
        <v>52.424999999999997</v>
      </c>
      <c r="AV521">
        <v>0.92930000000000001</v>
      </c>
      <c r="AW521" t="s">
        <v>17</v>
      </c>
      <c r="AX521">
        <v>9.0399999999999991</v>
      </c>
      <c r="AY521">
        <v>9.11</v>
      </c>
      <c r="AZ521">
        <v>11.278</v>
      </c>
      <c r="BA521">
        <v>51.356000000000002</v>
      </c>
      <c r="BB521">
        <v>0.93330000000000002</v>
      </c>
      <c r="BC521" t="s">
        <v>17</v>
      </c>
      <c r="BJ521">
        <v>9.0399999999999991</v>
      </c>
      <c r="BK521">
        <v>9.11</v>
      </c>
      <c r="BL521">
        <v>11.378</v>
      </c>
      <c r="BM521">
        <v>51.811</v>
      </c>
      <c r="BN521">
        <v>0.91839999999999999</v>
      </c>
      <c r="BO521" t="s">
        <v>17</v>
      </c>
      <c r="BP521">
        <v>9.0399999999999991</v>
      </c>
      <c r="BQ521">
        <v>9.11</v>
      </c>
      <c r="BR521">
        <v>11.343</v>
      </c>
      <c r="BS521">
        <v>51.655000000000001</v>
      </c>
      <c r="BT521">
        <v>0.92500000000000004</v>
      </c>
      <c r="BU521" t="s">
        <v>17</v>
      </c>
      <c r="BV521">
        <v>9.0399999999999991</v>
      </c>
      <c r="BW521">
        <v>9.11</v>
      </c>
      <c r="BX521">
        <v>11.36</v>
      </c>
      <c r="BY521">
        <v>51.732999999999997</v>
      </c>
      <c r="BZ521">
        <v>0.92490000000000006</v>
      </c>
      <c r="CA521" t="s">
        <v>17</v>
      </c>
    </row>
    <row r="522" spans="1:79" x14ac:dyDescent="0.25">
      <c r="A522" t="s">
        <v>223</v>
      </c>
      <c r="B522">
        <v>520</v>
      </c>
      <c r="C522">
        <v>556</v>
      </c>
      <c r="D522" t="s">
        <v>74</v>
      </c>
      <c r="E522">
        <v>8.61</v>
      </c>
      <c r="F522">
        <v>5</v>
      </c>
      <c r="G522">
        <v>29</v>
      </c>
      <c r="H522">
        <v>8.61</v>
      </c>
      <c r="I522">
        <v>8.68</v>
      </c>
      <c r="J522">
        <v>12.673999999999999</v>
      </c>
      <c r="K522">
        <v>47.764000000000003</v>
      </c>
      <c r="L522">
        <v>0.83460000000000001</v>
      </c>
      <c r="M522" t="s">
        <v>18</v>
      </c>
      <c r="N522">
        <v>8.61</v>
      </c>
      <c r="O522">
        <v>8.69</v>
      </c>
      <c r="P522">
        <v>12.25</v>
      </c>
      <c r="Q522">
        <v>46.164999999999999</v>
      </c>
      <c r="R522">
        <v>0.77900000000000003</v>
      </c>
      <c r="S522" t="s">
        <v>18</v>
      </c>
      <c r="T522">
        <v>8.61</v>
      </c>
      <c r="U522">
        <v>8.69</v>
      </c>
      <c r="V522">
        <v>12.385999999999999</v>
      </c>
      <c r="W522">
        <v>46.677</v>
      </c>
      <c r="X522">
        <v>0.86709999999999998</v>
      </c>
      <c r="Y522" t="s">
        <v>17</v>
      </c>
      <c r="Z522">
        <v>8.61</v>
      </c>
      <c r="AA522">
        <v>8.68</v>
      </c>
      <c r="AB522">
        <v>14.377000000000001</v>
      </c>
      <c r="AC522">
        <v>54.183</v>
      </c>
      <c r="AD522">
        <v>0.82350000000000001</v>
      </c>
      <c r="AE522" t="s">
        <v>18</v>
      </c>
      <c r="AF522">
        <v>8.61</v>
      </c>
      <c r="AG522">
        <v>8.69</v>
      </c>
      <c r="AH522">
        <v>14.061</v>
      </c>
      <c r="AI522">
        <v>52.991</v>
      </c>
      <c r="AJ522">
        <v>0.81730000000000003</v>
      </c>
      <c r="AK522" t="s">
        <v>18</v>
      </c>
      <c r="AL522">
        <v>8.6199999999999992</v>
      </c>
      <c r="AM522">
        <v>8.68</v>
      </c>
      <c r="AN522">
        <v>14.436999999999999</v>
      </c>
      <c r="AO522">
        <v>54.408000000000001</v>
      </c>
      <c r="AP522">
        <v>0.87309999999999999</v>
      </c>
      <c r="AQ522" t="s">
        <v>17</v>
      </c>
      <c r="AR522">
        <v>8.61</v>
      </c>
      <c r="AS522">
        <v>8.68</v>
      </c>
      <c r="AT522">
        <v>14.599</v>
      </c>
      <c r="AU522">
        <v>55.018000000000001</v>
      </c>
      <c r="AV522">
        <v>0.83630000000000004</v>
      </c>
      <c r="AW522" t="s">
        <v>18</v>
      </c>
      <c r="AX522">
        <v>8.61</v>
      </c>
      <c r="AY522">
        <v>8.68</v>
      </c>
      <c r="AZ522">
        <v>14.426</v>
      </c>
      <c r="BA522">
        <v>54.366</v>
      </c>
      <c r="BB522">
        <v>0.85019999999999996</v>
      </c>
      <c r="BC522" t="s">
        <v>18</v>
      </c>
      <c r="BJ522">
        <v>8.61</v>
      </c>
      <c r="BK522">
        <v>8.69</v>
      </c>
      <c r="BL522">
        <v>14.433999999999999</v>
      </c>
      <c r="BM522">
        <v>54.396999999999998</v>
      </c>
      <c r="BN522">
        <v>0.84740000000000004</v>
      </c>
      <c r="BO522" t="s">
        <v>18</v>
      </c>
      <c r="BP522">
        <v>8.61</v>
      </c>
      <c r="BQ522">
        <v>8.68</v>
      </c>
      <c r="BR522">
        <v>14.355</v>
      </c>
      <c r="BS522">
        <v>54.098999999999997</v>
      </c>
      <c r="BT522">
        <v>0.87439999999999996</v>
      </c>
      <c r="BU522" t="s">
        <v>17</v>
      </c>
      <c r="BV522">
        <v>8.61</v>
      </c>
      <c r="BW522">
        <v>8.68</v>
      </c>
      <c r="BX522">
        <v>14.353999999999999</v>
      </c>
      <c r="BY522">
        <v>54.095999999999997</v>
      </c>
      <c r="BZ522">
        <v>0.87870000000000004</v>
      </c>
      <c r="CA522" t="s">
        <v>17</v>
      </c>
    </row>
    <row r="523" spans="1:79" x14ac:dyDescent="0.25">
      <c r="A523" t="s">
        <v>223</v>
      </c>
      <c r="B523">
        <v>523</v>
      </c>
      <c r="C523">
        <v>551</v>
      </c>
      <c r="D523" t="s">
        <v>198</v>
      </c>
      <c r="E523">
        <v>8.3699999999999992</v>
      </c>
      <c r="F523">
        <v>5</v>
      </c>
      <c r="G523">
        <v>21</v>
      </c>
      <c r="H523">
        <v>8.52</v>
      </c>
      <c r="I523">
        <v>8.59</v>
      </c>
      <c r="J523">
        <v>9.4730000000000008</v>
      </c>
      <c r="K523">
        <v>49.3</v>
      </c>
      <c r="L523">
        <v>0.81799999999999995</v>
      </c>
      <c r="M523" t="s">
        <v>18</v>
      </c>
      <c r="N523">
        <v>8.5299999999999994</v>
      </c>
      <c r="O523">
        <v>8.59</v>
      </c>
      <c r="P523">
        <v>9.2669999999999995</v>
      </c>
      <c r="Q523">
        <v>48.228000000000002</v>
      </c>
      <c r="R523">
        <v>0.82050000000000001</v>
      </c>
      <c r="S523" t="s">
        <v>18</v>
      </c>
      <c r="T523">
        <v>8.5299999999999994</v>
      </c>
      <c r="U523">
        <v>8.59</v>
      </c>
      <c r="V523">
        <v>9.09</v>
      </c>
      <c r="W523">
        <v>47.305999999999997</v>
      </c>
      <c r="X523">
        <v>0.81240000000000001</v>
      </c>
      <c r="Y523" t="s">
        <v>18</v>
      </c>
      <c r="Z523">
        <v>8.52</v>
      </c>
      <c r="AA523">
        <v>8.59</v>
      </c>
      <c r="AB523">
        <v>10.067</v>
      </c>
      <c r="AC523">
        <v>52.390999999999998</v>
      </c>
      <c r="AD523">
        <v>0.82240000000000002</v>
      </c>
      <c r="AE523" t="s">
        <v>18</v>
      </c>
      <c r="AF523">
        <v>8.5299999999999994</v>
      </c>
      <c r="AG523">
        <v>8.59</v>
      </c>
      <c r="AH523">
        <v>9.9550000000000001</v>
      </c>
      <c r="AI523">
        <v>51.807000000000002</v>
      </c>
      <c r="AJ523">
        <v>0.82979999999999998</v>
      </c>
      <c r="AK523" t="s">
        <v>18</v>
      </c>
      <c r="AL523">
        <v>8.5299999999999994</v>
      </c>
      <c r="AM523">
        <v>8.6</v>
      </c>
      <c r="AN523">
        <v>10.194000000000001</v>
      </c>
      <c r="AO523">
        <v>53.052</v>
      </c>
      <c r="AP523">
        <v>0.81220000000000003</v>
      </c>
      <c r="AQ523" t="s">
        <v>18</v>
      </c>
      <c r="AR523">
        <v>8.5299999999999994</v>
      </c>
      <c r="AS523">
        <v>8.59</v>
      </c>
      <c r="AT523">
        <v>10.064</v>
      </c>
      <c r="AU523">
        <v>52.377000000000002</v>
      </c>
      <c r="AV523">
        <v>0.82940000000000003</v>
      </c>
      <c r="AW523" t="s">
        <v>18</v>
      </c>
      <c r="AX523">
        <v>8.5299999999999994</v>
      </c>
      <c r="AY523">
        <v>8.59</v>
      </c>
      <c r="AZ523">
        <v>10.144</v>
      </c>
      <c r="BA523">
        <v>52.790999999999997</v>
      </c>
      <c r="BB523">
        <v>0.84389999999999998</v>
      </c>
      <c r="BC523" t="s">
        <v>18</v>
      </c>
      <c r="BJ523">
        <v>8.5299999999999994</v>
      </c>
      <c r="BK523">
        <v>8.59</v>
      </c>
      <c r="BL523">
        <v>10.087</v>
      </c>
      <c r="BM523">
        <v>52.494</v>
      </c>
      <c r="BN523">
        <v>0.80520000000000003</v>
      </c>
      <c r="BO523" t="s">
        <v>18</v>
      </c>
      <c r="BP523">
        <v>8.52</v>
      </c>
      <c r="BQ523">
        <v>8.59</v>
      </c>
      <c r="BR523">
        <v>10.032999999999999</v>
      </c>
      <c r="BS523">
        <v>52.216000000000001</v>
      </c>
      <c r="BT523">
        <v>0.80500000000000005</v>
      </c>
      <c r="BU523" t="s">
        <v>18</v>
      </c>
      <c r="BV523">
        <v>8.5299999999999994</v>
      </c>
      <c r="BW523">
        <v>8.59</v>
      </c>
      <c r="BX523">
        <v>10.1</v>
      </c>
      <c r="BY523">
        <v>52.564</v>
      </c>
      <c r="BZ523">
        <v>0.82640000000000002</v>
      </c>
      <c r="CA523" t="s">
        <v>18</v>
      </c>
    </row>
    <row r="524" spans="1:79" x14ac:dyDescent="0.25">
      <c r="A524" t="s">
        <v>223</v>
      </c>
      <c r="B524">
        <v>557</v>
      </c>
      <c r="C524">
        <v>573</v>
      </c>
      <c r="D524" t="s">
        <v>75</v>
      </c>
      <c r="E524">
        <v>10.7</v>
      </c>
      <c r="F524">
        <v>2</v>
      </c>
      <c r="G524">
        <v>13</v>
      </c>
      <c r="H524">
        <v>10.85</v>
      </c>
      <c r="I524">
        <v>10.91</v>
      </c>
      <c r="J524">
        <v>5.4009999999999998</v>
      </c>
      <c r="K524">
        <v>45.405999999999999</v>
      </c>
      <c r="L524">
        <v>0.89870000000000005</v>
      </c>
      <c r="M524" t="s">
        <v>18</v>
      </c>
      <c r="N524">
        <v>10.84</v>
      </c>
      <c r="O524">
        <v>10.91</v>
      </c>
      <c r="P524">
        <v>5.28</v>
      </c>
      <c r="Q524">
        <v>44.384</v>
      </c>
      <c r="R524">
        <v>0.89890000000000003</v>
      </c>
      <c r="S524" t="s">
        <v>17</v>
      </c>
      <c r="T524">
        <v>10.84</v>
      </c>
      <c r="U524">
        <v>10.91</v>
      </c>
      <c r="V524">
        <v>5.3570000000000002</v>
      </c>
      <c r="W524">
        <v>45.039000000000001</v>
      </c>
      <c r="X524">
        <v>0.88590000000000002</v>
      </c>
      <c r="Y524" t="s">
        <v>17</v>
      </c>
      <c r="Z524">
        <v>10.84</v>
      </c>
      <c r="AA524">
        <v>10.91</v>
      </c>
      <c r="AB524">
        <v>7.3879999999999999</v>
      </c>
      <c r="AC524">
        <v>62.113</v>
      </c>
      <c r="AD524">
        <v>0.90859999999999996</v>
      </c>
      <c r="AE524" t="s">
        <v>17</v>
      </c>
      <c r="AF524">
        <v>10.84</v>
      </c>
      <c r="AG524">
        <v>10.91</v>
      </c>
      <c r="AH524">
        <v>7.2469999999999999</v>
      </c>
      <c r="AI524">
        <v>60.926000000000002</v>
      </c>
      <c r="AJ524">
        <v>0.91279999999999994</v>
      </c>
      <c r="AK524" t="s">
        <v>17</v>
      </c>
      <c r="AL524">
        <v>10.85</v>
      </c>
      <c r="AM524">
        <v>10.91</v>
      </c>
      <c r="AN524">
        <v>7.2539999999999996</v>
      </c>
      <c r="AO524">
        <v>60.982999999999997</v>
      </c>
      <c r="AP524">
        <v>0.90229999999999999</v>
      </c>
      <c r="AQ524" t="s">
        <v>17</v>
      </c>
      <c r="AR524">
        <v>10.84</v>
      </c>
      <c r="AS524">
        <v>10.91</v>
      </c>
      <c r="AT524">
        <v>7.8209999999999997</v>
      </c>
      <c r="AU524">
        <v>65.753</v>
      </c>
      <c r="AV524">
        <v>0.91059999999999997</v>
      </c>
      <c r="AW524" t="s">
        <v>17</v>
      </c>
      <c r="AX524">
        <v>10.84</v>
      </c>
      <c r="AY524">
        <v>10.91</v>
      </c>
      <c r="AZ524">
        <v>7.7969999999999997</v>
      </c>
      <c r="BA524">
        <v>65.552000000000007</v>
      </c>
      <c r="BB524">
        <v>0.91710000000000003</v>
      </c>
      <c r="BC524" t="s">
        <v>17</v>
      </c>
      <c r="BJ524">
        <v>10.84</v>
      </c>
      <c r="BK524">
        <v>10.91</v>
      </c>
      <c r="BL524">
        <v>7.7990000000000004</v>
      </c>
      <c r="BM524">
        <v>65.561999999999998</v>
      </c>
      <c r="BN524">
        <v>0.87280000000000002</v>
      </c>
      <c r="BO524" t="s">
        <v>18</v>
      </c>
      <c r="BP524">
        <v>10.84</v>
      </c>
      <c r="BQ524">
        <v>10.91</v>
      </c>
      <c r="BR524">
        <v>7.8659999999999997</v>
      </c>
      <c r="BS524">
        <v>66.13</v>
      </c>
      <c r="BT524">
        <v>0.9</v>
      </c>
      <c r="BU524" t="s">
        <v>17</v>
      </c>
      <c r="BV524">
        <v>10.84</v>
      </c>
      <c r="BW524">
        <v>10.91</v>
      </c>
      <c r="BX524">
        <v>7.8460000000000001</v>
      </c>
      <c r="BY524">
        <v>65.963999999999999</v>
      </c>
      <c r="BZ524">
        <v>0.89390000000000003</v>
      </c>
      <c r="CA524" t="s">
        <v>17</v>
      </c>
    </row>
    <row r="525" spans="1:79" x14ac:dyDescent="0.25">
      <c r="A525" t="s">
        <v>223</v>
      </c>
      <c r="B525">
        <v>557</v>
      </c>
      <c r="C525">
        <v>578</v>
      </c>
      <c r="D525" t="s">
        <v>76</v>
      </c>
      <c r="E525">
        <v>13.73</v>
      </c>
      <c r="F525">
        <v>3</v>
      </c>
      <c r="G525">
        <v>18</v>
      </c>
      <c r="H525">
        <v>13.8</v>
      </c>
      <c r="I525">
        <v>13.88</v>
      </c>
      <c r="J525">
        <v>6.242</v>
      </c>
      <c r="K525">
        <v>37.898000000000003</v>
      </c>
      <c r="L525">
        <v>0.80389999999999995</v>
      </c>
      <c r="M525" t="s">
        <v>18</v>
      </c>
      <c r="N525">
        <v>13.8</v>
      </c>
      <c r="O525">
        <v>13.88</v>
      </c>
      <c r="P525">
        <v>5.8929999999999998</v>
      </c>
      <c r="Q525">
        <v>35.78</v>
      </c>
      <c r="R525">
        <v>0.79100000000000004</v>
      </c>
      <c r="S525" t="s">
        <v>18</v>
      </c>
      <c r="T525">
        <v>13.8</v>
      </c>
      <c r="U525">
        <v>13.87</v>
      </c>
      <c r="V525">
        <v>6.0810000000000004</v>
      </c>
      <c r="W525">
        <v>36.921999999999997</v>
      </c>
      <c r="X525">
        <v>0.80059999999999998</v>
      </c>
      <c r="Y525" t="s">
        <v>18</v>
      </c>
      <c r="Z525">
        <v>13.79</v>
      </c>
      <c r="AA525">
        <v>13.87</v>
      </c>
      <c r="AB525">
        <v>9.3219999999999992</v>
      </c>
      <c r="AC525">
        <v>56.597000000000001</v>
      </c>
      <c r="AD525">
        <v>0.81259999999999999</v>
      </c>
      <c r="AE525" t="s">
        <v>18</v>
      </c>
      <c r="AF525">
        <v>13.79</v>
      </c>
      <c r="AG525">
        <v>13.87</v>
      </c>
      <c r="AH525">
        <v>9.1560000000000006</v>
      </c>
      <c r="AI525">
        <v>55.59</v>
      </c>
      <c r="AJ525">
        <v>0.79469999999999996</v>
      </c>
      <c r="AK525" t="s">
        <v>18</v>
      </c>
      <c r="AL525">
        <v>13.79</v>
      </c>
      <c r="AM525">
        <v>13.87</v>
      </c>
      <c r="AN525">
        <v>9.2070000000000007</v>
      </c>
      <c r="AO525">
        <v>55.899000000000001</v>
      </c>
      <c r="AP525">
        <v>0.80820000000000003</v>
      </c>
      <c r="AQ525" t="s">
        <v>18</v>
      </c>
      <c r="AR525">
        <v>13.79</v>
      </c>
      <c r="AS525">
        <v>13.87</v>
      </c>
      <c r="AT525">
        <v>10.311</v>
      </c>
      <c r="AU525">
        <v>62.607999999999997</v>
      </c>
      <c r="AV525">
        <v>0.8266</v>
      </c>
      <c r="AW525" t="s">
        <v>18</v>
      </c>
      <c r="AX525">
        <v>13.79</v>
      </c>
      <c r="AY525">
        <v>13.87</v>
      </c>
      <c r="AZ525">
        <v>10.307</v>
      </c>
      <c r="BA525">
        <v>62.578000000000003</v>
      </c>
      <c r="BB525">
        <v>0.81469999999999998</v>
      </c>
      <c r="BC525" t="s">
        <v>18</v>
      </c>
      <c r="BJ525">
        <v>13.8</v>
      </c>
      <c r="BK525">
        <v>13.87</v>
      </c>
      <c r="BL525">
        <v>10.492000000000001</v>
      </c>
      <c r="BM525">
        <v>63.703000000000003</v>
      </c>
      <c r="BN525">
        <v>0.8175</v>
      </c>
      <c r="BO525" t="s">
        <v>18</v>
      </c>
      <c r="BP525">
        <v>13.79</v>
      </c>
      <c r="BQ525">
        <v>13.87</v>
      </c>
      <c r="BR525">
        <v>10.625</v>
      </c>
      <c r="BS525">
        <v>64.513999999999996</v>
      </c>
      <c r="BT525">
        <v>0.82989999999999997</v>
      </c>
      <c r="BU525" t="s">
        <v>18</v>
      </c>
      <c r="BV525">
        <v>13.8</v>
      </c>
      <c r="BW525">
        <v>13.87</v>
      </c>
      <c r="BX525">
        <v>10.582000000000001</v>
      </c>
      <c r="BY525">
        <v>64.253</v>
      </c>
      <c r="BZ525">
        <v>0.82410000000000005</v>
      </c>
      <c r="CA525" t="s">
        <v>18</v>
      </c>
    </row>
    <row r="526" spans="1:79" x14ac:dyDescent="0.25">
      <c r="A526" t="s">
        <v>223</v>
      </c>
      <c r="B526">
        <v>557</v>
      </c>
      <c r="C526">
        <v>580</v>
      </c>
      <c r="D526" t="s">
        <v>77</v>
      </c>
      <c r="E526">
        <v>12.83</v>
      </c>
      <c r="F526">
        <v>4</v>
      </c>
      <c r="G526">
        <v>20</v>
      </c>
      <c r="H526">
        <v>12.9</v>
      </c>
      <c r="I526">
        <v>12.99</v>
      </c>
      <c r="J526">
        <v>6.782</v>
      </c>
      <c r="K526">
        <v>37.06</v>
      </c>
      <c r="L526">
        <v>0.79759999999999998</v>
      </c>
      <c r="M526" t="s">
        <v>18</v>
      </c>
      <c r="N526">
        <v>12.9</v>
      </c>
      <c r="O526">
        <v>12.98</v>
      </c>
      <c r="P526">
        <v>6.4450000000000003</v>
      </c>
      <c r="Q526">
        <v>35.220999999999997</v>
      </c>
      <c r="R526">
        <v>0.76890000000000003</v>
      </c>
      <c r="S526" t="s">
        <v>18</v>
      </c>
      <c r="T526">
        <v>12.91</v>
      </c>
      <c r="U526">
        <v>12.98</v>
      </c>
      <c r="V526">
        <v>6.55</v>
      </c>
      <c r="W526">
        <v>35.79</v>
      </c>
      <c r="X526">
        <v>0.76239999999999997</v>
      </c>
      <c r="Y526" t="s">
        <v>18</v>
      </c>
      <c r="Z526">
        <v>12.9</v>
      </c>
      <c r="AA526">
        <v>12.98</v>
      </c>
      <c r="AB526">
        <v>10.212</v>
      </c>
      <c r="AC526">
        <v>55.802999999999997</v>
      </c>
      <c r="AD526">
        <v>0.73240000000000005</v>
      </c>
      <c r="AE526" t="s">
        <v>18</v>
      </c>
      <c r="AF526">
        <v>12.92</v>
      </c>
      <c r="AG526">
        <v>13.01</v>
      </c>
      <c r="AH526">
        <v>10.204000000000001</v>
      </c>
      <c r="AI526">
        <v>55.759</v>
      </c>
      <c r="AJ526">
        <v>0.70120000000000005</v>
      </c>
      <c r="AK526" t="s">
        <v>18</v>
      </c>
      <c r="AL526">
        <v>12.9</v>
      </c>
      <c r="AM526">
        <v>12.98</v>
      </c>
      <c r="AN526">
        <v>10.042999999999999</v>
      </c>
      <c r="AO526">
        <v>54.878999999999998</v>
      </c>
      <c r="AP526">
        <v>0.74770000000000003</v>
      </c>
      <c r="AQ526" t="s">
        <v>18</v>
      </c>
      <c r="AR526">
        <v>12.91</v>
      </c>
      <c r="AS526">
        <v>12.98</v>
      </c>
      <c r="AT526">
        <v>11.198</v>
      </c>
      <c r="AU526">
        <v>61.192999999999998</v>
      </c>
      <c r="AV526">
        <v>0.73089999999999999</v>
      </c>
      <c r="AW526" t="s">
        <v>18</v>
      </c>
      <c r="AX526">
        <v>12.91</v>
      </c>
      <c r="AY526">
        <v>12.98</v>
      </c>
      <c r="AZ526">
        <v>11.461</v>
      </c>
      <c r="BA526">
        <v>62.628999999999998</v>
      </c>
      <c r="BB526">
        <v>0.74350000000000005</v>
      </c>
      <c r="BC526" t="s">
        <v>18</v>
      </c>
      <c r="BJ526">
        <v>12.91</v>
      </c>
      <c r="BK526">
        <v>12.98</v>
      </c>
      <c r="BL526">
        <v>11.994</v>
      </c>
      <c r="BM526">
        <v>65.540999999999997</v>
      </c>
      <c r="BN526">
        <v>0.73640000000000005</v>
      </c>
      <c r="BO526" t="s">
        <v>18</v>
      </c>
      <c r="BP526">
        <v>12.91</v>
      </c>
      <c r="BQ526">
        <v>12.98</v>
      </c>
      <c r="BR526">
        <v>11.984999999999999</v>
      </c>
      <c r="BS526">
        <v>65.494</v>
      </c>
      <c r="BT526">
        <v>0.78710000000000002</v>
      </c>
      <c r="BU526" t="s">
        <v>18</v>
      </c>
      <c r="BV526">
        <v>12.91</v>
      </c>
      <c r="BW526">
        <v>12.98</v>
      </c>
      <c r="BX526">
        <v>12.045</v>
      </c>
      <c r="BY526">
        <v>65.819000000000003</v>
      </c>
      <c r="BZ526">
        <v>0.73660000000000003</v>
      </c>
      <c r="CA526" t="s">
        <v>18</v>
      </c>
    </row>
    <row r="527" spans="1:79" x14ac:dyDescent="0.25">
      <c r="A527" t="s">
        <v>223</v>
      </c>
      <c r="B527">
        <v>558</v>
      </c>
      <c r="C527">
        <v>569</v>
      </c>
      <c r="D527" t="s">
        <v>78</v>
      </c>
      <c r="E527">
        <v>11.53</v>
      </c>
      <c r="F527">
        <v>1</v>
      </c>
      <c r="G527">
        <v>8</v>
      </c>
      <c r="H527">
        <v>11.54</v>
      </c>
      <c r="I527">
        <v>11.61</v>
      </c>
      <c r="J527">
        <v>4.1609999999999996</v>
      </c>
      <c r="K527">
        <v>56.841000000000001</v>
      </c>
      <c r="L527">
        <v>0.8276</v>
      </c>
      <c r="M527" t="s">
        <v>18</v>
      </c>
      <c r="N527">
        <v>11.59</v>
      </c>
      <c r="O527">
        <v>11.66</v>
      </c>
      <c r="P527">
        <v>4.0709999999999997</v>
      </c>
      <c r="Q527">
        <v>55.615000000000002</v>
      </c>
      <c r="R527">
        <v>0.82240000000000002</v>
      </c>
      <c r="S527" t="s">
        <v>18</v>
      </c>
      <c r="T527">
        <v>11.6</v>
      </c>
      <c r="U527">
        <v>11.67</v>
      </c>
      <c r="V527">
        <v>4.0119999999999996</v>
      </c>
      <c r="W527">
        <v>54.807000000000002</v>
      </c>
      <c r="X527">
        <v>0.84789999999999999</v>
      </c>
      <c r="Y527" t="s">
        <v>18</v>
      </c>
      <c r="Z527">
        <v>11.6</v>
      </c>
      <c r="AA527">
        <v>11.66</v>
      </c>
      <c r="AB527">
        <v>5.399</v>
      </c>
      <c r="AC527">
        <v>73.759</v>
      </c>
      <c r="AD527">
        <v>0.8639</v>
      </c>
      <c r="AE527" t="s">
        <v>18</v>
      </c>
      <c r="AF527">
        <v>11.6</v>
      </c>
      <c r="AG527">
        <v>11.66</v>
      </c>
      <c r="AH527">
        <v>5.3650000000000002</v>
      </c>
      <c r="AI527">
        <v>73.293999999999997</v>
      </c>
      <c r="AJ527">
        <v>0.87150000000000005</v>
      </c>
      <c r="AK527" t="s">
        <v>18</v>
      </c>
      <c r="AL527">
        <v>11.59</v>
      </c>
      <c r="AM527">
        <v>11.66</v>
      </c>
      <c r="AN527">
        <v>5.3369999999999997</v>
      </c>
      <c r="AO527">
        <v>72.911000000000001</v>
      </c>
      <c r="AP527">
        <v>0.85919999999999996</v>
      </c>
      <c r="AQ527" t="s">
        <v>18</v>
      </c>
      <c r="AR527">
        <v>11.6</v>
      </c>
      <c r="AS527">
        <v>11.66</v>
      </c>
      <c r="AT527">
        <v>5.5279999999999996</v>
      </c>
      <c r="AU527">
        <v>75.512</v>
      </c>
      <c r="AV527">
        <v>0.87529999999999997</v>
      </c>
      <c r="AW527" t="s">
        <v>17</v>
      </c>
      <c r="AX527">
        <v>11.6</v>
      </c>
      <c r="AY527">
        <v>11.66</v>
      </c>
      <c r="AZ527">
        <v>5.4850000000000003</v>
      </c>
      <c r="BA527">
        <v>74.929000000000002</v>
      </c>
      <c r="BB527">
        <v>0.87170000000000003</v>
      </c>
      <c r="BC527" t="s">
        <v>18</v>
      </c>
      <c r="BJ527">
        <v>11.6</v>
      </c>
      <c r="BK527">
        <v>11.66</v>
      </c>
      <c r="BL527">
        <v>5.5289999999999999</v>
      </c>
      <c r="BM527">
        <v>75.531000000000006</v>
      </c>
      <c r="BN527">
        <v>0.86980000000000002</v>
      </c>
      <c r="BO527" t="s">
        <v>18</v>
      </c>
      <c r="BP527">
        <v>11.6</v>
      </c>
      <c r="BQ527">
        <v>11.66</v>
      </c>
      <c r="BR527">
        <v>5.5149999999999997</v>
      </c>
      <c r="BS527">
        <v>75.34</v>
      </c>
      <c r="BT527">
        <v>0.87919999999999998</v>
      </c>
      <c r="BU527" t="s">
        <v>18</v>
      </c>
      <c r="BV527">
        <v>11.6</v>
      </c>
      <c r="BW527">
        <v>11.66</v>
      </c>
      <c r="BX527">
        <v>5.4530000000000003</v>
      </c>
      <c r="BY527">
        <v>74.491</v>
      </c>
      <c r="BZ527">
        <v>0.87319999999999998</v>
      </c>
      <c r="CA527" t="s">
        <v>18</v>
      </c>
    </row>
    <row r="528" spans="1:79" x14ac:dyDescent="0.25">
      <c r="A528" t="s">
        <v>223</v>
      </c>
      <c r="B528">
        <v>558</v>
      </c>
      <c r="C528">
        <v>570</v>
      </c>
      <c r="D528" t="s">
        <v>79</v>
      </c>
      <c r="E528">
        <v>11.44</v>
      </c>
      <c r="F528">
        <v>1</v>
      </c>
      <c r="G528">
        <v>9</v>
      </c>
      <c r="H528">
        <v>11.53</v>
      </c>
      <c r="I528">
        <v>11.6</v>
      </c>
      <c r="J528">
        <v>4.2530000000000001</v>
      </c>
      <c r="K528">
        <v>51.643000000000001</v>
      </c>
      <c r="L528">
        <v>0.82520000000000004</v>
      </c>
      <c r="M528" t="s">
        <v>18</v>
      </c>
      <c r="N528">
        <v>11.54</v>
      </c>
      <c r="O528">
        <v>11.61</v>
      </c>
      <c r="P528">
        <v>4.21</v>
      </c>
      <c r="Q528">
        <v>51.122</v>
      </c>
      <c r="R528">
        <v>0.85119999999999996</v>
      </c>
      <c r="S528" t="s">
        <v>18</v>
      </c>
      <c r="T528">
        <v>11.54</v>
      </c>
      <c r="U528">
        <v>11.62</v>
      </c>
      <c r="V528">
        <v>4.2290000000000001</v>
      </c>
      <c r="W528">
        <v>51.348999999999997</v>
      </c>
      <c r="X528">
        <v>0.82320000000000004</v>
      </c>
      <c r="Y528" t="s">
        <v>18</v>
      </c>
      <c r="Z528">
        <v>11.54</v>
      </c>
      <c r="AA528">
        <v>11.61</v>
      </c>
      <c r="AB528">
        <v>5.7190000000000003</v>
      </c>
      <c r="AC528">
        <v>69.45</v>
      </c>
      <c r="AD528">
        <v>0.84050000000000002</v>
      </c>
      <c r="AE528" t="s">
        <v>18</v>
      </c>
      <c r="AF528">
        <v>11.54</v>
      </c>
      <c r="AG528">
        <v>11.61</v>
      </c>
      <c r="AH528">
        <v>5.5919999999999996</v>
      </c>
      <c r="AI528">
        <v>67.906000000000006</v>
      </c>
      <c r="AJ528">
        <v>0.83840000000000003</v>
      </c>
      <c r="AK528" t="s">
        <v>18</v>
      </c>
      <c r="AL528">
        <v>11.54</v>
      </c>
      <c r="AM528">
        <v>11.61</v>
      </c>
      <c r="AN528">
        <v>5.6239999999999997</v>
      </c>
      <c r="AO528">
        <v>68.296999999999997</v>
      </c>
      <c r="AP528">
        <v>0.78979999999999995</v>
      </c>
      <c r="AQ528" t="s">
        <v>18</v>
      </c>
      <c r="AR528">
        <v>11.54</v>
      </c>
      <c r="AS528">
        <v>11.61</v>
      </c>
      <c r="AT528">
        <v>5.7350000000000003</v>
      </c>
      <c r="AU528">
        <v>69.638000000000005</v>
      </c>
      <c r="AV528">
        <v>0.86360000000000003</v>
      </c>
      <c r="AW528" t="s">
        <v>18</v>
      </c>
      <c r="AX528">
        <v>11.54</v>
      </c>
      <c r="AY528">
        <v>11.61</v>
      </c>
      <c r="AZ528">
        <v>5.6070000000000002</v>
      </c>
      <c r="BA528">
        <v>68.091999999999999</v>
      </c>
      <c r="BB528">
        <v>0.81850000000000001</v>
      </c>
      <c r="BC528" t="s">
        <v>18</v>
      </c>
      <c r="BJ528">
        <v>11.54</v>
      </c>
      <c r="BK528">
        <v>11.61</v>
      </c>
      <c r="BL528">
        <v>5.7430000000000003</v>
      </c>
      <c r="BM528">
        <v>69.734999999999999</v>
      </c>
      <c r="BN528">
        <v>0.84399999999999997</v>
      </c>
      <c r="BO528" t="s">
        <v>18</v>
      </c>
      <c r="BP528">
        <v>11.54</v>
      </c>
      <c r="BQ528">
        <v>11.61</v>
      </c>
      <c r="BR528">
        <v>5.7789999999999999</v>
      </c>
      <c r="BS528">
        <v>70.180999999999997</v>
      </c>
      <c r="BT528">
        <v>0.79249999999999998</v>
      </c>
      <c r="BU528" t="s">
        <v>18</v>
      </c>
      <c r="BV528">
        <v>11.54</v>
      </c>
      <c r="BW528">
        <v>11.61</v>
      </c>
      <c r="BX528">
        <v>5.7030000000000003</v>
      </c>
      <c r="BY528">
        <v>69.251000000000005</v>
      </c>
      <c r="BZ528">
        <v>0.80589999999999995</v>
      </c>
      <c r="CA528" t="s">
        <v>18</v>
      </c>
    </row>
    <row r="529" spans="1:79" x14ac:dyDescent="0.25">
      <c r="A529" t="s">
        <v>223</v>
      </c>
      <c r="B529">
        <v>558</v>
      </c>
      <c r="C529">
        <v>571</v>
      </c>
      <c r="D529" t="s">
        <v>80</v>
      </c>
      <c r="E529">
        <v>11.47</v>
      </c>
      <c r="F529">
        <v>1</v>
      </c>
      <c r="G529">
        <v>10</v>
      </c>
      <c r="H529">
        <v>11.52</v>
      </c>
      <c r="I529">
        <v>11.59</v>
      </c>
      <c r="J529">
        <v>4.5860000000000003</v>
      </c>
      <c r="K529">
        <v>50.118000000000002</v>
      </c>
      <c r="L529">
        <v>0.85329999999999995</v>
      </c>
      <c r="M529" t="s">
        <v>18</v>
      </c>
      <c r="N529">
        <v>11.52</v>
      </c>
      <c r="O529">
        <v>11.59</v>
      </c>
      <c r="P529">
        <v>4.3849999999999998</v>
      </c>
      <c r="Q529">
        <v>47.918999999999997</v>
      </c>
      <c r="R529">
        <v>0.78590000000000004</v>
      </c>
      <c r="S529" t="s">
        <v>18</v>
      </c>
      <c r="T529">
        <v>11.52</v>
      </c>
      <c r="U529">
        <v>11.59</v>
      </c>
      <c r="V529">
        <v>4.4569999999999999</v>
      </c>
      <c r="W529">
        <v>48.707999999999998</v>
      </c>
      <c r="X529">
        <v>0.81610000000000005</v>
      </c>
      <c r="Y529" t="s">
        <v>18</v>
      </c>
      <c r="Z529">
        <v>11.52</v>
      </c>
      <c r="AA529">
        <v>11.59</v>
      </c>
      <c r="AB529">
        <v>5.7690000000000001</v>
      </c>
      <c r="AC529">
        <v>63.043999999999997</v>
      </c>
      <c r="AD529">
        <v>0.82040000000000002</v>
      </c>
      <c r="AE529" t="s">
        <v>18</v>
      </c>
      <c r="AF529">
        <v>11.47</v>
      </c>
      <c r="AG529">
        <v>11.56</v>
      </c>
      <c r="AH529">
        <v>5.56</v>
      </c>
      <c r="AI529">
        <v>60.761000000000003</v>
      </c>
      <c r="AJ529">
        <v>0.70020000000000004</v>
      </c>
      <c r="AK529" t="s">
        <v>18</v>
      </c>
      <c r="AL529">
        <v>11.52</v>
      </c>
      <c r="AM529">
        <v>11.59</v>
      </c>
      <c r="AN529">
        <v>5.72</v>
      </c>
      <c r="AO529">
        <v>62.515000000000001</v>
      </c>
      <c r="AP529">
        <v>0.78110000000000002</v>
      </c>
      <c r="AQ529" t="s">
        <v>18</v>
      </c>
      <c r="AR529">
        <v>11.52</v>
      </c>
      <c r="AS529">
        <v>11.59</v>
      </c>
      <c r="AT529">
        <v>5.9889999999999999</v>
      </c>
      <c r="AU529">
        <v>65.453999999999994</v>
      </c>
      <c r="AV529">
        <v>0.84319999999999995</v>
      </c>
      <c r="AW529" t="s">
        <v>18</v>
      </c>
      <c r="AX529">
        <v>11.52</v>
      </c>
      <c r="AY529">
        <v>11.59</v>
      </c>
      <c r="AZ529">
        <v>5.9889999999999999</v>
      </c>
      <c r="BA529">
        <v>65.448999999999998</v>
      </c>
      <c r="BB529">
        <v>0.7802</v>
      </c>
      <c r="BC529" t="s">
        <v>18</v>
      </c>
      <c r="BJ529">
        <v>11.52</v>
      </c>
      <c r="BK529">
        <v>11.59</v>
      </c>
      <c r="BL529">
        <v>6.0250000000000004</v>
      </c>
      <c r="BM529">
        <v>65.843000000000004</v>
      </c>
      <c r="BN529">
        <v>0.81320000000000003</v>
      </c>
      <c r="BO529" t="s">
        <v>18</v>
      </c>
      <c r="BP529">
        <v>11.52</v>
      </c>
      <c r="BQ529">
        <v>11.59</v>
      </c>
      <c r="BR529">
        <v>6.05</v>
      </c>
      <c r="BS529">
        <v>66.123999999999995</v>
      </c>
      <c r="BT529">
        <v>0.7651</v>
      </c>
      <c r="BU529" t="s">
        <v>18</v>
      </c>
      <c r="BV529">
        <v>11.52</v>
      </c>
      <c r="BW529">
        <v>11.59</v>
      </c>
      <c r="BX529">
        <v>5.9649999999999999</v>
      </c>
      <c r="BY529">
        <v>65.19</v>
      </c>
      <c r="BZ529">
        <v>0.7661</v>
      </c>
      <c r="CA529" t="s">
        <v>18</v>
      </c>
    </row>
    <row r="530" spans="1:79" x14ac:dyDescent="0.25">
      <c r="A530" t="s">
        <v>223</v>
      </c>
      <c r="B530">
        <v>558</v>
      </c>
      <c r="C530">
        <v>573</v>
      </c>
      <c r="D530" t="s">
        <v>81</v>
      </c>
      <c r="E530">
        <v>10.38</v>
      </c>
      <c r="F530">
        <v>2</v>
      </c>
      <c r="G530">
        <v>12</v>
      </c>
      <c r="H530">
        <v>10.52</v>
      </c>
      <c r="I530">
        <v>10.6</v>
      </c>
      <c r="J530">
        <v>5.0270000000000001</v>
      </c>
      <c r="K530">
        <v>45.779000000000003</v>
      </c>
      <c r="L530">
        <v>0.82969999999999999</v>
      </c>
      <c r="M530" t="s">
        <v>18</v>
      </c>
      <c r="N530">
        <v>10.51</v>
      </c>
      <c r="O530">
        <v>10.59</v>
      </c>
      <c r="P530">
        <v>5.1040000000000001</v>
      </c>
      <c r="Q530">
        <v>46.484999999999999</v>
      </c>
      <c r="R530">
        <v>0.81030000000000002</v>
      </c>
      <c r="S530" t="s">
        <v>18</v>
      </c>
      <c r="T530">
        <v>10.52</v>
      </c>
      <c r="U530">
        <v>10.59</v>
      </c>
      <c r="V530">
        <v>4.9930000000000003</v>
      </c>
      <c r="W530">
        <v>45.472000000000001</v>
      </c>
      <c r="X530">
        <v>0.80100000000000005</v>
      </c>
      <c r="Y530" t="s">
        <v>18</v>
      </c>
      <c r="Z530">
        <v>10.51</v>
      </c>
      <c r="AA530">
        <v>10.59</v>
      </c>
      <c r="AB530">
        <v>6.7519999999999998</v>
      </c>
      <c r="AC530">
        <v>61.494</v>
      </c>
      <c r="AD530">
        <v>0.8397</v>
      </c>
      <c r="AE530" t="s">
        <v>18</v>
      </c>
      <c r="AF530">
        <v>10.51</v>
      </c>
      <c r="AG530">
        <v>10.59</v>
      </c>
      <c r="AH530">
        <v>6.5919999999999996</v>
      </c>
      <c r="AI530">
        <v>60.034999999999997</v>
      </c>
      <c r="AJ530">
        <v>0.83109999999999995</v>
      </c>
      <c r="AK530" t="s">
        <v>18</v>
      </c>
      <c r="AL530">
        <v>10.51</v>
      </c>
      <c r="AM530">
        <v>10.59</v>
      </c>
      <c r="AN530">
        <v>6.5640000000000001</v>
      </c>
      <c r="AO530">
        <v>59.78</v>
      </c>
      <c r="AP530">
        <v>0.81850000000000001</v>
      </c>
      <c r="AQ530" t="s">
        <v>18</v>
      </c>
      <c r="AR530">
        <v>10.51</v>
      </c>
      <c r="AS530">
        <v>10.59</v>
      </c>
      <c r="AT530">
        <v>7.0839999999999996</v>
      </c>
      <c r="AU530">
        <v>64.518000000000001</v>
      </c>
      <c r="AV530">
        <v>0.83279999999999998</v>
      </c>
      <c r="AW530" t="s">
        <v>18</v>
      </c>
      <c r="AX530">
        <v>10.51</v>
      </c>
      <c r="AY530">
        <v>10.59</v>
      </c>
      <c r="AZ530">
        <v>6.9880000000000004</v>
      </c>
      <c r="BA530">
        <v>63.646000000000001</v>
      </c>
      <c r="BB530">
        <v>0.81989999999999996</v>
      </c>
      <c r="BC530" t="s">
        <v>18</v>
      </c>
      <c r="BJ530">
        <v>10.51</v>
      </c>
      <c r="BK530">
        <v>10.59</v>
      </c>
      <c r="BL530">
        <v>7.1859999999999999</v>
      </c>
      <c r="BM530">
        <v>65.448999999999998</v>
      </c>
      <c r="BN530">
        <v>0.83099999999999996</v>
      </c>
      <c r="BO530" t="s">
        <v>18</v>
      </c>
      <c r="BP530">
        <v>10.51</v>
      </c>
      <c r="BQ530">
        <v>10.59</v>
      </c>
      <c r="BR530">
        <v>7.125</v>
      </c>
      <c r="BS530">
        <v>64.887</v>
      </c>
      <c r="BT530">
        <v>0.82830000000000004</v>
      </c>
      <c r="BU530" t="s">
        <v>18</v>
      </c>
      <c r="BV530">
        <v>10.51</v>
      </c>
      <c r="BW530">
        <v>10.59</v>
      </c>
      <c r="BX530">
        <v>7.0519999999999996</v>
      </c>
      <c r="BY530">
        <v>64.224999999999994</v>
      </c>
      <c r="BZ530">
        <v>0.82099999999999995</v>
      </c>
      <c r="CA530" t="s">
        <v>18</v>
      </c>
    </row>
    <row r="531" spans="1:79" x14ac:dyDescent="0.25">
      <c r="A531" t="s">
        <v>223</v>
      </c>
      <c r="B531">
        <v>558</v>
      </c>
      <c r="C531">
        <v>578</v>
      </c>
      <c r="D531" t="s">
        <v>82</v>
      </c>
      <c r="E531">
        <v>13.68</v>
      </c>
      <c r="F531">
        <v>3</v>
      </c>
      <c r="G531">
        <v>17</v>
      </c>
      <c r="H531">
        <v>13.82</v>
      </c>
      <c r="I531">
        <v>13.9</v>
      </c>
      <c r="J531">
        <v>5.5220000000000002</v>
      </c>
      <c r="K531">
        <v>35.502000000000002</v>
      </c>
      <c r="L531">
        <v>0.90549999999999997</v>
      </c>
      <c r="M531" t="s">
        <v>18</v>
      </c>
      <c r="N531">
        <v>13.83</v>
      </c>
      <c r="O531">
        <v>13.9</v>
      </c>
      <c r="P531">
        <v>5.2279999999999998</v>
      </c>
      <c r="Q531">
        <v>33.61</v>
      </c>
      <c r="R531">
        <v>0.90820000000000001</v>
      </c>
      <c r="S531" t="s">
        <v>18</v>
      </c>
      <c r="T531">
        <v>13.82</v>
      </c>
      <c r="U531">
        <v>13.9</v>
      </c>
      <c r="V531">
        <v>5.282</v>
      </c>
      <c r="W531">
        <v>33.956000000000003</v>
      </c>
      <c r="X531">
        <v>0.90390000000000004</v>
      </c>
      <c r="Y531" t="s">
        <v>18</v>
      </c>
      <c r="Z531">
        <v>13.82</v>
      </c>
      <c r="AA531">
        <v>13.89</v>
      </c>
      <c r="AB531">
        <v>7.9139999999999997</v>
      </c>
      <c r="AC531">
        <v>50.875</v>
      </c>
      <c r="AD531">
        <v>0.85750000000000004</v>
      </c>
      <c r="AE531" t="s">
        <v>18</v>
      </c>
      <c r="AF531">
        <v>13.82</v>
      </c>
      <c r="AG531">
        <v>13.9</v>
      </c>
      <c r="AH531">
        <v>7.9980000000000002</v>
      </c>
      <c r="AI531">
        <v>51.417000000000002</v>
      </c>
      <c r="AJ531">
        <v>0.90580000000000005</v>
      </c>
      <c r="AK531" t="s">
        <v>18</v>
      </c>
      <c r="AL531">
        <v>13.82</v>
      </c>
      <c r="AM531">
        <v>13.89</v>
      </c>
      <c r="AN531">
        <v>8.0530000000000008</v>
      </c>
      <c r="AO531">
        <v>51.768000000000001</v>
      </c>
      <c r="AP531">
        <v>0.90769999999999995</v>
      </c>
      <c r="AQ531" t="s">
        <v>18</v>
      </c>
      <c r="AR531">
        <v>13.82</v>
      </c>
      <c r="AS531">
        <v>13.9</v>
      </c>
      <c r="AT531">
        <v>8.81</v>
      </c>
      <c r="AU531">
        <v>56.637999999999998</v>
      </c>
      <c r="AV531">
        <v>0.89959999999999996</v>
      </c>
      <c r="AW531" t="s">
        <v>18</v>
      </c>
      <c r="AX531">
        <v>13.82</v>
      </c>
      <c r="AY531">
        <v>13.89</v>
      </c>
      <c r="AZ531">
        <v>8.9290000000000003</v>
      </c>
      <c r="BA531">
        <v>57.4</v>
      </c>
      <c r="BB531">
        <v>0.90720000000000001</v>
      </c>
      <c r="BC531" t="s">
        <v>18</v>
      </c>
      <c r="BJ531">
        <v>13.82</v>
      </c>
      <c r="BK531">
        <v>13.9</v>
      </c>
      <c r="BL531">
        <v>9.1340000000000003</v>
      </c>
      <c r="BM531">
        <v>58.72</v>
      </c>
      <c r="BN531">
        <v>0.89639999999999997</v>
      </c>
      <c r="BO531" t="s">
        <v>18</v>
      </c>
      <c r="BP531">
        <v>13.82</v>
      </c>
      <c r="BQ531">
        <v>13.9</v>
      </c>
      <c r="BR531">
        <v>9.25</v>
      </c>
      <c r="BS531">
        <v>59.463999999999999</v>
      </c>
      <c r="BT531">
        <v>0.91110000000000002</v>
      </c>
      <c r="BU531" t="s">
        <v>17</v>
      </c>
      <c r="BV531">
        <v>13.82</v>
      </c>
      <c r="BW531">
        <v>13.9</v>
      </c>
      <c r="BX531">
        <v>9.2680000000000007</v>
      </c>
      <c r="BY531">
        <v>59.581000000000003</v>
      </c>
      <c r="BZ531">
        <v>0.90539999999999998</v>
      </c>
      <c r="CA531" t="s">
        <v>18</v>
      </c>
    </row>
    <row r="532" spans="1:79" x14ac:dyDescent="0.25">
      <c r="A532" t="s">
        <v>223</v>
      </c>
      <c r="B532">
        <v>574</v>
      </c>
      <c r="C532">
        <v>578</v>
      </c>
      <c r="D532" t="s">
        <v>199</v>
      </c>
      <c r="E532">
        <v>13.11</v>
      </c>
      <c r="F532">
        <v>1</v>
      </c>
      <c r="G532">
        <v>3</v>
      </c>
      <c r="H532">
        <v>13.16</v>
      </c>
      <c r="I532">
        <v>13.23</v>
      </c>
      <c r="J532">
        <v>0.65100000000000002</v>
      </c>
      <c r="K532">
        <v>23.733000000000001</v>
      </c>
      <c r="L532">
        <v>0.87270000000000003</v>
      </c>
      <c r="M532" t="s">
        <v>18</v>
      </c>
      <c r="N532">
        <v>13.15</v>
      </c>
      <c r="O532">
        <v>13.22</v>
      </c>
      <c r="P532">
        <v>0.61599999999999999</v>
      </c>
      <c r="Q532">
        <v>22.428000000000001</v>
      </c>
      <c r="R532">
        <v>0.83879999999999999</v>
      </c>
      <c r="S532" t="s">
        <v>18</v>
      </c>
      <c r="T532">
        <v>13.16</v>
      </c>
      <c r="U532">
        <v>13.23</v>
      </c>
      <c r="V532">
        <v>0.66500000000000004</v>
      </c>
      <c r="W532">
        <v>24.224</v>
      </c>
      <c r="X532">
        <v>0.82230000000000003</v>
      </c>
      <c r="Y532" t="s">
        <v>18</v>
      </c>
      <c r="Z532">
        <v>13.16</v>
      </c>
      <c r="AA532">
        <v>13.22</v>
      </c>
      <c r="AB532">
        <v>1.1659999999999999</v>
      </c>
      <c r="AC532">
        <v>42.491999999999997</v>
      </c>
      <c r="AD532">
        <v>0.82820000000000005</v>
      </c>
      <c r="AE532" t="s">
        <v>18</v>
      </c>
      <c r="AF532">
        <v>13.16</v>
      </c>
      <c r="AG532">
        <v>13.22</v>
      </c>
      <c r="AH532">
        <v>1.1359999999999999</v>
      </c>
      <c r="AI532">
        <v>41.387</v>
      </c>
      <c r="AJ532">
        <v>0.81510000000000005</v>
      </c>
      <c r="AK532" t="s">
        <v>18</v>
      </c>
      <c r="AL532">
        <v>13.15</v>
      </c>
      <c r="AM532">
        <v>13.22</v>
      </c>
      <c r="AN532">
        <v>1.1870000000000001</v>
      </c>
      <c r="AO532">
        <v>43.255000000000003</v>
      </c>
      <c r="AP532">
        <v>0.80669999999999997</v>
      </c>
      <c r="AQ532" t="s">
        <v>18</v>
      </c>
      <c r="AR532">
        <v>13.16</v>
      </c>
      <c r="AS532">
        <v>13.22</v>
      </c>
      <c r="AT532">
        <v>1.296</v>
      </c>
      <c r="AU532">
        <v>47.203000000000003</v>
      </c>
      <c r="AV532">
        <v>0.84319999999999995</v>
      </c>
      <c r="AW532" t="s">
        <v>18</v>
      </c>
      <c r="AX532">
        <v>13.16</v>
      </c>
      <c r="AY532">
        <v>13.22</v>
      </c>
      <c r="AZ532">
        <v>1.3560000000000001</v>
      </c>
      <c r="BA532">
        <v>49.399000000000001</v>
      </c>
      <c r="BB532">
        <v>0.82820000000000005</v>
      </c>
      <c r="BC532" t="s">
        <v>18</v>
      </c>
      <c r="BJ532">
        <v>13.16</v>
      </c>
      <c r="BK532">
        <v>13.22</v>
      </c>
      <c r="BL532">
        <v>1.391</v>
      </c>
      <c r="BM532">
        <v>50.691000000000003</v>
      </c>
      <c r="BN532">
        <v>0.84250000000000003</v>
      </c>
      <c r="BO532" t="s">
        <v>18</v>
      </c>
      <c r="BP532">
        <v>13.16</v>
      </c>
      <c r="BQ532">
        <v>13.22</v>
      </c>
      <c r="BR532">
        <v>1.411</v>
      </c>
      <c r="BS532">
        <v>51.402000000000001</v>
      </c>
      <c r="BT532">
        <v>0.84379999999999999</v>
      </c>
      <c r="BU532" t="s">
        <v>18</v>
      </c>
      <c r="BV532">
        <v>13.16</v>
      </c>
      <c r="BW532">
        <v>13.23</v>
      </c>
      <c r="BX532">
        <v>1.419</v>
      </c>
      <c r="BY532">
        <v>51.679000000000002</v>
      </c>
      <c r="BZ532">
        <v>0.83409999999999995</v>
      </c>
      <c r="CA532" t="s">
        <v>18</v>
      </c>
    </row>
    <row r="533" spans="1:79" x14ac:dyDescent="0.25">
      <c r="A533" t="s">
        <v>223</v>
      </c>
      <c r="B533">
        <v>574</v>
      </c>
      <c r="C533">
        <v>592</v>
      </c>
      <c r="D533" t="s">
        <v>200</v>
      </c>
      <c r="E533">
        <v>9.6300000000000008</v>
      </c>
      <c r="F533">
        <v>4</v>
      </c>
      <c r="G533">
        <v>15</v>
      </c>
      <c r="H533">
        <v>9.4499999999999993</v>
      </c>
      <c r="I533">
        <v>9.52</v>
      </c>
      <c r="J533">
        <v>3.5960000000000001</v>
      </c>
      <c r="K533">
        <v>26.202999999999999</v>
      </c>
      <c r="L533">
        <v>0.8528</v>
      </c>
      <c r="M533" t="s">
        <v>18</v>
      </c>
      <c r="N533">
        <v>9.4499999999999993</v>
      </c>
      <c r="O533">
        <v>9.52</v>
      </c>
      <c r="P533">
        <v>3.4929999999999999</v>
      </c>
      <c r="Q533">
        <v>25.451000000000001</v>
      </c>
      <c r="R533">
        <v>0.83250000000000002</v>
      </c>
      <c r="S533" t="s">
        <v>18</v>
      </c>
      <c r="T533">
        <v>9.4499999999999993</v>
      </c>
      <c r="U533">
        <v>9.5299999999999994</v>
      </c>
      <c r="V533">
        <v>3.4750000000000001</v>
      </c>
      <c r="W533">
        <v>25.32</v>
      </c>
      <c r="X533">
        <v>0.84930000000000005</v>
      </c>
      <c r="Y533" t="s">
        <v>18</v>
      </c>
      <c r="Z533">
        <v>9.4499999999999993</v>
      </c>
      <c r="AA533">
        <v>9.52</v>
      </c>
      <c r="AB533">
        <v>4.476</v>
      </c>
      <c r="AC533">
        <v>32.609000000000002</v>
      </c>
      <c r="AD533">
        <v>0.86980000000000002</v>
      </c>
      <c r="AE533" t="s">
        <v>18</v>
      </c>
      <c r="AF533">
        <v>9.4499999999999993</v>
      </c>
      <c r="AG533">
        <v>9.52</v>
      </c>
      <c r="AH533">
        <v>4.3879999999999999</v>
      </c>
      <c r="AI533">
        <v>31.969000000000001</v>
      </c>
      <c r="AJ533">
        <v>0.88219999999999998</v>
      </c>
      <c r="AK533" t="s">
        <v>18</v>
      </c>
      <c r="AL533">
        <v>9.4499999999999993</v>
      </c>
      <c r="AM533">
        <v>9.52</v>
      </c>
      <c r="AN533">
        <v>4.4710000000000001</v>
      </c>
      <c r="AO533">
        <v>32.573999999999998</v>
      </c>
      <c r="AP533">
        <v>0.87670000000000003</v>
      </c>
      <c r="AQ533" t="s">
        <v>18</v>
      </c>
      <c r="AR533">
        <v>9.4499999999999993</v>
      </c>
      <c r="AS533">
        <v>9.52</v>
      </c>
      <c r="AT533">
        <v>4.8010000000000002</v>
      </c>
      <c r="AU533">
        <v>34.981999999999999</v>
      </c>
      <c r="AV533">
        <v>0.87549999999999994</v>
      </c>
      <c r="AW533" t="s">
        <v>18</v>
      </c>
      <c r="AX533">
        <v>9.4499999999999993</v>
      </c>
      <c r="AY533">
        <v>9.52</v>
      </c>
      <c r="AZ533">
        <v>4.6520000000000001</v>
      </c>
      <c r="BA533">
        <v>33.890999999999998</v>
      </c>
      <c r="BB533">
        <v>0.87190000000000001</v>
      </c>
      <c r="BC533" t="s">
        <v>18</v>
      </c>
      <c r="BJ533">
        <v>9.4499999999999993</v>
      </c>
      <c r="BK533">
        <v>9.52</v>
      </c>
      <c r="BL533">
        <v>4.8949999999999996</v>
      </c>
      <c r="BM533">
        <v>35.665999999999997</v>
      </c>
      <c r="BN533">
        <v>0.87660000000000005</v>
      </c>
      <c r="BO533" t="s">
        <v>18</v>
      </c>
      <c r="BP533">
        <v>9.4499999999999993</v>
      </c>
      <c r="BQ533">
        <v>9.52</v>
      </c>
      <c r="BR533">
        <v>4.851</v>
      </c>
      <c r="BS533">
        <v>35.347999999999999</v>
      </c>
      <c r="BT533">
        <v>0.88160000000000005</v>
      </c>
      <c r="BU533" t="s">
        <v>18</v>
      </c>
      <c r="BV533">
        <v>9.4499999999999993</v>
      </c>
      <c r="BW533">
        <v>9.52</v>
      </c>
      <c r="BX533">
        <v>4.8120000000000003</v>
      </c>
      <c r="BY533">
        <v>35.061</v>
      </c>
      <c r="BZ533">
        <v>0.88190000000000002</v>
      </c>
      <c r="CA533" t="s">
        <v>18</v>
      </c>
    </row>
    <row r="534" spans="1:79" x14ac:dyDescent="0.25">
      <c r="A534" t="s">
        <v>223</v>
      </c>
      <c r="B534">
        <v>579</v>
      </c>
      <c r="C534">
        <v>592</v>
      </c>
      <c r="D534" t="s">
        <v>83</v>
      </c>
      <c r="E534">
        <v>6.32</v>
      </c>
      <c r="F534">
        <v>4</v>
      </c>
      <c r="G534">
        <v>10</v>
      </c>
      <c r="H534">
        <v>6.29</v>
      </c>
      <c r="I534">
        <v>6.36</v>
      </c>
      <c r="J534">
        <v>3.6549999999999998</v>
      </c>
      <c r="K534">
        <v>39.944000000000003</v>
      </c>
      <c r="L534">
        <v>0.90429999999999999</v>
      </c>
      <c r="M534" t="s">
        <v>17</v>
      </c>
      <c r="N534">
        <v>6.3</v>
      </c>
      <c r="O534">
        <v>6.37</v>
      </c>
      <c r="P534">
        <v>3.4849999999999999</v>
      </c>
      <c r="Q534">
        <v>38.091999999999999</v>
      </c>
      <c r="R534">
        <v>0.90249999999999997</v>
      </c>
      <c r="S534" t="s">
        <v>17</v>
      </c>
      <c r="T534">
        <v>6.3</v>
      </c>
      <c r="U534">
        <v>6.36</v>
      </c>
      <c r="V534">
        <v>3.5310000000000001</v>
      </c>
      <c r="W534">
        <v>38.593000000000004</v>
      </c>
      <c r="X534">
        <v>0.90569999999999995</v>
      </c>
      <c r="Y534" t="s">
        <v>17</v>
      </c>
      <c r="Z534">
        <v>6.29</v>
      </c>
      <c r="AA534">
        <v>6.36</v>
      </c>
      <c r="AB534">
        <v>4.33</v>
      </c>
      <c r="AC534">
        <v>47.319000000000003</v>
      </c>
      <c r="AD534">
        <v>0.9052</v>
      </c>
      <c r="AE534" t="s">
        <v>17</v>
      </c>
      <c r="AF534">
        <v>6.29</v>
      </c>
      <c r="AG534">
        <v>6.36</v>
      </c>
      <c r="AH534">
        <v>4.3849999999999998</v>
      </c>
      <c r="AI534">
        <v>47.920999999999999</v>
      </c>
      <c r="AJ534">
        <v>0.90349999999999997</v>
      </c>
      <c r="AK534" t="s">
        <v>17</v>
      </c>
      <c r="AL534">
        <v>6.29</v>
      </c>
      <c r="AM534">
        <v>6.36</v>
      </c>
      <c r="AN534">
        <v>4.4480000000000004</v>
      </c>
      <c r="AO534">
        <v>48.61</v>
      </c>
      <c r="AP534">
        <v>0.91090000000000004</v>
      </c>
      <c r="AQ534" t="s">
        <v>17</v>
      </c>
      <c r="AR534">
        <v>6.29</v>
      </c>
      <c r="AS534">
        <v>6.36</v>
      </c>
      <c r="AT534">
        <v>4.452</v>
      </c>
      <c r="AU534">
        <v>48.66</v>
      </c>
      <c r="AV534">
        <v>0.91500000000000004</v>
      </c>
      <c r="AW534" t="s">
        <v>17</v>
      </c>
      <c r="AX534">
        <v>6.29</v>
      </c>
      <c r="AY534">
        <v>6.36</v>
      </c>
      <c r="AZ534">
        <v>4.5999999999999996</v>
      </c>
      <c r="BA534">
        <v>50.271000000000001</v>
      </c>
      <c r="BB534">
        <v>0.92110000000000003</v>
      </c>
      <c r="BC534" t="s">
        <v>17</v>
      </c>
      <c r="BJ534">
        <v>6.29</v>
      </c>
      <c r="BK534">
        <v>6.36</v>
      </c>
      <c r="BL534">
        <v>4.5579999999999998</v>
      </c>
      <c r="BM534">
        <v>49.808999999999997</v>
      </c>
      <c r="BN534">
        <v>0.90839999999999999</v>
      </c>
      <c r="BO534" t="s">
        <v>17</v>
      </c>
      <c r="BP534">
        <v>6.29</v>
      </c>
      <c r="BQ534">
        <v>6.36</v>
      </c>
      <c r="BR534">
        <v>4.6390000000000002</v>
      </c>
      <c r="BS534">
        <v>50.704000000000001</v>
      </c>
      <c r="BT534">
        <v>0.93410000000000004</v>
      </c>
      <c r="BU534" t="s">
        <v>17</v>
      </c>
      <c r="BV534">
        <v>6.29</v>
      </c>
      <c r="BW534">
        <v>6.36</v>
      </c>
      <c r="BX534">
        <v>4.6289999999999996</v>
      </c>
      <c r="BY534">
        <v>50.593000000000004</v>
      </c>
      <c r="BZ534">
        <v>0.9214</v>
      </c>
      <c r="CA534" t="s">
        <v>17</v>
      </c>
    </row>
    <row r="535" spans="1:79" x14ac:dyDescent="0.25">
      <c r="A535" t="s">
        <v>223</v>
      </c>
      <c r="B535">
        <v>593</v>
      </c>
      <c r="C535">
        <v>601</v>
      </c>
      <c r="D535" t="s">
        <v>84</v>
      </c>
      <c r="E535">
        <v>8.81</v>
      </c>
      <c r="F535">
        <v>1</v>
      </c>
      <c r="G535">
        <v>7</v>
      </c>
      <c r="H535">
        <v>8.93</v>
      </c>
      <c r="I535">
        <v>9.02</v>
      </c>
      <c r="J535">
        <v>3.8940000000000001</v>
      </c>
      <c r="K535">
        <v>60.792000000000002</v>
      </c>
      <c r="L535">
        <v>0.83440000000000003</v>
      </c>
      <c r="M535" t="s">
        <v>18</v>
      </c>
      <c r="N535">
        <v>8.9</v>
      </c>
      <c r="O535">
        <v>8.9600000000000009</v>
      </c>
      <c r="P535">
        <v>3.8079999999999998</v>
      </c>
      <c r="Q535">
        <v>59.456000000000003</v>
      </c>
      <c r="R535">
        <v>0.87839999999999996</v>
      </c>
      <c r="S535" t="s">
        <v>18</v>
      </c>
      <c r="T535">
        <v>8.94</v>
      </c>
      <c r="U535">
        <v>9.01</v>
      </c>
      <c r="V535">
        <v>3.7410000000000001</v>
      </c>
      <c r="W535">
        <v>58.411999999999999</v>
      </c>
      <c r="X535">
        <v>0.86799999999999999</v>
      </c>
      <c r="Y535" t="s">
        <v>18</v>
      </c>
      <c r="Z535">
        <v>8.89</v>
      </c>
      <c r="AA535">
        <v>8.9600000000000009</v>
      </c>
      <c r="AB535">
        <v>4.5410000000000004</v>
      </c>
      <c r="AC535">
        <v>70.905000000000001</v>
      </c>
      <c r="AD535">
        <v>0.88200000000000001</v>
      </c>
      <c r="AE535" t="s">
        <v>18</v>
      </c>
      <c r="AF535">
        <v>8.9</v>
      </c>
      <c r="AG535">
        <v>8.9600000000000009</v>
      </c>
      <c r="AH535">
        <v>4.4580000000000002</v>
      </c>
      <c r="AI535">
        <v>69.602999999999994</v>
      </c>
      <c r="AJ535">
        <v>0.88819999999999999</v>
      </c>
      <c r="AK535" t="s">
        <v>17</v>
      </c>
      <c r="AL535">
        <v>8.89</v>
      </c>
      <c r="AM535">
        <v>8.9600000000000009</v>
      </c>
      <c r="AN535">
        <v>4.5389999999999997</v>
      </c>
      <c r="AO535">
        <v>70.872</v>
      </c>
      <c r="AP535">
        <v>0.8619</v>
      </c>
      <c r="AQ535" t="s">
        <v>18</v>
      </c>
      <c r="AR535">
        <v>8.89</v>
      </c>
      <c r="AS535">
        <v>8.9600000000000009</v>
      </c>
      <c r="AT535">
        <v>4.7220000000000004</v>
      </c>
      <c r="AU535">
        <v>73.715999999999994</v>
      </c>
      <c r="AV535">
        <v>0.86809999999999998</v>
      </c>
      <c r="AW535" t="s">
        <v>18</v>
      </c>
      <c r="AX535">
        <v>8.89</v>
      </c>
      <c r="AY535">
        <v>8.9600000000000009</v>
      </c>
      <c r="AZ535">
        <v>4.7770000000000001</v>
      </c>
      <c r="BA535">
        <v>74.582999999999998</v>
      </c>
      <c r="BB535">
        <v>0.87839999999999996</v>
      </c>
      <c r="BC535" t="s">
        <v>18</v>
      </c>
      <c r="BJ535">
        <v>8.9</v>
      </c>
      <c r="BK535">
        <v>8.9600000000000009</v>
      </c>
      <c r="BL535">
        <v>4.8019999999999996</v>
      </c>
      <c r="BM535">
        <v>74.972999999999999</v>
      </c>
      <c r="BN535">
        <v>0.86839999999999995</v>
      </c>
      <c r="BO535" t="s">
        <v>18</v>
      </c>
      <c r="BP535">
        <v>8.89</v>
      </c>
      <c r="BQ535">
        <v>8.9600000000000009</v>
      </c>
      <c r="BR535">
        <v>4.7679999999999998</v>
      </c>
      <c r="BS535">
        <v>74.447000000000003</v>
      </c>
      <c r="BT535">
        <v>0.87690000000000001</v>
      </c>
      <c r="BU535" t="s">
        <v>17</v>
      </c>
      <c r="BV535">
        <v>8.89</v>
      </c>
      <c r="BW535">
        <v>8.9600000000000009</v>
      </c>
      <c r="BX535">
        <v>4.7889999999999997</v>
      </c>
      <c r="BY535">
        <v>74.77</v>
      </c>
      <c r="BZ535">
        <v>0.87890000000000001</v>
      </c>
      <c r="CA535" t="s">
        <v>18</v>
      </c>
    </row>
    <row r="536" spans="1:79" x14ac:dyDescent="0.25">
      <c r="A536" t="s">
        <v>223</v>
      </c>
      <c r="B536">
        <v>593</v>
      </c>
      <c r="C536">
        <v>607</v>
      </c>
      <c r="D536" t="s">
        <v>85</v>
      </c>
      <c r="E536">
        <v>9.1199999999999992</v>
      </c>
      <c r="F536">
        <v>3</v>
      </c>
      <c r="G536">
        <v>13</v>
      </c>
      <c r="H536">
        <v>9.15</v>
      </c>
      <c r="I536">
        <v>9.23</v>
      </c>
      <c r="J536">
        <v>6.4870000000000001</v>
      </c>
      <c r="K536">
        <v>54.534999999999997</v>
      </c>
      <c r="L536">
        <v>0.91639999999999999</v>
      </c>
      <c r="M536" t="s">
        <v>17</v>
      </c>
      <c r="N536">
        <v>9.16</v>
      </c>
      <c r="O536">
        <v>9.23</v>
      </c>
      <c r="P536">
        <v>6.282</v>
      </c>
      <c r="Q536">
        <v>52.813000000000002</v>
      </c>
      <c r="R536">
        <v>0.92259999999999998</v>
      </c>
      <c r="S536" t="s">
        <v>17</v>
      </c>
      <c r="T536">
        <v>9.16</v>
      </c>
      <c r="U536">
        <v>9.23</v>
      </c>
      <c r="V536">
        <v>6.1849999999999996</v>
      </c>
      <c r="W536">
        <v>51.999000000000002</v>
      </c>
      <c r="X536">
        <v>0.90739999999999998</v>
      </c>
      <c r="Y536" t="s">
        <v>17</v>
      </c>
      <c r="Z536">
        <v>9.15</v>
      </c>
      <c r="AA536">
        <v>9.23</v>
      </c>
      <c r="AB536">
        <v>8.1430000000000007</v>
      </c>
      <c r="AC536">
        <v>68.453000000000003</v>
      </c>
      <c r="AD536">
        <v>0.89129999999999998</v>
      </c>
      <c r="AE536" t="s">
        <v>17</v>
      </c>
      <c r="AF536">
        <v>9.15</v>
      </c>
      <c r="AG536">
        <v>9.23</v>
      </c>
      <c r="AH536">
        <v>8.1349999999999998</v>
      </c>
      <c r="AI536">
        <v>68.387</v>
      </c>
      <c r="AJ536">
        <v>0.8921</v>
      </c>
      <c r="AK536" t="s">
        <v>17</v>
      </c>
      <c r="AL536">
        <v>9.15</v>
      </c>
      <c r="AM536">
        <v>9.23</v>
      </c>
      <c r="AN536">
        <v>8.2210000000000001</v>
      </c>
      <c r="AO536">
        <v>69.111000000000004</v>
      </c>
      <c r="AP536">
        <v>0.88190000000000002</v>
      </c>
      <c r="AQ536" t="s">
        <v>17</v>
      </c>
      <c r="AR536">
        <v>9.15</v>
      </c>
      <c r="AS536">
        <v>9.23</v>
      </c>
      <c r="AT536">
        <v>8.6170000000000009</v>
      </c>
      <c r="AU536">
        <v>72.441000000000003</v>
      </c>
      <c r="AV536">
        <v>0.92479999999999996</v>
      </c>
      <c r="AW536" t="s">
        <v>17</v>
      </c>
      <c r="AX536">
        <v>9.15</v>
      </c>
      <c r="AY536">
        <v>9.23</v>
      </c>
      <c r="AZ536">
        <v>8.67</v>
      </c>
      <c r="BA536">
        <v>72.887</v>
      </c>
      <c r="BB536">
        <v>0.93279999999999996</v>
      </c>
      <c r="BC536" t="s">
        <v>17</v>
      </c>
      <c r="BJ536">
        <v>9.16</v>
      </c>
      <c r="BK536">
        <v>9.23</v>
      </c>
      <c r="BL536">
        <v>9.1039999999999992</v>
      </c>
      <c r="BM536">
        <v>76.537000000000006</v>
      </c>
      <c r="BN536">
        <v>0.91349999999999998</v>
      </c>
      <c r="BO536" t="s">
        <v>17</v>
      </c>
      <c r="BP536">
        <v>9.15</v>
      </c>
      <c r="BQ536">
        <v>9.23</v>
      </c>
      <c r="BR536">
        <v>9.08</v>
      </c>
      <c r="BS536">
        <v>76.332999999999998</v>
      </c>
      <c r="BT536">
        <v>0.92100000000000004</v>
      </c>
      <c r="BU536" t="s">
        <v>17</v>
      </c>
      <c r="BV536">
        <v>9.15</v>
      </c>
      <c r="BW536">
        <v>9.23</v>
      </c>
      <c r="BX536">
        <v>9.0549999999999997</v>
      </c>
      <c r="BY536">
        <v>76.126999999999995</v>
      </c>
      <c r="BZ536">
        <v>0.91600000000000004</v>
      </c>
      <c r="CA536" t="s">
        <v>17</v>
      </c>
    </row>
    <row r="537" spans="1:79" x14ac:dyDescent="0.25">
      <c r="A537" t="s">
        <v>223</v>
      </c>
      <c r="B537">
        <v>602</v>
      </c>
      <c r="C537">
        <v>607</v>
      </c>
      <c r="D537" t="s">
        <v>201</v>
      </c>
      <c r="E537">
        <v>4.54</v>
      </c>
      <c r="F537">
        <v>1</v>
      </c>
      <c r="G537">
        <v>4</v>
      </c>
      <c r="H537">
        <v>4.67</v>
      </c>
      <c r="I537">
        <v>4.74</v>
      </c>
      <c r="J537">
        <v>1.802</v>
      </c>
      <c r="K537">
        <v>49.244</v>
      </c>
      <c r="L537">
        <v>0.91990000000000005</v>
      </c>
      <c r="M537" t="s">
        <v>18</v>
      </c>
      <c r="N537">
        <v>4.67</v>
      </c>
      <c r="O537">
        <v>4.74</v>
      </c>
      <c r="P537">
        <v>1.738</v>
      </c>
      <c r="Q537">
        <v>47.484999999999999</v>
      </c>
      <c r="R537">
        <v>0.94089999999999996</v>
      </c>
      <c r="S537" t="s">
        <v>18</v>
      </c>
      <c r="T537">
        <v>4.67</v>
      </c>
      <c r="U537">
        <v>4.74</v>
      </c>
      <c r="V537">
        <v>1.7949999999999999</v>
      </c>
      <c r="W537">
        <v>49.051000000000002</v>
      </c>
      <c r="X537">
        <v>0.85089999999999999</v>
      </c>
      <c r="Y537" t="s">
        <v>18</v>
      </c>
      <c r="Z537">
        <v>4.67</v>
      </c>
      <c r="AA537">
        <v>4.74</v>
      </c>
      <c r="AB537">
        <v>2.669</v>
      </c>
      <c r="AC537">
        <v>72.933999999999997</v>
      </c>
      <c r="AD537">
        <v>0.93979999999999997</v>
      </c>
      <c r="AE537" t="s">
        <v>18</v>
      </c>
      <c r="AF537">
        <v>4.71</v>
      </c>
      <c r="AG537">
        <v>4.7699999999999996</v>
      </c>
      <c r="AH537">
        <v>2.6749999999999998</v>
      </c>
      <c r="AI537">
        <v>73.094999999999999</v>
      </c>
      <c r="AJ537">
        <v>0.93530000000000002</v>
      </c>
      <c r="AK537" t="s">
        <v>18</v>
      </c>
      <c r="AL537">
        <v>4.68</v>
      </c>
      <c r="AM537">
        <v>4.75</v>
      </c>
      <c r="AN537">
        <v>2.6560000000000001</v>
      </c>
      <c r="AO537">
        <v>72.563000000000002</v>
      </c>
      <c r="AP537">
        <v>0.92110000000000003</v>
      </c>
      <c r="AQ537" t="s">
        <v>18</v>
      </c>
      <c r="AR537">
        <v>4.67</v>
      </c>
      <c r="AS537">
        <v>4.74</v>
      </c>
      <c r="AT537">
        <v>2.8919999999999999</v>
      </c>
      <c r="AU537">
        <v>79.019000000000005</v>
      </c>
      <c r="AV537">
        <v>0.92720000000000002</v>
      </c>
      <c r="AW537" t="s">
        <v>18</v>
      </c>
      <c r="AX537">
        <v>4.67</v>
      </c>
      <c r="AY537">
        <v>4.74</v>
      </c>
      <c r="AZ537">
        <v>2.9159999999999999</v>
      </c>
      <c r="BA537">
        <v>79.668000000000006</v>
      </c>
      <c r="BB537">
        <v>0.93579999999999997</v>
      </c>
      <c r="BC537" t="s">
        <v>18</v>
      </c>
      <c r="BJ537">
        <v>4.67</v>
      </c>
      <c r="BK537">
        <v>4.74</v>
      </c>
      <c r="BL537">
        <v>2.923</v>
      </c>
      <c r="BM537">
        <v>79.858999999999995</v>
      </c>
      <c r="BN537">
        <v>0.92869999999999997</v>
      </c>
      <c r="BO537" t="s">
        <v>18</v>
      </c>
      <c r="BP537">
        <v>4.67</v>
      </c>
      <c r="BQ537">
        <v>4.74</v>
      </c>
      <c r="BR537">
        <v>2.95</v>
      </c>
      <c r="BS537">
        <v>80.606999999999999</v>
      </c>
      <c r="BT537">
        <v>0.93969999999999998</v>
      </c>
      <c r="BU537" t="s">
        <v>18</v>
      </c>
      <c r="BV537">
        <v>4.67</v>
      </c>
      <c r="BW537">
        <v>4.74</v>
      </c>
      <c r="BX537">
        <v>2.96</v>
      </c>
      <c r="BY537">
        <v>80.876000000000005</v>
      </c>
      <c r="BZ537">
        <v>0.94350000000000001</v>
      </c>
      <c r="CA537" t="s">
        <v>18</v>
      </c>
    </row>
    <row r="538" spans="1:79" x14ac:dyDescent="0.25">
      <c r="A538" t="s">
        <v>223</v>
      </c>
      <c r="B538">
        <v>606</v>
      </c>
      <c r="C538">
        <v>611</v>
      </c>
      <c r="D538" t="s">
        <v>202</v>
      </c>
      <c r="E538">
        <v>9.74</v>
      </c>
      <c r="F538">
        <v>2</v>
      </c>
      <c r="G538">
        <v>4</v>
      </c>
      <c r="H538">
        <v>9.84</v>
      </c>
      <c r="I538">
        <v>9.92</v>
      </c>
      <c r="J538">
        <v>1.4470000000000001</v>
      </c>
      <c r="K538">
        <v>39.530999999999999</v>
      </c>
      <c r="L538">
        <v>0.94589999999999996</v>
      </c>
      <c r="M538" t="s">
        <v>17</v>
      </c>
      <c r="N538">
        <v>9.84</v>
      </c>
      <c r="O538">
        <v>9.92</v>
      </c>
      <c r="P538">
        <v>1.3779999999999999</v>
      </c>
      <c r="Q538">
        <v>37.643000000000001</v>
      </c>
      <c r="R538">
        <v>0.88900000000000001</v>
      </c>
      <c r="S538" t="s">
        <v>18</v>
      </c>
      <c r="T538">
        <v>9.85</v>
      </c>
      <c r="U538">
        <v>9.92</v>
      </c>
      <c r="V538">
        <v>1.4410000000000001</v>
      </c>
      <c r="W538">
        <v>39.363999999999997</v>
      </c>
      <c r="X538">
        <v>0.89200000000000002</v>
      </c>
      <c r="Y538" t="s">
        <v>17</v>
      </c>
      <c r="Z538">
        <v>9.84</v>
      </c>
      <c r="AA538">
        <v>9.92</v>
      </c>
      <c r="AB538">
        <v>2.5150000000000001</v>
      </c>
      <c r="AC538">
        <v>68.703000000000003</v>
      </c>
      <c r="AD538">
        <v>0.93510000000000004</v>
      </c>
      <c r="AE538" t="s">
        <v>17</v>
      </c>
      <c r="AF538">
        <v>9.84</v>
      </c>
      <c r="AG538">
        <v>9.92</v>
      </c>
      <c r="AH538">
        <v>2.4820000000000002</v>
      </c>
      <c r="AI538">
        <v>67.808999999999997</v>
      </c>
      <c r="AJ538">
        <v>0.9425</v>
      </c>
      <c r="AK538" t="s">
        <v>17</v>
      </c>
      <c r="AL538">
        <v>9.84</v>
      </c>
      <c r="AM538">
        <v>9.92</v>
      </c>
      <c r="AN538">
        <v>2.5259999999999998</v>
      </c>
      <c r="AO538">
        <v>69.019000000000005</v>
      </c>
      <c r="AP538">
        <v>0.95109999999999995</v>
      </c>
      <c r="AQ538" t="s">
        <v>17</v>
      </c>
      <c r="AR538">
        <v>9.84</v>
      </c>
      <c r="AS538">
        <v>9.92</v>
      </c>
      <c r="AT538">
        <v>2.887</v>
      </c>
      <c r="AU538">
        <v>78.881</v>
      </c>
      <c r="AV538">
        <v>0.93459999999999999</v>
      </c>
      <c r="AW538" t="s">
        <v>18</v>
      </c>
      <c r="AX538">
        <v>9.84</v>
      </c>
      <c r="AY538">
        <v>9.92</v>
      </c>
      <c r="AZ538">
        <v>2.8769999999999998</v>
      </c>
      <c r="BA538">
        <v>78.611999999999995</v>
      </c>
      <c r="BB538">
        <v>0.92569999999999997</v>
      </c>
      <c r="BC538" t="s">
        <v>17</v>
      </c>
      <c r="BJ538">
        <v>9.84</v>
      </c>
      <c r="BK538">
        <v>9.92</v>
      </c>
      <c r="BL538">
        <v>2.9359999999999999</v>
      </c>
      <c r="BM538">
        <v>80.22</v>
      </c>
      <c r="BN538">
        <v>0.93669999999999998</v>
      </c>
      <c r="BO538" t="s">
        <v>17</v>
      </c>
      <c r="BP538">
        <v>9.84</v>
      </c>
      <c r="BQ538">
        <v>9.92</v>
      </c>
      <c r="BR538">
        <v>2.9420000000000002</v>
      </c>
      <c r="BS538">
        <v>80.39</v>
      </c>
      <c r="BT538">
        <v>0.94640000000000002</v>
      </c>
      <c r="BU538" t="s">
        <v>17</v>
      </c>
      <c r="BV538">
        <v>9.84</v>
      </c>
      <c r="BW538">
        <v>9.92</v>
      </c>
      <c r="BX538">
        <v>2.93</v>
      </c>
      <c r="BY538">
        <v>80.055999999999997</v>
      </c>
      <c r="BZ538">
        <v>0.93289999999999995</v>
      </c>
      <c r="CA538" t="s">
        <v>17</v>
      </c>
    </row>
    <row r="539" spans="1:79" x14ac:dyDescent="0.25">
      <c r="A539" t="s">
        <v>223</v>
      </c>
      <c r="B539">
        <v>611</v>
      </c>
      <c r="C539">
        <v>622</v>
      </c>
      <c r="D539" t="s">
        <v>203</v>
      </c>
      <c r="E539">
        <v>9.4</v>
      </c>
      <c r="F539">
        <v>2</v>
      </c>
      <c r="G539">
        <v>10</v>
      </c>
      <c r="H539">
        <v>9.4499999999999993</v>
      </c>
      <c r="I539">
        <v>9.52</v>
      </c>
      <c r="J539">
        <v>4.7640000000000002</v>
      </c>
      <c r="K539">
        <v>52.064</v>
      </c>
      <c r="L539">
        <v>0.90339999999999998</v>
      </c>
      <c r="M539" t="s">
        <v>17</v>
      </c>
      <c r="N539">
        <v>9.4499999999999993</v>
      </c>
      <c r="O539">
        <v>9.52</v>
      </c>
      <c r="P539">
        <v>4.6589999999999998</v>
      </c>
      <c r="Q539">
        <v>50.917000000000002</v>
      </c>
      <c r="R539">
        <v>0.91190000000000004</v>
      </c>
      <c r="S539" t="s">
        <v>17</v>
      </c>
      <c r="T539">
        <v>9.4499999999999993</v>
      </c>
      <c r="U539">
        <v>9.5299999999999994</v>
      </c>
      <c r="V539">
        <v>4.7030000000000003</v>
      </c>
      <c r="W539">
        <v>51.399000000000001</v>
      </c>
      <c r="X539">
        <v>0.90359999999999996</v>
      </c>
      <c r="Y539" t="s">
        <v>17</v>
      </c>
      <c r="Z539">
        <v>9.4499999999999993</v>
      </c>
      <c r="AA539">
        <v>9.52</v>
      </c>
      <c r="AB539">
        <v>5.2670000000000003</v>
      </c>
      <c r="AC539">
        <v>57.563000000000002</v>
      </c>
      <c r="AD539">
        <v>0.89729999999999999</v>
      </c>
      <c r="AE539" t="s">
        <v>17</v>
      </c>
      <c r="AF539">
        <v>9.4499999999999993</v>
      </c>
      <c r="AG539">
        <v>9.52</v>
      </c>
      <c r="AH539">
        <v>5.2080000000000002</v>
      </c>
      <c r="AI539">
        <v>56.92</v>
      </c>
      <c r="AJ539">
        <v>0.89749999999999996</v>
      </c>
      <c r="AK539" t="s">
        <v>17</v>
      </c>
      <c r="AL539">
        <v>9.49</v>
      </c>
      <c r="AM539">
        <v>9.56</v>
      </c>
      <c r="AN539">
        <v>5.35</v>
      </c>
      <c r="AO539">
        <v>58.466000000000001</v>
      </c>
      <c r="AP539">
        <v>0.87929999999999997</v>
      </c>
      <c r="AQ539" t="s">
        <v>18</v>
      </c>
      <c r="AR539">
        <v>9.4499999999999993</v>
      </c>
      <c r="AS539">
        <v>9.52</v>
      </c>
      <c r="AT539">
        <v>5.3719999999999999</v>
      </c>
      <c r="AU539">
        <v>58.707000000000001</v>
      </c>
      <c r="AV539">
        <v>0.89080000000000004</v>
      </c>
      <c r="AW539" t="s">
        <v>17</v>
      </c>
      <c r="AX539">
        <v>9.4499999999999993</v>
      </c>
      <c r="AY539">
        <v>9.52</v>
      </c>
      <c r="AZ539">
        <v>5.4160000000000004</v>
      </c>
      <c r="BA539">
        <v>59.192</v>
      </c>
      <c r="BB539">
        <v>0.89410000000000001</v>
      </c>
      <c r="BC539" t="s">
        <v>17</v>
      </c>
      <c r="BJ539">
        <v>9.4499999999999993</v>
      </c>
      <c r="BK539">
        <v>9.52</v>
      </c>
      <c r="BL539">
        <v>5.4740000000000002</v>
      </c>
      <c r="BM539">
        <v>59.829000000000001</v>
      </c>
      <c r="BN539">
        <v>0.88849999999999996</v>
      </c>
      <c r="BO539" t="s">
        <v>17</v>
      </c>
      <c r="BP539">
        <v>9.4499999999999993</v>
      </c>
      <c r="BQ539">
        <v>9.52</v>
      </c>
      <c r="BR539">
        <v>5.4710000000000001</v>
      </c>
      <c r="BS539">
        <v>59.793999999999997</v>
      </c>
      <c r="BT539">
        <v>0.90800000000000003</v>
      </c>
      <c r="BU539" t="s">
        <v>17</v>
      </c>
      <c r="BV539">
        <v>9.4499999999999993</v>
      </c>
      <c r="BW539">
        <v>9.52</v>
      </c>
      <c r="BX539">
        <v>5.4649999999999999</v>
      </c>
      <c r="BY539">
        <v>59.723999999999997</v>
      </c>
      <c r="BZ539">
        <v>0.9012</v>
      </c>
      <c r="CA539" t="s">
        <v>17</v>
      </c>
    </row>
    <row r="540" spans="1:79" x14ac:dyDescent="0.25">
      <c r="A540" t="s">
        <v>223</v>
      </c>
      <c r="B540">
        <v>612</v>
      </c>
      <c r="C540">
        <v>622</v>
      </c>
      <c r="D540" t="s">
        <v>86</v>
      </c>
      <c r="E540">
        <v>9.08</v>
      </c>
      <c r="F540">
        <v>3</v>
      </c>
      <c r="G540">
        <v>9</v>
      </c>
      <c r="H540">
        <v>9.1199999999999992</v>
      </c>
      <c r="I540">
        <v>9.19</v>
      </c>
      <c r="J540">
        <v>4.6040000000000001</v>
      </c>
      <c r="K540">
        <v>55.906999999999996</v>
      </c>
      <c r="L540">
        <v>0.8911</v>
      </c>
      <c r="M540" t="s">
        <v>17</v>
      </c>
      <c r="N540">
        <v>9.1199999999999992</v>
      </c>
      <c r="O540">
        <v>9.19</v>
      </c>
      <c r="P540">
        <v>4.5819999999999999</v>
      </c>
      <c r="Q540">
        <v>55.64</v>
      </c>
      <c r="R540">
        <v>0.89959999999999996</v>
      </c>
      <c r="S540" t="s">
        <v>17</v>
      </c>
      <c r="T540">
        <v>9.1199999999999992</v>
      </c>
      <c r="U540">
        <v>9.19</v>
      </c>
      <c r="V540">
        <v>4.5720000000000001</v>
      </c>
      <c r="W540">
        <v>55.524000000000001</v>
      </c>
      <c r="X540">
        <v>0.85819999999999996</v>
      </c>
      <c r="Y540" t="s">
        <v>18</v>
      </c>
      <c r="Z540">
        <v>9.1199999999999992</v>
      </c>
      <c r="AA540">
        <v>9.19</v>
      </c>
      <c r="AB540">
        <v>5.05</v>
      </c>
      <c r="AC540">
        <v>61.329000000000001</v>
      </c>
      <c r="AD540">
        <v>0.91869999999999996</v>
      </c>
      <c r="AE540" t="s">
        <v>17</v>
      </c>
      <c r="AF540">
        <v>9.1199999999999992</v>
      </c>
      <c r="AG540">
        <v>9.19</v>
      </c>
      <c r="AH540">
        <v>5.0060000000000002</v>
      </c>
      <c r="AI540">
        <v>60.787999999999997</v>
      </c>
      <c r="AJ540">
        <v>0.90139999999999998</v>
      </c>
      <c r="AK540" t="s">
        <v>17</v>
      </c>
      <c r="AL540">
        <v>9.1199999999999992</v>
      </c>
      <c r="AM540">
        <v>9.19</v>
      </c>
      <c r="AN540">
        <v>5.1210000000000004</v>
      </c>
      <c r="AO540">
        <v>62.186</v>
      </c>
      <c r="AP540">
        <v>0.88639999999999997</v>
      </c>
      <c r="AQ540" t="s">
        <v>18</v>
      </c>
      <c r="AR540">
        <v>9.1199999999999992</v>
      </c>
      <c r="AS540">
        <v>9.19</v>
      </c>
      <c r="AT540">
        <v>5.1159999999999997</v>
      </c>
      <c r="AU540">
        <v>62.125</v>
      </c>
      <c r="AV540">
        <v>0.90869999999999995</v>
      </c>
      <c r="AW540" t="s">
        <v>17</v>
      </c>
      <c r="AX540">
        <v>9.1199999999999992</v>
      </c>
      <c r="AY540">
        <v>9.19</v>
      </c>
      <c r="AZ540">
        <v>5.0869999999999997</v>
      </c>
      <c r="BA540">
        <v>61.768000000000001</v>
      </c>
      <c r="BB540">
        <v>0.89100000000000001</v>
      </c>
      <c r="BC540" t="s">
        <v>18</v>
      </c>
      <c r="BJ540">
        <v>9.1199999999999992</v>
      </c>
      <c r="BK540">
        <v>9.19</v>
      </c>
      <c r="BL540">
        <v>5.0940000000000003</v>
      </c>
      <c r="BM540">
        <v>61.86</v>
      </c>
      <c r="BN540">
        <v>0.89700000000000002</v>
      </c>
      <c r="BO540" t="s">
        <v>17</v>
      </c>
      <c r="BP540">
        <v>9.1199999999999992</v>
      </c>
      <c r="BQ540">
        <v>9.19</v>
      </c>
      <c r="BR540">
        <v>5.13</v>
      </c>
      <c r="BS540">
        <v>62.3</v>
      </c>
      <c r="BT540">
        <v>0.88380000000000003</v>
      </c>
      <c r="BU540" t="s">
        <v>18</v>
      </c>
      <c r="BV540">
        <v>9.1199999999999992</v>
      </c>
      <c r="BW540">
        <v>9.19</v>
      </c>
      <c r="BX540">
        <v>5.0890000000000004</v>
      </c>
      <c r="BY540">
        <v>61.792000000000002</v>
      </c>
      <c r="BZ540">
        <v>0.90239999999999998</v>
      </c>
      <c r="CA540" t="s">
        <v>18</v>
      </c>
    </row>
    <row r="541" spans="1:79" x14ac:dyDescent="0.25">
      <c r="A541" t="s">
        <v>223</v>
      </c>
      <c r="B541">
        <v>623</v>
      </c>
      <c r="C541">
        <v>630</v>
      </c>
      <c r="D541" t="s">
        <v>87</v>
      </c>
      <c r="E541">
        <v>11.91</v>
      </c>
      <c r="F541">
        <v>1</v>
      </c>
      <c r="G541">
        <v>6</v>
      </c>
      <c r="H541">
        <v>12.09</v>
      </c>
      <c r="I541">
        <v>12.16</v>
      </c>
      <c r="J541">
        <v>1.383</v>
      </c>
      <c r="K541">
        <v>25.195</v>
      </c>
      <c r="L541">
        <v>0.88700000000000001</v>
      </c>
      <c r="M541" t="s">
        <v>18</v>
      </c>
      <c r="N541">
        <v>12.09</v>
      </c>
      <c r="O541">
        <v>12.16</v>
      </c>
      <c r="P541">
        <v>1.3759999999999999</v>
      </c>
      <c r="Q541">
        <v>25.068000000000001</v>
      </c>
      <c r="R541">
        <v>0.87619999999999998</v>
      </c>
      <c r="S541" t="s">
        <v>18</v>
      </c>
      <c r="T541">
        <v>12.09</v>
      </c>
      <c r="U541">
        <v>12.17</v>
      </c>
      <c r="V541">
        <v>1.343</v>
      </c>
      <c r="W541">
        <v>24.468</v>
      </c>
      <c r="X541">
        <v>0.89970000000000006</v>
      </c>
      <c r="Y541" t="s">
        <v>18</v>
      </c>
      <c r="Z541">
        <v>12.07</v>
      </c>
      <c r="AA541">
        <v>12.13</v>
      </c>
      <c r="AB541">
        <v>3.177</v>
      </c>
      <c r="AC541">
        <v>57.877000000000002</v>
      </c>
      <c r="AD541">
        <v>0.90210000000000001</v>
      </c>
      <c r="AE541" t="s">
        <v>18</v>
      </c>
      <c r="AF541">
        <v>12</v>
      </c>
      <c r="AG541">
        <v>12.15</v>
      </c>
      <c r="AH541">
        <v>3.0419999999999998</v>
      </c>
      <c r="AI541">
        <v>55.415999999999997</v>
      </c>
      <c r="AJ541">
        <v>0.90700000000000003</v>
      </c>
      <c r="AK541" t="s">
        <v>18</v>
      </c>
      <c r="AL541">
        <v>12.06</v>
      </c>
      <c r="AM541">
        <v>12.18</v>
      </c>
      <c r="AN541">
        <v>3.0289999999999999</v>
      </c>
      <c r="AO541">
        <v>55.173999999999999</v>
      </c>
      <c r="AP541">
        <v>0.84709999999999996</v>
      </c>
      <c r="AQ541" t="s">
        <v>18</v>
      </c>
      <c r="AR541">
        <v>12.09</v>
      </c>
      <c r="AS541">
        <v>12.17</v>
      </c>
      <c r="AT541">
        <v>3.972</v>
      </c>
      <c r="AU541">
        <v>72.349999999999994</v>
      </c>
      <c r="AV541">
        <v>0.87690000000000001</v>
      </c>
      <c r="AW541" t="s">
        <v>18</v>
      </c>
      <c r="AX541">
        <v>12.09</v>
      </c>
      <c r="AY541">
        <v>12.17</v>
      </c>
      <c r="AZ541">
        <v>3.972</v>
      </c>
      <c r="BA541">
        <v>72.343000000000004</v>
      </c>
      <c r="BB541">
        <v>0.88060000000000005</v>
      </c>
      <c r="BC541" t="s">
        <v>18</v>
      </c>
      <c r="BJ541">
        <v>12.09</v>
      </c>
      <c r="BK541">
        <v>12.17</v>
      </c>
      <c r="BL541">
        <v>4.3650000000000002</v>
      </c>
      <c r="BM541">
        <v>79.503</v>
      </c>
      <c r="BN541">
        <v>0.88800000000000001</v>
      </c>
      <c r="BO541" t="s">
        <v>18</v>
      </c>
      <c r="BP541">
        <v>12.09</v>
      </c>
      <c r="BQ541">
        <v>12.17</v>
      </c>
      <c r="BR541">
        <v>4.46</v>
      </c>
      <c r="BS541">
        <v>81.234999999999999</v>
      </c>
      <c r="BT541">
        <v>0.89949999999999997</v>
      </c>
      <c r="BU541" t="s">
        <v>18</v>
      </c>
      <c r="BV541">
        <v>12.09</v>
      </c>
      <c r="BW541">
        <v>12.17</v>
      </c>
      <c r="BX541">
        <v>4.4219999999999997</v>
      </c>
      <c r="BY541">
        <v>80.555000000000007</v>
      </c>
      <c r="BZ541">
        <v>0.89100000000000001</v>
      </c>
      <c r="CA541" t="s">
        <v>18</v>
      </c>
    </row>
    <row r="542" spans="1:79" x14ac:dyDescent="0.25">
      <c r="A542" t="s">
        <v>223</v>
      </c>
      <c r="B542">
        <v>631</v>
      </c>
      <c r="C542">
        <v>635</v>
      </c>
      <c r="D542" t="s">
        <v>88</v>
      </c>
      <c r="E542">
        <v>10.64</v>
      </c>
      <c r="F542">
        <v>1</v>
      </c>
      <c r="G542">
        <v>3</v>
      </c>
      <c r="H542">
        <v>10.77</v>
      </c>
      <c r="I542">
        <v>10.85</v>
      </c>
      <c r="J542">
        <v>0.83599999999999997</v>
      </c>
      <c r="K542">
        <v>30.446999999999999</v>
      </c>
      <c r="L542">
        <v>0.90890000000000004</v>
      </c>
      <c r="M542" t="s">
        <v>18</v>
      </c>
      <c r="N542">
        <v>10.76</v>
      </c>
      <c r="O542">
        <v>10.84</v>
      </c>
      <c r="P542">
        <v>0.79</v>
      </c>
      <c r="Q542">
        <v>28.792999999999999</v>
      </c>
      <c r="R542">
        <v>0.90490000000000004</v>
      </c>
      <c r="S542" t="s">
        <v>18</v>
      </c>
      <c r="T542">
        <v>10.77</v>
      </c>
      <c r="U542">
        <v>10.84</v>
      </c>
      <c r="V542">
        <v>0.77600000000000002</v>
      </c>
      <c r="W542">
        <v>28.263999999999999</v>
      </c>
      <c r="X542">
        <v>0.90539999999999998</v>
      </c>
      <c r="Y542" t="s">
        <v>18</v>
      </c>
      <c r="Z542">
        <v>10.71</v>
      </c>
      <c r="AA542">
        <v>10.8</v>
      </c>
      <c r="AB542">
        <v>1.4530000000000001</v>
      </c>
      <c r="AC542">
        <v>52.918999999999997</v>
      </c>
      <c r="AD542">
        <v>0.91620000000000001</v>
      </c>
      <c r="AE542" t="s">
        <v>18</v>
      </c>
      <c r="AF542">
        <v>10.79</v>
      </c>
      <c r="AG542">
        <v>10.87</v>
      </c>
      <c r="AH542">
        <v>1.3819999999999999</v>
      </c>
      <c r="AI542">
        <v>50.348999999999997</v>
      </c>
      <c r="AJ542">
        <v>0.89539999999999997</v>
      </c>
      <c r="AK542" t="s">
        <v>18</v>
      </c>
      <c r="AL542">
        <v>10.76</v>
      </c>
      <c r="AM542">
        <v>10.85</v>
      </c>
      <c r="AN542">
        <v>1.4059999999999999</v>
      </c>
      <c r="AO542">
        <v>51.223999999999997</v>
      </c>
      <c r="AP542">
        <v>0.91739999999999999</v>
      </c>
      <c r="AQ542" t="s">
        <v>18</v>
      </c>
      <c r="AR542">
        <v>10.77</v>
      </c>
      <c r="AS542">
        <v>10.84</v>
      </c>
      <c r="AT542">
        <v>1.601</v>
      </c>
      <c r="AU542">
        <v>58.326000000000001</v>
      </c>
      <c r="AV542">
        <v>0.90269999999999995</v>
      </c>
      <c r="AW542" t="s">
        <v>18</v>
      </c>
      <c r="AX542">
        <v>10.77</v>
      </c>
      <c r="AY542">
        <v>10.84</v>
      </c>
      <c r="AZ542">
        <v>1.5960000000000001</v>
      </c>
      <c r="BA542">
        <v>58.131</v>
      </c>
      <c r="BB542">
        <v>0.90280000000000005</v>
      </c>
      <c r="BC542" t="s">
        <v>18</v>
      </c>
      <c r="BJ542">
        <v>10.77</v>
      </c>
      <c r="BK542">
        <v>10.84</v>
      </c>
      <c r="BL542">
        <v>1.6259999999999999</v>
      </c>
      <c r="BM542">
        <v>59.247999999999998</v>
      </c>
      <c r="BN542">
        <v>0.91600000000000004</v>
      </c>
      <c r="BO542" t="s">
        <v>18</v>
      </c>
      <c r="BP542">
        <v>10.77</v>
      </c>
      <c r="BQ542">
        <v>10.84</v>
      </c>
      <c r="BR542">
        <v>1.6180000000000001</v>
      </c>
      <c r="BS542">
        <v>58.94</v>
      </c>
      <c r="BT542">
        <v>0.9093</v>
      </c>
      <c r="BU542" t="s">
        <v>18</v>
      </c>
      <c r="BV542">
        <v>10.77</v>
      </c>
      <c r="BW542">
        <v>10.84</v>
      </c>
      <c r="BX542">
        <v>1.6259999999999999</v>
      </c>
      <c r="BY542">
        <v>59.225000000000001</v>
      </c>
      <c r="BZ542">
        <v>0.90969999999999995</v>
      </c>
      <c r="CA542" t="s">
        <v>18</v>
      </c>
    </row>
    <row r="543" spans="1:79" x14ac:dyDescent="0.25">
      <c r="A543" t="s">
        <v>223</v>
      </c>
      <c r="B543">
        <v>636</v>
      </c>
      <c r="C543">
        <v>642</v>
      </c>
      <c r="D543" t="s">
        <v>89</v>
      </c>
      <c r="E543">
        <v>4.34</v>
      </c>
      <c r="F543">
        <v>1</v>
      </c>
      <c r="G543">
        <v>5</v>
      </c>
      <c r="H543">
        <v>4.43</v>
      </c>
      <c r="I543">
        <v>4.49</v>
      </c>
      <c r="J543">
        <v>1.0629999999999999</v>
      </c>
      <c r="K543">
        <v>23.242999999999999</v>
      </c>
      <c r="L543">
        <v>0.93689999999999996</v>
      </c>
      <c r="M543" t="s">
        <v>17</v>
      </c>
      <c r="N543">
        <v>4.43</v>
      </c>
      <c r="O543">
        <v>4.5</v>
      </c>
      <c r="P543">
        <v>1.01</v>
      </c>
      <c r="Q543">
        <v>22.071000000000002</v>
      </c>
      <c r="R543">
        <v>0.93400000000000005</v>
      </c>
      <c r="S543" t="s">
        <v>17</v>
      </c>
      <c r="T543">
        <v>4.43</v>
      </c>
      <c r="U543">
        <v>4.5</v>
      </c>
      <c r="V543">
        <v>1.0329999999999999</v>
      </c>
      <c r="W543">
        <v>22.571000000000002</v>
      </c>
      <c r="X543">
        <v>0.93100000000000005</v>
      </c>
      <c r="Y543" t="s">
        <v>17</v>
      </c>
      <c r="Z543">
        <v>4.4400000000000004</v>
      </c>
      <c r="AA543">
        <v>4.51</v>
      </c>
      <c r="AB543">
        <v>2.1240000000000001</v>
      </c>
      <c r="AC543">
        <v>46.414999999999999</v>
      </c>
      <c r="AD543">
        <v>0.92849999999999999</v>
      </c>
      <c r="AE543" t="s">
        <v>17</v>
      </c>
      <c r="AF543">
        <v>4.3499999999999996</v>
      </c>
      <c r="AG543">
        <v>4.43</v>
      </c>
      <c r="AH543">
        <v>2.0339999999999998</v>
      </c>
      <c r="AI543">
        <v>44.451999999999998</v>
      </c>
      <c r="AJ543">
        <v>0.90859999999999996</v>
      </c>
      <c r="AK543" t="s">
        <v>18</v>
      </c>
      <c r="AL543">
        <v>4.3899999999999997</v>
      </c>
      <c r="AM543">
        <v>4.47</v>
      </c>
      <c r="AN543">
        <v>2.0310000000000001</v>
      </c>
      <c r="AO543">
        <v>44.402000000000001</v>
      </c>
      <c r="AP543">
        <v>0.9214</v>
      </c>
      <c r="AQ543" t="s">
        <v>17</v>
      </c>
      <c r="AR543">
        <v>4.43</v>
      </c>
      <c r="AS543">
        <v>4.5</v>
      </c>
      <c r="AT543">
        <v>3.0289999999999999</v>
      </c>
      <c r="AU543">
        <v>66.215000000000003</v>
      </c>
      <c r="AV543">
        <v>0.91449999999999998</v>
      </c>
      <c r="AW543" t="s">
        <v>17</v>
      </c>
      <c r="AX543">
        <v>4.43</v>
      </c>
      <c r="AY543">
        <v>4.5</v>
      </c>
      <c r="AZ543">
        <v>3.0139999999999998</v>
      </c>
      <c r="BA543">
        <v>65.870999999999995</v>
      </c>
      <c r="BB543">
        <v>0.91420000000000001</v>
      </c>
      <c r="BC543" t="s">
        <v>17</v>
      </c>
      <c r="BJ543">
        <v>4.43</v>
      </c>
      <c r="BK543">
        <v>4.5</v>
      </c>
      <c r="BL543">
        <v>3.238</v>
      </c>
      <c r="BM543">
        <v>70.781999999999996</v>
      </c>
      <c r="BN543">
        <v>0.91520000000000001</v>
      </c>
      <c r="BO543" t="s">
        <v>17</v>
      </c>
      <c r="BP543">
        <v>4.43</v>
      </c>
      <c r="BQ543">
        <v>4.49</v>
      </c>
      <c r="BR543">
        <v>3.3109999999999999</v>
      </c>
      <c r="BS543">
        <v>72.364999999999995</v>
      </c>
      <c r="BT543">
        <v>0.93259999999999998</v>
      </c>
      <c r="BU543" t="s">
        <v>17</v>
      </c>
      <c r="BV543">
        <v>4.43</v>
      </c>
      <c r="BW543">
        <v>4.5</v>
      </c>
      <c r="BX543">
        <v>3.3359999999999999</v>
      </c>
      <c r="BY543">
        <v>72.927000000000007</v>
      </c>
      <c r="BZ543">
        <v>0.91500000000000004</v>
      </c>
      <c r="CA543" t="s">
        <v>17</v>
      </c>
    </row>
    <row r="544" spans="1:79" x14ac:dyDescent="0.25">
      <c r="A544" t="s">
        <v>223</v>
      </c>
      <c r="B544">
        <v>643</v>
      </c>
      <c r="C544">
        <v>654</v>
      </c>
      <c r="D544" t="s">
        <v>90</v>
      </c>
      <c r="E544">
        <v>9.34</v>
      </c>
      <c r="F544">
        <v>2</v>
      </c>
      <c r="G544">
        <v>10</v>
      </c>
      <c r="H544">
        <v>9.1999999999999993</v>
      </c>
      <c r="I544">
        <v>9.56</v>
      </c>
      <c r="J544">
        <v>1.42</v>
      </c>
      <c r="K544">
        <v>15.515000000000001</v>
      </c>
      <c r="L544">
        <v>0.84770000000000001</v>
      </c>
      <c r="M544" t="s">
        <v>18</v>
      </c>
      <c r="N544">
        <v>9.2100000000000009</v>
      </c>
      <c r="O544">
        <v>9.56</v>
      </c>
      <c r="P544">
        <v>1.3959999999999999</v>
      </c>
      <c r="Q544">
        <v>15.260999999999999</v>
      </c>
      <c r="R544">
        <v>0.83009999999999995</v>
      </c>
      <c r="S544" t="s">
        <v>18</v>
      </c>
      <c r="T544">
        <v>9.2100000000000009</v>
      </c>
      <c r="U544">
        <v>9.56</v>
      </c>
      <c r="V544">
        <v>1.3540000000000001</v>
      </c>
      <c r="W544">
        <v>14.794</v>
      </c>
      <c r="X544">
        <v>0.83279999999999998</v>
      </c>
      <c r="Y544" t="s">
        <v>18</v>
      </c>
      <c r="Z544">
        <v>9.1999999999999993</v>
      </c>
      <c r="AA544">
        <v>9.56</v>
      </c>
      <c r="AB544">
        <v>2.4260000000000002</v>
      </c>
      <c r="AC544">
        <v>26.51</v>
      </c>
      <c r="AD544">
        <v>0.80859999999999999</v>
      </c>
      <c r="AE544" t="s">
        <v>18</v>
      </c>
      <c r="AF544">
        <v>9.2100000000000009</v>
      </c>
      <c r="AG544">
        <v>9.56</v>
      </c>
      <c r="AH544">
        <v>2.3079999999999998</v>
      </c>
      <c r="AI544">
        <v>25.227</v>
      </c>
      <c r="AJ544">
        <v>0.83430000000000004</v>
      </c>
      <c r="AK544" t="s">
        <v>18</v>
      </c>
      <c r="AL544">
        <v>9.1999999999999993</v>
      </c>
      <c r="AM544">
        <v>9.56</v>
      </c>
      <c r="AN544">
        <v>2.274</v>
      </c>
      <c r="AO544">
        <v>24.85</v>
      </c>
      <c r="AP544">
        <v>0.80179999999999996</v>
      </c>
      <c r="AQ544" t="s">
        <v>18</v>
      </c>
      <c r="AR544">
        <v>9.1999999999999993</v>
      </c>
      <c r="AS544">
        <v>9.56</v>
      </c>
      <c r="AT544">
        <v>3.806</v>
      </c>
      <c r="AU544">
        <v>41.597000000000001</v>
      </c>
      <c r="AV544">
        <v>0.8337</v>
      </c>
      <c r="AW544" t="s">
        <v>18</v>
      </c>
      <c r="AX544">
        <v>9.34</v>
      </c>
      <c r="AY544">
        <v>9.4600000000000009</v>
      </c>
      <c r="AZ544">
        <v>3.6539999999999999</v>
      </c>
      <c r="BA544">
        <v>39.936</v>
      </c>
      <c r="BB544">
        <v>0.87580000000000002</v>
      </c>
      <c r="BC544" t="s">
        <v>18</v>
      </c>
      <c r="BJ544">
        <v>9.2100000000000009</v>
      </c>
      <c r="BK544">
        <v>9.56</v>
      </c>
      <c r="BL544">
        <v>5.1509999999999998</v>
      </c>
      <c r="BM544">
        <v>56.29</v>
      </c>
      <c r="BN544">
        <v>0.75939999999999996</v>
      </c>
      <c r="BO544" t="s">
        <v>18</v>
      </c>
      <c r="BP544">
        <v>9.1999999999999993</v>
      </c>
      <c r="BQ544">
        <v>9.56</v>
      </c>
      <c r="BR544">
        <v>5.2370000000000001</v>
      </c>
      <c r="BS544">
        <v>57.24</v>
      </c>
      <c r="BT544">
        <v>0.77290000000000003</v>
      </c>
      <c r="BU544" t="s">
        <v>18</v>
      </c>
      <c r="BV544">
        <v>9.2100000000000009</v>
      </c>
      <c r="BW544">
        <v>9.56</v>
      </c>
      <c r="BX544">
        <v>5.1210000000000004</v>
      </c>
      <c r="BY544">
        <v>55.966999999999999</v>
      </c>
      <c r="BZ544">
        <v>0.74160000000000004</v>
      </c>
      <c r="CA544" t="s">
        <v>18</v>
      </c>
    </row>
    <row r="545" spans="1:79" x14ac:dyDescent="0.25">
      <c r="A545" t="s">
        <v>223</v>
      </c>
      <c r="B545">
        <v>643</v>
      </c>
      <c r="C545">
        <v>657</v>
      </c>
      <c r="D545" t="s">
        <v>91</v>
      </c>
      <c r="E545">
        <v>11.41</v>
      </c>
      <c r="F545">
        <v>2</v>
      </c>
      <c r="G545">
        <v>13</v>
      </c>
      <c r="H545">
        <v>11.33</v>
      </c>
      <c r="I545">
        <v>11.41</v>
      </c>
      <c r="J545">
        <v>1.2410000000000001</v>
      </c>
      <c r="K545">
        <v>10.436</v>
      </c>
      <c r="L545">
        <v>0.86480000000000001</v>
      </c>
      <c r="M545" t="s">
        <v>18</v>
      </c>
      <c r="N545">
        <v>11.33</v>
      </c>
      <c r="O545">
        <v>11.41</v>
      </c>
      <c r="P545">
        <v>1.2230000000000001</v>
      </c>
      <c r="Q545">
        <v>10.279</v>
      </c>
      <c r="R545">
        <v>0.86550000000000005</v>
      </c>
      <c r="S545" t="s">
        <v>18</v>
      </c>
      <c r="T545">
        <v>11.34</v>
      </c>
      <c r="U545">
        <v>11.41</v>
      </c>
      <c r="V545">
        <v>1.2569999999999999</v>
      </c>
      <c r="W545">
        <v>10.564</v>
      </c>
      <c r="X545">
        <v>0.85460000000000003</v>
      </c>
      <c r="Y545" t="s">
        <v>18</v>
      </c>
      <c r="Z545">
        <v>11.34</v>
      </c>
      <c r="AA545">
        <v>11.41</v>
      </c>
      <c r="AB545">
        <v>2.2730000000000001</v>
      </c>
      <c r="AC545">
        <v>19.111000000000001</v>
      </c>
      <c r="AD545">
        <v>0.83979999999999999</v>
      </c>
      <c r="AE545" t="s">
        <v>18</v>
      </c>
      <c r="AF545">
        <v>11.34</v>
      </c>
      <c r="AG545">
        <v>11.41</v>
      </c>
      <c r="AH545">
        <v>2.12</v>
      </c>
      <c r="AI545">
        <v>17.821999999999999</v>
      </c>
      <c r="AJ545">
        <v>0.83830000000000005</v>
      </c>
      <c r="AK545" t="s">
        <v>18</v>
      </c>
      <c r="AL545">
        <v>11.33</v>
      </c>
      <c r="AM545">
        <v>11.41</v>
      </c>
      <c r="AN545">
        <v>2.2330000000000001</v>
      </c>
      <c r="AO545">
        <v>18.771000000000001</v>
      </c>
      <c r="AP545">
        <v>0.85099999999999998</v>
      </c>
      <c r="AQ545" t="s">
        <v>18</v>
      </c>
      <c r="AR545">
        <v>11.34</v>
      </c>
      <c r="AS545">
        <v>11.41</v>
      </c>
      <c r="AT545">
        <v>3.88</v>
      </c>
      <c r="AU545">
        <v>32.621000000000002</v>
      </c>
      <c r="AV545">
        <v>0.84470000000000001</v>
      </c>
      <c r="AW545" t="s">
        <v>18</v>
      </c>
      <c r="AX545">
        <v>11.34</v>
      </c>
      <c r="AY545">
        <v>11.41</v>
      </c>
      <c r="AZ545">
        <v>3.8889999999999998</v>
      </c>
      <c r="BA545">
        <v>32.692999999999998</v>
      </c>
      <c r="BB545">
        <v>0.83960000000000001</v>
      </c>
      <c r="BC545" t="s">
        <v>18</v>
      </c>
      <c r="BJ545">
        <v>11.34</v>
      </c>
      <c r="BK545">
        <v>11.41</v>
      </c>
      <c r="BL545">
        <v>5.5949999999999998</v>
      </c>
      <c r="BM545">
        <v>47.039000000000001</v>
      </c>
      <c r="BN545">
        <v>0.83040000000000003</v>
      </c>
      <c r="BO545" t="s">
        <v>18</v>
      </c>
      <c r="BP545">
        <v>11.34</v>
      </c>
      <c r="BQ545">
        <v>11.41</v>
      </c>
      <c r="BR545">
        <v>5.8250000000000002</v>
      </c>
      <c r="BS545">
        <v>48.973999999999997</v>
      </c>
      <c r="BT545">
        <v>0.83040000000000003</v>
      </c>
      <c r="BU545" t="s">
        <v>18</v>
      </c>
      <c r="BV545">
        <v>11.34</v>
      </c>
      <c r="BW545">
        <v>11.41</v>
      </c>
      <c r="BX545">
        <v>5.6539999999999999</v>
      </c>
      <c r="BY545">
        <v>47.533000000000001</v>
      </c>
      <c r="BZ545">
        <v>0.8427</v>
      </c>
      <c r="CA545" t="s">
        <v>18</v>
      </c>
    </row>
    <row r="546" spans="1:79" x14ac:dyDescent="0.25">
      <c r="A546" t="s">
        <v>223</v>
      </c>
      <c r="B546">
        <v>643</v>
      </c>
      <c r="C546">
        <v>662</v>
      </c>
      <c r="D546" t="s">
        <v>92</v>
      </c>
      <c r="E546">
        <v>13.49</v>
      </c>
      <c r="F546">
        <v>3</v>
      </c>
      <c r="G546">
        <v>18</v>
      </c>
      <c r="H546">
        <v>13.51</v>
      </c>
      <c r="I546">
        <v>13.59</v>
      </c>
      <c r="J546">
        <v>0.86699999999999999</v>
      </c>
      <c r="K546">
        <v>5.266</v>
      </c>
      <c r="L546">
        <v>0.87009999999999998</v>
      </c>
      <c r="M546" t="s">
        <v>18</v>
      </c>
      <c r="N546">
        <v>13.51</v>
      </c>
      <c r="O546">
        <v>13.58</v>
      </c>
      <c r="P546">
        <v>0.86099999999999999</v>
      </c>
      <c r="Q546">
        <v>5.2290000000000001</v>
      </c>
      <c r="R546">
        <v>0.86939999999999995</v>
      </c>
      <c r="S546" t="s">
        <v>18</v>
      </c>
      <c r="T546">
        <v>13.51</v>
      </c>
      <c r="U546">
        <v>13.59</v>
      </c>
      <c r="V546">
        <v>0.91</v>
      </c>
      <c r="W546">
        <v>5.5270000000000001</v>
      </c>
      <c r="X546">
        <v>0.86850000000000005</v>
      </c>
      <c r="Y546" t="s">
        <v>18</v>
      </c>
      <c r="Z546">
        <v>13.51</v>
      </c>
      <c r="AA546">
        <v>13.58</v>
      </c>
      <c r="AB546">
        <v>2.0009999999999999</v>
      </c>
      <c r="AC546">
        <v>12.148999999999999</v>
      </c>
      <c r="AD546">
        <v>0.83399999999999996</v>
      </c>
      <c r="AE546" t="s">
        <v>18</v>
      </c>
      <c r="AF546">
        <v>13.51</v>
      </c>
      <c r="AG546">
        <v>13.58</v>
      </c>
      <c r="AH546">
        <v>1.8169999999999999</v>
      </c>
      <c r="AI546">
        <v>11.032</v>
      </c>
      <c r="AJ546">
        <v>0.83250000000000002</v>
      </c>
      <c r="AK546" t="s">
        <v>18</v>
      </c>
      <c r="AL546">
        <v>13.51</v>
      </c>
      <c r="AM546">
        <v>13.58</v>
      </c>
      <c r="AN546">
        <v>1.893</v>
      </c>
      <c r="AO546">
        <v>11.492000000000001</v>
      </c>
      <c r="AP546">
        <v>0.84770000000000001</v>
      </c>
      <c r="AQ546" t="s">
        <v>18</v>
      </c>
      <c r="AR546">
        <v>13.51</v>
      </c>
      <c r="AS546">
        <v>13.59</v>
      </c>
      <c r="AT546">
        <v>3.81</v>
      </c>
      <c r="AU546">
        <v>23.135999999999999</v>
      </c>
      <c r="AV546">
        <v>0.78920000000000001</v>
      </c>
      <c r="AW546" t="s">
        <v>18</v>
      </c>
      <c r="AX546">
        <v>13.51</v>
      </c>
      <c r="AY546">
        <v>13.58</v>
      </c>
      <c r="AZ546">
        <v>3.88</v>
      </c>
      <c r="BA546">
        <v>23.556999999999999</v>
      </c>
      <c r="BB546">
        <v>0.80630000000000002</v>
      </c>
      <c r="BC546" t="s">
        <v>18</v>
      </c>
      <c r="BJ546">
        <v>13.51</v>
      </c>
      <c r="BK546">
        <v>13.59</v>
      </c>
      <c r="BL546">
        <v>5.5289999999999999</v>
      </c>
      <c r="BM546">
        <v>33.57</v>
      </c>
      <c r="BN546">
        <v>0.76870000000000005</v>
      </c>
      <c r="BO546" t="s">
        <v>18</v>
      </c>
      <c r="BP546">
        <v>13.51</v>
      </c>
      <c r="BQ546">
        <v>13.58</v>
      </c>
      <c r="BR546">
        <v>5.6849999999999996</v>
      </c>
      <c r="BS546">
        <v>34.515999999999998</v>
      </c>
      <c r="BT546">
        <v>0.79949999999999999</v>
      </c>
      <c r="BU546" t="s">
        <v>18</v>
      </c>
      <c r="BV546">
        <v>13.51</v>
      </c>
      <c r="BW546">
        <v>13.58</v>
      </c>
      <c r="BX546">
        <v>5.9089999999999998</v>
      </c>
      <c r="BY546">
        <v>35.875</v>
      </c>
      <c r="BZ546">
        <v>0.81110000000000004</v>
      </c>
      <c r="CA546" t="s">
        <v>18</v>
      </c>
    </row>
    <row r="547" spans="1:79" x14ac:dyDescent="0.25">
      <c r="A547" t="s">
        <v>223</v>
      </c>
      <c r="B547">
        <v>643</v>
      </c>
      <c r="C547">
        <v>663</v>
      </c>
      <c r="D547" t="s">
        <v>93</v>
      </c>
      <c r="E547">
        <v>14.1</v>
      </c>
      <c r="F547">
        <v>3</v>
      </c>
      <c r="G547">
        <v>19</v>
      </c>
      <c r="H547">
        <v>14.14</v>
      </c>
      <c r="I547">
        <v>14.2</v>
      </c>
      <c r="J547">
        <v>0.79200000000000004</v>
      </c>
      <c r="K547">
        <v>4.5570000000000004</v>
      </c>
      <c r="L547">
        <v>0.87670000000000003</v>
      </c>
      <c r="M547" t="s">
        <v>18</v>
      </c>
      <c r="N547">
        <v>14.14</v>
      </c>
      <c r="O547">
        <v>14.2</v>
      </c>
      <c r="P547">
        <v>0.75900000000000001</v>
      </c>
      <c r="Q547">
        <v>4.3659999999999997</v>
      </c>
      <c r="R547">
        <v>0.87670000000000003</v>
      </c>
      <c r="S547" t="s">
        <v>18</v>
      </c>
      <c r="T547">
        <v>14.13</v>
      </c>
      <c r="U547">
        <v>14.2</v>
      </c>
      <c r="V547">
        <v>0.81499999999999995</v>
      </c>
      <c r="W547">
        <v>4.6849999999999996</v>
      </c>
      <c r="X547">
        <v>0.87949999999999995</v>
      </c>
      <c r="Y547" t="s">
        <v>18</v>
      </c>
      <c r="Z547">
        <v>14.13</v>
      </c>
      <c r="AA547">
        <v>14.2</v>
      </c>
      <c r="AB547">
        <v>1.8720000000000001</v>
      </c>
      <c r="AC547">
        <v>10.77</v>
      </c>
      <c r="AD547">
        <v>0.85540000000000005</v>
      </c>
      <c r="AE547" t="s">
        <v>18</v>
      </c>
      <c r="AF547">
        <v>14.13</v>
      </c>
      <c r="AG547">
        <v>14.2</v>
      </c>
      <c r="AH547">
        <v>1.7490000000000001</v>
      </c>
      <c r="AI547">
        <v>10.063000000000001</v>
      </c>
      <c r="AJ547">
        <v>0.85929999999999995</v>
      </c>
      <c r="AK547" t="s">
        <v>18</v>
      </c>
      <c r="AL547">
        <v>14.13</v>
      </c>
      <c r="AM547">
        <v>14.2</v>
      </c>
      <c r="AN547">
        <v>1.8129999999999999</v>
      </c>
      <c r="AO547">
        <v>10.426</v>
      </c>
      <c r="AP547">
        <v>0.86909999999999998</v>
      </c>
      <c r="AQ547" t="s">
        <v>18</v>
      </c>
      <c r="AR547">
        <v>14.13</v>
      </c>
      <c r="AS547">
        <v>14.2</v>
      </c>
      <c r="AT547">
        <v>3.8559999999999999</v>
      </c>
      <c r="AU547">
        <v>22.178999999999998</v>
      </c>
      <c r="AV547">
        <v>0.8609</v>
      </c>
      <c r="AW547" t="s">
        <v>18</v>
      </c>
      <c r="AX547">
        <v>14.13</v>
      </c>
      <c r="AY547">
        <v>14.2</v>
      </c>
      <c r="AZ547">
        <v>3.782</v>
      </c>
      <c r="BA547">
        <v>21.757000000000001</v>
      </c>
      <c r="BB547">
        <v>0.85299999999999998</v>
      </c>
      <c r="BC547" t="s">
        <v>18</v>
      </c>
      <c r="BJ547">
        <v>14.13</v>
      </c>
      <c r="BK547">
        <v>14.2</v>
      </c>
      <c r="BL547">
        <v>5.7549999999999999</v>
      </c>
      <c r="BM547">
        <v>33.103000000000002</v>
      </c>
      <c r="BN547">
        <v>0.81969999999999998</v>
      </c>
      <c r="BO547" t="s">
        <v>18</v>
      </c>
      <c r="BP547">
        <v>14.13</v>
      </c>
      <c r="BQ547">
        <v>14.2</v>
      </c>
      <c r="BR547">
        <v>6.024</v>
      </c>
      <c r="BS547">
        <v>34.648000000000003</v>
      </c>
      <c r="BT547">
        <v>0.86009999999999998</v>
      </c>
      <c r="BU547" t="s">
        <v>18</v>
      </c>
      <c r="BV547">
        <v>14.13</v>
      </c>
      <c r="BW547">
        <v>14.2</v>
      </c>
      <c r="BX547">
        <v>6.0570000000000004</v>
      </c>
      <c r="BY547">
        <v>34.838999999999999</v>
      </c>
      <c r="BZ547">
        <v>0.85060000000000002</v>
      </c>
      <c r="CA547" t="s">
        <v>18</v>
      </c>
    </row>
    <row r="548" spans="1:79" x14ac:dyDescent="0.25">
      <c r="A548" t="s">
        <v>223</v>
      </c>
      <c r="B548">
        <v>654</v>
      </c>
      <c r="C548">
        <v>662</v>
      </c>
      <c r="D548" t="s">
        <v>204</v>
      </c>
      <c r="E548">
        <v>12.91</v>
      </c>
      <c r="F548">
        <v>2</v>
      </c>
      <c r="G548">
        <v>7</v>
      </c>
      <c r="H548">
        <v>13.03</v>
      </c>
      <c r="I548">
        <v>13.1</v>
      </c>
      <c r="J548">
        <v>7.9000000000000001E-2</v>
      </c>
      <c r="K548">
        <v>1.2270000000000001</v>
      </c>
      <c r="L548">
        <v>0.9194</v>
      </c>
      <c r="M548" t="s">
        <v>18</v>
      </c>
      <c r="N548">
        <v>13.02</v>
      </c>
      <c r="O548">
        <v>13.09</v>
      </c>
      <c r="P548">
        <v>0.10100000000000001</v>
      </c>
      <c r="Q548">
        <v>1.58</v>
      </c>
      <c r="R548">
        <v>0.87570000000000003</v>
      </c>
      <c r="S548" t="s">
        <v>18</v>
      </c>
      <c r="T548">
        <v>13.03</v>
      </c>
      <c r="U548">
        <v>13.09</v>
      </c>
      <c r="V548">
        <v>6.0999999999999999E-2</v>
      </c>
      <c r="W548">
        <v>0.94499999999999995</v>
      </c>
      <c r="X548">
        <v>0.91400000000000003</v>
      </c>
      <c r="Y548" t="s">
        <v>18</v>
      </c>
      <c r="Z548">
        <v>13.02</v>
      </c>
      <c r="AA548">
        <v>13.09</v>
      </c>
      <c r="AB548">
        <v>0.35899999999999999</v>
      </c>
      <c r="AC548">
        <v>5.6059999999999999</v>
      </c>
      <c r="AD548">
        <v>0.87849999999999995</v>
      </c>
      <c r="AE548" t="s">
        <v>18</v>
      </c>
      <c r="AF548">
        <v>13.02</v>
      </c>
      <c r="AG548">
        <v>13.09</v>
      </c>
      <c r="AH548">
        <v>0.373</v>
      </c>
      <c r="AI548">
        <v>5.8310000000000004</v>
      </c>
      <c r="AJ548">
        <v>0.90269999999999995</v>
      </c>
      <c r="AK548" t="s">
        <v>18</v>
      </c>
      <c r="AL548">
        <v>13.02</v>
      </c>
      <c r="AM548">
        <v>13.09</v>
      </c>
      <c r="AN548">
        <v>0.33600000000000002</v>
      </c>
      <c r="AO548">
        <v>5.2430000000000003</v>
      </c>
      <c r="AP548">
        <v>0.89739999999999998</v>
      </c>
      <c r="AQ548" t="s">
        <v>18</v>
      </c>
      <c r="AR548">
        <v>13.02</v>
      </c>
      <c r="AS548">
        <v>13.09</v>
      </c>
      <c r="AT548">
        <v>1.222</v>
      </c>
      <c r="AU548">
        <v>19.073</v>
      </c>
      <c r="AV548">
        <v>0.87209999999999999</v>
      </c>
      <c r="AW548" t="s">
        <v>18</v>
      </c>
      <c r="AX548">
        <v>13.02</v>
      </c>
      <c r="AY548">
        <v>13.09</v>
      </c>
      <c r="AZ548">
        <v>1.2629999999999999</v>
      </c>
      <c r="BA548">
        <v>19.725000000000001</v>
      </c>
      <c r="BB548">
        <v>0.89559999999999995</v>
      </c>
      <c r="BC548" t="s">
        <v>18</v>
      </c>
      <c r="BJ548">
        <v>13.02</v>
      </c>
      <c r="BK548">
        <v>13.09</v>
      </c>
      <c r="BL548">
        <v>1.9710000000000001</v>
      </c>
      <c r="BM548">
        <v>30.777000000000001</v>
      </c>
      <c r="BN548">
        <v>0.85340000000000005</v>
      </c>
      <c r="BO548" t="s">
        <v>18</v>
      </c>
      <c r="BP548">
        <v>13.02</v>
      </c>
      <c r="BQ548">
        <v>13.09</v>
      </c>
      <c r="BR548">
        <v>2.0379999999999998</v>
      </c>
      <c r="BS548">
        <v>31.815999999999999</v>
      </c>
      <c r="BT548">
        <v>0.87829999999999997</v>
      </c>
      <c r="BU548" t="s">
        <v>18</v>
      </c>
      <c r="BV548">
        <v>13.02</v>
      </c>
      <c r="BW548">
        <v>13.09</v>
      </c>
      <c r="BX548">
        <v>2.0579999999999998</v>
      </c>
      <c r="BY548">
        <v>32.130000000000003</v>
      </c>
      <c r="BZ548">
        <v>0.87319999999999998</v>
      </c>
      <c r="CA548" t="s">
        <v>18</v>
      </c>
    </row>
    <row r="549" spans="1:79" x14ac:dyDescent="0.25">
      <c r="A549" t="s">
        <v>223</v>
      </c>
      <c r="B549">
        <v>658</v>
      </c>
      <c r="C549">
        <v>663</v>
      </c>
      <c r="D549" t="s">
        <v>94</v>
      </c>
      <c r="E549">
        <v>11.93</v>
      </c>
      <c r="F549">
        <v>1</v>
      </c>
      <c r="G549">
        <v>4</v>
      </c>
      <c r="H549">
        <v>11.82</v>
      </c>
      <c r="I549">
        <v>11.9</v>
      </c>
      <c r="J549">
        <v>2.7E-2</v>
      </c>
      <c r="K549">
        <v>0.745</v>
      </c>
      <c r="L549">
        <v>0.92679999999999996</v>
      </c>
      <c r="M549" t="s">
        <v>18</v>
      </c>
      <c r="N549">
        <v>11.82</v>
      </c>
      <c r="O549">
        <v>11.9</v>
      </c>
      <c r="P549">
        <v>5.8000000000000003E-2</v>
      </c>
      <c r="Q549">
        <v>1.58</v>
      </c>
      <c r="R549">
        <v>0.90600000000000003</v>
      </c>
      <c r="S549" t="s">
        <v>18</v>
      </c>
      <c r="T549">
        <v>11.83</v>
      </c>
      <c r="U549">
        <v>11.9</v>
      </c>
      <c r="V549">
        <v>3.4000000000000002E-2</v>
      </c>
      <c r="W549">
        <v>0.93300000000000005</v>
      </c>
      <c r="X549">
        <v>0.90029999999999999</v>
      </c>
      <c r="Y549" t="s">
        <v>18</v>
      </c>
      <c r="Z549">
        <v>11.82</v>
      </c>
      <c r="AA549">
        <v>11.9</v>
      </c>
      <c r="AB549">
        <v>0.16300000000000001</v>
      </c>
      <c r="AC549">
        <v>4.4580000000000002</v>
      </c>
      <c r="AD549">
        <v>0.91290000000000004</v>
      </c>
      <c r="AE549" t="s">
        <v>18</v>
      </c>
      <c r="AF549">
        <v>11.82</v>
      </c>
      <c r="AG549">
        <v>11.9</v>
      </c>
      <c r="AH549">
        <v>0.14399999999999999</v>
      </c>
      <c r="AI549">
        <v>3.9430000000000001</v>
      </c>
      <c r="AJ549">
        <v>0.92659999999999998</v>
      </c>
      <c r="AK549" t="s">
        <v>18</v>
      </c>
      <c r="AL549">
        <v>11.82</v>
      </c>
      <c r="AM549">
        <v>11.9</v>
      </c>
      <c r="AN549">
        <v>0.14000000000000001</v>
      </c>
      <c r="AO549">
        <v>3.8279999999999998</v>
      </c>
      <c r="AP549">
        <v>0.91739999999999999</v>
      </c>
      <c r="AQ549" t="s">
        <v>18</v>
      </c>
      <c r="AR549">
        <v>11.82</v>
      </c>
      <c r="AS549">
        <v>11.9</v>
      </c>
      <c r="AT549">
        <v>0.54500000000000004</v>
      </c>
      <c r="AU549">
        <v>14.887</v>
      </c>
      <c r="AV549">
        <v>0.9244</v>
      </c>
      <c r="AW549" t="s">
        <v>18</v>
      </c>
      <c r="AX549">
        <v>11.82</v>
      </c>
      <c r="AY549">
        <v>11.9</v>
      </c>
      <c r="AZ549">
        <v>0.54800000000000004</v>
      </c>
      <c r="BA549">
        <v>14.975</v>
      </c>
      <c r="BB549">
        <v>0.92900000000000005</v>
      </c>
      <c r="BC549" t="s">
        <v>18</v>
      </c>
      <c r="BJ549">
        <v>11.82</v>
      </c>
      <c r="BK549">
        <v>11.9</v>
      </c>
      <c r="BL549">
        <v>0.96099999999999997</v>
      </c>
      <c r="BM549">
        <v>26.25</v>
      </c>
      <c r="BN549">
        <v>0.90249999999999997</v>
      </c>
      <c r="BO549" t="s">
        <v>18</v>
      </c>
      <c r="BP549">
        <v>11.82</v>
      </c>
      <c r="BQ549">
        <v>11.9</v>
      </c>
      <c r="BR549">
        <v>0.98</v>
      </c>
      <c r="BS549">
        <v>26.765999999999998</v>
      </c>
      <c r="BT549">
        <v>0.91410000000000002</v>
      </c>
      <c r="BU549" t="s">
        <v>18</v>
      </c>
      <c r="BV549">
        <v>11.82</v>
      </c>
      <c r="BW549">
        <v>11.9</v>
      </c>
      <c r="BX549">
        <v>0.97699999999999998</v>
      </c>
      <c r="BY549">
        <v>26.684999999999999</v>
      </c>
      <c r="BZ549">
        <v>0.91900000000000004</v>
      </c>
      <c r="CA549" t="s">
        <v>18</v>
      </c>
    </row>
    <row r="550" spans="1:79" x14ac:dyDescent="0.25">
      <c r="A550" t="s">
        <v>223</v>
      </c>
      <c r="B550">
        <v>663</v>
      </c>
      <c r="C550">
        <v>677</v>
      </c>
      <c r="D550" t="s">
        <v>95</v>
      </c>
      <c r="E550">
        <v>9.66</v>
      </c>
      <c r="F550">
        <v>3</v>
      </c>
      <c r="G550">
        <v>12</v>
      </c>
      <c r="H550">
        <v>9.77</v>
      </c>
      <c r="I550">
        <v>9.84</v>
      </c>
      <c r="J550">
        <v>0.58899999999999997</v>
      </c>
      <c r="K550">
        <v>5.3620000000000001</v>
      </c>
      <c r="L550">
        <v>0.90680000000000005</v>
      </c>
      <c r="M550" t="s">
        <v>17</v>
      </c>
      <c r="N550">
        <v>9.77</v>
      </c>
      <c r="O550">
        <v>9.84</v>
      </c>
      <c r="P550">
        <v>0.55900000000000005</v>
      </c>
      <c r="Q550">
        <v>5.0949999999999998</v>
      </c>
      <c r="R550">
        <v>0.92669999999999997</v>
      </c>
      <c r="S550" t="s">
        <v>17</v>
      </c>
      <c r="T550">
        <v>9.77</v>
      </c>
      <c r="U550">
        <v>9.85</v>
      </c>
      <c r="V550">
        <v>0.58499999999999996</v>
      </c>
      <c r="W550">
        <v>5.3259999999999996</v>
      </c>
      <c r="X550">
        <v>0.92430000000000001</v>
      </c>
      <c r="Y550" t="s">
        <v>17</v>
      </c>
      <c r="Z550">
        <v>9.77</v>
      </c>
      <c r="AA550">
        <v>9.84</v>
      </c>
      <c r="AB550">
        <v>0.77300000000000002</v>
      </c>
      <c r="AC550">
        <v>7.0419999999999998</v>
      </c>
      <c r="AD550">
        <v>0.9284</v>
      </c>
      <c r="AE550" t="s">
        <v>17</v>
      </c>
      <c r="AF550">
        <v>9.77</v>
      </c>
      <c r="AG550">
        <v>9.84</v>
      </c>
      <c r="AH550">
        <v>0.74099999999999999</v>
      </c>
      <c r="AI550">
        <v>6.7460000000000004</v>
      </c>
      <c r="AJ550">
        <v>0.9284</v>
      </c>
      <c r="AK550" t="s">
        <v>17</v>
      </c>
      <c r="AL550">
        <v>9.76</v>
      </c>
      <c r="AM550">
        <v>9.84</v>
      </c>
      <c r="AN550">
        <v>0.77200000000000002</v>
      </c>
      <c r="AO550">
        <v>7.0350000000000001</v>
      </c>
      <c r="AP550">
        <v>0.92130000000000001</v>
      </c>
      <c r="AQ550" t="s">
        <v>17</v>
      </c>
      <c r="AR550">
        <v>9.77</v>
      </c>
      <c r="AS550">
        <v>9.84</v>
      </c>
      <c r="AT550">
        <v>1.071</v>
      </c>
      <c r="AU550">
        <v>9.75</v>
      </c>
      <c r="AV550">
        <v>0.9274</v>
      </c>
      <c r="AW550" t="s">
        <v>17</v>
      </c>
      <c r="AX550">
        <v>9.77</v>
      </c>
      <c r="AY550">
        <v>9.84</v>
      </c>
      <c r="AZ550">
        <v>1.0129999999999999</v>
      </c>
      <c r="BA550">
        <v>9.2270000000000003</v>
      </c>
      <c r="BB550">
        <v>0.92700000000000005</v>
      </c>
      <c r="BC550" t="s">
        <v>17</v>
      </c>
      <c r="BJ550">
        <v>9.77</v>
      </c>
      <c r="BK550">
        <v>9.84</v>
      </c>
      <c r="BL550">
        <v>1.4850000000000001</v>
      </c>
      <c r="BM550">
        <v>13.526999999999999</v>
      </c>
      <c r="BN550">
        <v>0.91690000000000005</v>
      </c>
      <c r="BO550" t="s">
        <v>18</v>
      </c>
      <c r="BP550">
        <v>9.77</v>
      </c>
      <c r="BQ550">
        <v>9.84</v>
      </c>
      <c r="BR550">
        <v>1.5149999999999999</v>
      </c>
      <c r="BS550">
        <v>13.797000000000001</v>
      </c>
      <c r="BT550">
        <v>0.92649999999999999</v>
      </c>
      <c r="BU550" t="s">
        <v>17</v>
      </c>
      <c r="BV550">
        <v>9.77</v>
      </c>
      <c r="BW550">
        <v>9.84</v>
      </c>
      <c r="BX550">
        <v>1.5069999999999999</v>
      </c>
      <c r="BY550">
        <v>13.728</v>
      </c>
      <c r="BZ550">
        <v>0.92290000000000005</v>
      </c>
      <c r="CA550" t="s">
        <v>17</v>
      </c>
    </row>
    <row r="551" spans="1:79" x14ac:dyDescent="0.25">
      <c r="A551" t="s">
        <v>223</v>
      </c>
      <c r="B551">
        <v>664</v>
      </c>
      <c r="C551">
        <v>677</v>
      </c>
      <c r="D551" t="s">
        <v>96</v>
      </c>
      <c r="E551">
        <v>9.2899999999999991</v>
      </c>
      <c r="F551">
        <v>3</v>
      </c>
      <c r="G551">
        <v>11</v>
      </c>
      <c r="H551">
        <v>9.31</v>
      </c>
      <c r="I551">
        <v>9.39</v>
      </c>
      <c r="J551">
        <v>0.59599999999999997</v>
      </c>
      <c r="K551">
        <v>5.9180000000000001</v>
      </c>
      <c r="L551">
        <v>0.91290000000000004</v>
      </c>
      <c r="M551" t="s">
        <v>17</v>
      </c>
      <c r="N551">
        <v>9.31</v>
      </c>
      <c r="O551">
        <v>9.39</v>
      </c>
      <c r="P551">
        <v>0.55100000000000005</v>
      </c>
      <c r="Q551">
        <v>5.47</v>
      </c>
      <c r="R551">
        <v>0.91320000000000001</v>
      </c>
      <c r="S551" t="s">
        <v>17</v>
      </c>
      <c r="T551">
        <v>9.32</v>
      </c>
      <c r="U551">
        <v>9.39</v>
      </c>
      <c r="V551">
        <v>0.57499999999999996</v>
      </c>
      <c r="W551">
        <v>5.7169999999999996</v>
      </c>
      <c r="X551">
        <v>0.91269999999999996</v>
      </c>
      <c r="Y551" t="s">
        <v>17</v>
      </c>
      <c r="Z551">
        <v>9.31</v>
      </c>
      <c r="AA551">
        <v>9.39</v>
      </c>
      <c r="AB551">
        <v>0.78700000000000003</v>
      </c>
      <c r="AC551">
        <v>7.8170000000000002</v>
      </c>
      <c r="AD551">
        <v>0.91400000000000003</v>
      </c>
      <c r="AE551" t="s">
        <v>17</v>
      </c>
      <c r="AF551">
        <v>9.31</v>
      </c>
      <c r="AG551">
        <v>9.39</v>
      </c>
      <c r="AH551">
        <v>0.746</v>
      </c>
      <c r="AI551">
        <v>7.4080000000000004</v>
      </c>
      <c r="AJ551">
        <v>0.90480000000000005</v>
      </c>
      <c r="AK551" t="s">
        <v>17</v>
      </c>
      <c r="AL551">
        <v>9.31</v>
      </c>
      <c r="AM551">
        <v>9.39</v>
      </c>
      <c r="AN551">
        <v>0.79800000000000004</v>
      </c>
      <c r="AO551">
        <v>7.931</v>
      </c>
      <c r="AP551">
        <v>0.90469999999999995</v>
      </c>
      <c r="AQ551" t="s">
        <v>17</v>
      </c>
      <c r="AR551">
        <v>9.31</v>
      </c>
      <c r="AS551">
        <v>9.39</v>
      </c>
      <c r="AT551">
        <v>1.093</v>
      </c>
      <c r="AU551">
        <v>10.856999999999999</v>
      </c>
      <c r="AV551">
        <v>0.91049999999999998</v>
      </c>
      <c r="AW551" t="s">
        <v>17</v>
      </c>
      <c r="AX551">
        <v>9.31</v>
      </c>
      <c r="AY551">
        <v>9.39</v>
      </c>
      <c r="AZ551">
        <v>1.0720000000000001</v>
      </c>
      <c r="BA551">
        <v>10.653</v>
      </c>
      <c r="BB551">
        <v>0.90480000000000005</v>
      </c>
      <c r="BC551" t="s">
        <v>17</v>
      </c>
      <c r="BJ551">
        <v>9.31</v>
      </c>
      <c r="BK551">
        <v>9.39</v>
      </c>
      <c r="BL551">
        <v>1.55</v>
      </c>
      <c r="BM551">
        <v>15.398</v>
      </c>
      <c r="BN551">
        <v>0.90839999999999999</v>
      </c>
      <c r="BO551" t="s">
        <v>17</v>
      </c>
      <c r="BP551">
        <v>9.31</v>
      </c>
      <c r="BQ551">
        <v>9.39</v>
      </c>
      <c r="BR551">
        <v>1.532</v>
      </c>
      <c r="BS551">
        <v>15.224</v>
      </c>
      <c r="BT551">
        <v>0.90400000000000003</v>
      </c>
      <c r="BU551" t="s">
        <v>17</v>
      </c>
      <c r="BV551">
        <v>9.31</v>
      </c>
      <c r="BW551">
        <v>9.39</v>
      </c>
      <c r="BX551">
        <v>1.5349999999999999</v>
      </c>
      <c r="BY551">
        <v>15.253</v>
      </c>
      <c r="BZ551">
        <v>0.90549999999999997</v>
      </c>
      <c r="CA551" t="s">
        <v>17</v>
      </c>
    </row>
    <row r="552" spans="1:79" x14ac:dyDescent="0.25">
      <c r="A552" t="s">
        <v>223</v>
      </c>
      <c r="B552">
        <v>666</v>
      </c>
      <c r="C552">
        <v>677</v>
      </c>
      <c r="D552" t="s">
        <v>97</v>
      </c>
      <c r="E552">
        <v>8.8699999999999992</v>
      </c>
      <c r="F552">
        <v>2</v>
      </c>
      <c r="G552">
        <v>9</v>
      </c>
      <c r="H552">
        <v>8.9700000000000006</v>
      </c>
      <c r="I552">
        <v>9.0399999999999991</v>
      </c>
      <c r="J552">
        <v>0.59699999999999998</v>
      </c>
      <c r="K552">
        <v>7.2519999999999998</v>
      </c>
      <c r="L552">
        <v>0.89359999999999995</v>
      </c>
      <c r="M552" t="s">
        <v>17</v>
      </c>
      <c r="N552">
        <v>8.9700000000000006</v>
      </c>
      <c r="O552">
        <v>9.0399999999999991</v>
      </c>
      <c r="P552">
        <v>0.57099999999999995</v>
      </c>
      <c r="Q552">
        <v>6.931</v>
      </c>
      <c r="R552">
        <v>0.90159999999999996</v>
      </c>
      <c r="S552" t="s">
        <v>18</v>
      </c>
      <c r="T552">
        <v>8.9700000000000006</v>
      </c>
      <c r="U552">
        <v>9.0399999999999991</v>
      </c>
      <c r="V552">
        <v>0.56899999999999995</v>
      </c>
      <c r="W552">
        <v>6.9089999999999998</v>
      </c>
      <c r="X552">
        <v>0.90149999999999997</v>
      </c>
      <c r="Y552" t="s">
        <v>18</v>
      </c>
      <c r="Z552">
        <v>8.9700000000000006</v>
      </c>
      <c r="AA552">
        <v>9.0399999999999991</v>
      </c>
      <c r="AB552">
        <v>0.78100000000000003</v>
      </c>
      <c r="AC552">
        <v>9.4830000000000005</v>
      </c>
      <c r="AD552">
        <v>0.88880000000000003</v>
      </c>
      <c r="AE552" t="s">
        <v>18</v>
      </c>
      <c r="AF552">
        <v>8.9700000000000006</v>
      </c>
      <c r="AG552">
        <v>9.0399999999999991</v>
      </c>
      <c r="AH552">
        <v>0.81799999999999995</v>
      </c>
      <c r="AI552">
        <v>9.9329999999999998</v>
      </c>
      <c r="AJ552">
        <v>0.89559999999999995</v>
      </c>
      <c r="AK552" t="s">
        <v>18</v>
      </c>
      <c r="AL552">
        <v>8.9700000000000006</v>
      </c>
      <c r="AM552">
        <v>9.0399999999999991</v>
      </c>
      <c r="AN552">
        <v>0.80300000000000005</v>
      </c>
      <c r="AO552">
        <v>9.7469999999999999</v>
      </c>
      <c r="AP552">
        <v>0.88800000000000001</v>
      </c>
      <c r="AQ552" t="s">
        <v>18</v>
      </c>
      <c r="AR552">
        <v>8.9700000000000006</v>
      </c>
      <c r="AS552">
        <v>9.0399999999999991</v>
      </c>
      <c r="AT552">
        <v>1.091</v>
      </c>
      <c r="AU552">
        <v>13.243</v>
      </c>
      <c r="AV552">
        <v>0.88770000000000004</v>
      </c>
      <c r="AW552" t="s">
        <v>18</v>
      </c>
      <c r="AX552">
        <v>8.9700000000000006</v>
      </c>
      <c r="AY552">
        <v>9.0399999999999991</v>
      </c>
      <c r="AZ552">
        <v>1.052</v>
      </c>
      <c r="BA552">
        <v>12.773</v>
      </c>
      <c r="BB552">
        <v>0.89749999999999996</v>
      </c>
      <c r="BC552" t="s">
        <v>18</v>
      </c>
      <c r="BJ552">
        <v>8.9700000000000006</v>
      </c>
      <c r="BK552">
        <v>9.0399999999999991</v>
      </c>
      <c r="BL552">
        <v>1.54</v>
      </c>
      <c r="BM552">
        <v>18.699000000000002</v>
      </c>
      <c r="BN552">
        <v>0.88590000000000002</v>
      </c>
      <c r="BO552" t="s">
        <v>18</v>
      </c>
      <c r="BP552">
        <v>8.9700000000000006</v>
      </c>
      <c r="BQ552">
        <v>9.0399999999999991</v>
      </c>
      <c r="BR552">
        <v>1.5529999999999999</v>
      </c>
      <c r="BS552">
        <v>18.863</v>
      </c>
      <c r="BT552">
        <v>0.89559999999999995</v>
      </c>
      <c r="BU552" t="s">
        <v>18</v>
      </c>
      <c r="BV552">
        <v>8.9700000000000006</v>
      </c>
      <c r="BW552">
        <v>9.0399999999999991</v>
      </c>
      <c r="BX552">
        <v>1.5609999999999999</v>
      </c>
      <c r="BY552">
        <v>18.95</v>
      </c>
      <c r="BZ552">
        <v>0.88519999999999999</v>
      </c>
      <c r="CA552" t="s">
        <v>18</v>
      </c>
    </row>
    <row r="553" spans="1:79" x14ac:dyDescent="0.25">
      <c r="A553" t="s">
        <v>223</v>
      </c>
      <c r="B553">
        <v>666</v>
      </c>
      <c r="C553">
        <v>677</v>
      </c>
      <c r="D553" t="s">
        <v>97</v>
      </c>
      <c r="E553">
        <v>8.8699999999999992</v>
      </c>
      <c r="F553">
        <v>3</v>
      </c>
      <c r="G553">
        <v>9</v>
      </c>
      <c r="H553">
        <v>9.0500000000000007</v>
      </c>
      <c r="I553">
        <v>9.1300000000000008</v>
      </c>
      <c r="J553">
        <v>0.56499999999999995</v>
      </c>
      <c r="K553">
        <v>6.8550000000000004</v>
      </c>
      <c r="L553">
        <v>0.93810000000000004</v>
      </c>
      <c r="M553" t="s">
        <v>17</v>
      </c>
      <c r="N553">
        <v>9.0500000000000007</v>
      </c>
      <c r="O553">
        <v>9.1300000000000008</v>
      </c>
      <c r="P553">
        <v>0.55900000000000005</v>
      </c>
      <c r="Q553">
        <v>6.7830000000000004</v>
      </c>
      <c r="R553">
        <v>0.93179999999999996</v>
      </c>
      <c r="S553" t="s">
        <v>17</v>
      </c>
      <c r="T553">
        <v>9.06</v>
      </c>
      <c r="U553">
        <v>9.1300000000000008</v>
      </c>
      <c r="V553">
        <v>0.55600000000000005</v>
      </c>
      <c r="W553">
        <v>6.75</v>
      </c>
      <c r="X553">
        <v>0.93510000000000004</v>
      </c>
      <c r="Y553" t="s">
        <v>17</v>
      </c>
      <c r="Z553">
        <v>9.0500000000000007</v>
      </c>
      <c r="AA553">
        <v>9.1300000000000008</v>
      </c>
      <c r="AB553">
        <v>0.78400000000000003</v>
      </c>
      <c r="AC553">
        <v>9.5239999999999991</v>
      </c>
      <c r="AD553">
        <v>0.90790000000000004</v>
      </c>
      <c r="AE553" t="s">
        <v>17</v>
      </c>
      <c r="AF553">
        <v>9.0500000000000007</v>
      </c>
      <c r="AG553">
        <v>9.1300000000000008</v>
      </c>
      <c r="AH553">
        <v>0.75800000000000001</v>
      </c>
      <c r="AI553">
        <v>9.2059999999999995</v>
      </c>
      <c r="AJ553">
        <v>0.93310000000000004</v>
      </c>
      <c r="AK553" t="s">
        <v>17</v>
      </c>
      <c r="AL553">
        <v>9.0500000000000007</v>
      </c>
      <c r="AM553">
        <v>9.1300000000000008</v>
      </c>
      <c r="AN553">
        <v>0.77900000000000003</v>
      </c>
      <c r="AO553">
        <v>9.4580000000000002</v>
      </c>
      <c r="AP553">
        <v>0.91349999999999998</v>
      </c>
      <c r="AQ553" t="s">
        <v>17</v>
      </c>
      <c r="AR553">
        <v>9.0500000000000007</v>
      </c>
      <c r="AS553">
        <v>9.1300000000000008</v>
      </c>
      <c r="AT553">
        <v>1.0509999999999999</v>
      </c>
      <c r="AU553">
        <v>12.766999999999999</v>
      </c>
      <c r="AV553">
        <v>0.92630000000000001</v>
      </c>
      <c r="AW553" t="s">
        <v>17</v>
      </c>
      <c r="AX553">
        <v>9.0500000000000007</v>
      </c>
      <c r="AY553">
        <v>9.1300000000000008</v>
      </c>
      <c r="AZ553">
        <v>1.0309999999999999</v>
      </c>
      <c r="BA553">
        <v>12.515000000000001</v>
      </c>
      <c r="BB553">
        <v>0.94159999999999999</v>
      </c>
      <c r="BC553" t="s">
        <v>17</v>
      </c>
      <c r="BJ553">
        <v>9.0500000000000007</v>
      </c>
      <c r="BK553">
        <v>9.1300000000000008</v>
      </c>
      <c r="BL553">
        <v>1.4990000000000001</v>
      </c>
      <c r="BM553">
        <v>18.207000000000001</v>
      </c>
      <c r="BN553">
        <v>0.92600000000000005</v>
      </c>
      <c r="BO553" t="s">
        <v>17</v>
      </c>
      <c r="BP553">
        <v>9.0500000000000007</v>
      </c>
      <c r="BQ553">
        <v>9.1300000000000008</v>
      </c>
      <c r="BR553">
        <v>1.5009999999999999</v>
      </c>
      <c r="BS553">
        <v>18.222999999999999</v>
      </c>
      <c r="BT553">
        <v>0.92549999999999999</v>
      </c>
      <c r="BU553" t="s">
        <v>17</v>
      </c>
      <c r="BV553">
        <v>9.0500000000000007</v>
      </c>
      <c r="BW553">
        <v>9.1300000000000008</v>
      </c>
      <c r="BX553">
        <v>1.5129999999999999</v>
      </c>
      <c r="BY553">
        <v>18.375</v>
      </c>
      <c r="BZ553">
        <v>0.93179999999999996</v>
      </c>
      <c r="CA553" t="s">
        <v>17</v>
      </c>
    </row>
    <row r="554" spans="1:79" x14ac:dyDescent="0.25">
      <c r="A554" t="s">
        <v>223</v>
      </c>
      <c r="B554">
        <v>681</v>
      </c>
      <c r="C554">
        <v>697</v>
      </c>
      <c r="D554" t="s">
        <v>98</v>
      </c>
      <c r="E554">
        <v>10.27</v>
      </c>
      <c r="F554">
        <v>4</v>
      </c>
      <c r="G554">
        <v>15</v>
      </c>
      <c r="H554">
        <v>10.29</v>
      </c>
      <c r="I554">
        <v>10.35</v>
      </c>
      <c r="J554">
        <v>5.2999999999999999E-2</v>
      </c>
      <c r="K554">
        <v>0.38900000000000001</v>
      </c>
      <c r="L554">
        <v>0.92889999999999995</v>
      </c>
      <c r="M554" t="s">
        <v>17</v>
      </c>
      <c r="N554">
        <v>10.29</v>
      </c>
      <c r="O554">
        <v>10.35</v>
      </c>
      <c r="P554">
        <v>6.6000000000000003E-2</v>
      </c>
      <c r="Q554">
        <v>0.47799999999999998</v>
      </c>
      <c r="R554">
        <v>0.92620000000000002</v>
      </c>
      <c r="S554" t="s">
        <v>17</v>
      </c>
      <c r="T554">
        <v>10.29</v>
      </c>
      <c r="U554">
        <v>10.36</v>
      </c>
      <c r="V554">
        <v>5.7000000000000002E-2</v>
      </c>
      <c r="W554">
        <v>0.41899999999999998</v>
      </c>
      <c r="X554">
        <v>0.93049999999999999</v>
      </c>
      <c r="Y554" t="s">
        <v>17</v>
      </c>
      <c r="Z554">
        <v>10.29</v>
      </c>
      <c r="AA554">
        <v>10.35</v>
      </c>
      <c r="AB554">
        <v>7.0000000000000007E-2</v>
      </c>
      <c r="AC554">
        <v>0.50900000000000001</v>
      </c>
      <c r="AD554">
        <v>0.92630000000000001</v>
      </c>
      <c r="AE554" t="s">
        <v>17</v>
      </c>
      <c r="AF554">
        <v>10.29</v>
      </c>
      <c r="AG554">
        <v>10.36</v>
      </c>
      <c r="AH554">
        <v>6.9000000000000006E-2</v>
      </c>
      <c r="AI554">
        <v>0.505</v>
      </c>
      <c r="AJ554">
        <v>0.93220000000000003</v>
      </c>
      <c r="AK554" t="s">
        <v>17</v>
      </c>
      <c r="AL554">
        <v>10.29</v>
      </c>
      <c r="AM554">
        <v>10.35</v>
      </c>
      <c r="AN554">
        <v>5.0999999999999997E-2</v>
      </c>
      <c r="AO554">
        <v>0.371</v>
      </c>
      <c r="AP554">
        <v>0.9214</v>
      </c>
      <c r="AQ554" t="s">
        <v>17</v>
      </c>
      <c r="AR554">
        <v>10.29</v>
      </c>
      <c r="AS554">
        <v>10.35</v>
      </c>
      <c r="AT554">
        <v>7.6999999999999999E-2</v>
      </c>
      <c r="AU554">
        <v>0.56299999999999994</v>
      </c>
      <c r="AV554">
        <v>0.89800000000000002</v>
      </c>
      <c r="AW554" t="s">
        <v>18</v>
      </c>
      <c r="AX554">
        <v>10.29</v>
      </c>
      <c r="AY554">
        <v>10.35</v>
      </c>
      <c r="AZ554">
        <v>8.5999999999999993E-2</v>
      </c>
      <c r="BA554">
        <v>0.627</v>
      </c>
      <c r="BB554">
        <v>0.93169999999999997</v>
      </c>
      <c r="BC554" t="s">
        <v>17</v>
      </c>
      <c r="BJ554">
        <v>10.29</v>
      </c>
      <c r="BK554">
        <v>10.35</v>
      </c>
      <c r="BL554">
        <v>0.2</v>
      </c>
      <c r="BM554">
        <v>1.458</v>
      </c>
      <c r="BN554">
        <v>0.92169999999999996</v>
      </c>
      <c r="BO554" t="s">
        <v>17</v>
      </c>
      <c r="BP554">
        <v>10.29</v>
      </c>
      <c r="BQ554">
        <v>10.35</v>
      </c>
      <c r="BR554">
        <v>0.19700000000000001</v>
      </c>
      <c r="BS554">
        <v>1.4350000000000001</v>
      </c>
      <c r="BT554">
        <v>0.93400000000000005</v>
      </c>
      <c r="BU554" t="s">
        <v>17</v>
      </c>
      <c r="BV554">
        <v>10.29</v>
      </c>
      <c r="BW554">
        <v>10.35</v>
      </c>
      <c r="BX554">
        <v>0.20100000000000001</v>
      </c>
      <c r="BY554">
        <v>1.466</v>
      </c>
      <c r="BZ554">
        <v>0.9173</v>
      </c>
      <c r="CA554" t="s">
        <v>17</v>
      </c>
    </row>
    <row r="555" spans="1:79" x14ac:dyDescent="0.25">
      <c r="A555" t="s">
        <v>223</v>
      </c>
      <c r="B555">
        <v>681</v>
      </c>
      <c r="C555">
        <v>697</v>
      </c>
      <c r="D555" t="s">
        <v>98</v>
      </c>
      <c r="E555">
        <v>10.27</v>
      </c>
      <c r="F555">
        <v>5</v>
      </c>
      <c r="G555">
        <v>15</v>
      </c>
      <c r="H555">
        <v>10.17</v>
      </c>
      <c r="I555">
        <v>10.71</v>
      </c>
      <c r="J555">
        <v>2.9000000000000001E-2</v>
      </c>
      <c r="K555">
        <v>0.21</v>
      </c>
      <c r="L555">
        <v>0.94550000000000001</v>
      </c>
      <c r="M555" t="s">
        <v>17</v>
      </c>
      <c r="N555">
        <v>10.17</v>
      </c>
      <c r="O555">
        <v>10.71</v>
      </c>
      <c r="P555">
        <v>4.1000000000000002E-2</v>
      </c>
      <c r="Q555">
        <v>0.29899999999999999</v>
      </c>
      <c r="R555">
        <v>0.94450000000000001</v>
      </c>
      <c r="S555" t="s">
        <v>17</v>
      </c>
      <c r="T555">
        <v>10.17</v>
      </c>
      <c r="U555">
        <v>10.71</v>
      </c>
      <c r="V555">
        <v>4.5999999999999999E-2</v>
      </c>
      <c r="W555">
        <v>0.33400000000000002</v>
      </c>
      <c r="X555">
        <v>0.94369999999999998</v>
      </c>
      <c r="Y555" t="s">
        <v>17</v>
      </c>
      <c r="Z555">
        <v>10.17</v>
      </c>
      <c r="AA555">
        <v>10.71</v>
      </c>
      <c r="AB555">
        <v>3.5000000000000003E-2</v>
      </c>
      <c r="AC555">
        <v>0.252</v>
      </c>
      <c r="AD555">
        <v>0.9456</v>
      </c>
      <c r="AE555" t="s">
        <v>17</v>
      </c>
      <c r="AF555">
        <v>10.17</v>
      </c>
      <c r="AG555">
        <v>10.71</v>
      </c>
      <c r="AH555">
        <v>5.0999999999999997E-2</v>
      </c>
      <c r="AI555">
        <v>0.374</v>
      </c>
      <c r="AJ555">
        <v>0.9405</v>
      </c>
      <c r="AK555" t="s">
        <v>17</v>
      </c>
      <c r="AL555">
        <v>10.17</v>
      </c>
      <c r="AM555">
        <v>10.71</v>
      </c>
      <c r="AN555">
        <v>4.1000000000000002E-2</v>
      </c>
      <c r="AO555">
        <v>0.29799999999999999</v>
      </c>
      <c r="AP555">
        <v>0.94369999999999998</v>
      </c>
      <c r="AQ555" t="s">
        <v>17</v>
      </c>
      <c r="AR555">
        <v>10.17</v>
      </c>
      <c r="AS555">
        <v>10.71</v>
      </c>
      <c r="AT555">
        <v>7.6999999999999999E-2</v>
      </c>
      <c r="AU555">
        <v>0.56299999999999994</v>
      </c>
      <c r="AV555">
        <v>0.9395</v>
      </c>
      <c r="AW555" t="s">
        <v>17</v>
      </c>
      <c r="AX555">
        <v>10.17</v>
      </c>
      <c r="AY555">
        <v>10.71</v>
      </c>
      <c r="AZ555">
        <v>7.8E-2</v>
      </c>
      <c r="BA555">
        <v>0.57099999999999995</v>
      </c>
      <c r="BB555">
        <v>0.93799999999999994</v>
      </c>
      <c r="BC555" t="s">
        <v>17</v>
      </c>
      <c r="BJ555">
        <v>10.17</v>
      </c>
      <c r="BK555">
        <v>10.71</v>
      </c>
      <c r="BL555">
        <v>0.21299999999999999</v>
      </c>
      <c r="BM555">
        <v>1.5509999999999999</v>
      </c>
      <c r="BN555">
        <v>0.94010000000000005</v>
      </c>
      <c r="BO555" t="s">
        <v>17</v>
      </c>
      <c r="BP555">
        <v>10.17</v>
      </c>
      <c r="BQ555">
        <v>10.71</v>
      </c>
      <c r="BR555">
        <v>0.19700000000000001</v>
      </c>
      <c r="BS555">
        <v>1.4370000000000001</v>
      </c>
      <c r="BT555">
        <v>0.94</v>
      </c>
      <c r="BU555" t="s">
        <v>17</v>
      </c>
      <c r="BV555">
        <v>10.17</v>
      </c>
      <c r="BW555">
        <v>10.71</v>
      </c>
      <c r="BX555">
        <v>0.20100000000000001</v>
      </c>
      <c r="BY555">
        <v>1.4630000000000001</v>
      </c>
      <c r="BZ555">
        <v>0.93469999999999998</v>
      </c>
      <c r="CA555" t="s">
        <v>17</v>
      </c>
    </row>
    <row r="556" spans="1:79" x14ac:dyDescent="0.25">
      <c r="A556" t="s">
        <v>223</v>
      </c>
      <c r="B556">
        <v>697</v>
      </c>
      <c r="C556">
        <v>713</v>
      </c>
      <c r="D556" t="s">
        <v>99</v>
      </c>
      <c r="E556">
        <v>9.66</v>
      </c>
      <c r="F556">
        <v>4</v>
      </c>
      <c r="G556">
        <v>15</v>
      </c>
      <c r="H556">
        <v>9.75</v>
      </c>
      <c r="I556">
        <v>9.82</v>
      </c>
      <c r="J556">
        <v>0.46300000000000002</v>
      </c>
      <c r="K556">
        <v>3.3769999999999998</v>
      </c>
      <c r="L556">
        <v>0.94030000000000002</v>
      </c>
      <c r="M556" t="s">
        <v>17</v>
      </c>
      <c r="N556">
        <v>9.75</v>
      </c>
      <c r="O556">
        <v>9.82</v>
      </c>
      <c r="P556">
        <v>0.46899999999999997</v>
      </c>
      <c r="Q556">
        <v>3.42</v>
      </c>
      <c r="R556">
        <v>0.93079999999999996</v>
      </c>
      <c r="S556" t="s">
        <v>17</v>
      </c>
      <c r="T556">
        <v>9.75</v>
      </c>
      <c r="U556">
        <v>9.82</v>
      </c>
      <c r="V556">
        <v>0.44500000000000001</v>
      </c>
      <c r="W556">
        <v>3.2450000000000001</v>
      </c>
      <c r="X556">
        <v>0.93200000000000005</v>
      </c>
      <c r="Y556" t="s">
        <v>17</v>
      </c>
      <c r="Z556">
        <v>9.75</v>
      </c>
      <c r="AA556">
        <v>9.82</v>
      </c>
      <c r="AB556">
        <v>0.94599999999999995</v>
      </c>
      <c r="AC556">
        <v>6.891</v>
      </c>
      <c r="AD556">
        <v>0.93389999999999995</v>
      </c>
      <c r="AE556" t="s">
        <v>17</v>
      </c>
      <c r="AF556">
        <v>9.75</v>
      </c>
      <c r="AG556">
        <v>9.82</v>
      </c>
      <c r="AH556">
        <v>0.89400000000000002</v>
      </c>
      <c r="AI556">
        <v>6.5110000000000001</v>
      </c>
      <c r="AJ556">
        <v>0.93359999999999999</v>
      </c>
      <c r="AK556" t="s">
        <v>17</v>
      </c>
      <c r="AL556">
        <v>9.75</v>
      </c>
      <c r="AM556">
        <v>9.82</v>
      </c>
      <c r="AN556">
        <v>0.91100000000000003</v>
      </c>
      <c r="AO556">
        <v>6.6340000000000003</v>
      </c>
      <c r="AP556">
        <v>0.93640000000000001</v>
      </c>
      <c r="AQ556" t="s">
        <v>17</v>
      </c>
      <c r="AR556">
        <v>9.75</v>
      </c>
      <c r="AS556">
        <v>9.82</v>
      </c>
      <c r="AT556">
        <v>2.105</v>
      </c>
      <c r="AU556">
        <v>15.337999999999999</v>
      </c>
      <c r="AV556">
        <v>0.91649999999999998</v>
      </c>
      <c r="AW556" t="s">
        <v>17</v>
      </c>
      <c r="AX556">
        <v>9.75</v>
      </c>
      <c r="AY556">
        <v>9.82</v>
      </c>
      <c r="AZ556">
        <v>1.968</v>
      </c>
      <c r="BA556">
        <v>14.342000000000001</v>
      </c>
      <c r="BB556">
        <v>0.92330000000000001</v>
      </c>
      <c r="BC556" t="s">
        <v>17</v>
      </c>
      <c r="BJ556">
        <v>9.75</v>
      </c>
      <c r="BK556">
        <v>9.82</v>
      </c>
      <c r="BL556">
        <v>3.1819999999999999</v>
      </c>
      <c r="BM556">
        <v>23.18</v>
      </c>
      <c r="BN556">
        <v>0.91710000000000003</v>
      </c>
      <c r="BO556" t="s">
        <v>17</v>
      </c>
      <c r="BP556">
        <v>9.75</v>
      </c>
      <c r="BQ556">
        <v>9.82</v>
      </c>
      <c r="BR556">
        <v>3.12</v>
      </c>
      <c r="BS556">
        <v>22.736000000000001</v>
      </c>
      <c r="BT556">
        <v>0.91369999999999996</v>
      </c>
      <c r="BU556" t="s">
        <v>17</v>
      </c>
      <c r="BV556">
        <v>9.75</v>
      </c>
      <c r="BW556">
        <v>9.82</v>
      </c>
      <c r="BX556">
        <v>3.1059999999999999</v>
      </c>
      <c r="BY556">
        <v>22.628</v>
      </c>
      <c r="BZ556">
        <v>0.91510000000000002</v>
      </c>
      <c r="CA556" t="s">
        <v>17</v>
      </c>
    </row>
    <row r="557" spans="1:79" x14ac:dyDescent="0.25">
      <c r="A557" t="s">
        <v>223</v>
      </c>
      <c r="B557">
        <v>698</v>
      </c>
      <c r="C557">
        <v>713</v>
      </c>
      <c r="D557" t="s">
        <v>100</v>
      </c>
      <c r="E557">
        <v>7.78</v>
      </c>
      <c r="F557">
        <v>4</v>
      </c>
      <c r="G557">
        <v>14</v>
      </c>
      <c r="H557">
        <v>7.68</v>
      </c>
      <c r="I557">
        <v>7.75</v>
      </c>
      <c r="J557">
        <v>0.60199999999999998</v>
      </c>
      <c r="K557">
        <v>4.6959999999999997</v>
      </c>
      <c r="L557">
        <v>0.91969999999999996</v>
      </c>
      <c r="M557" t="s">
        <v>18</v>
      </c>
      <c r="N557">
        <v>7.68</v>
      </c>
      <c r="O557">
        <v>7.76</v>
      </c>
      <c r="P557">
        <v>0.58099999999999996</v>
      </c>
      <c r="Q557">
        <v>4.5380000000000003</v>
      </c>
      <c r="R557">
        <v>0.92020000000000002</v>
      </c>
      <c r="S557" t="s">
        <v>18</v>
      </c>
      <c r="T557">
        <v>7.68</v>
      </c>
      <c r="U557">
        <v>7.76</v>
      </c>
      <c r="V557">
        <v>0.60799999999999998</v>
      </c>
      <c r="W557">
        <v>4.7439999999999998</v>
      </c>
      <c r="X557">
        <v>0.90769999999999995</v>
      </c>
      <c r="Y557" t="s">
        <v>18</v>
      </c>
      <c r="Z557">
        <v>7.68</v>
      </c>
      <c r="AA557">
        <v>7.75</v>
      </c>
      <c r="AB557">
        <v>1.159</v>
      </c>
      <c r="AC557">
        <v>9.0489999999999995</v>
      </c>
      <c r="AD557">
        <v>0.92410000000000003</v>
      </c>
      <c r="AE557" t="s">
        <v>18</v>
      </c>
      <c r="AF557">
        <v>7.68</v>
      </c>
      <c r="AG557">
        <v>7.75</v>
      </c>
      <c r="AH557">
        <v>1.0680000000000001</v>
      </c>
      <c r="AI557">
        <v>8.34</v>
      </c>
      <c r="AJ557">
        <v>0.9173</v>
      </c>
      <c r="AK557" t="s">
        <v>18</v>
      </c>
      <c r="AL557">
        <v>7.68</v>
      </c>
      <c r="AM557">
        <v>7.76</v>
      </c>
      <c r="AN557">
        <v>1.198</v>
      </c>
      <c r="AO557">
        <v>9.3550000000000004</v>
      </c>
      <c r="AP557">
        <v>0.91710000000000003</v>
      </c>
      <c r="AQ557" t="s">
        <v>18</v>
      </c>
      <c r="AR557">
        <v>7.68</v>
      </c>
      <c r="AS557">
        <v>7.75</v>
      </c>
      <c r="AT557">
        <v>2.4390000000000001</v>
      </c>
      <c r="AU557">
        <v>19.04</v>
      </c>
      <c r="AV557">
        <v>0.92290000000000005</v>
      </c>
      <c r="AW557" t="s">
        <v>18</v>
      </c>
      <c r="AX557">
        <v>7.68</v>
      </c>
      <c r="AY557">
        <v>7.75</v>
      </c>
      <c r="AZ557">
        <v>2.4020000000000001</v>
      </c>
      <c r="BA557">
        <v>18.751999999999999</v>
      </c>
      <c r="BB557">
        <v>0.92689999999999995</v>
      </c>
      <c r="BC557" t="s">
        <v>18</v>
      </c>
      <c r="BJ557">
        <v>7.68</v>
      </c>
      <c r="BK557">
        <v>7.75</v>
      </c>
      <c r="BL557">
        <v>3.59</v>
      </c>
      <c r="BM557">
        <v>28.021999999999998</v>
      </c>
      <c r="BN557">
        <v>0.93710000000000004</v>
      </c>
      <c r="BO557" t="s">
        <v>18</v>
      </c>
      <c r="BP557">
        <v>7.68</v>
      </c>
      <c r="BQ557">
        <v>7.75</v>
      </c>
      <c r="BR557">
        <v>3.5979999999999999</v>
      </c>
      <c r="BS557">
        <v>28.09</v>
      </c>
      <c r="BT557">
        <v>0.92320000000000002</v>
      </c>
      <c r="BU557" t="s">
        <v>18</v>
      </c>
      <c r="BV557">
        <v>7.68</v>
      </c>
      <c r="BW557">
        <v>7.75</v>
      </c>
      <c r="BX557">
        <v>3.5750000000000002</v>
      </c>
      <c r="BY557">
        <v>27.911000000000001</v>
      </c>
      <c r="BZ557">
        <v>0.92369999999999997</v>
      </c>
      <c r="CA557" t="s">
        <v>18</v>
      </c>
    </row>
    <row r="558" spans="1:79" x14ac:dyDescent="0.25">
      <c r="A558" t="s">
        <v>223</v>
      </c>
      <c r="B558">
        <v>700</v>
      </c>
      <c r="C558">
        <v>713</v>
      </c>
      <c r="D558" t="s">
        <v>101</v>
      </c>
      <c r="E558">
        <v>5.79</v>
      </c>
      <c r="F558">
        <v>4</v>
      </c>
      <c r="G558">
        <v>12</v>
      </c>
      <c r="H558">
        <v>5.82</v>
      </c>
      <c r="I558">
        <v>5.89</v>
      </c>
      <c r="J558">
        <v>0.48399999999999999</v>
      </c>
      <c r="K558">
        <v>4.407</v>
      </c>
      <c r="L558">
        <v>0.93469999999999998</v>
      </c>
      <c r="M558" t="s">
        <v>17</v>
      </c>
      <c r="N558">
        <v>5.82</v>
      </c>
      <c r="O558">
        <v>5.89</v>
      </c>
      <c r="P558">
        <v>0.46500000000000002</v>
      </c>
      <c r="Q558">
        <v>4.2350000000000003</v>
      </c>
      <c r="R558">
        <v>0.94010000000000005</v>
      </c>
      <c r="S558" t="s">
        <v>17</v>
      </c>
      <c r="T558">
        <v>5.83</v>
      </c>
      <c r="U558">
        <v>5.89</v>
      </c>
      <c r="V558">
        <v>0.49</v>
      </c>
      <c r="W558">
        <v>4.4580000000000002</v>
      </c>
      <c r="X558">
        <v>0.91659999999999997</v>
      </c>
      <c r="Y558" t="s">
        <v>18</v>
      </c>
      <c r="Z558">
        <v>5.82</v>
      </c>
      <c r="AA558">
        <v>5.89</v>
      </c>
      <c r="AB558">
        <v>0.96099999999999997</v>
      </c>
      <c r="AC558">
        <v>8.7560000000000002</v>
      </c>
      <c r="AD558">
        <v>0.93969999999999998</v>
      </c>
      <c r="AE558" t="s">
        <v>17</v>
      </c>
      <c r="AF558">
        <v>5.82</v>
      </c>
      <c r="AG558">
        <v>5.89</v>
      </c>
      <c r="AH558">
        <v>0.97899999999999998</v>
      </c>
      <c r="AI558">
        <v>8.9190000000000005</v>
      </c>
      <c r="AJ558">
        <v>0.92620000000000002</v>
      </c>
      <c r="AK558" t="s">
        <v>17</v>
      </c>
      <c r="AL558">
        <v>5.83</v>
      </c>
      <c r="AM558">
        <v>5.9</v>
      </c>
      <c r="AN558">
        <v>1</v>
      </c>
      <c r="AO558">
        <v>9.1069999999999993</v>
      </c>
      <c r="AP558">
        <v>0.91679999999999995</v>
      </c>
      <c r="AQ558" t="s">
        <v>18</v>
      </c>
      <c r="AR558">
        <v>5.82</v>
      </c>
      <c r="AS558">
        <v>5.89</v>
      </c>
      <c r="AT558">
        <v>2.048</v>
      </c>
      <c r="AU558">
        <v>18.652999999999999</v>
      </c>
      <c r="AV558">
        <v>0.92010000000000003</v>
      </c>
      <c r="AW558" t="s">
        <v>17</v>
      </c>
      <c r="AX558">
        <v>5.82</v>
      </c>
      <c r="AY558">
        <v>5.89</v>
      </c>
      <c r="AZ558">
        <v>2.1339999999999999</v>
      </c>
      <c r="BA558">
        <v>19.439</v>
      </c>
      <c r="BB558">
        <v>0.90549999999999997</v>
      </c>
      <c r="BC558" t="s">
        <v>18</v>
      </c>
      <c r="BJ558">
        <v>5.82</v>
      </c>
      <c r="BK558">
        <v>5.89</v>
      </c>
      <c r="BL558">
        <v>3.2050000000000001</v>
      </c>
      <c r="BM558">
        <v>29.189</v>
      </c>
      <c r="BN558">
        <v>0.90610000000000002</v>
      </c>
      <c r="BO558" t="s">
        <v>18</v>
      </c>
      <c r="BP558">
        <v>5.82</v>
      </c>
      <c r="BQ558">
        <v>5.89</v>
      </c>
      <c r="BR558">
        <v>3.2570000000000001</v>
      </c>
      <c r="BS558">
        <v>29.66</v>
      </c>
      <c r="BT558">
        <v>0.88749999999999996</v>
      </c>
      <c r="BU558" t="s">
        <v>18</v>
      </c>
      <c r="BV558">
        <v>5.82</v>
      </c>
      <c r="BW558">
        <v>5.89</v>
      </c>
      <c r="BX558">
        <v>3.3260000000000001</v>
      </c>
      <c r="BY558">
        <v>30.295000000000002</v>
      </c>
      <c r="BZ558">
        <v>0.91</v>
      </c>
      <c r="CA558" t="s">
        <v>18</v>
      </c>
    </row>
    <row r="559" spans="1:79" x14ac:dyDescent="0.25">
      <c r="A559" t="s">
        <v>223</v>
      </c>
      <c r="B559">
        <v>714</v>
      </c>
      <c r="C559">
        <v>718</v>
      </c>
      <c r="D559" t="s">
        <v>205</v>
      </c>
      <c r="E559">
        <v>8.5299999999999994</v>
      </c>
      <c r="F559">
        <v>1</v>
      </c>
      <c r="G559">
        <v>3</v>
      </c>
      <c r="H559">
        <v>8.59</v>
      </c>
      <c r="I559">
        <v>8.66</v>
      </c>
      <c r="J559">
        <v>8.9999999999999993E-3</v>
      </c>
      <c r="K559">
        <v>0.32</v>
      </c>
      <c r="L559">
        <v>0.82650000000000001</v>
      </c>
      <c r="M559" t="s">
        <v>18</v>
      </c>
      <c r="N559">
        <v>8.59</v>
      </c>
      <c r="O559">
        <v>8.66</v>
      </c>
      <c r="P559">
        <v>6.8000000000000005E-2</v>
      </c>
      <c r="Q559">
        <v>2.4590000000000001</v>
      </c>
      <c r="R559">
        <v>0.81420000000000003</v>
      </c>
      <c r="S559" t="s">
        <v>18</v>
      </c>
      <c r="T559">
        <v>8.59</v>
      </c>
      <c r="U559">
        <v>8.66</v>
      </c>
      <c r="V559">
        <v>3.5000000000000003E-2</v>
      </c>
      <c r="W559">
        <v>1.268</v>
      </c>
      <c r="X559">
        <v>0.8448</v>
      </c>
      <c r="Y559" t="s">
        <v>18</v>
      </c>
      <c r="Z559">
        <v>8.59</v>
      </c>
      <c r="AA559">
        <v>8.66</v>
      </c>
      <c r="AB559">
        <v>7.9000000000000001E-2</v>
      </c>
      <c r="AC559">
        <v>2.8820000000000001</v>
      </c>
      <c r="AD559">
        <v>0.82320000000000004</v>
      </c>
      <c r="AE559" t="s">
        <v>18</v>
      </c>
      <c r="AF559">
        <v>8.59</v>
      </c>
      <c r="AG559">
        <v>8.66</v>
      </c>
      <c r="AH559">
        <v>1.7000000000000001E-2</v>
      </c>
      <c r="AI559">
        <v>0.622</v>
      </c>
      <c r="AJ559">
        <v>0.84150000000000003</v>
      </c>
      <c r="AK559" t="s">
        <v>18</v>
      </c>
      <c r="AL559">
        <v>8.6</v>
      </c>
      <c r="AM559">
        <v>8.66</v>
      </c>
      <c r="AN559">
        <v>3.2000000000000001E-2</v>
      </c>
      <c r="AO559">
        <v>1.1479999999999999</v>
      </c>
      <c r="AP559">
        <v>0.85440000000000005</v>
      </c>
      <c r="AQ559" t="s">
        <v>18</v>
      </c>
      <c r="AR559">
        <v>8.59</v>
      </c>
      <c r="AS559">
        <v>8.66</v>
      </c>
      <c r="AT559">
        <v>0.10199999999999999</v>
      </c>
      <c r="AU559">
        <v>3.734</v>
      </c>
      <c r="AV559">
        <v>0.81020000000000003</v>
      </c>
      <c r="AW559" t="s">
        <v>18</v>
      </c>
      <c r="AX559">
        <v>8.6300000000000008</v>
      </c>
      <c r="AY559">
        <v>8.6999999999999993</v>
      </c>
      <c r="AZ559">
        <v>0.09</v>
      </c>
      <c r="BA559">
        <v>3.278</v>
      </c>
      <c r="BB559">
        <v>0.86070000000000002</v>
      </c>
      <c r="BC559" t="s">
        <v>18</v>
      </c>
      <c r="BJ559">
        <v>8.59</v>
      </c>
      <c r="BK559">
        <v>8.66</v>
      </c>
      <c r="BL559">
        <v>3.4000000000000002E-2</v>
      </c>
      <c r="BM559">
        <v>1.236</v>
      </c>
      <c r="BN559">
        <v>0.82299999999999995</v>
      </c>
      <c r="BO559" t="s">
        <v>18</v>
      </c>
      <c r="BP559">
        <v>8.59</v>
      </c>
      <c r="BQ559">
        <v>8.66</v>
      </c>
      <c r="BR559">
        <v>3.4000000000000002E-2</v>
      </c>
      <c r="BS559">
        <v>1.2430000000000001</v>
      </c>
      <c r="BT559">
        <v>0.85119999999999996</v>
      </c>
      <c r="BU559" t="s">
        <v>18</v>
      </c>
      <c r="BV559">
        <v>8.59</v>
      </c>
      <c r="BW559">
        <v>8.66</v>
      </c>
      <c r="BX559">
        <v>7.8E-2</v>
      </c>
      <c r="BY559">
        <v>2.84</v>
      </c>
      <c r="BZ559">
        <v>0.85960000000000003</v>
      </c>
      <c r="CA559" t="s">
        <v>18</v>
      </c>
    </row>
    <row r="560" spans="1:79" x14ac:dyDescent="0.25">
      <c r="A560" t="s">
        <v>223</v>
      </c>
      <c r="B560">
        <v>714</v>
      </c>
      <c r="C560">
        <v>719</v>
      </c>
      <c r="D560" t="s">
        <v>102</v>
      </c>
      <c r="E560">
        <v>9.39</v>
      </c>
      <c r="F560">
        <v>1</v>
      </c>
      <c r="G560">
        <v>4</v>
      </c>
      <c r="H560">
        <v>9.24</v>
      </c>
      <c r="I560">
        <v>9.3000000000000007</v>
      </c>
      <c r="J560">
        <v>0.03</v>
      </c>
      <c r="K560">
        <v>0.82699999999999996</v>
      </c>
      <c r="L560">
        <v>0.87739999999999996</v>
      </c>
      <c r="M560" t="s">
        <v>18</v>
      </c>
      <c r="N560">
        <v>9.24</v>
      </c>
      <c r="O560">
        <v>9.31</v>
      </c>
      <c r="P560">
        <v>8.0000000000000002E-3</v>
      </c>
      <c r="Q560">
        <v>0.223</v>
      </c>
      <c r="R560">
        <v>0.86660000000000004</v>
      </c>
      <c r="S560" t="s">
        <v>18</v>
      </c>
      <c r="T560">
        <v>9.24</v>
      </c>
      <c r="U560">
        <v>9.31</v>
      </c>
      <c r="V560">
        <v>1.7000000000000001E-2</v>
      </c>
      <c r="W560">
        <v>0.47499999999999998</v>
      </c>
      <c r="X560">
        <v>0.88790000000000002</v>
      </c>
      <c r="Y560" t="s">
        <v>18</v>
      </c>
      <c r="Z560">
        <v>9.24</v>
      </c>
      <c r="AA560">
        <v>9.3000000000000007</v>
      </c>
      <c r="AB560">
        <v>1.2E-2</v>
      </c>
      <c r="AC560">
        <v>0.33600000000000002</v>
      </c>
      <c r="AD560">
        <v>0.85289999999999999</v>
      </c>
      <c r="AE560" t="s">
        <v>18</v>
      </c>
      <c r="AF560">
        <v>9.24</v>
      </c>
      <c r="AG560">
        <v>9.31</v>
      </c>
      <c r="AH560">
        <v>1.7000000000000001E-2</v>
      </c>
      <c r="AI560">
        <v>0.47399999999999998</v>
      </c>
      <c r="AJ560">
        <v>0.88590000000000002</v>
      </c>
      <c r="AK560" t="s">
        <v>18</v>
      </c>
      <c r="AL560">
        <v>9.24</v>
      </c>
      <c r="AM560">
        <v>9.3000000000000007</v>
      </c>
      <c r="AN560">
        <v>2.1000000000000001E-2</v>
      </c>
      <c r="AO560">
        <v>0.56100000000000005</v>
      </c>
      <c r="AP560">
        <v>0.88619999999999999</v>
      </c>
      <c r="AQ560" t="s">
        <v>18</v>
      </c>
      <c r="AR560">
        <v>9.24</v>
      </c>
      <c r="AS560">
        <v>9.31</v>
      </c>
      <c r="AT560">
        <v>3.1E-2</v>
      </c>
      <c r="AU560">
        <v>0.85199999999999998</v>
      </c>
      <c r="AV560">
        <v>0.85019999999999996</v>
      </c>
      <c r="AW560" t="s">
        <v>18</v>
      </c>
      <c r="AX560">
        <v>9.24</v>
      </c>
      <c r="AY560">
        <v>9.31</v>
      </c>
      <c r="AZ560">
        <v>1.2E-2</v>
      </c>
      <c r="BA560">
        <v>0.32200000000000001</v>
      </c>
      <c r="BB560">
        <v>0.87909999999999999</v>
      </c>
      <c r="BC560" t="s">
        <v>18</v>
      </c>
      <c r="BJ560">
        <v>9.24</v>
      </c>
      <c r="BK560">
        <v>9.31</v>
      </c>
      <c r="BL560">
        <v>4.4999999999999998E-2</v>
      </c>
      <c r="BM560">
        <v>1.2410000000000001</v>
      </c>
      <c r="BN560">
        <v>0.86150000000000004</v>
      </c>
      <c r="BO560" t="s">
        <v>18</v>
      </c>
      <c r="BP560">
        <v>9.24</v>
      </c>
      <c r="BQ560">
        <v>9.31</v>
      </c>
      <c r="BR560">
        <v>2.3E-2</v>
      </c>
      <c r="BS560">
        <v>0.622</v>
      </c>
      <c r="BT560">
        <v>0.87460000000000004</v>
      </c>
      <c r="BU560" t="s">
        <v>18</v>
      </c>
      <c r="BV560">
        <v>9.24</v>
      </c>
      <c r="BW560">
        <v>9.31</v>
      </c>
      <c r="BX560">
        <v>4.1000000000000002E-2</v>
      </c>
      <c r="BY560">
        <v>1.1279999999999999</v>
      </c>
      <c r="BZ560">
        <v>0.85899999999999999</v>
      </c>
      <c r="CA560" t="s">
        <v>18</v>
      </c>
    </row>
    <row r="561" spans="1:79" x14ac:dyDescent="0.25">
      <c r="A561" t="s">
        <v>223</v>
      </c>
      <c r="B561">
        <v>720</v>
      </c>
      <c r="C561">
        <v>729</v>
      </c>
      <c r="D561" t="s">
        <v>103</v>
      </c>
      <c r="E561">
        <v>9.99</v>
      </c>
      <c r="F561">
        <v>2</v>
      </c>
      <c r="G561">
        <v>8</v>
      </c>
      <c r="H561">
        <v>10.18</v>
      </c>
      <c r="I561">
        <v>10.25</v>
      </c>
      <c r="J561">
        <v>0.14599999999999999</v>
      </c>
      <c r="K561">
        <v>2</v>
      </c>
      <c r="L561">
        <v>0.93610000000000004</v>
      </c>
      <c r="M561" t="s">
        <v>17</v>
      </c>
      <c r="N561">
        <v>10.19</v>
      </c>
      <c r="O561">
        <v>10.25</v>
      </c>
      <c r="P561">
        <v>0.125</v>
      </c>
      <c r="Q561">
        <v>1.702</v>
      </c>
      <c r="R561">
        <v>0.93330000000000002</v>
      </c>
      <c r="S561" t="s">
        <v>17</v>
      </c>
      <c r="T561">
        <v>10.19</v>
      </c>
      <c r="U561">
        <v>10.26</v>
      </c>
      <c r="V561">
        <v>0.14899999999999999</v>
      </c>
      <c r="W561">
        <v>2.0329999999999999</v>
      </c>
      <c r="X561">
        <v>0.92169999999999996</v>
      </c>
      <c r="Y561" t="s">
        <v>17</v>
      </c>
      <c r="Z561">
        <v>10.18</v>
      </c>
      <c r="AA561">
        <v>10.25</v>
      </c>
      <c r="AB561">
        <v>0.49399999999999999</v>
      </c>
      <c r="AC561">
        <v>6.7460000000000004</v>
      </c>
      <c r="AD561">
        <v>0.94189999999999996</v>
      </c>
      <c r="AE561" t="s">
        <v>17</v>
      </c>
      <c r="AF561">
        <v>10.19</v>
      </c>
      <c r="AG561">
        <v>10.25</v>
      </c>
      <c r="AH561">
        <v>0.50600000000000001</v>
      </c>
      <c r="AI561">
        <v>6.907</v>
      </c>
      <c r="AJ561">
        <v>0.94279999999999997</v>
      </c>
      <c r="AK561" t="s">
        <v>17</v>
      </c>
      <c r="AL561">
        <v>10.18</v>
      </c>
      <c r="AM561">
        <v>10.25</v>
      </c>
      <c r="AN561">
        <v>0.51100000000000001</v>
      </c>
      <c r="AO561">
        <v>6.9749999999999996</v>
      </c>
      <c r="AP561">
        <v>0.91010000000000002</v>
      </c>
      <c r="AQ561" t="s">
        <v>17</v>
      </c>
      <c r="AR561">
        <v>10.19</v>
      </c>
      <c r="AS561">
        <v>10.25</v>
      </c>
      <c r="AT561">
        <v>1.1659999999999999</v>
      </c>
      <c r="AU561">
        <v>15.933999999999999</v>
      </c>
      <c r="AV561">
        <v>0.92449999999999999</v>
      </c>
      <c r="AW561" t="s">
        <v>17</v>
      </c>
      <c r="AX561">
        <v>10.19</v>
      </c>
      <c r="AY561">
        <v>10.25</v>
      </c>
      <c r="AZ561">
        <v>1.145</v>
      </c>
      <c r="BA561">
        <v>15.646000000000001</v>
      </c>
      <c r="BB561">
        <v>0.92959999999999998</v>
      </c>
      <c r="BC561" t="s">
        <v>17</v>
      </c>
      <c r="BJ561">
        <v>10.19</v>
      </c>
      <c r="BK561">
        <v>10.25</v>
      </c>
      <c r="BL561">
        <v>2.8119999999999998</v>
      </c>
      <c r="BM561">
        <v>38.420999999999999</v>
      </c>
      <c r="BN561">
        <v>0.92689999999999995</v>
      </c>
      <c r="BO561" t="s">
        <v>17</v>
      </c>
      <c r="BP561">
        <v>10.19</v>
      </c>
      <c r="BQ561">
        <v>10.25</v>
      </c>
      <c r="BR561">
        <v>2.806</v>
      </c>
      <c r="BS561">
        <v>38.329000000000001</v>
      </c>
      <c r="BT561">
        <v>0.92920000000000003</v>
      </c>
      <c r="BU561" t="s">
        <v>17</v>
      </c>
      <c r="BV561">
        <v>10.19</v>
      </c>
      <c r="BW561">
        <v>10.25</v>
      </c>
      <c r="BX561">
        <v>2.8</v>
      </c>
      <c r="BY561">
        <v>38.249000000000002</v>
      </c>
      <c r="BZ561">
        <v>0.90169999999999995</v>
      </c>
      <c r="CA561" t="s">
        <v>17</v>
      </c>
    </row>
    <row r="562" spans="1:79" x14ac:dyDescent="0.25">
      <c r="A562" t="s">
        <v>223</v>
      </c>
      <c r="B562">
        <v>720</v>
      </c>
      <c r="C562">
        <v>731</v>
      </c>
      <c r="D562" t="s">
        <v>104</v>
      </c>
      <c r="E562">
        <v>8.49</v>
      </c>
      <c r="F562">
        <v>3</v>
      </c>
      <c r="G562">
        <v>10</v>
      </c>
      <c r="H562">
        <v>8.48</v>
      </c>
      <c r="I562">
        <v>8.5500000000000007</v>
      </c>
      <c r="J562">
        <v>0.161</v>
      </c>
      <c r="K562">
        <v>1.762</v>
      </c>
      <c r="L562">
        <v>0.74</v>
      </c>
      <c r="M562" t="s">
        <v>18</v>
      </c>
      <c r="N562">
        <v>8.48</v>
      </c>
      <c r="O562">
        <v>8.5500000000000007</v>
      </c>
      <c r="P562">
        <v>0.17599999999999999</v>
      </c>
      <c r="Q562">
        <v>1.921</v>
      </c>
      <c r="R562">
        <v>0.81020000000000003</v>
      </c>
      <c r="S562" t="s">
        <v>18</v>
      </c>
      <c r="T562">
        <v>8.49</v>
      </c>
      <c r="U562">
        <v>8.5500000000000007</v>
      </c>
      <c r="V562">
        <v>0.17299999999999999</v>
      </c>
      <c r="W562">
        <v>1.8879999999999999</v>
      </c>
      <c r="X562">
        <v>0.77059999999999995</v>
      </c>
      <c r="Y562" t="s">
        <v>18</v>
      </c>
      <c r="Z562">
        <v>8.48</v>
      </c>
      <c r="AA562">
        <v>8.5500000000000007</v>
      </c>
      <c r="AB562">
        <v>0.53</v>
      </c>
      <c r="AC562">
        <v>5.7960000000000003</v>
      </c>
      <c r="AD562">
        <v>0.75890000000000002</v>
      </c>
      <c r="AE562" t="s">
        <v>18</v>
      </c>
      <c r="AF562">
        <v>8.48</v>
      </c>
      <c r="AG562">
        <v>8.5500000000000007</v>
      </c>
      <c r="AH562">
        <v>0.57199999999999995</v>
      </c>
      <c r="AI562">
        <v>6.2539999999999996</v>
      </c>
      <c r="AJ562">
        <v>0.78100000000000003</v>
      </c>
      <c r="AK562" t="s">
        <v>18</v>
      </c>
      <c r="AL562">
        <v>8.49</v>
      </c>
      <c r="AM562">
        <v>8.56</v>
      </c>
      <c r="AN562">
        <v>0.61599999999999999</v>
      </c>
      <c r="AO562">
        <v>6.7359999999999998</v>
      </c>
      <c r="AP562">
        <v>0.79259999999999997</v>
      </c>
      <c r="AQ562" t="s">
        <v>18</v>
      </c>
      <c r="AR562">
        <v>8.48</v>
      </c>
      <c r="AS562">
        <v>8.5500000000000007</v>
      </c>
      <c r="AT562">
        <v>1.4079999999999999</v>
      </c>
      <c r="AU562">
        <v>15.382999999999999</v>
      </c>
      <c r="AV562">
        <v>0.73250000000000004</v>
      </c>
      <c r="AW562" t="s">
        <v>18</v>
      </c>
      <c r="AX562">
        <v>8.48</v>
      </c>
      <c r="AY562">
        <v>8.5500000000000007</v>
      </c>
      <c r="AZ562">
        <v>1.403</v>
      </c>
      <c r="BA562">
        <v>15.337999999999999</v>
      </c>
      <c r="BB562">
        <v>0.75060000000000004</v>
      </c>
      <c r="BC562" t="s">
        <v>18</v>
      </c>
      <c r="BJ562">
        <v>8.4499999999999993</v>
      </c>
      <c r="BK562">
        <v>8.52</v>
      </c>
      <c r="BL562">
        <v>3.2</v>
      </c>
      <c r="BM562">
        <v>34.970999999999997</v>
      </c>
      <c r="BN562">
        <v>0.70930000000000004</v>
      </c>
      <c r="BO562" t="s">
        <v>18</v>
      </c>
      <c r="BP562">
        <v>8.48</v>
      </c>
      <c r="BQ562">
        <v>8.5500000000000007</v>
      </c>
      <c r="BR562">
        <v>3.2360000000000002</v>
      </c>
      <c r="BS562">
        <v>35.366</v>
      </c>
      <c r="BT562">
        <v>0.7268</v>
      </c>
      <c r="BU562" t="s">
        <v>18</v>
      </c>
      <c r="BV562">
        <v>8.48</v>
      </c>
      <c r="BW562">
        <v>8.5500000000000007</v>
      </c>
      <c r="BX562">
        <v>3.226</v>
      </c>
      <c r="BY562">
        <v>35.252000000000002</v>
      </c>
      <c r="BZ562">
        <v>0.71760000000000002</v>
      </c>
      <c r="CA562" t="s">
        <v>18</v>
      </c>
    </row>
    <row r="563" spans="1:79" x14ac:dyDescent="0.25">
      <c r="A563" t="s">
        <v>223</v>
      </c>
      <c r="B563">
        <v>730</v>
      </c>
      <c r="C563">
        <v>737</v>
      </c>
      <c r="D563" t="s">
        <v>105</v>
      </c>
      <c r="E563">
        <v>6.36</v>
      </c>
      <c r="F563">
        <v>2</v>
      </c>
      <c r="G563">
        <v>6</v>
      </c>
      <c r="H563">
        <v>6.32</v>
      </c>
      <c r="I563">
        <v>6.39</v>
      </c>
      <c r="J563">
        <v>7.1999999999999995E-2</v>
      </c>
      <c r="K563">
        <v>1.32</v>
      </c>
      <c r="L563">
        <v>0.91710000000000003</v>
      </c>
      <c r="M563" t="s">
        <v>18</v>
      </c>
      <c r="N563">
        <v>6.33</v>
      </c>
      <c r="O563">
        <v>6.4</v>
      </c>
      <c r="P563">
        <v>6.2E-2</v>
      </c>
      <c r="Q563">
        <v>1.1259999999999999</v>
      </c>
      <c r="R563">
        <v>0.90449999999999997</v>
      </c>
      <c r="S563" t="s">
        <v>18</v>
      </c>
      <c r="T563">
        <v>6.33</v>
      </c>
      <c r="U563">
        <v>6.4</v>
      </c>
      <c r="V563">
        <v>8.5999999999999993E-2</v>
      </c>
      <c r="W563">
        <v>1.571</v>
      </c>
      <c r="X563">
        <v>0.8851</v>
      </c>
      <c r="Y563" t="s">
        <v>18</v>
      </c>
      <c r="Z563">
        <v>6.32</v>
      </c>
      <c r="AA563">
        <v>6.39</v>
      </c>
      <c r="AB563">
        <v>8.2000000000000003E-2</v>
      </c>
      <c r="AC563">
        <v>1.4890000000000001</v>
      </c>
      <c r="AD563">
        <v>0.90700000000000003</v>
      </c>
      <c r="AE563" t="s">
        <v>18</v>
      </c>
      <c r="AF563">
        <v>6.33</v>
      </c>
      <c r="AG563">
        <v>6.39</v>
      </c>
      <c r="AH563">
        <v>8.2000000000000003E-2</v>
      </c>
      <c r="AI563">
        <v>1.4930000000000001</v>
      </c>
      <c r="AJ563">
        <v>0.9032</v>
      </c>
      <c r="AK563" t="s">
        <v>18</v>
      </c>
      <c r="AL563">
        <v>6.32</v>
      </c>
      <c r="AM563">
        <v>6.39</v>
      </c>
      <c r="AN563">
        <v>9.4E-2</v>
      </c>
      <c r="AO563">
        <v>1.704</v>
      </c>
      <c r="AP563">
        <v>0.88260000000000005</v>
      </c>
      <c r="AQ563" t="s">
        <v>18</v>
      </c>
      <c r="AR563">
        <v>6.33</v>
      </c>
      <c r="AS563">
        <v>6.39</v>
      </c>
      <c r="AT563">
        <v>0.121</v>
      </c>
      <c r="AU563">
        <v>2.2069999999999999</v>
      </c>
      <c r="AV563">
        <v>0.88919999999999999</v>
      </c>
      <c r="AW563" t="s">
        <v>18</v>
      </c>
      <c r="AX563">
        <v>6.33</v>
      </c>
      <c r="AY563">
        <v>6.39</v>
      </c>
      <c r="AZ563">
        <v>0.13100000000000001</v>
      </c>
      <c r="BA563">
        <v>2.3889999999999998</v>
      </c>
      <c r="BB563">
        <v>0.85109999999999997</v>
      </c>
      <c r="BC563" t="s">
        <v>18</v>
      </c>
      <c r="BJ563">
        <v>6.33</v>
      </c>
      <c r="BK563">
        <v>6.39</v>
      </c>
      <c r="BL563">
        <v>0.28199999999999997</v>
      </c>
      <c r="BM563">
        <v>5.13</v>
      </c>
      <c r="BN563">
        <v>0.83240000000000003</v>
      </c>
      <c r="BO563" t="s">
        <v>18</v>
      </c>
      <c r="BP563">
        <v>6.33</v>
      </c>
      <c r="BQ563">
        <v>6.39</v>
      </c>
      <c r="BR563">
        <v>0.36299999999999999</v>
      </c>
      <c r="BS563">
        <v>6.6130000000000004</v>
      </c>
      <c r="BT563">
        <v>0.82820000000000005</v>
      </c>
      <c r="BU563" t="s">
        <v>18</v>
      </c>
      <c r="BV563">
        <v>6.33</v>
      </c>
      <c r="BW563">
        <v>6.39</v>
      </c>
      <c r="BX563">
        <v>0.27100000000000002</v>
      </c>
      <c r="BY563">
        <v>4.9359999999999999</v>
      </c>
      <c r="BZ563">
        <v>0.83660000000000001</v>
      </c>
      <c r="CA563" t="s">
        <v>18</v>
      </c>
    </row>
    <row r="564" spans="1:79" x14ac:dyDescent="0.25">
      <c r="A564" t="s">
        <v>223</v>
      </c>
      <c r="B564">
        <v>730</v>
      </c>
      <c r="C564">
        <v>738</v>
      </c>
      <c r="D564" t="s">
        <v>106</v>
      </c>
      <c r="E564">
        <v>8.32</v>
      </c>
      <c r="F564">
        <v>1</v>
      </c>
      <c r="G564">
        <v>7</v>
      </c>
      <c r="H564">
        <v>8.3000000000000007</v>
      </c>
      <c r="I564">
        <v>8.36</v>
      </c>
      <c r="J564">
        <v>5.5E-2</v>
      </c>
      <c r="K564">
        <v>0.85399999999999998</v>
      </c>
      <c r="L564">
        <v>0.83250000000000002</v>
      </c>
      <c r="M564" t="s">
        <v>18</v>
      </c>
      <c r="N564">
        <v>8.36</v>
      </c>
      <c r="O564">
        <v>8.43</v>
      </c>
      <c r="P564">
        <v>0.08</v>
      </c>
      <c r="Q564">
        <v>1.246</v>
      </c>
      <c r="R564">
        <v>0.81269999999999998</v>
      </c>
      <c r="S564" t="s">
        <v>18</v>
      </c>
      <c r="T564">
        <v>8.3000000000000007</v>
      </c>
      <c r="U564">
        <v>8.3699999999999992</v>
      </c>
      <c r="V564">
        <v>8.6999999999999994E-2</v>
      </c>
      <c r="W564">
        <v>1.351</v>
      </c>
      <c r="X564">
        <v>0.81169999999999998</v>
      </c>
      <c r="Y564" t="s">
        <v>18</v>
      </c>
      <c r="Z564">
        <v>8.3699999999999992</v>
      </c>
      <c r="AA564">
        <v>8.4499999999999993</v>
      </c>
      <c r="AB564">
        <v>9.8000000000000004E-2</v>
      </c>
      <c r="AC564">
        <v>1.532</v>
      </c>
      <c r="AD564">
        <v>0.76280000000000003</v>
      </c>
      <c r="AE564" t="s">
        <v>18</v>
      </c>
      <c r="AF564">
        <v>8.3000000000000007</v>
      </c>
      <c r="AG564">
        <v>8.3699999999999992</v>
      </c>
      <c r="AH564">
        <v>9.0999999999999998E-2</v>
      </c>
      <c r="AI564">
        <v>1.4239999999999999</v>
      </c>
      <c r="AJ564">
        <v>0.83699999999999997</v>
      </c>
      <c r="AK564" t="s">
        <v>18</v>
      </c>
      <c r="AL564">
        <v>8.31</v>
      </c>
      <c r="AM564">
        <v>8.36</v>
      </c>
      <c r="AN564">
        <v>0.115</v>
      </c>
      <c r="AO564">
        <v>1.7989999999999999</v>
      </c>
      <c r="AP564">
        <v>0.79239999999999999</v>
      </c>
      <c r="AQ564" t="s">
        <v>18</v>
      </c>
      <c r="AR564">
        <v>8.3000000000000007</v>
      </c>
      <c r="AS564">
        <v>8.3699999999999992</v>
      </c>
      <c r="AT564">
        <v>0.11799999999999999</v>
      </c>
      <c r="AU564">
        <v>1.841</v>
      </c>
      <c r="AV564">
        <v>0.78839999999999999</v>
      </c>
      <c r="AW564" t="s">
        <v>18</v>
      </c>
      <c r="AX564">
        <v>8.3000000000000007</v>
      </c>
      <c r="AY564">
        <v>8.3699999999999992</v>
      </c>
      <c r="AZ564">
        <v>0.121</v>
      </c>
      <c r="BA564">
        <v>1.889</v>
      </c>
      <c r="BB564">
        <v>0.78959999999999997</v>
      </c>
      <c r="BC564" t="s">
        <v>18</v>
      </c>
      <c r="BJ564">
        <v>8.3000000000000007</v>
      </c>
      <c r="BK564">
        <v>8.3699999999999992</v>
      </c>
      <c r="BL564">
        <v>0.29699999999999999</v>
      </c>
      <c r="BM564">
        <v>4.641</v>
      </c>
      <c r="BN564">
        <v>0.72989999999999999</v>
      </c>
      <c r="BO564" t="s">
        <v>18</v>
      </c>
      <c r="BP564">
        <v>8.3800000000000008</v>
      </c>
      <c r="BQ564">
        <v>8.4499999999999993</v>
      </c>
      <c r="BR564">
        <v>0.16700000000000001</v>
      </c>
      <c r="BS564">
        <v>2.6110000000000002</v>
      </c>
      <c r="BT564">
        <v>0.73519999999999996</v>
      </c>
      <c r="BU564" t="s">
        <v>18</v>
      </c>
      <c r="BV564">
        <v>8.3000000000000007</v>
      </c>
      <c r="BW564">
        <v>8.3699999999999992</v>
      </c>
      <c r="BX564">
        <v>0.33800000000000002</v>
      </c>
      <c r="BY564">
        <v>5.2720000000000002</v>
      </c>
      <c r="BZ564">
        <v>0.7248</v>
      </c>
      <c r="CA564" t="s">
        <v>18</v>
      </c>
    </row>
    <row r="565" spans="1:79" x14ac:dyDescent="0.25">
      <c r="A565" t="s">
        <v>223</v>
      </c>
      <c r="B565">
        <v>732</v>
      </c>
      <c r="C565">
        <v>737</v>
      </c>
      <c r="D565" t="s">
        <v>206</v>
      </c>
      <c r="E565">
        <v>5.63</v>
      </c>
      <c r="F565">
        <v>1</v>
      </c>
      <c r="G565">
        <v>4</v>
      </c>
      <c r="H565">
        <v>5.54</v>
      </c>
      <c r="I565">
        <v>5.62</v>
      </c>
      <c r="J565">
        <v>5.7000000000000002E-2</v>
      </c>
      <c r="K565">
        <v>1.5509999999999999</v>
      </c>
      <c r="L565">
        <v>0.86770000000000003</v>
      </c>
      <c r="M565" t="s">
        <v>18</v>
      </c>
      <c r="N565">
        <v>5.54</v>
      </c>
      <c r="O565">
        <v>5.61</v>
      </c>
      <c r="P565">
        <v>5.1999999999999998E-2</v>
      </c>
      <c r="Q565">
        <v>1.4339999999999999</v>
      </c>
      <c r="R565">
        <v>0.83209999999999995</v>
      </c>
      <c r="S565" t="s">
        <v>18</v>
      </c>
      <c r="T565">
        <v>5.59</v>
      </c>
      <c r="U565">
        <v>5.66</v>
      </c>
      <c r="V565">
        <v>4.2000000000000003E-2</v>
      </c>
      <c r="W565">
        <v>1.153</v>
      </c>
      <c r="X565">
        <v>0.78849999999999998</v>
      </c>
      <c r="Y565" t="s">
        <v>18</v>
      </c>
      <c r="Z565">
        <v>5.54</v>
      </c>
      <c r="AA565">
        <v>5.61</v>
      </c>
      <c r="AB565">
        <v>5.7000000000000002E-2</v>
      </c>
      <c r="AC565">
        <v>1.55</v>
      </c>
      <c r="AD565">
        <v>0.83279999999999998</v>
      </c>
      <c r="AE565" t="s">
        <v>18</v>
      </c>
      <c r="AF565">
        <v>5.55</v>
      </c>
      <c r="AG565">
        <v>5.61</v>
      </c>
      <c r="AH565">
        <v>5.3999999999999999E-2</v>
      </c>
      <c r="AI565">
        <v>1.4690000000000001</v>
      </c>
      <c r="AJ565">
        <v>0.80659999999999998</v>
      </c>
      <c r="AK565" t="s">
        <v>18</v>
      </c>
      <c r="AL565">
        <v>5.55</v>
      </c>
      <c r="AM565">
        <v>5.62</v>
      </c>
      <c r="AN565">
        <v>0.121</v>
      </c>
      <c r="AO565">
        <v>3.302</v>
      </c>
      <c r="AP565">
        <v>0.7681</v>
      </c>
      <c r="AQ565" t="s">
        <v>18</v>
      </c>
      <c r="AR565">
        <v>5.55</v>
      </c>
      <c r="AS565">
        <v>5.61</v>
      </c>
      <c r="AT565">
        <v>0.18099999999999999</v>
      </c>
      <c r="AU565">
        <v>4.9450000000000003</v>
      </c>
      <c r="AV565">
        <v>0.82830000000000004</v>
      </c>
      <c r="AW565" t="s">
        <v>18</v>
      </c>
      <c r="AX565">
        <v>5.55</v>
      </c>
      <c r="AY565">
        <v>5.61</v>
      </c>
      <c r="AZ565">
        <v>0.14000000000000001</v>
      </c>
      <c r="BA565">
        <v>3.82</v>
      </c>
      <c r="BB565">
        <v>0.75649999999999995</v>
      </c>
      <c r="BC565" t="s">
        <v>18</v>
      </c>
      <c r="BJ565">
        <v>5.55</v>
      </c>
      <c r="BK565">
        <v>5.61</v>
      </c>
      <c r="BL565">
        <v>0.29799999999999999</v>
      </c>
      <c r="BM565">
        <v>8.15</v>
      </c>
      <c r="BN565">
        <v>0.75539999999999996</v>
      </c>
      <c r="BO565" t="s">
        <v>18</v>
      </c>
      <c r="BP565">
        <v>5.62</v>
      </c>
      <c r="BQ565">
        <v>5.69</v>
      </c>
      <c r="BR565">
        <v>0.33700000000000002</v>
      </c>
      <c r="BS565">
        <v>9.2059999999999995</v>
      </c>
      <c r="BT565">
        <v>0.86119999999999997</v>
      </c>
      <c r="BU565" t="s">
        <v>18</v>
      </c>
      <c r="BV565">
        <v>5.6</v>
      </c>
      <c r="BW565">
        <v>5.67</v>
      </c>
      <c r="BX565">
        <v>0.29099999999999998</v>
      </c>
      <c r="BY565">
        <v>7.9429999999999996</v>
      </c>
      <c r="BZ565">
        <v>0.84319999999999995</v>
      </c>
      <c r="CA565" t="s">
        <v>18</v>
      </c>
    </row>
    <row r="566" spans="1:79" x14ac:dyDescent="0.25">
      <c r="A566" t="s">
        <v>223</v>
      </c>
      <c r="B566">
        <v>748</v>
      </c>
      <c r="C566">
        <v>767</v>
      </c>
      <c r="D566" t="s">
        <v>107</v>
      </c>
      <c r="E566">
        <v>11.14</v>
      </c>
      <c r="F566">
        <v>3</v>
      </c>
      <c r="G566">
        <v>18</v>
      </c>
      <c r="H566">
        <v>11.04</v>
      </c>
      <c r="I566">
        <v>11.12</v>
      </c>
      <c r="J566">
        <v>11.26</v>
      </c>
      <c r="K566">
        <v>68.367999999999995</v>
      </c>
      <c r="L566">
        <v>0.90669999999999995</v>
      </c>
      <c r="M566" t="s">
        <v>17</v>
      </c>
      <c r="N566">
        <v>11.04</v>
      </c>
      <c r="O566">
        <v>11.12</v>
      </c>
      <c r="P566">
        <v>11.488</v>
      </c>
      <c r="Q566">
        <v>69.754000000000005</v>
      </c>
      <c r="R566">
        <v>0.88629999999999998</v>
      </c>
      <c r="S566" t="s">
        <v>17</v>
      </c>
      <c r="T566">
        <v>11.05</v>
      </c>
      <c r="U566">
        <v>11.12</v>
      </c>
      <c r="V566">
        <v>11.584</v>
      </c>
      <c r="W566">
        <v>70.334000000000003</v>
      </c>
      <c r="X566">
        <v>0.8952</v>
      </c>
      <c r="Y566" t="s">
        <v>17</v>
      </c>
      <c r="Z566">
        <v>11.04</v>
      </c>
      <c r="AA566">
        <v>11.12</v>
      </c>
      <c r="AB566">
        <v>11.76</v>
      </c>
      <c r="AC566">
        <v>71.400000000000006</v>
      </c>
      <c r="AD566">
        <v>0.92149999999999999</v>
      </c>
      <c r="AE566" t="s">
        <v>17</v>
      </c>
      <c r="AF566">
        <v>11.04</v>
      </c>
      <c r="AG566">
        <v>11.12</v>
      </c>
      <c r="AH566">
        <v>11.616</v>
      </c>
      <c r="AI566">
        <v>70.527000000000001</v>
      </c>
      <c r="AJ566">
        <v>0.90680000000000005</v>
      </c>
      <c r="AK566" t="s">
        <v>17</v>
      </c>
      <c r="AL566">
        <v>11.04</v>
      </c>
      <c r="AM566">
        <v>11.12</v>
      </c>
      <c r="AN566">
        <v>11.792999999999999</v>
      </c>
      <c r="AO566">
        <v>71.603999999999999</v>
      </c>
      <c r="AP566">
        <v>0.91690000000000005</v>
      </c>
      <c r="AQ566" t="s">
        <v>17</v>
      </c>
      <c r="AR566">
        <v>11.04</v>
      </c>
      <c r="AS566">
        <v>11.12</v>
      </c>
      <c r="AT566">
        <v>11.737</v>
      </c>
      <c r="AU566">
        <v>71.263000000000005</v>
      </c>
      <c r="AV566">
        <v>0.92059999999999997</v>
      </c>
      <c r="AW566" t="s">
        <v>17</v>
      </c>
      <c r="AX566">
        <v>11.04</v>
      </c>
      <c r="AY566">
        <v>11.12</v>
      </c>
      <c r="AZ566">
        <v>11.795999999999999</v>
      </c>
      <c r="BA566">
        <v>71.622</v>
      </c>
      <c r="BB566">
        <v>0.9194</v>
      </c>
      <c r="BC566" t="s">
        <v>17</v>
      </c>
      <c r="BJ566">
        <v>11.04</v>
      </c>
      <c r="BK566">
        <v>11.12</v>
      </c>
      <c r="BL566">
        <v>11.827999999999999</v>
      </c>
      <c r="BM566">
        <v>71.811999999999998</v>
      </c>
      <c r="BN566">
        <v>0.90949999999999998</v>
      </c>
      <c r="BO566" t="s">
        <v>17</v>
      </c>
      <c r="BP566">
        <v>11.04</v>
      </c>
      <c r="BQ566">
        <v>11.12</v>
      </c>
      <c r="BR566">
        <v>11.907999999999999</v>
      </c>
      <c r="BS566">
        <v>72.302999999999997</v>
      </c>
      <c r="BT566">
        <v>0.90029999999999999</v>
      </c>
      <c r="BU566" t="s">
        <v>17</v>
      </c>
      <c r="BV566">
        <v>11.04</v>
      </c>
      <c r="BW566">
        <v>11.12</v>
      </c>
      <c r="BX566">
        <v>11.847</v>
      </c>
      <c r="BY566">
        <v>71.929000000000002</v>
      </c>
      <c r="BZ566">
        <v>0.92569999999999997</v>
      </c>
      <c r="CA566" t="s">
        <v>17</v>
      </c>
    </row>
    <row r="567" spans="1:79" x14ac:dyDescent="0.25">
      <c r="A567" t="s">
        <v>223</v>
      </c>
      <c r="B567">
        <v>748</v>
      </c>
      <c r="C567">
        <v>782</v>
      </c>
      <c r="D567" t="s">
        <v>108</v>
      </c>
      <c r="E567">
        <v>12.49</v>
      </c>
      <c r="F567">
        <v>5</v>
      </c>
      <c r="G567">
        <v>32</v>
      </c>
      <c r="H567">
        <v>12.43</v>
      </c>
      <c r="I567">
        <v>12.51</v>
      </c>
      <c r="J567">
        <v>15.436</v>
      </c>
      <c r="K567">
        <v>52.718000000000004</v>
      </c>
      <c r="L567">
        <v>0.86780000000000002</v>
      </c>
      <c r="M567" t="s">
        <v>17</v>
      </c>
      <c r="N567">
        <v>12.43</v>
      </c>
      <c r="O567">
        <v>12.51</v>
      </c>
      <c r="P567">
        <v>15.271000000000001</v>
      </c>
      <c r="Q567">
        <v>52.154000000000003</v>
      </c>
      <c r="R567">
        <v>0.85699999999999998</v>
      </c>
      <c r="S567" t="s">
        <v>17</v>
      </c>
      <c r="T567">
        <v>12.44</v>
      </c>
      <c r="U567">
        <v>12.51</v>
      </c>
      <c r="V567">
        <v>15.595000000000001</v>
      </c>
      <c r="W567">
        <v>53.261000000000003</v>
      </c>
      <c r="X567">
        <v>0.86739999999999995</v>
      </c>
      <c r="Y567" t="s">
        <v>17</v>
      </c>
      <c r="Z567">
        <v>12.43</v>
      </c>
      <c r="AA567">
        <v>12.51</v>
      </c>
      <c r="AB567">
        <v>20.094000000000001</v>
      </c>
      <c r="AC567">
        <v>68.626000000000005</v>
      </c>
      <c r="AD567">
        <v>0.86850000000000005</v>
      </c>
      <c r="AE567" t="s">
        <v>17</v>
      </c>
      <c r="AF567">
        <v>12.44</v>
      </c>
      <c r="AG567">
        <v>12.51</v>
      </c>
      <c r="AH567">
        <v>19.882000000000001</v>
      </c>
      <c r="AI567">
        <v>67.903000000000006</v>
      </c>
      <c r="AJ567">
        <v>0.86299999999999999</v>
      </c>
      <c r="AK567" t="s">
        <v>17</v>
      </c>
      <c r="AL567">
        <v>12.43</v>
      </c>
      <c r="AM567">
        <v>12.51</v>
      </c>
      <c r="AN567">
        <v>20.016999999999999</v>
      </c>
      <c r="AO567">
        <v>68.363</v>
      </c>
      <c r="AP567">
        <v>0.87629999999999997</v>
      </c>
      <c r="AQ567" t="s">
        <v>17</v>
      </c>
      <c r="AR567">
        <v>12.44</v>
      </c>
      <c r="AS567">
        <v>12.51</v>
      </c>
      <c r="AT567">
        <v>21.238</v>
      </c>
      <c r="AU567">
        <v>72.533000000000001</v>
      </c>
      <c r="AV567">
        <v>0.85899999999999999</v>
      </c>
      <c r="AW567" t="s">
        <v>17</v>
      </c>
      <c r="AX567">
        <v>12.44</v>
      </c>
      <c r="AY567">
        <v>12.51</v>
      </c>
      <c r="AZ567">
        <v>21.193000000000001</v>
      </c>
      <c r="BA567">
        <v>72.382000000000005</v>
      </c>
      <c r="BB567">
        <v>0.87009999999999998</v>
      </c>
      <c r="BC567" t="s">
        <v>17</v>
      </c>
      <c r="BJ567">
        <v>12.44</v>
      </c>
      <c r="BK567">
        <v>12.51</v>
      </c>
      <c r="BL567">
        <v>21.361999999999998</v>
      </c>
      <c r="BM567">
        <v>72.956000000000003</v>
      </c>
      <c r="BN567">
        <v>0.87409999999999999</v>
      </c>
      <c r="BO567" t="s">
        <v>17</v>
      </c>
      <c r="BP567">
        <v>12.44</v>
      </c>
      <c r="BQ567">
        <v>12.51</v>
      </c>
      <c r="BR567">
        <v>21.350999999999999</v>
      </c>
      <c r="BS567">
        <v>72.918000000000006</v>
      </c>
      <c r="BT567">
        <v>0.88490000000000002</v>
      </c>
      <c r="BU567" t="s">
        <v>17</v>
      </c>
      <c r="BV567">
        <v>12.44</v>
      </c>
      <c r="BW567">
        <v>12.51</v>
      </c>
      <c r="BX567">
        <v>21.527000000000001</v>
      </c>
      <c r="BY567">
        <v>73.521000000000001</v>
      </c>
      <c r="BZ567">
        <v>0.87990000000000002</v>
      </c>
      <c r="CA567" t="s">
        <v>17</v>
      </c>
    </row>
    <row r="568" spans="1:79" x14ac:dyDescent="0.25">
      <c r="A568" t="s">
        <v>223</v>
      </c>
      <c r="B568">
        <v>755</v>
      </c>
      <c r="C568">
        <v>782</v>
      </c>
      <c r="D568" t="s">
        <v>109</v>
      </c>
      <c r="E568">
        <v>12.1</v>
      </c>
      <c r="F568">
        <v>3</v>
      </c>
      <c r="G568">
        <v>25</v>
      </c>
      <c r="H568">
        <v>12.18</v>
      </c>
      <c r="I568">
        <v>12.26</v>
      </c>
      <c r="J568">
        <v>11.144</v>
      </c>
      <c r="K568">
        <v>48.716999999999999</v>
      </c>
      <c r="L568">
        <v>0.83599999999999997</v>
      </c>
      <c r="M568" t="s">
        <v>18</v>
      </c>
      <c r="N568">
        <v>12.18</v>
      </c>
      <c r="O568">
        <v>12.26</v>
      </c>
      <c r="P568">
        <v>10.87</v>
      </c>
      <c r="Q568">
        <v>47.518000000000001</v>
      </c>
      <c r="R568">
        <v>0.80959999999999999</v>
      </c>
      <c r="S568" t="s">
        <v>18</v>
      </c>
      <c r="T568">
        <v>12.19</v>
      </c>
      <c r="U568">
        <v>12.26</v>
      </c>
      <c r="V568">
        <v>11.053000000000001</v>
      </c>
      <c r="W568">
        <v>48.317</v>
      </c>
      <c r="X568">
        <v>0.84889999999999999</v>
      </c>
      <c r="Y568" t="s">
        <v>18</v>
      </c>
      <c r="Z568">
        <v>12.18</v>
      </c>
      <c r="AA568">
        <v>12.26</v>
      </c>
      <c r="AB568">
        <v>15.73</v>
      </c>
      <c r="AC568">
        <v>68.766000000000005</v>
      </c>
      <c r="AD568">
        <v>0.8206</v>
      </c>
      <c r="AE568" t="s">
        <v>18</v>
      </c>
      <c r="AF568">
        <v>12.18</v>
      </c>
      <c r="AG568">
        <v>12.26</v>
      </c>
      <c r="AH568">
        <v>15.552</v>
      </c>
      <c r="AI568">
        <v>67.986999999999995</v>
      </c>
      <c r="AJ568">
        <v>0.82469999999999999</v>
      </c>
      <c r="AK568" t="s">
        <v>18</v>
      </c>
      <c r="AL568">
        <v>12.18</v>
      </c>
      <c r="AM568">
        <v>12.26</v>
      </c>
      <c r="AN568">
        <v>15.675000000000001</v>
      </c>
      <c r="AO568">
        <v>68.522999999999996</v>
      </c>
      <c r="AP568">
        <v>0.83489999999999998</v>
      </c>
      <c r="AQ568" t="s">
        <v>18</v>
      </c>
      <c r="AR568">
        <v>12.18</v>
      </c>
      <c r="AS568">
        <v>12.26</v>
      </c>
      <c r="AT568">
        <v>16.878</v>
      </c>
      <c r="AU568">
        <v>73.783000000000001</v>
      </c>
      <c r="AV568">
        <v>0.79590000000000005</v>
      </c>
      <c r="AW568" t="s">
        <v>18</v>
      </c>
      <c r="AX568">
        <v>12.18</v>
      </c>
      <c r="AY568">
        <v>12.26</v>
      </c>
      <c r="AZ568">
        <v>16.928999999999998</v>
      </c>
      <c r="BA568">
        <v>74.006</v>
      </c>
      <c r="BB568">
        <v>0.85040000000000004</v>
      </c>
      <c r="BC568" t="s">
        <v>18</v>
      </c>
      <c r="BJ568">
        <v>12.18</v>
      </c>
      <c r="BK568">
        <v>12.26</v>
      </c>
      <c r="BL568">
        <v>17.091000000000001</v>
      </c>
      <c r="BM568">
        <v>74.715999999999994</v>
      </c>
      <c r="BN568">
        <v>0.83879999999999999</v>
      </c>
      <c r="BO568" t="s">
        <v>18</v>
      </c>
      <c r="BP568">
        <v>12.18</v>
      </c>
      <c r="BQ568">
        <v>12.26</v>
      </c>
      <c r="BR568">
        <v>17.100999999999999</v>
      </c>
      <c r="BS568">
        <v>74.759</v>
      </c>
      <c r="BT568">
        <v>0.86780000000000002</v>
      </c>
      <c r="BU568" t="s">
        <v>18</v>
      </c>
      <c r="BV568">
        <v>12.18</v>
      </c>
      <c r="BW568">
        <v>12.26</v>
      </c>
      <c r="BX568">
        <v>17.056000000000001</v>
      </c>
      <c r="BY568">
        <v>74.561999999999998</v>
      </c>
      <c r="BZ568">
        <v>0.85650000000000004</v>
      </c>
      <c r="CA568" t="s">
        <v>18</v>
      </c>
    </row>
    <row r="569" spans="1:79" x14ac:dyDescent="0.25">
      <c r="A569" t="s">
        <v>223</v>
      </c>
      <c r="B569">
        <v>755</v>
      </c>
      <c r="C569">
        <v>782</v>
      </c>
      <c r="D569" t="s">
        <v>109</v>
      </c>
      <c r="E569">
        <v>12.1</v>
      </c>
      <c r="F569">
        <v>4</v>
      </c>
      <c r="G569">
        <v>25</v>
      </c>
      <c r="H569">
        <v>12.02</v>
      </c>
      <c r="I569">
        <v>12.47</v>
      </c>
      <c r="J569">
        <v>11.14</v>
      </c>
      <c r="K569">
        <v>48.701000000000001</v>
      </c>
      <c r="L569">
        <v>0.83579999999999999</v>
      </c>
      <c r="M569" t="s">
        <v>18</v>
      </c>
      <c r="N569">
        <v>12.02</v>
      </c>
      <c r="O569">
        <v>12.47</v>
      </c>
      <c r="P569">
        <v>11.010999999999999</v>
      </c>
      <c r="Q569">
        <v>48.134</v>
      </c>
      <c r="R569">
        <v>0.80510000000000004</v>
      </c>
      <c r="S569" t="s">
        <v>18</v>
      </c>
      <c r="T569">
        <v>12.03</v>
      </c>
      <c r="U569">
        <v>12.47</v>
      </c>
      <c r="V569">
        <v>11.169</v>
      </c>
      <c r="W569">
        <v>48.826999999999998</v>
      </c>
      <c r="X569">
        <v>0.84619999999999995</v>
      </c>
      <c r="Y569" t="s">
        <v>18</v>
      </c>
      <c r="Z569">
        <v>12.02</v>
      </c>
      <c r="AA569">
        <v>12.47</v>
      </c>
      <c r="AB569">
        <v>15.863</v>
      </c>
      <c r="AC569">
        <v>69.347999999999999</v>
      </c>
      <c r="AD569">
        <v>0.8306</v>
      </c>
      <c r="AE569" t="s">
        <v>18</v>
      </c>
      <c r="AF569">
        <v>12.02</v>
      </c>
      <c r="AG569">
        <v>12.47</v>
      </c>
      <c r="AH569">
        <v>15.654999999999999</v>
      </c>
      <c r="AI569">
        <v>68.438000000000002</v>
      </c>
      <c r="AJ569">
        <v>0.82469999999999999</v>
      </c>
      <c r="AK569" t="s">
        <v>18</v>
      </c>
      <c r="AL569">
        <v>12.02</v>
      </c>
      <c r="AM569">
        <v>12.47</v>
      </c>
      <c r="AN569">
        <v>15.762</v>
      </c>
      <c r="AO569">
        <v>68.906000000000006</v>
      </c>
      <c r="AP569">
        <v>0.83560000000000001</v>
      </c>
      <c r="AQ569" t="s">
        <v>18</v>
      </c>
      <c r="AR569">
        <v>12.02</v>
      </c>
      <c r="AS569">
        <v>12.47</v>
      </c>
      <c r="AT569">
        <v>16.956</v>
      </c>
      <c r="AU569">
        <v>74.126000000000005</v>
      </c>
      <c r="AV569">
        <v>0.83499999999999996</v>
      </c>
      <c r="AW569" t="s">
        <v>18</v>
      </c>
      <c r="AX569">
        <v>12.02</v>
      </c>
      <c r="AY569">
        <v>12.47</v>
      </c>
      <c r="AZ569">
        <v>16.960999999999999</v>
      </c>
      <c r="BA569">
        <v>74.144999999999996</v>
      </c>
      <c r="BB569">
        <v>0.84570000000000001</v>
      </c>
      <c r="BC569" t="s">
        <v>18</v>
      </c>
      <c r="BJ569">
        <v>12.03</v>
      </c>
      <c r="BK569">
        <v>12.47</v>
      </c>
      <c r="BL569">
        <v>17.088999999999999</v>
      </c>
      <c r="BM569">
        <v>74.703999999999994</v>
      </c>
      <c r="BN569">
        <v>0.84260000000000002</v>
      </c>
      <c r="BO569" t="s">
        <v>18</v>
      </c>
      <c r="BP569">
        <v>12.02</v>
      </c>
      <c r="BQ569">
        <v>12.47</v>
      </c>
      <c r="BR569">
        <v>17.094999999999999</v>
      </c>
      <c r="BS569">
        <v>74.733000000000004</v>
      </c>
      <c r="BT569">
        <v>0.8538</v>
      </c>
      <c r="BU569" t="s">
        <v>18</v>
      </c>
      <c r="BV569">
        <v>12.02</v>
      </c>
      <c r="BW569">
        <v>12.47</v>
      </c>
      <c r="BX569">
        <v>17.108000000000001</v>
      </c>
      <c r="BY569">
        <v>74.787999999999997</v>
      </c>
      <c r="BZ569">
        <v>0.84599999999999997</v>
      </c>
      <c r="CA569" t="s">
        <v>18</v>
      </c>
    </row>
    <row r="570" spans="1:79" x14ac:dyDescent="0.25">
      <c r="A570" t="s">
        <v>223</v>
      </c>
      <c r="B570">
        <v>762</v>
      </c>
      <c r="C570">
        <v>782</v>
      </c>
      <c r="D570" t="s">
        <v>110</v>
      </c>
      <c r="E570">
        <v>10.58</v>
      </c>
      <c r="F570">
        <v>2</v>
      </c>
      <c r="G570">
        <v>18</v>
      </c>
      <c r="H570">
        <v>10.51</v>
      </c>
      <c r="I570">
        <v>10.58</v>
      </c>
      <c r="J570">
        <v>7.5720000000000001</v>
      </c>
      <c r="K570">
        <v>45.976999999999997</v>
      </c>
      <c r="L570">
        <v>0.88190000000000002</v>
      </c>
      <c r="M570" t="s">
        <v>17</v>
      </c>
      <c r="N570">
        <v>10.5</v>
      </c>
      <c r="O570">
        <v>10.57</v>
      </c>
      <c r="P570">
        <v>7.5190000000000001</v>
      </c>
      <c r="Q570">
        <v>45.651000000000003</v>
      </c>
      <c r="R570">
        <v>0.8831</v>
      </c>
      <c r="S570" t="s">
        <v>18</v>
      </c>
      <c r="T570">
        <v>10.51</v>
      </c>
      <c r="U570">
        <v>10.58</v>
      </c>
      <c r="V570">
        <v>7.673</v>
      </c>
      <c r="W570">
        <v>46.59</v>
      </c>
      <c r="X570">
        <v>0.82740000000000002</v>
      </c>
      <c r="Y570" t="s">
        <v>18</v>
      </c>
      <c r="Z570">
        <v>10.5</v>
      </c>
      <c r="AA570">
        <v>10.57</v>
      </c>
      <c r="AB570">
        <v>12.242000000000001</v>
      </c>
      <c r="AC570">
        <v>74.328999999999994</v>
      </c>
      <c r="AD570">
        <v>0.84560000000000002</v>
      </c>
      <c r="AE570" t="s">
        <v>18</v>
      </c>
      <c r="AF570">
        <v>10.54</v>
      </c>
      <c r="AG570">
        <v>10.61</v>
      </c>
      <c r="AH570">
        <v>12.052</v>
      </c>
      <c r="AI570">
        <v>73.174000000000007</v>
      </c>
      <c r="AJ570">
        <v>0.87019999999999997</v>
      </c>
      <c r="AK570" t="s">
        <v>18</v>
      </c>
      <c r="AL570">
        <v>10.5</v>
      </c>
      <c r="AM570">
        <v>10.57</v>
      </c>
      <c r="AN570">
        <v>12.175000000000001</v>
      </c>
      <c r="AO570">
        <v>73.921000000000006</v>
      </c>
      <c r="AP570">
        <v>0.80379999999999996</v>
      </c>
      <c r="AQ570" t="s">
        <v>18</v>
      </c>
      <c r="AR570">
        <v>10.51</v>
      </c>
      <c r="AS570">
        <v>10.57</v>
      </c>
      <c r="AT570">
        <v>13.44</v>
      </c>
      <c r="AU570">
        <v>81.605000000000004</v>
      </c>
      <c r="AV570">
        <v>0.84460000000000002</v>
      </c>
      <c r="AW570" t="s">
        <v>18</v>
      </c>
      <c r="AX570">
        <v>10.51</v>
      </c>
      <c r="AY570">
        <v>10.57</v>
      </c>
      <c r="AZ570">
        <v>13.38</v>
      </c>
      <c r="BA570">
        <v>81.239999999999995</v>
      </c>
      <c r="BB570">
        <v>0.86680000000000001</v>
      </c>
      <c r="BC570" t="s">
        <v>18</v>
      </c>
      <c r="BJ570">
        <v>10.51</v>
      </c>
      <c r="BK570">
        <v>10.57</v>
      </c>
      <c r="BL570">
        <v>13.634</v>
      </c>
      <c r="BM570">
        <v>82.778999999999996</v>
      </c>
      <c r="BN570">
        <v>0.82989999999999997</v>
      </c>
      <c r="BO570" t="s">
        <v>18</v>
      </c>
      <c r="BP570">
        <v>10.51</v>
      </c>
      <c r="BQ570">
        <v>10.57</v>
      </c>
      <c r="BR570">
        <v>13.504</v>
      </c>
      <c r="BS570">
        <v>81.99</v>
      </c>
      <c r="BT570">
        <v>0.84289999999999998</v>
      </c>
      <c r="BU570" t="s">
        <v>18</v>
      </c>
      <c r="BV570">
        <v>10.51</v>
      </c>
      <c r="BW570">
        <v>10.57</v>
      </c>
      <c r="BX570">
        <v>13.576000000000001</v>
      </c>
      <c r="BY570">
        <v>82.43</v>
      </c>
      <c r="BZ570">
        <v>0.83169999999999999</v>
      </c>
      <c r="CA570" t="s">
        <v>18</v>
      </c>
    </row>
    <row r="571" spans="1:79" x14ac:dyDescent="0.25">
      <c r="A571" t="s">
        <v>223</v>
      </c>
      <c r="B571">
        <v>767</v>
      </c>
      <c r="C571">
        <v>782</v>
      </c>
      <c r="D571" t="s">
        <v>207</v>
      </c>
      <c r="E571">
        <v>7.48</v>
      </c>
      <c r="F571">
        <v>2</v>
      </c>
      <c r="G571">
        <v>13</v>
      </c>
      <c r="H571">
        <v>7.44</v>
      </c>
      <c r="I571">
        <v>7.5</v>
      </c>
      <c r="J571">
        <v>4.2919999999999998</v>
      </c>
      <c r="K571">
        <v>36.08</v>
      </c>
      <c r="L571">
        <v>0.83789999999999998</v>
      </c>
      <c r="M571" t="s">
        <v>18</v>
      </c>
      <c r="N571">
        <v>7.44</v>
      </c>
      <c r="O571">
        <v>7.51</v>
      </c>
      <c r="P571">
        <v>4.13</v>
      </c>
      <c r="Q571">
        <v>34.722999999999999</v>
      </c>
      <c r="R571">
        <v>0.83240000000000003</v>
      </c>
      <c r="S571" t="s">
        <v>18</v>
      </c>
      <c r="T571">
        <v>7.44</v>
      </c>
      <c r="U571">
        <v>7.5</v>
      </c>
      <c r="V571">
        <v>4.2080000000000002</v>
      </c>
      <c r="W571">
        <v>35.378999999999998</v>
      </c>
      <c r="X571">
        <v>0.76119999999999999</v>
      </c>
      <c r="Y571" t="s">
        <v>18</v>
      </c>
      <c r="Z571">
        <v>7.43</v>
      </c>
      <c r="AA571">
        <v>7.5</v>
      </c>
      <c r="AB571">
        <v>7.2489999999999997</v>
      </c>
      <c r="AC571">
        <v>60.936999999999998</v>
      </c>
      <c r="AD571">
        <v>0.87949999999999995</v>
      </c>
      <c r="AE571" t="s">
        <v>18</v>
      </c>
      <c r="AF571">
        <v>7.43</v>
      </c>
      <c r="AG571">
        <v>7.5</v>
      </c>
      <c r="AH571">
        <v>7.2510000000000003</v>
      </c>
      <c r="AI571">
        <v>60.956000000000003</v>
      </c>
      <c r="AJ571">
        <v>0.85940000000000005</v>
      </c>
      <c r="AK571" t="s">
        <v>18</v>
      </c>
      <c r="AL571">
        <v>7.43</v>
      </c>
      <c r="AM571">
        <v>7.5</v>
      </c>
      <c r="AN571">
        <v>7.3090000000000002</v>
      </c>
      <c r="AO571">
        <v>61.447000000000003</v>
      </c>
      <c r="AP571">
        <v>0.82310000000000005</v>
      </c>
      <c r="AQ571" t="s">
        <v>18</v>
      </c>
      <c r="AR571">
        <v>7.43</v>
      </c>
      <c r="AS571">
        <v>7.5</v>
      </c>
      <c r="AT571">
        <v>8.5839999999999996</v>
      </c>
      <c r="AU571">
        <v>72.162000000000006</v>
      </c>
      <c r="AV571">
        <v>0.88519999999999999</v>
      </c>
      <c r="AW571" t="s">
        <v>18</v>
      </c>
      <c r="AX571">
        <v>7.43</v>
      </c>
      <c r="AY571">
        <v>7.5</v>
      </c>
      <c r="AZ571">
        <v>8.5619999999999994</v>
      </c>
      <c r="BA571">
        <v>71.977999999999994</v>
      </c>
      <c r="BB571">
        <v>0.871</v>
      </c>
      <c r="BC571" t="s">
        <v>18</v>
      </c>
      <c r="BJ571">
        <v>7.44</v>
      </c>
      <c r="BK571">
        <v>7.5</v>
      </c>
      <c r="BL571">
        <v>8.5459999999999994</v>
      </c>
      <c r="BM571">
        <v>71.849000000000004</v>
      </c>
      <c r="BN571">
        <v>0.86909999999999998</v>
      </c>
      <c r="BO571" t="s">
        <v>18</v>
      </c>
      <c r="BP571">
        <v>7.43</v>
      </c>
      <c r="BQ571">
        <v>7.5</v>
      </c>
      <c r="BR571">
        <v>8.5749999999999993</v>
      </c>
      <c r="BS571">
        <v>72.087999999999994</v>
      </c>
      <c r="BT571">
        <v>0.85960000000000003</v>
      </c>
      <c r="BU571" t="s">
        <v>18</v>
      </c>
      <c r="BV571">
        <v>7.43</v>
      </c>
      <c r="BW571">
        <v>7.5</v>
      </c>
      <c r="BX571">
        <v>8.4260000000000002</v>
      </c>
      <c r="BY571">
        <v>70.84</v>
      </c>
      <c r="BZ571">
        <v>0.85389999999999999</v>
      </c>
      <c r="CA571" t="s">
        <v>18</v>
      </c>
    </row>
    <row r="572" spans="1:79" x14ac:dyDescent="0.25">
      <c r="A572" t="s">
        <v>223</v>
      </c>
      <c r="B572">
        <v>768</v>
      </c>
      <c r="C572">
        <v>782</v>
      </c>
      <c r="D572" t="s">
        <v>111</v>
      </c>
      <c r="E572">
        <v>7.13</v>
      </c>
      <c r="F572">
        <v>2</v>
      </c>
      <c r="G572">
        <v>12</v>
      </c>
      <c r="H572">
        <v>7.14</v>
      </c>
      <c r="I572">
        <v>7.21</v>
      </c>
      <c r="J572">
        <v>4.3440000000000003</v>
      </c>
      <c r="K572">
        <v>39.561999999999998</v>
      </c>
      <c r="L572">
        <v>0.92559999999999998</v>
      </c>
      <c r="M572" t="s">
        <v>17</v>
      </c>
      <c r="N572">
        <v>7.14</v>
      </c>
      <c r="O572">
        <v>7.2</v>
      </c>
      <c r="P572">
        <v>4.024</v>
      </c>
      <c r="Q572">
        <v>36.645000000000003</v>
      </c>
      <c r="R572">
        <v>0.90110000000000001</v>
      </c>
      <c r="S572" t="s">
        <v>17</v>
      </c>
      <c r="T572">
        <v>7.13</v>
      </c>
      <c r="U572">
        <v>7.2</v>
      </c>
      <c r="V572">
        <v>4.1050000000000004</v>
      </c>
      <c r="W572">
        <v>37.381999999999998</v>
      </c>
      <c r="X572">
        <v>0.89639999999999997</v>
      </c>
      <c r="Y572" t="s">
        <v>17</v>
      </c>
      <c r="Z572">
        <v>7.13</v>
      </c>
      <c r="AA572">
        <v>7.2</v>
      </c>
      <c r="AB572">
        <v>6.8470000000000004</v>
      </c>
      <c r="AC572">
        <v>62.356999999999999</v>
      </c>
      <c r="AD572">
        <v>0.93289999999999995</v>
      </c>
      <c r="AE572" t="s">
        <v>17</v>
      </c>
      <c r="AF572">
        <v>7.13</v>
      </c>
      <c r="AG572">
        <v>7.2</v>
      </c>
      <c r="AH572">
        <v>6.7789999999999999</v>
      </c>
      <c r="AI572">
        <v>61.74</v>
      </c>
      <c r="AJ572">
        <v>0.92549999999999999</v>
      </c>
      <c r="AK572" t="s">
        <v>17</v>
      </c>
      <c r="AL572">
        <v>7.13</v>
      </c>
      <c r="AM572">
        <v>7.2</v>
      </c>
      <c r="AN572">
        <v>6.8970000000000002</v>
      </c>
      <c r="AO572">
        <v>62.817</v>
      </c>
      <c r="AP572">
        <v>0.9234</v>
      </c>
      <c r="AQ572" t="s">
        <v>17</v>
      </c>
      <c r="AR572">
        <v>7.13</v>
      </c>
      <c r="AS572">
        <v>7.2</v>
      </c>
      <c r="AT572">
        <v>8.0020000000000007</v>
      </c>
      <c r="AU572">
        <v>72.876000000000005</v>
      </c>
      <c r="AV572">
        <v>0.91769999999999996</v>
      </c>
      <c r="AW572" t="s">
        <v>17</v>
      </c>
      <c r="AX572">
        <v>7.13</v>
      </c>
      <c r="AY572">
        <v>7.2</v>
      </c>
      <c r="AZ572">
        <v>8.0340000000000007</v>
      </c>
      <c r="BA572">
        <v>73.173000000000002</v>
      </c>
      <c r="BB572">
        <v>0.91520000000000001</v>
      </c>
      <c r="BC572" t="s">
        <v>17</v>
      </c>
      <c r="BJ572">
        <v>7.13</v>
      </c>
      <c r="BK572">
        <v>7.2</v>
      </c>
      <c r="BL572">
        <v>7.9710000000000001</v>
      </c>
      <c r="BM572">
        <v>72.591999999999999</v>
      </c>
      <c r="BN572">
        <v>0.92490000000000006</v>
      </c>
      <c r="BO572" t="s">
        <v>17</v>
      </c>
      <c r="BP572">
        <v>7.13</v>
      </c>
      <c r="BQ572">
        <v>7.2</v>
      </c>
      <c r="BR572">
        <v>8.0150000000000006</v>
      </c>
      <c r="BS572">
        <v>72.997</v>
      </c>
      <c r="BT572">
        <v>0.91790000000000005</v>
      </c>
      <c r="BU572" t="s">
        <v>17</v>
      </c>
      <c r="BV572">
        <v>7.13</v>
      </c>
      <c r="BW572">
        <v>7.2</v>
      </c>
      <c r="BX572">
        <v>7.9210000000000003</v>
      </c>
      <c r="BY572">
        <v>72.144000000000005</v>
      </c>
      <c r="BZ572">
        <v>0.91259999999999997</v>
      </c>
      <c r="CA572" t="s">
        <v>17</v>
      </c>
    </row>
    <row r="573" spans="1:79" x14ac:dyDescent="0.25">
      <c r="A573" t="s">
        <v>223</v>
      </c>
      <c r="B573">
        <v>783</v>
      </c>
      <c r="C573">
        <v>796</v>
      </c>
      <c r="D573" t="s">
        <v>112</v>
      </c>
      <c r="E573">
        <v>10.16</v>
      </c>
      <c r="F573">
        <v>3</v>
      </c>
      <c r="G573">
        <v>10</v>
      </c>
      <c r="H573">
        <v>10.18</v>
      </c>
      <c r="I573">
        <v>10.25</v>
      </c>
      <c r="J573">
        <v>0.246</v>
      </c>
      <c r="K573">
        <v>2.6859999999999999</v>
      </c>
      <c r="L573">
        <v>0.80940000000000001</v>
      </c>
      <c r="M573" t="s">
        <v>18</v>
      </c>
      <c r="N573">
        <v>10.18</v>
      </c>
      <c r="O573">
        <v>10.25</v>
      </c>
      <c r="P573">
        <v>0.247</v>
      </c>
      <c r="Q573">
        <v>2.7010000000000001</v>
      </c>
      <c r="R573">
        <v>0.81069999999999998</v>
      </c>
      <c r="S573" t="s">
        <v>18</v>
      </c>
      <c r="T573">
        <v>10.18</v>
      </c>
      <c r="U573">
        <v>10.26</v>
      </c>
      <c r="V573">
        <v>0.26200000000000001</v>
      </c>
      <c r="W573">
        <v>2.8620000000000001</v>
      </c>
      <c r="X573">
        <v>0.77890000000000004</v>
      </c>
      <c r="Y573" t="s">
        <v>18</v>
      </c>
      <c r="Z573">
        <v>10.18</v>
      </c>
      <c r="AA573">
        <v>10.25</v>
      </c>
      <c r="AB573">
        <v>0.38</v>
      </c>
      <c r="AC573">
        <v>4.1509999999999998</v>
      </c>
      <c r="AD573">
        <v>0.80330000000000001</v>
      </c>
      <c r="AE573" t="s">
        <v>18</v>
      </c>
      <c r="AF573">
        <v>10.18</v>
      </c>
      <c r="AG573">
        <v>10.25</v>
      </c>
      <c r="AH573">
        <v>0.41599999999999998</v>
      </c>
      <c r="AI573">
        <v>4.548</v>
      </c>
      <c r="AJ573">
        <v>0.80679999999999996</v>
      </c>
      <c r="AK573" t="s">
        <v>18</v>
      </c>
      <c r="AL573">
        <v>10.18</v>
      </c>
      <c r="AM573">
        <v>10.25</v>
      </c>
      <c r="AN573">
        <v>0.54300000000000004</v>
      </c>
      <c r="AO573">
        <v>5.9390000000000001</v>
      </c>
      <c r="AP573">
        <v>0.80359999999999998</v>
      </c>
      <c r="AQ573" t="s">
        <v>18</v>
      </c>
      <c r="AR573">
        <v>10.18</v>
      </c>
      <c r="AS573">
        <v>10.25</v>
      </c>
      <c r="AT573">
        <v>1.9350000000000001</v>
      </c>
      <c r="AU573">
        <v>21.152999999999999</v>
      </c>
      <c r="AV573">
        <v>0.87570000000000003</v>
      </c>
      <c r="AW573" t="s">
        <v>18</v>
      </c>
      <c r="AX573">
        <v>10.18</v>
      </c>
      <c r="AY573">
        <v>10.25</v>
      </c>
      <c r="AZ573">
        <v>1.8720000000000001</v>
      </c>
      <c r="BA573">
        <v>20.46</v>
      </c>
      <c r="BB573">
        <v>0.86739999999999995</v>
      </c>
      <c r="BC573" t="s">
        <v>17</v>
      </c>
      <c r="BJ573">
        <v>10.18</v>
      </c>
      <c r="BK573">
        <v>10.25</v>
      </c>
      <c r="BL573">
        <v>2.6739999999999999</v>
      </c>
      <c r="BM573">
        <v>29.219000000000001</v>
      </c>
      <c r="BN573">
        <v>0.88100000000000001</v>
      </c>
      <c r="BO573" t="s">
        <v>17</v>
      </c>
      <c r="BP573">
        <v>10.18</v>
      </c>
      <c r="BQ573">
        <v>10.25</v>
      </c>
      <c r="BR573">
        <v>2.69</v>
      </c>
      <c r="BS573">
        <v>29.404</v>
      </c>
      <c r="BT573">
        <v>0.87670000000000003</v>
      </c>
      <c r="BU573" t="s">
        <v>17</v>
      </c>
      <c r="BV573">
        <v>10.18</v>
      </c>
      <c r="BW573">
        <v>10.25</v>
      </c>
      <c r="BX573">
        <v>2.7330000000000001</v>
      </c>
      <c r="BY573">
        <v>29.870999999999999</v>
      </c>
      <c r="BZ573">
        <v>0.8851</v>
      </c>
      <c r="CA573" t="s">
        <v>17</v>
      </c>
    </row>
    <row r="574" spans="1:79" x14ac:dyDescent="0.25">
      <c r="A574" t="s">
        <v>223</v>
      </c>
      <c r="B574">
        <v>797</v>
      </c>
      <c r="C574">
        <v>812</v>
      </c>
      <c r="D574" t="s">
        <v>113</v>
      </c>
      <c r="E574">
        <v>6.81</v>
      </c>
      <c r="F574">
        <v>4</v>
      </c>
      <c r="G574">
        <v>13</v>
      </c>
      <c r="H574">
        <v>6.95</v>
      </c>
      <c r="I574">
        <v>7.03</v>
      </c>
      <c r="J574">
        <v>2.2469999999999999</v>
      </c>
      <c r="K574">
        <v>18.893000000000001</v>
      </c>
      <c r="L574">
        <v>0.9264</v>
      </c>
      <c r="M574" t="s">
        <v>17</v>
      </c>
      <c r="N574">
        <v>6.96</v>
      </c>
      <c r="O574">
        <v>7.04</v>
      </c>
      <c r="P574">
        <v>1.948</v>
      </c>
      <c r="Q574">
        <v>16.376999999999999</v>
      </c>
      <c r="R574">
        <v>0.90400000000000003</v>
      </c>
      <c r="S574" t="s">
        <v>17</v>
      </c>
      <c r="T574">
        <v>6.96</v>
      </c>
      <c r="U574">
        <v>7.03</v>
      </c>
      <c r="V574">
        <v>2.1059999999999999</v>
      </c>
      <c r="W574">
        <v>17.706</v>
      </c>
      <c r="X574">
        <v>0.90149999999999997</v>
      </c>
      <c r="Y574" t="s">
        <v>17</v>
      </c>
      <c r="Z574">
        <v>6.95</v>
      </c>
      <c r="AA574">
        <v>7.03</v>
      </c>
      <c r="AB574">
        <v>2.5590000000000002</v>
      </c>
      <c r="AC574">
        <v>21.509</v>
      </c>
      <c r="AD574">
        <v>0.90390000000000004</v>
      </c>
      <c r="AE574" t="s">
        <v>17</v>
      </c>
      <c r="AF574">
        <v>6.96</v>
      </c>
      <c r="AG574">
        <v>7.03</v>
      </c>
      <c r="AH574">
        <v>2.5299999999999998</v>
      </c>
      <c r="AI574">
        <v>21.268000000000001</v>
      </c>
      <c r="AJ574">
        <v>0.9103</v>
      </c>
      <c r="AK574" t="s">
        <v>17</v>
      </c>
      <c r="AL574">
        <v>6.95</v>
      </c>
      <c r="AM574">
        <v>7.03</v>
      </c>
      <c r="AN574">
        <v>2.6949999999999998</v>
      </c>
      <c r="AO574">
        <v>22.657</v>
      </c>
      <c r="AP574">
        <v>0.90300000000000002</v>
      </c>
      <c r="AQ574" t="s">
        <v>17</v>
      </c>
      <c r="AR574">
        <v>6.96</v>
      </c>
      <c r="AS574">
        <v>7.03</v>
      </c>
      <c r="AT574">
        <v>3.8260000000000001</v>
      </c>
      <c r="AU574">
        <v>32.161000000000001</v>
      </c>
      <c r="AV574">
        <v>0.93100000000000005</v>
      </c>
      <c r="AW574" t="s">
        <v>17</v>
      </c>
      <c r="AX574">
        <v>6.96</v>
      </c>
      <c r="AY574">
        <v>7.03</v>
      </c>
      <c r="AZ574">
        <v>3.9209999999999998</v>
      </c>
      <c r="BA574">
        <v>32.965000000000003</v>
      </c>
      <c r="BB574">
        <v>0.93020000000000003</v>
      </c>
      <c r="BC574" t="s">
        <v>17</v>
      </c>
      <c r="BJ574">
        <v>6.96</v>
      </c>
      <c r="BK574">
        <v>7.03</v>
      </c>
      <c r="BL574">
        <v>4.3600000000000003</v>
      </c>
      <c r="BM574">
        <v>36.656999999999996</v>
      </c>
      <c r="BN574">
        <v>0.94189999999999996</v>
      </c>
      <c r="BO574" t="s">
        <v>17</v>
      </c>
      <c r="BP574">
        <v>6.96</v>
      </c>
      <c r="BQ574">
        <v>7.03</v>
      </c>
      <c r="BR574">
        <v>4.4409999999999998</v>
      </c>
      <c r="BS574">
        <v>37.335000000000001</v>
      </c>
      <c r="BT574">
        <v>0.93930000000000002</v>
      </c>
      <c r="BU574" t="s">
        <v>17</v>
      </c>
      <c r="BV574">
        <v>6.96</v>
      </c>
      <c r="BW574">
        <v>7.03</v>
      </c>
      <c r="BX574">
        <v>4.43</v>
      </c>
      <c r="BY574">
        <v>37.244999999999997</v>
      </c>
      <c r="BZ574">
        <v>0.94369999999999998</v>
      </c>
      <c r="CA574" t="s">
        <v>17</v>
      </c>
    </row>
    <row r="575" spans="1:79" x14ac:dyDescent="0.25">
      <c r="A575" t="s">
        <v>223</v>
      </c>
      <c r="B575">
        <v>797</v>
      </c>
      <c r="C575">
        <v>813</v>
      </c>
      <c r="D575" t="s">
        <v>114</v>
      </c>
      <c r="E575">
        <v>8.2899999999999991</v>
      </c>
      <c r="F575">
        <v>2</v>
      </c>
      <c r="G575">
        <v>14</v>
      </c>
      <c r="H575">
        <v>8.1199999999999992</v>
      </c>
      <c r="I575">
        <v>8.1999999999999993</v>
      </c>
      <c r="J575">
        <v>1.86</v>
      </c>
      <c r="K575">
        <v>14.516</v>
      </c>
      <c r="L575">
        <v>0.89539999999999997</v>
      </c>
      <c r="M575" t="s">
        <v>17</v>
      </c>
      <c r="N575">
        <v>8.1199999999999992</v>
      </c>
      <c r="O575">
        <v>8.1999999999999993</v>
      </c>
      <c r="P575">
        <v>1.8009999999999999</v>
      </c>
      <c r="Q575">
        <v>14.058999999999999</v>
      </c>
      <c r="R575">
        <v>0.89790000000000003</v>
      </c>
      <c r="S575" t="s">
        <v>17</v>
      </c>
      <c r="T575">
        <v>8.1199999999999992</v>
      </c>
      <c r="U575">
        <v>8.1999999999999993</v>
      </c>
      <c r="V575">
        <v>1.893</v>
      </c>
      <c r="W575">
        <v>14.778</v>
      </c>
      <c r="X575">
        <v>0.86339999999999995</v>
      </c>
      <c r="Y575" t="s">
        <v>18</v>
      </c>
      <c r="Z575">
        <v>8.1199999999999992</v>
      </c>
      <c r="AA575">
        <v>8.1999999999999993</v>
      </c>
      <c r="AB575">
        <v>2.403</v>
      </c>
      <c r="AC575">
        <v>18.757999999999999</v>
      </c>
      <c r="AD575">
        <v>0.8831</v>
      </c>
      <c r="AE575" t="s">
        <v>18</v>
      </c>
      <c r="AF575">
        <v>8.1199999999999992</v>
      </c>
      <c r="AG575">
        <v>8.1999999999999993</v>
      </c>
      <c r="AH575">
        <v>2.3820000000000001</v>
      </c>
      <c r="AI575">
        <v>18.597999999999999</v>
      </c>
      <c r="AJ575">
        <v>0.88139999999999996</v>
      </c>
      <c r="AK575" t="s">
        <v>17</v>
      </c>
      <c r="AL575">
        <v>8.1300000000000008</v>
      </c>
      <c r="AM575">
        <v>8.1999999999999993</v>
      </c>
      <c r="AN575">
        <v>2.544</v>
      </c>
      <c r="AO575">
        <v>19.856000000000002</v>
      </c>
      <c r="AP575">
        <v>0.86429999999999996</v>
      </c>
      <c r="AQ575" t="s">
        <v>18</v>
      </c>
      <c r="AR575">
        <v>8.1199999999999992</v>
      </c>
      <c r="AS575">
        <v>8.1999999999999993</v>
      </c>
      <c r="AT575">
        <v>3.6989999999999998</v>
      </c>
      <c r="AU575">
        <v>28.873000000000001</v>
      </c>
      <c r="AV575">
        <v>0.90080000000000005</v>
      </c>
      <c r="AW575" t="s">
        <v>17</v>
      </c>
      <c r="AX575">
        <v>8.1199999999999992</v>
      </c>
      <c r="AY575">
        <v>8.1999999999999993</v>
      </c>
      <c r="AZ575">
        <v>3.6760000000000002</v>
      </c>
      <c r="BA575">
        <v>28.693999999999999</v>
      </c>
      <c r="BB575">
        <v>0.88690000000000002</v>
      </c>
      <c r="BC575" t="s">
        <v>17</v>
      </c>
      <c r="BJ575">
        <v>8.1199999999999992</v>
      </c>
      <c r="BK575">
        <v>8.1999999999999993</v>
      </c>
      <c r="BL575">
        <v>4.2329999999999997</v>
      </c>
      <c r="BM575">
        <v>33.045999999999999</v>
      </c>
      <c r="BN575">
        <v>0.86429999999999996</v>
      </c>
      <c r="BO575" t="s">
        <v>18</v>
      </c>
      <c r="BP575">
        <v>8.1199999999999992</v>
      </c>
      <c r="BQ575">
        <v>8.1999999999999993</v>
      </c>
      <c r="BR575">
        <v>4.3099999999999996</v>
      </c>
      <c r="BS575">
        <v>33.649000000000001</v>
      </c>
      <c r="BT575">
        <v>0.85880000000000001</v>
      </c>
      <c r="BU575" t="s">
        <v>18</v>
      </c>
      <c r="BV575">
        <v>8.1199999999999992</v>
      </c>
      <c r="BW575">
        <v>8.1999999999999993</v>
      </c>
      <c r="BX575">
        <v>4.4119999999999999</v>
      </c>
      <c r="BY575">
        <v>34.439</v>
      </c>
      <c r="BZ575">
        <v>0.87409999999999999</v>
      </c>
      <c r="CA575" t="s">
        <v>18</v>
      </c>
    </row>
    <row r="576" spans="1:79" x14ac:dyDescent="0.25">
      <c r="A576" t="s">
        <v>223</v>
      </c>
      <c r="B576">
        <v>797</v>
      </c>
      <c r="C576">
        <v>815</v>
      </c>
      <c r="D576" t="s">
        <v>115</v>
      </c>
      <c r="E576">
        <v>10.46</v>
      </c>
      <c r="F576">
        <v>4</v>
      </c>
      <c r="G576">
        <v>16</v>
      </c>
      <c r="H576">
        <v>10.38</v>
      </c>
      <c r="I576">
        <v>10.46</v>
      </c>
      <c r="J576">
        <v>1.43</v>
      </c>
      <c r="K576">
        <v>9.77</v>
      </c>
      <c r="L576">
        <v>0.88400000000000001</v>
      </c>
      <c r="M576" t="s">
        <v>18</v>
      </c>
      <c r="N576">
        <v>10.38</v>
      </c>
      <c r="O576">
        <v>10.45</v>
      </c>
      <c r="P576">
        <v>1.446</v>
      </c>
      <c r="Q576">
        <v>9.8770000000000007</v>
      </c>
      <c r="R576">
        <v>0.88829999999999998</v>
      </c>
      <c r="S576" t="s">
        <v>18</v>
      </c>
      <c r="T576">
        <v>10.38</v>
      </c>
      <c r="U576">
        <v>10.46</v>
      </c>
      <c r="V576">
        <v>1.5069999999999999</v>
      </c>
      <c r="W576">
        <v>10.295999999999999</v>
      </c>
      <c r="X576">
        <v>0.88300000000000001</v>
      </c>
      <c r="Y576" t="s">
        <v>17</v>
      </c>
      <c r="Z576">
        <v>10.38</v>
      </c>
      <c r="AA576">
        <v>10.45</v>
      </c>
      <c r="AB576">
        <v>1.9330000000000001</v>
      </c>
      <c r="AC576">
        <v>13.204000000000001</v>
      </c>
      <c r="AD576">
        <v>0.87719999999999998</v>
      </c>
      <c r="AE576" t="s">
        <v>17</v>
      </c>
      <c r="AF576">
        <v>10.38</v>
      </c>
      <c r="AG576">
        <v>10.46</v>
      </c>
      <c r="AH576">
        <v>1.907</v>
      </c>
      <c r="AI576">
        <v>13.028</v>
      </c>
      <c r="AJ576">
        <v>0.87780000000000002</v>
      </c>
      <c r="AK576" t="s">
        <v>18</v>
      </c>
      <c r="AL576">
        <v>10.38</v>
      </c>
      <c r="AM576">
        <v>10.45</v>
      </c>
      <c r="AN576">
        <v>1.8819999999999999</v>
      </c>
      <c r="AO576">
        <v>12.859</v>
      </c>
      <c r="AP576">
        <v>0.87229999999999996</v>
      </c>
      <c r="AQ576" t="s">
        <v>17</v>
      </c>
      <c r="AR576">
        <v>10.38</v>
      </c>
      <c r="AS576">
        <v>10.46</v>
      </c>
      <c r="AT576">
        <v>2.8090000000000002</v>
      </c>
      <c r="AU576">
        <v>19.186</v>
      </c>
      <c r="AV576">
        <v>0.88629999999999998</v>
      </c>
      <c r="AW576" t="s">
        <v>17</v>
      </c>
      <c r="AX576">
        <v>10.41</v>
      </c>
      <c r="AY576">
        <v>10.48</v>
      </c>
      <c r="AZ576">
        <v>2.8359999999999999</v>
      </c>
      <c r="BA576">
        <v>19.37</v>
      </c>
      <c r="BB576">
        <v>0.87809999999999999</v>
      </c>
      <c r="BC576" t="s">
        <v>18</v>
      </c>
      <c r="BJ576">
        <v>10.38</v>
      </c>
      <c r="BK576">
        <v>10.46</v>
      </c>
      <c r="BL576">
        <v>3.4649999999999999</v>
      </c>
      <c r="BM576">
        <v>23.67</v>
      </c>
      <c r="BN576">
        <v>0.91959999999999997</v>
      </c>
      <c r="BO576" t="s">
        <v>17</v>
      </c>
      <c r="BP576">
        <v>10.38</v>
      </c>
      <c r="BQ576">
        <v>10.46</v>
      </c>
      <c r="BR576">
        <v>3.5</v>
      </c>
      <c r="BS576">
        <v>23.908999999999999</v>
      </c>
      <c r="BT576">
        <v>0.91249999999999998</v>
      </c>
      <c r="BU576" t="s">
        <v>17</v>
      </c>
      <c r="BV576">
        <v>10.38</v>
      </c>
      <c r="BW576">
        <v>10.46</v>
      </c>
      <c r="BX576">
        <v>3.4609999999999999</v>
      </c>
      <c r="BY576">
        <v>23.638999999999999</v>
      </c>
      <c r="BZ576">
        <v>0.90969999999999995</v>
      </c>
      <c r="CA576" t="s">
        <v>17</v>
      </c>
    </row>
    <row r="577" spans="1:79" x14ac:dyDescent="0.25">
      <c r="A577" t="s">
        <v>223</v>
      </c>
      <c r="B577">
        <v>800</v>
      </c>
      <c r="C577">
        <v>812</v>
      </c>
      <c r="D577" t="s">
        <v>208</v>
      </c>
      <c r="E577">
        <v>6.04</v>
      </c>
      <c r="F577">
        <v>2</v>
      </c>
      <c r="G577">
        <v>10</v>
      </c>
      <c r="H577">
        <v>6.06</v>
      </c>
      <c r="I577">
        <v>6.13</v>
      </c>
      <c r="J577">
        <v>1.639</v>
      </c>
      <c r="K577">
        <v>17.91</v>
      </c>
      <c r="L577">
        <v>0.88249999999999995</v>
      </c>
      <c r="M577" t="s">
        <v>18</v>
      </c>
      <c r="N577">
        <v>6.07</v>
      </c>
      <c r="O577">
        <v>6.14</v>
      </c>
      <c r="P577">
        <v>1.5489999999999999</v>
      </c>
      <c r="Q577">
        <v>16.928999999999998</v>
      </c>
      <c r="R577">
        <v>0.88170000000000004</v>
      </c>
      <c r="S577" t="s">
        <v>18</v>
      </c>
      <c r="T577">
        <v>6.07</v>
      </c>
      <c r="U577">
        <v>6.14</v>
      </c>
      <c r="V577">
        <v>1.7070000000000001</v>
      </c>
      <c r="W577">
        <v>18.651</v>
      </c>
      <c r="X577">
        <v>0.83609999999999995</v>
      </c>
      <c r="Y577" t="s">
        <v>18</v>
      </c>
      <c r="Z577">
        <v>6.06</v>
      </c>
      <c r="AA577">
        <v>6.13</v>
      </c>
      <c r="AB577">
        <v>2.1920000000000002</v>
      </c>
      <c r="AC577">
        <v>23.957000000000001</v>
      </c>
      <c r="AD577">
        <v>0.87080000000000002</v>
      </c>
      <c r="AE577" t="s">
        <v>18</v>
      </c>
      <c r="AF577">
        <v>6.07</v>
      </c>
      <c r="AG577">
        <v>6.13</v>
      </c>
      <c r="AH577">
        <v>2.1629999999999998</v>
      </c>
      <c r="AI577">
        <v>23.638000000000002</v>
      </c>
      <c r="AJ577">
        <v>0.8911</v>
      </c>
      <c r="AK577" t="s">
        <v>18</v>
      </c>
      <c r="AL577">
        <v>6.07</v>
      </c>
      <c r="AM577">
        <v>6.14</v>
      </c>
      <c r="AN577">
        <v>2.238</v>
      </c>
      <c r="AO577">
        <v>24.463999999999999</v>
      </c>
      <c r="AP577">
        <v>0.84709999999999996</v>
      </c>
      <c r="AQ577" t="s">
        <v>18</v>
      </c>
      <c r="AR577">
        <v>6.07</v>
      </c>
      <c r="AS577">
        <v>6.13</v>
      </c>
      <c r="AT577">
        <v>3.02</v>
      </c>
      <c r="AU577">
        <v>33.01</v>
      </c>
      <c r="AV577">
        <v>0.87839999999999996</v>
      </c>
      <c r="AW577" t="s">
        <v>18</v>
      </c>
      <c r="AX577">
        <v>6.07</v>
      </c>
      <c r="AY577">
        <v>6.13</v>
      </c>
      <c r="AZ577">
        <v>3.1339999999999999</v>
      </c>
      <c r="BA577">
        <v>34.252000000000002</v>
      </c>
      <c r="BB577">
        <v>0.86739999999999995</v>
      </c>
      <c r="BC577" t="s">
        <v>18</v>
      </c>
      <c r="BJ577">
        <v>6.07</v>
      </c>
      <c r="BK577">
        <v>6.13</v>
      </c>
      <c r="BL577">
        <v>3.4569999999999999</v>
      </c>
      <c r="BM577">
        <v>37.777000000000001</v>
      </c>
      <c r="BN577">
        <v>0.81669999999999998</v>
      </c>
      <c r="BO577" t="s">
        <v>18</v>
      </c>
      <c r="BP577">
        <v>6.06</v>
      </c>
      <c r="BQ577">
        <v>6.13</v>
      </c>
      <c r="BR577">
        <v>3.476</v>
      </c>
      <c r="BS577">
        <v>37.988</v>
      </c>
      <c r="BT577">
        <v>0.8397</v>
      </c>
      <c r="BU577" t="s">
        <v>18</v>
      </c>
      <c r="BV577">
        <v>6.07</v>
      </c>
      <c r="BW577">
        <v>6.13</v>
      </c>
      <c r="BX577">
        <v>3.5760000000000001</v>
      </c>
      <c r="BY577">
        <v>39.08</v>
      </c>
      <c r="BZ577">
        <v>0.86770000000000003</v>
      </c>
      <c r="CA577" t="s">
        <v>18</v>
      </c>
    </row>
    <row r="578" spans="1:79" x14ac:dyDescent="0.25">
      <c r="A578" t="s">
        <v>223</v>
      </c>
      <c r="B578">
        <v>802</v>
      </c>
      <c r="C578">
        <v>815</v>
      </c>
      <c r="D578" t="s">
        <v>209</v>
      </c>
      <c r="E578">
        <v>10.71</v>
      </c>
      <c r="F578">
        <v>4</v>
      </c>
      <c r="G578">
        <v>11</v>
      </c>
      <c r="H578">
        <v>10.85</v>
      </c>
      <c r="I578">
        <v>10.91</v>
      </c>
      <c r="J578">
        <v>0.82499999999999996</v>
      </c>
      <c r="K578">
        <v>8.1959999999999997</v>
      </c>
      <c r="L578">
        <v>0.92779999999999996</v>
      </c>
      <c r="M578" t="s">
        <v>18</v>
      </c>
      <c r="N578">
        <v>10.84</v>
      </c>
      <c r="O578">
        <v>10.91</v>
      </c>
      <c r="P578">
        <v>0.91900000000000004</v>
      </c>
      <c r="Q578">
        <v>9.1280000000000001</v>
      </c>
      <c r="R578">
        <v>0.91559999999999997</v>
      </c>
      <c r="S578" t="s">
        <v>18</v>
      </c>
      <c r="T578">
        <v>10.89</v>
      </c>
      <c r="U578">
        <v>10.95</v>
      </c>
      <c r="V578">
        <v>0.89900000000000002</v>
      </c>
      <c r="W578">
        <v>8.9359999999999999</v>
      </c>
      <c r="X578">
        <v>0.91059999999999997</v>
      </c>
      <c r="Y578" t="s">
        <v>18</v>
      </c>
      <c r="Z578">
        <v>10.84</v>
      </c>
      <c r="AA578">
        <v>10.91</v>
      </c>
      <c r="AB578">
        <v>1.2250000000000001</v>
      </c>
      <c r="AC578">
        <v>12.167</v>
      </c>
      <c r="AD578">
        <v>0.89490000000000003</v>
      </c>
      <c r="AE578" t="s">
        <v>18</v>
      </c>
      <c r="AF578">
        <v>10.84</v>
      </c>
      <c r="AG578">
        <v>10.91</v>
      </c>
      <c r="AH578">
        <v>1.2430000000000001</v>
      </c>
      <c r="AI578">
        <v>12.351000000000001</v>
      </c>
      <c r="AJ578">
        <v>0.88160000000000005</v>
      </c>
      <c r="AK578" t="s">
        <v>18</v>
      </c>
      <c r="AL578">
        <v>10.85</v>
      </c>
      <c r="AM578">
        <v>10.91</v>
      </c>
      <c r="AN578">
        <v>1.181</v>
      </c>
      <c r="AO578">
        <v>11.737</v>
      </c>
      <c r="AP578">
        <v>0.89439999999999997</v>
      </c>
      <c r="AQ578" t="s">
        <v>18</v>
      </c>
      <c r="AR578">
        <v>10.84</v>
      </c>
      <c r="AS578">
        <v>10.91</v>
      </c>
      <c r="AT578">
        <v>1.4790000000000001</v>
      </c>
      <c r="AU578">
        <v>14.698</v>
      </c>
      <c r="AV578">
        <v>0.90590000000000004</v>
      </c>
      <c r="AW578" t="s">
        <v>18</v>
      </c>
      <c r="AX578">
        <v>10.84</v>
      </c>
      <c r="AY578">
        <v>10.91</v>
      </c>
      <c r="AZ578">
        <v>1.508</v>
      </c>
      <c r="BA578">
        <v>14.984</v>
      </c>
      <c r="BB578">
        <v>0.85980000000000001</v>
      </c>
      <c r="BC578" t="s">
        <v>18</v>
      </c>
      <c r="BJ578">
        <v>10.84</v>
      </c>
      <c r="BK578">
        <v>10.91</v>
      </c>
      <c r="BL578">
        <v>1.901</v>
      </c>
      <c r="BM578">
        <v>18.882999999999999</v>
      </c>
      <c r="BN578">
        <v>0.91479999999999995</v>
      </c>
      <c r="BO578" t="s">
        <v>18</v>
      </c>
      <c r="BP578">
        <v>10.84</v>
      </c>
      <c r="BQ578">
        <v>10.91</v>
      </c>
      <c r="BR578">
        <v>1.7529999999999999</v>
      </c>
      <c r="BS578">
        <v>17.417000000000002</v>
      </c>
      <c r="BT578">
        <v>0.85699999999999998</v>
      </c>
      <c r="BU578" t="s">
        <v>18</v>
      </c>
      <c r="BV578">
        <v>10.84</v>
      </c>
      <c r="BW578">
        <v>10.91</v>
      </c>
      <c r="BX578">
        <v>1.958</v>
      </c>
      <c r="BY578">
        <v>19.454000000000001</v>
      </c>
      <c r="BZ578">
        <v>0.90739999999999998</v>
      </c>
      <c r="CA578" t="s">
        <v>18</v>
      </c>
    </row>
    <row r="579" spans="1:79" x14ac:dyDescent="0.25">
      <c r="A579" t="s">
        <v>223</v>
      </c>
      <c r="B579">
        <v>814</v>
      </c>
      <c r="C579">
        <v>823</v>
      </c>
      <c r="D579" t="s">
        <v>210</v>
      </c>
      <c r="E579">
        <v>9.48</v>
      </c>
      <c r="F579">
        <v>1</v>
      </c>
      <c r="G579">
        <v>7</v>
      </c>
      <c r="H579">
        <v>9.4700000000000006</v>
      </c>
      <c r="I579">
        <v>9.5500000000000007</v>
      </c>
      <c r="J579">
        <v>1.34</v>
      </c>
      <c r="K579">
        <v>20.922999999999998</v>
      </c>
      <c r="L579">
        <v>0.78749999999999998</v>
      </c>
      <c r="M579" t="s">
        <v>18</v>
      </c>
      <c r="N579">
        <v>9.4700000000000006</v>
      </c>
      <c r="O579">
        <v>9.5500000000000007</v>
      </c>
      <c r="P579">
        <v>1.3480000000000001</v>
      </c>
      <c r="Q579">
        <v>21.050999999999998</v>
      </c>
      <c r="R579">
        <v>0.78959999999999997</v>
      </c>
      <c r="S579" t="s">
        <v>18</v>
      </c>
      <c r="T579">
        <v>9.48</v>
      </c>
      <c r="U579">
        <v>9.5500000000000007</v>
      </c>
      <c r="V579">
        <v>1.327</v>
      </c>
      <c r="W579">
        <v>20.719000000000001</v>
      </c>
      <c r="X579">
        <v>0.73199999999999998</v>
      </c>
      <c r="Y579" t="s">
        <v>18</v>
      </c>
      <c r="Z579">
        <v>9.4700000000000006</v>
      </c>
      <c r="AA579">
        <v>9.5500000000000007</v>
      </c>
      <c r="AB579">
        <v>3.2080000000000002</v>
      </c>
      <c r="AC579">
        <v>50.085000000000001</v>
      </c>
      <c r="AD579">
        <v>0.80759999999999998</v>
      </c>
      <c r="AE579" t="s">
        <v>18</v>
      </c>
      <c r="AF579">
        <v>9.4700000000000006</v>
      </c>
      <c r="AG579">
        <v>9.5500000000000007</v>
      </c>
      <c r="AH579">
        <v>3.1179999999999999</v>
      </c>
      <c r="AI579">
        <v>48.683999999999997</v>
      </c>
      <c r="AJ579">
        <v>0.82150000000000001</v>
      </c>
      <c r="AK579" t="s">
        <v>18</v>
      </c>
      <c r="AL579">
        <v>9.4700000000000006</v>
      </c>
      <c r="AM579">
        <v>9.5500000000000007</v>
      </c>
      <c r="AN579">
        <v>3.2829999999999999</v>
      </c>
      <c r="AO579">
        <v>51.258000000000003</v>
      </c>
      <c r="AP579">
        <v>0.73870000000000002</v>
      </c>
      <c r="AQ579" t="s">
        <v>18</v>
      </c>
      <c r="AR579">
        <v>9.4700000000000006</v>
      </c>
      <c r="AS579">
        <v>9.5500000000000007</v>
      </c>
      <c r="AT579">
        <v>3.87</v>
      </c>
      <c r="AU579">
        <v>60.427999999999997</v>
      </c>
      <c r="AV579">
        <v>0.81169999999999998</v>
      </c>
      <c r="AW579" t="s">
        <v>18</v>
      </c>
      <c r="AX579">
        <v>9.4700000000000006</v>
      </c>
      <c r="AY579">
        <v>9.5500000000000007</v>
      </c>
      <c r="AZ579">
        <v>3.9670000000000001</v>
      </c>
      <c r="BA579">
        <v>61.935000000000002</v>
      </c>
      <c r="BB579">
        <v>0.79569999999999996</v>
      </c>
      <c r="BC579" t="s">
        <v>18</v>
      </c>
      <c r="BJ579">
        <v>9.4700000000000006</v>
      </c>
      <c r="BK579">
        <v>9.5500000000000007</v>
      </c>
      <c r="BL579">
        <v>3.988</v>
      </c>
      <c r="BM579">
        <v>62.267000000000003</v>
      </c>
      <c r="BN579">
        <v>0.78039999999999998</v>
      </c>
      <c r="BO579" t="s">
        <v>18</v>
      </c>
      <c r="BP579">
        <v>9.4700000000000006</v>
      </c>
      <c r="BQ579">
        <v>9.5500000000000007</v>
      </c>
      <c r="BR579">
        <v>4.0220000000000002</v>
      </c>
      <c r="BS579">
        <v>62.795000000000002</v>
      </c>
      <c r="BT579">
        <v>0.77339999999999998</v>
      </c>
      <c r="BU579" t="s">
        <v>18</v>
      </c>
      <c r="BV579">
        <v>9.4700000000000006</v>
      </c>
      <c r="BW579">
        <v>9.5500000000000007</v>
      </c>
      <c r="BX579">
        <v>3.9929999999999999</v>
      </c>
      <c r="BY579">
        <v>62.347999999999999</v>
      </c>
      <c r="BZ579">
        <v>0.76180000000000003</v>
      </c>
      <c r="CA579" t="s">
        <v>18</v>
      </c>
    </row>
    <row r="580" spans="1:79" x14ac:dyDescent="0.25">
      <c r="A580" t="s">
        <v>223</v>
      </c>
      <c r="B580">
        <v>814</v>
      </c>
      <c r="C580">
        <v>842</v>
      </c>
      <c r="D580" t="s">
        <v>116</v>
      </c>
      <c r="E580">
        <v>12.57</v>
      </c>
      <c r="F580">
        <v>4</v>
      </c>
      <c r="G580">
        <v>26</v>
      </c>
      <c r="H580">
        <v>12.57</v>
      </c>
      <c r="I580">
        <v>12.64</v>
      </c>
      <c r="J580">
        <v>3.88</v>
      </c>
      <c r="K580">
        <v>16.311</v>
      </c>
      <c r="L580">
        <v>0.8478</v>
      </c>
      <c r="M580" t="s">
        <v>18</v>
      </c>
      <c r="N580">
        <v>12.57</v>
      </c>
      <c r="O580">
        <v>12.64</v>
      </c>
      <c r="P580">
        <v>3.92</v>
      </c>
      <c r="Q580">
        <v>16.475999999999999</v>
      </c>
      <c r="R580">
        <v>0.80689999999999995</v>
      </c>
      <c r="S580" t="s">
        <v>18</v>
      </c>
      <c r="T580">
        <v>12.57</v>
      </c>
      <c r="U580">
        <v>12.65</v>
      </c>
      <c r="V580">
        <v>3.9260000000000002</v>
      </c>
      <c r="W580">
        <v>16.503</v>
      </c>
      <c r="X580">
        <v>0.77280000000000004</v>
      </c>
      <c r="Y580" t="s">
        <v>18</v>
      </c>
      <c r="Z580">
        <v>12.57</v>
      </c>
      <c r="AA580">
        <v>12.64</v>
      </c>
      <c r="AB580">
        <v>7.4569999999999999</v>
      </c>
      <c r="AC580">
        <v>31.344999999999999</v>
      </c>
      <c r="AD580">
        <v>0.80110000000000003</v>
      </c>
      <c r="AE580" t="s">
        <v>18</v>
      </c>
      <c r="AF580">
        <v>12.57</v>
      </c>
      <c r="AG580">
        <v>12.65</v>
      </c>
      <c r="AH580">
        <v>7.117</v>
      </c>
      <c r="AI580">
        <v>29.917000000000002</v>
      </c>
      <c r="AJ580">
        <v>0.78010000000000002</v>
      </c>
      <c r="AK580" t="s">
        <v>18</v>
      </c>
      <c r="AL580">
        <v>12.57</v>
      </c>
      <c r="AM580">
        <v>12.64</v>
      </c>
      <c r="AN580">
        <v>7.4059999999999997</v>
      </c>
      <c r="AO580">
        <v>31.132000000000001</v>
      </c>
      <c r="AP580">
        <v>0.78190000000000004</v>
      </c>
      <c r="AQ580" t="s">
        <v>18</v>
      </c>
      <c r="AR580">
        <v>12.57</v>
      </c>
      <c r="AS580">
        <v>12.65</v>
      </c>
      <c r="AT580">
        <v>9.1929999999999996</v>
      </c>
      <c r="AU580">
        <v>38.643999999999998</v>
      </c>
      <c r="AV580">
        <v>0.80830000000000002</v>
      </c>
      <c r="AW580" t="s">
        <v>18</v>
      </c>
      <c r="AX580">
        <v>12.57</v>
      </c>
      <c r="AY580">
        <v>12.65</v>
      </c>
      <c r="AZ580">
        <v>9.0809999999999995</v>
      </c>
      <c r="BA580">
        <v>38.173000000000002</v>
      </c>
      <c r="BB580">
        <v>0.78120000000000001</v>
      </c>
      <c r="BC580" t="s">
        <v>18</v>
      </c>
      <c r="BJ580">
        <v>12.57</v>
      </c>
      <c r="BK580">
        <v>12.65</v>
      </c>
      <c r="BL580">
        <v>9.8059999999999992</v>
      </c>
      <c r="BM580">
        <v>41.216999999999999</v>
      </c>
      <c r="BN580">
        <v>0.74160000000000004</v>
      </c>
      <c r="BO580" t="s">
        <v>18</v>
      </c>
      <c r="BP580">
        <v>12.57</v>
      </c>
      <c r="BQ580">
        <v>12.64</v>
      </c>
      <c r="BR580">
        <v>9.8330000000000002</v>
      </c>
      <c r="BS580">
        <v>41.334000000000003</v>
      </c>
      <c r="BT580">
        <v>0.79910000000000003</v>
      </c>
      <c r="BU580" t="s">
        <v>18</v>
      </c>
      <c r="BV580">
        <v>12.57</v>
      </c>
      <c r="BW580">
        <v>12.65</v>
      </c>
      <c r="BX580">
        <v>9.7810000000000006</v>
      </c>
      <c r="BY580">
        <v>41.115000000000002</v>
      </c>
      <c r="BZ580">
        <v>0.74980000000000002</v>
      </c>
      <c r="CA580" t="s">
        <v>18</v>
      </c>
    </row>
    <row r="581" spans="1:79" x14ac:dyDescent="0.25">
      <c r="A581" t="s">
        <v>223</v>
      </c>
      <c r="B581">
        <v>816</v>
      </c>
      <c r="C581">
        <v>823</v>
      </c>
      <c r="D581" t="s">
        <v>117</v>
      </c>
      <c r="E581">
        <v>7</v>
      </c>
      <c r="F581">
        <v>1</v>
      </c>
      <c r="G581">
        <v>5</v>
      </c>
      <c r="H581">
        <v>6.93</v>
      </c>
      <c r="I581">
        <v>7</v>
      </c>
      <c r="J581">
        <v>1.2889999999999999</v>
      </c>
      <c r="K581">
        <v>28.181999999999999</v>
      </c>
      <c r="L581">
        <v>0.91290000000000004</v>
      </c>
      <c r="M581" t="s">
        <v>17</v>
      </c>
      <c r="N581">
        <v>6.94</v>
      </c>
      <c r="O581">
        <v>7.01</v>
      </c>
      <c r="P581">
        <v>1.1659999999999999</v>
      </c>
      <c r="Q581">
        <v>25.483000000000001</v>
      </c>
      <c r="R581">
        <v>0.85270000000000001</v>
      </c>
      <c r="S581" t="s">
        <v>18</v>
      </c>
      <c r="T581">
        <v>6.93</v>
      </c>
      <c r="U581">
        <v>7.01</v>
      </c>
      <c r="V581">
        <v>1.2330000000000001</v>
      </c>
      <c r="W581">
        <v>26.962</v>
      </c>
      <c r="X581">
        <v>0.89290000000000003</v>
      </c>
      <c r="Y581" t="s">
        <v>17</v>
      </c>
      <c r="Z581">
        <v>6.93</v>
      </c>
      <c r="AA581">
        <v>7</v>
      </c>
      <c r="AB581">
        <v>2.6509999999999998</v>
      </c>
      <c r="AC581">
        <v>57.947000000000003</v>
      </c>
      <c r="AD581">
        <v>0.90129999999999999</v>
      </c>
      <c r="AE581" t="s">
        <v>17</v>
      </c>
      <c r="AF581">
        <v>6.93</v>
      </c>
      <c r="AG581">
        <v>7.01</v>
      </c>
      <c r="AH581">
        <v>2.5649999999999999</v>
      </c>
      <c r="AI581">
        <v>56.064</v>
      </c>
      <c r="AJ581">
        <v>0.88939999999999997</v>
      </c>
      <c r="AK581" t="s">
        <v>17</v>
      </c>
      <c r="AL581">
        <v>6.93</v>
      </c>
      <c r="AM581">
        <v>7</v>
      </c>
      <c r="AN581">
        <v>2.6240000000000001</v>
      </c>
      <c r="AO581">
        <v>57.357999999999997</v>
      </c>
      <c r="AP581">
        <v>0.8861</v>
      </c>
      <c r="AQ581" t="s">
        <v>18</v>
      </c>
      <c r="AR581">
        <v>6.93</v>
      </c>
      <c r="AS581">
        <v>7.01</v>
      </c>
      <c r="AT581">
        <v>3.2559999999999998</v>
      </c>
      <c r="AU581">
        <v>71.17</v>
      </c>
      <c r="AV581">
        <v>0.88170000000000004</v>
      </c>
      <c r="AW581" t="s">
        <v>18</v>
      </c>
      <c r="AX581">
        <v>6.93</v>
      </c>
      <c r="AY581">
        <v>7.01</v>
      </c>
      <c r="AZ581">
        <v>3.319</v>
      </c>
      <c r="BA581">
        <v>72.542000000000002</v>
      </c>
      <c r="BB581">
        <v>0.87590000000000001</v>
      </c>
      <c r="BC581" t="s">
        <v>18</v>
      </c>
      <c r="BJ581">
        <v>6.93</v>
      </c>
      <c r="BK581">
        <v>7.01</v>
      </c>
      <c r="BL581">
        <v>3.1659999999999999</v>
      </c>
      <c r="BM581">
        <v>69.203000000000003</v>
      </c>
      <c r="BN581">
        <v>0.87670000000000003</v>
      </c>
      <c r="BO581" t="s">
        <v>18</v>
      </c>
      <c r="BP581">
        <v>6.93</v>
      </c>
      <c r="BQ581">
        <v>7.01</v>
      </c>
      <c r="BR581">
        <v>3.226</v>
      </c>
      <c r="BS581">
        <v>70.516000000000005</v>
      </c>
      <c r="BT581">
        <v>0.87250000000000005</v>
      </c>
      <c r="BU581" t="s">
        <v>18</v>
      </c>
      <c r="BV581">
        <v>6.93</v>
      </c>
      <c r="BW581">
        <v>7.01</v>
      </c>
      <c r="BX581">
        <v>3.278</v>
      </c>
      <c r="BY581">
        <v>71.653999999999996</v>
      </c>
      <c r="BZ581">
        <v>0.8619</v>
      </c>
      <c r="CA581" t="s">
        <v>18</v>
      </c>
    </row>
    <row r="582" spans="1:79" x14ac:dyDescent="0.25">
      <c r="A582" t="s">
        <v>223</v>
      </c>
      <c r="B582">
        <v>816</v>
      </c>
      <c r="C582">
        <v>825</v>
      </c>
      <c r="D582" t="s">
        <v>118</v>
      </c>
      <c r="E582">
        <v>5.74</v>
      </c>
      <c r="F582">
        <v>2</v>
      </c>
      <c r="G582">
        <v>7</v>
      </c>
      <c r="H582">
        <v>5.68</v>
      </c>
      <c r="I582">
        <v>5.77</v>
      </c>
      <c r="J582">
        <v>2.4580000000000002</v>
      </c>
      <c r="K582">
        <v>38.369</v>
      </c>
      <c r="L582">
        <v>0.90669999999999995</v>
      </c>
      <c r="M582" t="s">
        <v>18</v>
      </c>
      <c r="N582">
        <v>5.68</v>
      </c>
      <c r="O582">
        <v>5.77</v>
      </c>
      <c r="P582">
        <v>2.4900000000000002</v>
      </c>
      <c r="Q582">
        <v>38.874000000000002</v>
      </c>
      <c r="R582">
        <v>0.89480000000000004</v>
      </c>
      <c r="S582" t="s">
        <v>18</v>
      </c>
      <c r="T582">
        <v>5.68</v>
      </c>
      <c r="U582">
        <v>5.77</v>
      </c>
      <c r="V582">
        <v>2.431</v>
      </c>
      <c r="W582">
        <v>37.959000000000003</v>
      </c>
      <c r="X582">
        <v>0.91379999999999995</v>
      </c>
      <c r="Y582" t="s">
        <v>18</v>
      </c>
      <c r="Z582">
        <v>5.68</v>
      </c>
      <c r="AA582">
        <v>5.77</v>
      </c>
      <c r="AB582">
        <v>4.01</v>
      </c>
      <c r="AC582">
        <v>62.6</v>
      </c>
      <c r="AD582">
        <v>0.92030000000000001</v>
      </c>
      <c r="AE582" t="s">
        <v>18</v>
      </c>
      <c r="AF582">
        <v>5.68</v>
      </c>
      <c r="AG582">
        <v>5.77</v>
      </c>
      <c r="AH582">
        <v>3.9609999999999999</v>
      </c>
      <c r="AI582">
        <v>61.838999999999999</v>
      </c>
      <c r="AJ582">
        <v>0.92390000000000005</v>
      </c>
      <c r="AK582" t="s">
        <v>18</v>
      </c>
      <c r="AL582">
        <v>5.69</v>
      </c>
      <c r="AM582">
        <v>5.78</v>
      </c>
      <c r="AN582">
        <v>3.972</v>
      </c>
      <c r="AO582">
        <v>62.018999999999998</v>
      </c>
      <c r="AP582">
        <v>0.92090000000000005</v>
      </c>
      <c r="AQ582" t="s">
        <v>18</v>
      </c>
      <c r="AR582">
        <v>5.68</v>
      </c>
      <c r="AS582">
        <v>5.77</v>
      </c>
      <c r="AT582">
        <v>4.5979999999999999</v>
      </c>
      <c r="AU582">
        <v>71.786000000000001</v>
      </c>
      <c r="AV582">
        <v>0.91749999999999998</v>
      </c>
      <c r="AW582" t="s">
        <v>18</v>
      </c>
      <c r="AX582">
        <v>5.68</v>
      </c>
      <c r="AY582">
        <v>5.77</v>
      </c>
      <c r="AZ582">
        <v>4.649</v>
      </c>
      <c r="BA582">
        <v>72.581000000000003</v>
      </c>
      <c r="BB582">
        <v>0.90980000000000005</v>
      </c>
      <c r="BC582" t="s">
        <v>18</v>
      </c>
      <c r="BJ582">
        <v>5.68</v>
      </c>
      <c r="BK582">
        <v>5.77</v>
      </c>
      <c r="BL582">
        <v>4.5970000000000004</v>
      </c>
      <c r="BM582">
        <v>71.772999999999996</v>
      </c>
      <c r="BN582">
        <v>0.90239999999999998</v>
      </c>
      <c r="BO582" t="s">
        <v>18</v>
      </c>
      <c r="BP582">
        <v>5.68</v>
      </c>
      <c r="BQ582">
        <v>5.77</v>
      </c>
      <c r="BR582">
        <v>4.6520000000000001</v>
      </c>
      <c r="BS582">
        <v>72.632999999999996</v>
      </c>
      <c r="BT582">
        <v>0.9103</v>
      </c>
      <c r="BU582" t="s">
        <v>18</v>
      </c>
      <c r="BV582">
        <v>5.68</v>
      </c>
      <c r="BW582">
        <v>5.77</v>
      </c>
      <c r="BX582">
        <v>4.7290000000000001</v>
      </c>
      <c r="BY582">
        <v>73.828999999999994</v>
      </c>
      <c r="BZ582">
        <v>0.91300000000000003</v>
      </c>
      <c r="CA582" t="s">
        <v>18</v>
      </c>
    </row>
    <row r="583" spans="1:79" x14ac:dyDescent="0.25">
      <c r="A583" t="s">
        <v>223</v>
      </c>
      <c r="B583">
        <v>816</v>
      </c>
      <c r="C583">
        <v>838</v>
      </c>
      <c r="D583" t="s">
        <v>211</v>
      </c>
      <c r="E583">
        <v>12.14</v>
      </c>
      <c r="F583">
        <v>3</v>
      </c>
      <c r="G583">
        <v>20</v>
      </c>
      <c r="H583">
        <v>12.38</v>
      </c>
      <c r="I583">
        <v>12.45</v>
      </c>
      <c r="J583">
        <v>1.7889999999999999</v>
      </c>
      <c r="K583">
        <v>9.7750000000000004</v>
      </c>
      <c r="L583">
        <v>0.8256</v>
      </c>
      <c r="M583" t="s">
        <v>18</v>
      </c>
      <c r="N583">
        <v>12.38</v>
      </c>
      <c r="O583">
        <v>12.45</v>
      </c>
      <c r="P583">
        <v>1.7410000000000001</v>
      </c>
      <c r="Q583">
        <v>9.5120000000000005</v>
      </c>
      <c r="R583">
        <v>0.83399999999999996</v>
      </c>
      <c r="S583" t="s">
        <v>18</v>
      </c>
      <c r="T583">
        <v>12.39</v>
      </c>
      <c r="U583">
        <v>12.45</v>
      </c>
      <c r="V583">
        <v>1.8160000000000001</v>
      </c>
      <c r="W583">
        <v>9.923</v>
      </c>
      <c r="X583">
        <v>0.82589999999999997</v>
      </c>
      <c r="Y583" t="s">
        <v>18</v>
      </c>
      <c r="Z583">
        <v>12.38</v>
      </c>
      <c r="AA583">
        <v>12.45</v>
      </c>
      <c r="AB583">
        <v>4.1349999999999998</v>
      </c>
      <c r="AC583">
        <v>22.594999999999999</v>
      </c>
      <c r="AD583">
        <v>0.75539999999999996</v>
      </c>
      <c r="AE583" t="s">
        <v>18</v>
      </c>
      <c r="AF583">
        <v>12.39</v>
      </c>
      <c r="AG583">
        <v>12.45</v>
      </c>
      <c r="AH583">
        <v>3.5830000000000002</v>
      </c>
      <c r="AI583">
        <v>19.579000000000001</v>
      </c>
      <c r="AJ583">
        <v>0.74390000000000001</v>
      </c>
      <c r="AK583" t="s">
        <v>18</v>
      </c>
      <c r="AL583">
        <v>12.38</v>
      </c>
      <c r="AM583">
        <v>12.45</v>
      </c>
      <c r="AN583">
        <v>3.7519999999999998</v>
      </c>
      <c r="AO583">
        <v>20.503</v>
      </c>
      <c r="AP583">
        <v>0.79530000000000001</v>
      </c>
      <c r="AQ583" t="s">
        <v>18</v>
      </c>
      <c r="AR583">
        <v>12.39</v>
      </c>
      <c r="AS583">
        <v>12.45</v>
      </c>
      <c r="AT583">
        <v>6.915</v>
      </c>
      <c r="AU583">
        <v>37.784999999999997</v>
      </c>
      <c r="AV583">
        <v>0.69299999999999995</v>
      </c>
      <c r="AW583" t="s">
        <v>18</v>
      </c>
      <c r="AX583">
        <v>12.38</v>
      </c>
      <c r="AY583">
        <v>12.45</v>
      </c>
      <c r="AZ583">
        <v>7.1289999999999996</v>
      </c>
      <c r="BA583">
        <v>38.956000000000003</v>
      </c>
      <c r="BB583">
        <v>0.72330000000000005</v>
      </c>
      <c r="BC583" t="s">
        <v>18</v>
      </c>
      <c r="BJ583">
        <v>12.34</v>
      </c>
      <c r="BK583">
        <v>12.41</v>
      </c>
      <c r="BL583">
        <v>10.433</v>
      </c>
      <c r="BM583">
        <v>57.01</v>
      </c>
      <c r="BN583">
        <v>0.70350000000000001</v>
      </c>
      <c r="BO583" t="s">
        <v>18</v>
      </c>
      <c r="BP583">
        <v>12.38</v>
      </c>
      <c r="BQ583">
        <v>12.45</v>
      </c>
      <c r="BR583">
        <v>10.507999999999999</v>
      </c>
      <c r="BS583">
        <v>57.423000000000002</v>
      </c>
      <c r="BT583">
        <v>0.74580000000000002</v>
      </c>
      <c r="BU583" t="s">
        <v>18</v>
      </c>
      <c r="BV583">
        <v>12.32</v>
      </c>
      <c r="BW583">
        <v>12.39</v>
      </c>
      <c r="BX583">
        <v>10.603</v>
      </c>
      <c r="BY583">
        <v>57.938000000000002</v>
      </c>
      <c r="BZ583">
        <v>0.78739999999999999</v>
      </c>
      <c r="CA583" t="s">
        <v>18</v>
      </c>
    </row>
    <row r="584" spans="1:79" x14ac:dyDescent="0.25">
      <c r="A584" t="s">
        <v>223</v>
      </c>
      <c r="B584">
        <v>816</v>
      </c>
      <c r="C584">
        <v>842</v>
      </c>
      <c r="D584" t="s">
        <v>119</v>
      </c>
      <c r="E584">
        <v>11.89</v>
      </c>
      <c r="F584">
        <v>5</v>
      </c>
      <c r="G584">
        <v>24</v>
      </c>
      <c r="H584">
        <v>11.9</v>
      </c>
      <c r="I584">
        <v>11.98</v>
      </c>
      <c r="J584">
        <v>3.6720000000000002</v>
      </c>
      <c r="K584">
        <v>16.72</v>
      </c>
      <c r="L584">
        <v>0.86670000000000003</v>
      </c>
      <c r="M584" t="s">
        <v>17</v>
      </c>
      <c r="N584">
        <v>11.9</v>
      </c>
      <c r="O584">
        <v>11.98</v>
      </c>
      <c r="P584">
        <v>4.0279999999999996</v>
      </c>
      <c r="Q584">
        <v>18.34</v>
      </c>
      <c r="R584">
        <v>0.8972</v>
      </c>
      <c r="S584" t="s">
        <v>17</v>
      </c>
      <c r="T584">
        <v>11.91</v>
      </c>
      <c r="U584">
        <v>11.98</v>
      </c>
      <c r="V584">
        <v>3.7250000000000001</v>
      </c>
      <c r="W584">
        <v>16.962</v>
      </c>
      <c r="X584">
        <v>0.86299999999999999</v>
      </c>
      <c r="Y584" t="s">
        <v>17</v>
      </c>
      <c r="Z584">
        <v>11.91</v>
      </c>
      <c r="AA584">
        <v>11.98</v>
      </c>
      <c r="AB584">
        <v>6.6790000000000003</v>
      </c>
      <c r="AC584">
        <v>30.411999999999999</v>
      </c>
      <c r="AD584">
        <v>0.86760000000000004</v>
      </c>
      <c r="AE584" t="s">
        <v>17</v>
      </c>
      <c r="AF584">
        <v>11.91</v>
      </c>
      <c r="AG584">
        <v>11.98</v>
      </c>
      <c r="AH584">
        <v>6.4550000000000001</v>
      </c>
      <c r="AI584">
        <v>29.395</v>
      </c>
      <c r="AJ584">
        <v>0.87019999999999997</v>
      </c>
      <c r="AK584" t="s">
        <v>17</v>
      </c>
      <c r="AL584">
        <v>11.96</v>
      </c>
      <c r="AM584">
        <v>12.05</v>
      </c>
      <c r="AN584">
        <v>6.3369999999999997</v>
      </c>
      <c r="AO584">
        <v>28.855</v>
      </c>
      <c r="AP584">
        <v>0.87390000000000001</v>
      </c>
      <c r="AQ584" t="s">
        <v>17</v>
      </c>
      <c r="AR584">
        <v>11.91</v>
      </c>
      <c r="AS584">
        <v>11.98</v>
      </c>
      <c r="AT584">
        <v>8.3529999999999998</v>
      </c>
      <c r="AU584">
        <v>38.036999999999999</v>
      </c>
      <c r="AV584">
        <v>0.88660000000000005</v>
      </c>
      <c r="AW584" t="s">
        <v>17</v>
      </c>
      <c r="AX584">
        <v>11.91</v>
      </c>
      <c r="AY584">
        <v>11.98</v>
      </c>
      <c r="AZ584">
        <v>8.6289999999999996</v>
      </c>
      <c r="BA584">
        <v>39.295999999999999</v>
      </c>
      <c r="BB584">
        <v>0.91600000000000004</v>
      </c>
      <c r="BC584" t="s">
        <v>17</v>
      </c>
      <c r="BJ584">
        <v>11.91</v>
      </c>
      <c r="BK584">
        <v>11.98</v>
      </c>
      <c r="BL584">
        <v>9.1159999999999997</v>
      </c>
      <c r="BM584">
        <v>41.512999999999998</v>
      </c>
      <c r="BN584">
        <v>0.90700000000000003</v>
      </c>
      <c r="BO584" t="s">
        <v>17</v>
      </c>
      <c r="BP584">
        <v>11.91</v>
      </c>
      <c r="BQ584">
        <v>11.98</v>
      </c>
      <c r="BR584">
        <v>9.14</v>
      </c>
      <c r="BS584">
        <v>41.62</v>
      </c>
      <c r="BT584">
        <v>0.89370000000000005</v>
      </c>
      <c r="BU584" t="s">
        <v>17</v>
      </c>
      <c r="BV584">
        <v>11.91</v>
      </c>
      <c r="BW584">
        <v>11.98</v>
      </c>
      <c r="BX584">
        <v>9.1310000000000002</v>
      </c>
      <c r="BY584">
        <v>41.58</v>
      </c>
      <c r="BZ584">
        <v>0.88590000000000002</v>
      </c>
      <c r="CA584" t="s">
        <v>17</v>
      </c>
    </row>
    <row r="585" spans="1:79" x14ac:dyDescent="0.25">
      <c r="A585" t="s">
        <v>223</v>
      </c>
      <c r="B585">
        <v>816</v>
      </c>
      <c r="C585">
        <v>843</v>
      </c>
      <c r="D585" t="s">
        <v>212</v>
      </c>
      <c r="E585">
        <v>12.47</v>
      </c>
      <c r="F585">
        <v>4</v>
      </c>
      <c r="G585">
        <v>25</v>
      </c>
      <c r="H585">
        <v>12.6</v>
      </c>
      <c r="I585">
        <v>12.68</v>
      </c>
      <c r="J585">
        <v>3.391</v>
      </c>
      <c r="K585">
        <v>14.823</v>
      </c>
      <c r="L585">
        <v>0.79410000000000003</v>
      </c>
      <c r="M585" t="s">
        <v>18</v>
      </c>
      <c r="N585">
        <v>12.6</v>
      </c>
      <c r="O585">
        <v>12.67</v>
      </c>
      <c r="P585">
        <v>3.3250000000000002</v>
      </c>
      <c r="Q585">
        <v>14.538</v>
      </c>
      <c r="R585">
        <v>0.78910000000000002</v>
      </c>
      <c r="S585" t="s">
        <v>18</v>
      </c>
      <c r="T585">
        <v>12.61</v>
      </c>
      <c r="U585">
        <v>12.67</v>
      </c>
      <c r="V585">
        <v>3.43</v>
      </c>
      <c r="W585">
        <v>14.996</v>
      </c>
      <c r="X585">
        <v>0.7923</v>
      </c>
      <c r="Y585" t="s">
        <v>18</v>
      </c>
      <c r="Z585">
        <v>12.57</v>
      </c>
      <c r="AA585">
        <v>12.64</v>
      </c>
      <c r="AB585">
        <v>6.3959999999999999</v>
      </c>
      <c r="AC585">
        <v>27.959</v>
      </c>
      <c r="AD585">
        <v>0.72970000000000002</v>
      </c>
      <c r="AE585" t="s">
        <v>18</v>
      </c>
      <c r="AF585">
        <v>12.57</v>
      </c>
      <c r="AG585">
        <v>12.64</v>
      </c>
      <c r="AH585">
        <v>6.1440000000000001</v>
      </c>
      <c r="AI585">
        <v>26.858000000000001</v>
      </c>
      <c r="AJ585">
        <v>0.72909999999999997</v>
      </c>
      <c r="AK585" t="s">
        <v>18</v>
      </c>
      <c r="AL585">
        <v>12.6</v>
      </c>
      <c r="AM585">
        <v>12.67</v>
      </c>
      <c r="AN585">
        <v>6.1429999999999998</v>
      </c>
      <c r="AO585">
        <v>26.856000000000002</v>
      </c>
      <c r="AP585">
        <v>0.75429999999999997</v>
      </c>
      <c r="AQ585" t="s">
        <v>18</v>
      </c>
      <c r="AR585">
        <v>12.6</v>
      </c>
      <c r="AS585">
        <v>12.67</v>
      </c>
      <c r="AT585">
        <v>8.0809999999999995</v>
      </c>
      <c r="AU585">
        <v>35.326000000000001</v>
      </c>
      <c r="AV585">
        <v>0.69379999999999997</v>
      </c>
      <c r="AW585" t="s">
        <v>18</v>
      </c>
      <c r="AX585">
        <v>12.6</v>
      </c>
      <c r="AY585">
        <v>12.67</v>
      </c>
      <c r="AZ585">
        <v>8.1120000000000001</v>
      </c>
      <c r="BA585">
        <v>35.462000000000003</v>
      </c>
      <c r="BB585">
        <v>0.69479999999999997</v>
      </c>
      <c r="BC585" t="s">
        <v>18</v>
      </c>
      <c r="BJ585">
        <v>12.6</v>
      </c>
      <c r="BK585">
        <v>12.67</v>
      </c>
      <c r="BL585">
        <v>8.5690000000000008</v>
      </c>
      <c r="BM585">
        <v>37.457999999999998</v>
      </c>
      <c r="BN585">
        <v>0.65249999999999997</v>
      </c>
      <c r="BO585" t="s">
        <v>18</v>
      </c>
      <c r="BP585">
        <v>12.6</v>
      </c>
      <c r="BQ585">
        <v>12.67</v>
      </c>
      <c r="BR585">
        <v>8.7780000000000005</v>
      </c>
      <c r="BS585">
        <v>38.372</v>
      </c>
      <c r="BT585">
        <v>0.70689999999999997</v>
      </c>
      <c r="BU585" t="s">
        <v>18</v>
      </c>
      <c r="BV585">
        <v>12.6</v>
      </c>
      <c r="BW585">
        <v>12.67</v>
      </c>
      <c r="BX585">
        <v>8.9280000000000008</v>
      </c>
      <c r="BY585">
        <v>39.030999999999999</v>
      </c>
      <c r="BZ585">
        <v>0.70369999999999999</v>
      </c>
      <c r="CA585" t="s">
        <v>18</v>
      </c>
    </row>
    <row r="586" spans="1:79" x14ac:dyDescent="0.25">
      <c r="A586" t="s">
        <v>223</v>
      </c>
      <c r="B586">
        <v>824</v>
      </c>
      <c r="C586">
        <v>829</v>
      </c>
      <c r="D586" t="s">
        <v>213</v>
      </c>
      <c r="E586">
        <v>5.53</v>
      </c>
      <c r="F586">
        <v>1</v>
      </c>
      <c r="G586">
        <v>4</v>
      </c>
      <c r="H586">
        <v>5.53</v>
      </c>
      <c r="I586">
        <v>5.76</v>
      </c>
      <c r="J586">
        <v>1.2370000000000001</v>
      </c>
      <c r="K586">
        <v>33.805</v>
      </c>
      <c r="L586">
        <v>0.84509999999999996</v>
      </c>
      <c r="M586" t="s">
        <v>18</v>
      </c>
      <c r="N586">
        <v>5.52</v>
      </c>
      <c r="O586">
        <v>5.76</v>
      </c>
      <c r="P586">
        <v>1.173</v>
      </c>
      <c r="Q586">
        <v>32.048999999999999</v>
      </c>
      <c r="R586">
        <v>0.84489999999999998</v>
      </c>
      <c r="S586" t="s">
        <v>18</v>
      </c>
      <c r="T586">
        <v>5.52</v>
      </c>
      <c r="U586">
        <v>5.76</v>
      </c>
      <c r="V586">
        <v>1.212</v>
      </c>
      <c r="W586">
        <v>33.11</v>
      </c>
      <c r="X586">
        <v>0.85499999999999998</v>
      </c>
      <c r="Y586" t="s">
        <v>18</v>
      </c>
      <c r="Z586">
        <v>5.52</v>
      </c>
      <c r="AA586">
        <v>5.75</v>
      </c>
      <c r="AB586">
        <v>1.7809999999999999</v>
      </c>
      <c r="AC586">
        <v>48.67</v>
      </c>
      <c r="AD586">
        <v>0.84850000000000003</v>
      </c>
      <c r="AE586" t="s">
        <v>18</v>
      </c>
      <c r="AF586">
        <v>5.52</v>
      </c>
      <c r="AG586">
        <v>5.76</v>
      </c>
      <c r="AH586">
        <v>1.8280000000000001</v>
      </c>
      <c r="AI586">
        <v>49.933999999999997</v>
      </c>
      <c r="AJ586">
        <v>0.84189999999999998</v>
      </c>
      <c r="AK586" t="s">
        <v>18</v>
      </c>
      <c r="AL586">
        <v>5.53</v>
      </c>
      <c r="AM586">
        <v>5.76</v>
      </c>
      <c r="AN586">
        <v>1.786</v>
      </c>
      <c r="AO586">
        <v>48.805999999999997</v>
      </c>
      <c r="AP586">
        <v>0.84019999999999995</v>
      </c>
      <c r="AQ586" t="s">
        <v>18</v>
      </c>
      <c r="AR586">
        <v>5.52</v>
      </c>
      <c r="AS586">
        <v>5.76</v>
      </c>
      <c r="AT586">
        <v>2</v>
      </c>
      <c r="AU586">
        <v>54.652000000000001</v>
      </c>
      <c r="AV586">
        <v>0.84260000000000002</v>
      </c>
      <c r="AW586" t="s">
        <v>18</v>
      </c>
      <c r="AX586">
        <v>5.6</v>
      </c>
      <c r="AY586">
        <v>5.73</v>
      </c>
      <c r="AZ586">
        <v>2.056</v>
      </c>
      <c r="BA586">
        <v>56.186999999999998</v>
      </c>
      <c r="BB586">
        <v>0.85309999999999997</v>
      </c>
      <c r="BC586" t="s">
        <v>18</v>
      </c>
      <c r="BJ586">
        <v>5.52</v>
      </c>
      <c r="BK586">
        <v>5.76</v>
      </c>
      <c r="BL586">
        <v>2.1869999999999998</v>
      </c>
      <c r="BM586">
        <v>59.755000000000003</v>
      </c>
      <c r="BN586">
        <v>0.83120000000000005</v>
      </c>
      <c r="BO586" t="s">
        <v>18</v>
      </c>
      <c r="BP586">
        <v>5.52</v>
      </c>
      <c r="BQ586">
        <v>5.75</v>
      </c>
      <c r="BR586">
        <v>2.1640000000000001</v>
      </c>
      <c r="BS586">
        <v>59.119</v>
      </c>
      <c r="BT586">
        <v>0.8155</v>
      </c>
      <c r="BU586" t="s">
        <v>18</v>
      </c>
      <c r="BV586">
        <v>5.52</v>
      </c>
      <c r="BW586">
        <v>5.76</v>
      </c>
      <c r="BX586">
        <v>2.2000000000000002</v>
      </c>
      <c r="BY586">
        <v>60.113</v>
      </c>
      <c r="BZ586">
        <v>0.82640000000000002</v>
      </c>
      <c r="CA586" t="s">
        <v>18</v>
      </c>
    </row>
    <row r="587" spans="1:79" x14ac:dyDescent="0.25">
      <c r="A587" t="s">
        <v>223</v>
      </c>
      <c r="B587">
        <v>824</v>
      </c>
      <c r="C587">
        <v>842</v>
      </c>
      <c r="D587" t="s">
        <v>120</v>
      </c>
      <c r="E587">
        <v>10.75</v>
      </c>
      <c r="F587">
        <v>4</v>
      </c>
      <c r="G587">
        <v>17</v>
      </c>
      <c r="H587">
        <v>10.78</v>
      </c>
      <c r="I587">
        <v>10.86</v>
      </c>
      <c r="J587">
        <v>0.88</v>
      </c>
      <c r="K587">
        <v>5.66</v>
      </c>
      <c r="L587">
        <v>0.88480000000000003</v>
      </c>
      <c r="M587" t="s">
        <v>17</v>
      </c>
      <c r="N587">
        <v>10.77</v>
      </c>
      <c r="O587">
        <v>10.86</v>
      </c>
      <c r="P587">
        <v>0.98399999999999999</v>
      </c>
      <c r="Q587">
        <v>6.3239999999999998</v>
      </c>
      <c r="R587">
        <v>0.88500000000000001</v>
      </c>
      <c r="S587" t="s">
        <v>17</v>
      </c>
      <c r="T587">
        <v>10.78</v>
      </c>
      <c r="U587">
        <v>10.86</v>
      </c>
      <c r="V587">
        <v>0.96799999999999997</v>
      </c>
      <c r="W587">
        <v>6.226</v>
      </c>
      <c r="X587">
        <v>0.87409999999999999</v>
      </c>
      <c r="Y587" t="s">
        <v>17</v>
      </c>
      <c r="Z587">
        <v>10.77</v>
      </c>
      <c r="AA587">
        <v>10.86</v>
      </c>
      <c r="AB587">
        <v>2.7450000000000001</v>
      </c>
      <c r="AC587">
        <v>17.646999999999998</v>
      </c>
      <c r="AD587">
        <v>0.92049999999999998</v>
      </c>
      <c r="AE587" t="s">
        <v>17</v>
      </c>
      <c r="AF587">
        <v>10.7</v>
      </c>
      <c r="AG587">
        <v>10.78</v>
      </c>
      <c r="AH587">
        <v>3.0430000000000001</v>
      </c>
      <c r="AI587">
        <v>19.562999999999999</v>
      </c>
      <c r="AJ587">
        <v>0.86240000000000006</v>
      </c>
      <c r="AK587" t="s">
        <v>18</v>
      </c>
      <c r="AL587">
        <v>10.77</v>
      </c>
      <c r="AM587">
        <v>10.86</v>
      </c>
      <c r="AN587">
        <v>2.7389999999999999</v>
      </c>
      <c r="AO587">
        <v>17.606999999999999</v>
      </c>
      <c r="AP587">
        <v>0.90820000000000001</v>
      </c>
      <c r="AQ587" t="s">
        <v>17</v>
      </c>
      <c r="AR587">
        <v>10.77</v>
      </c>
      <c r="AS587">
        <v>10.86</v>
      </c>
      <c r="AT587">
        <v>3.9009999999999998</v>
      </c>
      <c r="AU587">
        <v>25.077000000000002</v>
      </c>
      <c r="AV587">
        <v>0.91879999999999995</v>
      </c>
      <c r="AW587" t="s">
        <v>17</v>
      </c>
      <c r="AX587">
        <v>10.77</v>
      </c>
      <c r="AY587">
        <v>10.86</v>
      </c>
      <c r="AZ587">
        <v>3.976</v>
      </c>
      <c r="BA587">
        <v>25.564</v>
      </c>
      <c r="BB587">
        <v>0.91339999999999999</v>
      </c>
      <c r="BC587" t="s">
        <v>18</v>
      </c>
      <c r="BJ587">
        <v>10.73</v>
      </c>
      <c r="BK587">
        <v>10.8</v>
      </c>
      <c r="BL587">
        <v>4.5860000000000003</v>
      </c>
      <c r="BM587">
        <v>29.483000000000001</v>
      </c>
      <c r="BN587">
        <v>0.85160000000000002</v>
      </c>
      <c r="BO587" t="s">
        <v>18</v>
      </c>
      <c r="BP587">
        <v>10.77</v>
      </c>
      <c r="BQ587">
        <v>10.86</v>
      </c>
      <c r="BR587">
        <v>4.6630000000000003</v>
      </c>
      <c r="BS587">
        <v>29.978000000000002</v>
      </c>
      <c r="BT587">
        <v>0.90110000000000001</v>
      </c>
      <c r="BU587" t="s">
        <v>18</v>
      </c>
      <c r="BV587">
        <v>10.77</v>
      </c>
      <c r="BW587">
        <v>10.86</v>
      </c>
      <c r="BX587">
        <v>4.6020000000000003</v>
      </c>
      <c r="BY587">
        <v>29.585999999999999</v>
      </c>
      <c r="BZ587">
        <v>0.90990000000000004</v>
      </c>
      <c r="CA587" t="s">
        <v>18</v>
      </c>
    </row>
    <row r="588" spans="1:79" x14ac:dyDescent="0.25">
      <c r="A588" t="s">
        <v>223</v>
      </c>
      <c r="B588">
        <v>830</v>
      </c>
      <c r="C588">
        <v>842</v>
      </c>
      <c r="D588" t="s">
        <v>121</v>
      </c>
      <c r="E588">
        <v>8.69</v>
      </c>
      <c r="F588">
        <v>3</v>
      </c>
      <c r="G588">
        <v>11</v>
      </c>
      <c r="H588">
        <v>8.64</v>
      </c>
      <c r="I588">
        <v>8.7100000000000009</v>
      </c>
      <c r="J588">
        <v>0.42699999999999999</v>
      </c>
      <c r="K588">
        <v>4.2450000000000001</v>
      </c>
      <c r="L588">
        <v>0.84930000000000005</v>
      </c>
      <c r="M588" t="s">
        <v>18</v>
      </c>
      <c r="N588">
        <v>8.64</v>
      </c>
      <c r="O588">
        <v>8.7100000000000009</v>
      </c>
      <c r="P588">
        <v>0.48799999999999999</v>
      </c>
      <c r="Q588">
        <v>4.8490000000000002</v>
      </c>
      <c r="R588">
        <v>0.8347</v>
      </c>
      <c r="S588" t="s">
        <v>18</v>
      </c>
      <c r="T588">
        <v>8.64</v>
      </c>
      <c r="U588">
        <v>8.7100000000000009</v>
      </c>
      <c r="V588">
        <v>0.54800000000000004</v>
      </c>
      <c r="W588">
        <v>5.4420000000000002</v>
      </c>
      <c r="X588">
        <v>0.86350000000000005</v>
      </c>
      <c r="Y588" t="s">
        <v>18</v>
      </c>
      <c r="Z588">
        <v>8.64</v>
      </c>
      <c r="AA588">
        <v>8.7100000000000009</v>
      </c>
      <c r="AB588">
        <v>1.391</v>
      </c>
      <c r="AC588">
        <v>13.816000000000001</v>
      </c>
      <c r="AD588">
        <v>0.86029999999999995</v>
      </c>
      <c r="AE588" t="s">
        <v>18</v>
      </c>
      <c r="AF588">
        <v>8.64</v>
      </c>
      <c r="AG588">
        <v>8.7100000000000009</v>
      </c>
      <c r="AH588">
        <v>1.4279999999999999</v>
      </c>
      <c r="AI588">
        <v>14.185</v>
      </c>
      <c r="AJ588">
        <v>0.8508</v>
      </c>
      <c r="AK588" t="s">
        <v>18</v>
      </c>
      <c r="AL588">
        <v>8.65</v>
      </c>
      <c r="AM588">
        <v>8.7100000000000009</v>
      </c>
      <c r="AN588">
        <v>1.429</v>
      </c>
      <c r="AO588">
        <v>14.199</v>
      </c>
      <c r="AP588">
        <v>0.8619</v>
      </c>
      <c r="AQ588" t="s">
        <v>18</v>
      </c>
      <c r="AR588">
        <v>8.64</v>
      </c>
      <c r="AS588">
        <v>8.7100000000000009</v>
      </c>
      <c r="AT588">
        <v>2.2719999999999998</v>
      </c>
      <c r="AU588">
        <v>22.574999999999999</v>
      </c>
      <c r="AV588">
        <v>0.84809999999999997</v>
      </c>
      <c r="AW588" t="s">
        <v>18</v>
      </c>
      <c r="AX588">
        <v>8.64</v>
      </c>
      <c r="AY588">
        <v>8.7100000000000009</v>
      </c>
      <c r="AZ588">
        <v>2.238</v>
      </c>
      <c r="BA588">
        <v>22.24</v>
      </c>
      <c r="BB588">
        <v>0.87419999999999998</v>
      </c>
      <c r="BC588" t="s">
        <v>18</v>
      </c>
      <c r="BJ588">
        <v>8.64</v>
      </c>
      <c r="BK588">
        <v>8.7100000000000009</v>
      </c>
      <c r="BL588">
        <v>2.4620000000000002</v>
      </c>
      <c r="BM588">
        <v>24.463999999999999</v>
      </c>
      <c r="BN588">
        <v>0.84399999999999997</v>
      </c>
      <c r="BO588" t="s">
        <v>18</v>
      </c>
      <c r="BP588">
        <v>8.64</v>
      </c>
      <c r="BQ588">
        <v>8.7100000000000009</v>
      </c>
      <c r="BR588">
        <v>2.6309999999999998</v>
      </c>
      <c r="BS588">
        <v>26.14</v>
      </c>
      <c r="BT588">
        <v>0.86680000000000001</v>
      </c>
      <c r="BU588" t="s">
        <v>18</v>
      </c>
      <c r="BV588">
        <v>8.64</v>
      </c>
      <c r="BW588">
        <v>8.7100000000000009</v>
      </c>
      <c r="BX588">
        <v>2.532</v>
      </c>
      <c r="BY588">
        <v>25.152999999999999</v>
      </c>
      <c r="BZ588">
        <v>0.86150000000000004</v>
      </c>
      <c r="CA588" t="s">
        <v>18</v>
      </c>
    </row>
    <row r="589" spans="1:79" x14ac:dyDescent="0.25">
      <c r="A589" t="s">
        <v>223</v>
      </c>
      <c r="B589">
        <v>844</v>
      </c>
      <c r="C589">
        <v>848</v>
      </c>
      <c r="D589" t="s">
        <v>214</v>
      </c>
      <c r="E589">
        <v>12.17</v>
      </c>
      <c r="F589">
        <v>1</v>
      </c>
      <c r="G589">
        <v>3</v>
      </c>
      <c r="H589">
        <v>12.24</v>
      </c>
      <c r="I589">
        <v>12.31</v>
      </c>
      <c r="J589">
        <v>8.9999999999999993E-3</v>
      </c>
      <c r="K589">
        <v>0.31</v>
      </c>
      <c r="L589">
        <v>0.90890000000000004</v>
      </c>
      <c r="M589" t="s">
        <v>18</v>
      </c>
      <c r="N589">
        <v>12.24</v>
      </c>
      <c r="O589">
        <v>12.31</v>
      </c>
      <c r="P589">
        <v>5.0000000000000001E-3</v>
      </c>
      <c r="Q589">
        <v>0.189</v>
      </c>
      <c r="R589">
        <v>0.89059999999999995</v>
      </c>
      <c r="S589" t="s">
        <v>18</v>
      </c>
      <c r="T589">
        <v>12.24</v>
      </c>
      <c r="U589">
        <v>12.31</v>
      </c>
      <c r="V589">
        <v>1.7000000000000001E-2</v>
      </c>
      <c r="W589">
        <v>0.60599999999999998</v>
      </c>
      <c r="X589">
        <v>0.89710000000000001</v>
      </c>
      <c r="Y589" t="s">
        <v>18</v>
      </c>
      <c r="Z589">
        <v>12.24</v>
      </c>
      <c r="AA589">
        <v>12.31</v>
      </c>
      <c r="AB589">
        <v>0.01</v>
      </c>
      <c r="AC589">
        <v>0.35099999999999998</v>
      </c>
      <c r="AD589">
        <v>0.92710000000000004</v>
      </c>
      <c r="AE589" t="s">
        <v>18</v>
      </c>
      <c r="AF589">
        <v>12.24</v>
      </c>
      <c r="AG589">
        <v>12.31</v>
      </c>
      <c r="AH589">
        <v>2.9000000000000001E-2</v>
      </c>
      <c r="AI589">
        <v>1.0640000000000001</v>
      </c>
      <c r="AJ589">
        <v>0.91639999999999999</v>
      </c>
      <c r="AK589" t="s">
        <v>18</v>
      </c>
      <c r="AL589">
        <v>12.24</v>
      </c>
      <c r="AM589">
        <v>12.31</v>
      </c>
      <c r="AN589">
        <v>1.4E-2</v>
      </c>
      <c r="AO589">
        <v>0.51300000000000001</v>
      </c>
      <c r="AP589">
        <v>0.90510000000000002</v>
      </c>
      <c r="AQ589" t="s">
        <v>18</v>
      </c>
      <c r="AR589">
        <v>12.24</v>
      </c>
      <c r="AS589">
        <v>12.31</v>
      </c>
      <c r="AT589">
        <v>5.5E-2</v>
      </c>
      <c r="AU589">
        <v>1.9890000000000001</v>
      </c>
      <c r="AV589">
        <v>0.90639999999999998</v>
      </c>
      <c r="AW589" t="s">
        <v>18</v>
      </c>
      <c r="AX589">
        <v>12.24</v>
      </c>
      <c r="AY589">
        <v>12.31</v>
      </c>
      <c r="AZ589">
        <v>6.9000000000000006E-2</v>
      </c>
      <c r="BA589">
        <v>2.5099999999999998</v>
      </c>
      <c r="BB589">
        <v>0.90410000000000001</v>
      </c>
      <c r="BC589" t="s">
        <v>18</v>
      </c>
      <c r="BJ589">
        <v>12.24</v>
      </c>
      <c r="BK589">
        <v>12.31</v>
      </c>
      <c r="BL589">
        <v>0.16300000000000001</v>
      </c>
      <c r="BM589">
        <v>5.9290000000000003</v>
      </c>
      <c r="BN589">
        <v>0.87580000000000002</v>
      </c>
      <c r="BO589" t="s">
        <v>18</v>
      </c>
      <c r="BP589">
        <v>12.29</v>
      </c>
      <c r="BQ589">
        <v>12.38</v>
      </c>
      <c r="BR589">
        <v>0.16800000000000001</v>
      </c>
      <c r="BS589">
        <v>6.11</v>
      </c>
      <c r="BT589">
        <v>0.88639999999999997</v>
      </c>
      <c r="BU589" t="s">
        <v>18</v>
      </c>
      <c r="BV589">
        <v>12.27</v>
      </c>
      <c r="BW589">
        <v>12.34</v>
      </c>
      <c r="BX589">
        <v>0.11600000000000001</v>
      </c>
      <c r="BY589">
        <v>4.2110000000000003</v>
      </c>
      <c r="BZ589">
        <v>0.85499999999999998</v>
      </c>
      <c r="CA589" t="s">
        <v>18</v>
      </c>
    </row>
    <row r="590" spans="1:79" x14ac:dyDescent="0.25">
      <c r="A590" t="s">
        <v>223</v>
      </c>
      <c r="B590">
        <v>849</v>
      </c>
      <c r="C590">
        <v>855</v>
      </c>
      <c r="D590" t="s">
        <v>122</v>
      </c>
      <c r="E590">
        <v>11.65</v>
      </c>
      <c r="F590">
        <v>2</v>
      </c>
      <c r="G590">
        <v>5</v>
      </c>
      <c r="H590">
        <v>11.7</v>
      </c>
      <c r="I590">
        <v>11.77</v>
      </c>
      <c r="J590">
        <v>4.4999999999999998E-2</v>
      </c>
      <c r="K590">
        <v>0.98299999999999998</v>
      </c>
      <c r="L590">
        <v>0.94369999999999998</v>
      </c>
      <c r="M590" t="s">
        <v>17</v>
      </c>
      <c r="N590">
        <v>11.69</v>
      </c>
      <c r="O590">
        <v>11.77</v>
      </c>
      <c r="P590">
        <v>3.9E-2</v>
      </c>
      <c r="Q590">
        <v>0.85599999999999998</v>
      </c>
      <c r="R590">
        <v>0.94810000000000005</v>
      </c>
      <c r="S590" t="s">
        <v>17</v>
      </c>
      <c r="T590">
        <v>11.7</v>
      </c>
      <c r="U590">
        <v>11.78</v>
      </c>
      <c r="V590">
        <v>6.7000000000000004E-2</v>
      </c>
      <c r="W590">
        <v>1.46</v>
      </c>
      <c r="X590">
        <v>0.91310000000000002</v>
      </c>
      <c r="Y590" t="s">
        <v>17</v>
      </c>
      <c r="Z590">
        <v>11.7</v>
      </c>
      <c r="AA590">
        <v>11.77</v>
      </c>
      <c r="AB590">
        <v>9.1999999999999998E-2</v>
      </c>
      <c r="AC590">
        <v>2.0190000000000001</v>
      </c>
      <c r="AD590">
        <v>0.90900000000000003</v>
      </c>
      <c r="AE590" t="s">
        <v>17</v>
      </c>
      <c r="AF590">
        <v>11.7</v>
      </c>
      <c r="AG590">
        <v>11.77</v>
      </c>
      <c r="AH590">
        <v>0.10100000000000001</v>
      </c>
      <c r="AI590">
        <v>2.218</v>
      </c>
      <c r="AJ590">
        <v>0.93320000000000003</v>
      </c>
      <c r="AK590" t="s">
        <v>17</v>
      </c>
      <c r="AL590">
        <v>11.7</v>
      </c>
      <c r="AM590">
        <v>11.77</v>
      </c>
      <c r="AN590">
        <v>0.16300000000000001</v>
      </c>
      <c r="AO590">
        <v>3.5649999999999999</v>
      </c>
      <c r="AP590">
        <v>0.92969999999999997</v>
      </c>
      <c r="AQ590" t="s">
        <v>17</v>
      </c>
      <c r="AR590">
        <v>11.7</v>
      </c>
      <c r="AS590">
        <v>11.77</v>
      </c>
      <c r="AT590">
        <v>0.38800000000000001</v>
      </c>
      <c r="AU590">
        <v>8.4789999999999992</v>
      </c>
      <c r="AV590">
        <v>0.87809999999999999</v>
      </c>
      <c r="AW590" t="s">
        <v>17</v>
      </c>
      <c r="AX590">
        <v>11.7</v>
      </c>
      <c r="AY590">
        <v>11.77</v>
      </c>
      <c r="AZ590">
        <v>0.36099999999999999</v>
      </c>
      <c r="BA590">
        <v>7.891</v>
      </c>
      <c r="BB590">
        <v>0.89100000000000001</v>
      </c>
      <c r="BC590" t="s">
        <v>17</v>
      </c>
      <c r="BJ590">
        <v>11.64</v>
      </c>
      <c r="BK590">
        <v>11.72</v>
      </c>
      <c r="BL590">
        <v>0.93899999999999995</v>
      </c>
      <c r="BM590">
        <v>20.532</v>
      </c>
      <c r="BN590">
        <v>0.86339999999999995</v>
      </c>
      <c r="BO590" t="s">
        <v>17</v>
      </c>
      <c r="BP590">
        <v>11.7</v>
      </c>
      <c r="BQ590">
        <v>11.77</v>
      </c>
      <c r="BR590">
        <v>0.86899999999999999</v>
      </c>
      <c r="BS590">
        <v>19</v>
      </c>
      <c r="BT590">
        <v>0.89290000000000003</v>
      </c>
      <c r="BU590" t="s">
        <v>17</v>
      </c>
      <c r="BV590">
        <v>11.67</v>
      </c>
      <c r="BW590">
        <v>11.76</v>
      </c>
      <c r="BX590">
        <v>0.97299999999999998</v>
      </c>
      <c r="BY590">
        <v>21.271000000000001</v>
      </c>
      <c r="BZ590">
        <v>0.88539999999999996</v>
      </c>
      <c r="CA590" t="s">
        <v>17</v>
      </c>
    </row>
    <row r="591" spans="1:79" x14ac:dyDescent="0.25">
      <c r="A591" t="s">
        <v>223</v>
      </c>
      <c r="B591">
        <v>849</v>
      </c>
      <c r="C591">
        <v>860</v>
      </c>
      <c r="D591" t="s">
        <v>123</v>
      </c>
      <c r="E591">
        <v>12.23</v>
      </c>
      <c r="F591">
        <v>2</v>
      </c>
      <c r="G591">
        <v>10</v>
      </c>
      <c r="H591">
        <v>12.32</v>
      </c>
      <c r="I591">
        <v>12.38</v>
      </c>
      <c r="J591">
        <v>0.36799999999999999</v>
      </c>
      <c r="K591">
        <v>4.0259999999999998</v>
      </c>
      <c r="L591">
        <v>0.75290000000000001</v>
      </c>
      <c r="M591" t="s">
        <v>18</v>
      </c>
      <c r="N591">
        <v>12.32</v>
      </c>
      <c r="O591">
        <v>12.38</v>
      </c>
      <c r="P591">
        <v>0.55800000000000005</v>
      </c>
      <c r="Q591">
        <v>6.101</v>
      </c>
      <c r="R591">
        <v>0.80569999999999997</v>
      </c>
      <c r="S591" t="s">
        <v>18</v>
      </c>
      <c r="T591">
        <v>12.32</v>
      </c>
      <c r="U591">
        <v>12.39</v>
      </c>
      <c r="V591">
        <v>0.28299999999999997</v>
      </c>
      <c r="W591">
        <v>3.093</v>
      </c>
      <c r="X591">
        <v>0.73240000000000005</v>
      </c>
      <c r="Y591" t="s">
        <v>18</v>
      </c>
      <c r="Z591">
        <v>12.32</v>
      </c>
      <c r="AA591">
        <v>12.38</v>
      </c>
      <c r="AB591">
        <v>0.59499999999999997</v>
      </c>
      <c r="AC591">
        <v>6.5060000000000002</v>
      </c>
      <c r="AD591">
        <v>0.7228</v>
      </c>
      <c r="AE591" t="s">
        <v>18</v>
      </c>
      <c r="AF591">
        <v>12.32</v>
      </c>
      <c r="AG591">
        <v>12.39</v>
      </c>
      <c r="AH591">
        <v>0.61899999999999999</v>
      </c>
      <c r="AI591">
        <v>6.7629999999999999</v>
      </c>
      <c r="AJ591">
        <v>0.71709999999999996</v>
      </c>
      <c r="AK591" t="s">
        <v>18</v>
      </c>
      <c r="AL591">
        <v>12.32</v>
      </c>
      <c r="AM591">
        <v>12.38</v>
      </c>
      <c r="AN591">
        <v>0.63400000000000001</v>
      </c>
      <c r="AO591">
        <v>6.9269999999999996</v>
      </c>
      <c r="AP591">
        <v>0.71</v>
      </c>
      <c r="AQ591" t="s">
        <v>18</v>
      </c>
      <c r="AR591">
        <v>12.32</v>
      </c>
      <c r="AS591">
        <v>12.39</v>
      </c>
      <c r="AT591">
        <v>2.4129999999999998</v>
      </c>
      <c r="AU591">
        <v>26.373000000000001</v>
      </c>
      <c r="AV591">
        <v>0.73850000000000005</v>
      </c>
      <c r="AW591" t="s">
        <v>18</v>
      </c>
      <c r="AX591">
        <v>12.32</v>
      </c>
      <c r="AY591">
        <v>12.38</v>
      </c>
      <c r="AZ591">
        <v>2.524</v>
      </c>
      <c r="BA591">
        <v>27.58</v>
      </c>
      <c r="BB591">
        <v>0.74050000000000005</v>
      </c>
      <c r="BC591" t="s">
        <v>18</v>
      </c>
      <c r="BJ591">
        <v>12.3</v>
      </c>
      <c r="BK591">
        <v>12.37</v>
      </c>
      <c r="BL591">
        <v>3.4910000000000001</v>
      </c>
      <c r="BM591">
        <v>38.149000000000001</v>
      </c>
      <c r="BN591">
        <v>0.74399999999999999</v>
      </c>
      <c r="BO591" t="s">
        <v>18</v>
      </c>
      <c r="BP591">
        <v>12.32</v>
      </c>
      <c r="BQ591">
        <v>12.38</v>
      </c>
      <c r="BR591">
        <v>3.6629999999999998</v>
      </c>
      <c r="BS591">
        <v>40.036999999999999</v>
      </c>
      <c r="BT591">
        <v>0.75719999999999998</v>
      </c>
      <c r="BU591" t="s">
        <v>18</v>
      </c>
      <c r="BV591">
        <v>12.32</v>
      </c>
      <c r="BW591">
        <v>12.39</v>
      </c>
      <c r="BX591">
        <v>3.6850000000000001</v>
      </c>
      <c r="BY591">
        <v>40.271999999999998</v>
      </c>
      <c r="BZ591">
        <v>0.72409999999999997</v>
      </c>
      <c r="CA591" t="s">
        <v>18</v>
      </c>
    </row>
    <row r="592" spans="1:79" x14ac:dyDescent="0.25">
      <c r="A592" t="s">
        <v>223</v>
      </c>
      <c r="B592">
        <v>853</v>
      </c>
      <c r="C592">
        <v>861</v>
      </c>
      <c r="D592" t="s">
        <v>124</v>
      </c>
      <c r="E592">
        <v>11.4</v>
      </c>
      <c r="F592">
        <v>1</v>
      </c>
      <c r="G592">
        <v>7</v>
      </c>
      <c r="H592">
        <v>11.53</v>
      </c>
      <c r="I592">
        <v>11.6</v>
      </c>
      <c r="J592">
        <v>0.64100000000000001</v>
      </c>
      <c r="K592">
        <v>10.012</v>
      </c>
      <c r="L592">
        <v>0.76160000000000005</v>
      </c>
      <c r="M592" t="s">
        <v>18</v>
      </c>
      <c r="N592">
        <v>11.58</v>
      </c>
      <c r="O592">
        <v>11.65</v>
      </c>
      <c r="P592">
        <v>0.65300000000000002</v>
      </c>
      <c r="Q592">
        <v>10.202</v>
      </c>
      <c r="R592">
        <v>0.75039999999999996</v>
      </c>
      <c r="S592" t="s">
        <v>18</v>
      </c>
      <c r="T592">
        <v>11.54</v>
      </c>
      <c r="U592">
        <v>11.61</v>
      </c>
      <c r="V592">
        <v>0.67500000000000004</v>
      </c>
      <c r="W592">
        <v>10.537000000000001</v>
      </c>
      <c r="X592">
        <v>0.75539999999999996</v>
      </c>
      <c r="Y592" t="s">
        <v>18</v>
      </c>
      <c r="Z592">
        <v>11.54</v>
      </c>
      <c r="AA592">
        <v>11.6</v>
      </c>
      <c r="AB592">
        <v>1.7430000000000001</v>
      </c>
      <c r="AC592">
        <v>27.209</v>
      </c>
      <c r="AD592">
        <v>0.80049999999999999</v>
      </c>
      <c r="AE592" t="s">
        <v>18</v>
      </c>
      <c r="AF592">
        <v>11.54</v>
      </c>
      <c r="AG592">
        <v>11.61</v>
      </c>
      <c r="AH592">
        <v>1.726</v>
      </c>
      <c r="AI592">
        <v>26.954000000000001</v>
      </c>
      <c r="AJ592">
        <v>0.80320000000000003</v>
      </c>
      <c r="AK592" t="s">
        <v>18</v>
      </c>
      <c r="AL592">
        <v>11.59</v>
      </c>
      <c r="AM592">
        <v>11.66</v>
      </c>
      <c r="AN592">
        <v>1.85</v>
      </c>
      <c r="AO592">
        <v>28.878</v>
      </c>
      <c r="AP592">
        <v>0.74790000000000001</v>
      </c>
      <c r="AQ592" t="s">
        <v>18</v>
      </c>
      <c r="AR592">
        <v>11.54</v>
      </c>
      <c r="AS592">
        <v>11.6</v>
      </c>
      <c r="AT592">
        <v>2.617</v>
      </c>
      <c r="AU592">
        <v>40.851999999999997</v>
      </c>
      <c r="AV592">
        <v>0.77669999999999995</v>
      </c>
      <c r="AW592" t="s">
        <v>18</v>
      </c>
      <c r="AX592">
        <v>11.54</v>
      </c>
      <c r="AY592">
        <v>11.6</v>
      </c>
      <c r="AZ592">
        <v>2.5840000000000001</v>
      </c>
      <c r="BA592">
        <v>40.340000000000003</v>
      </c>
      <c r="BB592">
        <v>0.76770000000000005</v>
      </c>
      <c r="BC592" t="s">
        <v>18</v>
      </c>
      <c r="BJ592">
        <v>11.45</v>
      </c>
      <c r="BK592">
        <v>11.51</v>
      </c>
      <c r="BL592">
        <v>3.218</v>
      </c>
      <c r="BM592">
        <v>50.241999999999997</v>
      </c>
      <c r="BN592">
        <v>0.78979999999999995</v>
      </c>
      <c r="BO592" t="s">
        <v>18</v>
      </c>
      <c r="BP592">
        <v>11.54</v>
      </c>
      <c r="BQ592">
        <v>11.6</v>
      </c>
      <c r="BR592">
        <v>3.15</v>
      </c>
      <c r="BS592">
        <v>49.174999999999997</v>
      </c>
      <c r="BT592">
        <v>0.79379999999999995</v>
      </c>
      <c r="BU592" t="s">
        <v>18</v>
      </c>
      <c r="BV592">
        <v>11.54</v>
      </c>
      <c r="BW592">
        <v>11.6</v>
      </c>
      <c r="BX592">
        <v>3.1429999999999998</v>
      </c>
      <c r="BY592">
        <v>49.076000000000001</v>
      </c>
      <c r="BZ592">
        <v>0.78720000000000001</v>
      </c>
      <c r="CA592" t="s">
        <v>18</v>
      </c>
    </row>
    <row r="593" spans="1:79" x14ac:dyDescent="0.25">
      <c r="A593" t="s">
        <v>223</v>
      </c>
      <c r="B593">
        <v>853</v>
      </c>
      <c r="C593">
        <v>862</v>
      </c>
      <c r="D593" t="s">
        <v>125</v>
      </c>
      <c r="E593">
        <v>13.27</v>
      </c>
      <c r="F593">
        <v>1</v>
      </c>
      <c r="G593">
        <v>8</v>
      </c>
      <c r="H593">
        <v>13.38</v>
      </c>
      <c r="I593">
        <v>13.45</v>
      </c>
      <c r="J593">
        <v>0.67300000000000004</v>
      </c>
      <c r="K593">
        <v>9.1989999999999998</v>
      </c>
      <c r="L593">
        <v>0.84519999999999995</v>
      </c>
      <c r="M593" t="s">
        <v>18</v>
      </c>
      <c r="N593">
        <v>13.38</v>
      </c>
      <c r="O593">
        <v>13.45</v>
      </c>
      <c r="P593">
        <v>0.55600000000000005</v>
      </c>
      <c r="Q593">
        <v>7.5910000000000002</v>
      </c>
      <c r="R593">
        <v>0.82509999999999994</v>
      </c>
      <c r="S593" t="s">
        <v>18</v>
      </c>
      <c r="T593">
        <v>13.38</v>
      </c>
      <c r="U593">
        <v>13.44</v>
      </c>
      <c r="V593">
        <v>0.57399999999999995</v>
      </c>
      <c r="W593">
        <v>7.8470000000000004</v>
      </c>
      <c r="X593">
        <v>0.84519999999999995</v>
      </c>
      <c r="Y593" t="s">
        <v>18</v>
      </c>
      <c r="Z593">
        <v>13.37</v>
      </c>
      <c r="AA593">
        <v>13.44</v>
      </c>
      <c r="AB593">
        <v>1.5940000000000001</v>
      </c>
      <c r="AC593">
        <v>21.771000000000001</v>
      </c>
      <c r="AD593">
        <v>0.89600000000000002</v>
      </c>
      <c r="AE593" t="s">
        <v>18</v>
      </c>
      <c r="AF593">
        <v>13.38</v>
      </c>
      <c r="AG593">
        <v>13.44</v>
      </c>
      <c r="AH593">
        <v>1.645</v>
      </c>
      <c r="AI593">
        <v>22.469000000000001</v>
      </c>
      <c r="AJ593">
        <v>0.8911</v>
      </c>
      <c r="AK593" t="s">
        <v>18</v>
      </c>
      <c r="AL593">
        <v>13.37</v>
      </c>
      <c r="AM593">
        <v>13.44</v>
      </c>
      <c r="AN593">
        <v>1.5669999999999999</v>
      </c>
      <c r="AO593">
        <v>21.402000000000001</v>
      </c>
      <c r="AP593">
        <v>0.8387</v>
      </c>
      <c r="AQ593" t="s">
        <v>18</v>
      </c>
      <c r="AR593">
        <v>13.38</v>
      </c>
      <c r="AS593">
        <v>13.44</v>
      </c>
      <c r="AT593">
        <v>2.367</v>
      </c>
      <c r="AU593">
        <v>32.335000000000001</v>
      </c>
      <c r="AV593">
        <v>0.89100000000000001</v>
      </c>
      <c r="AW593" t="s">
        <v>18</v>
      </c>
      <c r="AX593">
        <v>13.37</v>
      </c>
      <c r="AY593">
        <v>13.44</v>
      </c>
      <c r="AZ593">
        <v>2.391</v>
      </c>
      <c r="BA593">
        <v>32.658000000000001</v>
      </c>
      <c r="BB593">
        <v>0.87319999999999998</v>
      </c>
      <c r="BC593" t="s">
        <v>18</v>
      </c>
      <c r="BJ593">
        <v>13.34</v>
      </c>
      <c r="BK593">
        <v>13.43</v>
      </c>
      <c r="BL593">
        <v>3.3010000000000002</v>
      </c>
      <c r="BM593">
        <v>45.091000000000001</v>
      </c>
      <c r="BN593">
        <v>0.83950000000000002</v>
      </c>
      <c r="BO593" t="s">
        <v>18</v>
      </c>
      <c r="BP593">
        <v>13.38</v>
      </c>
      <c r="BQ593">
        <v>13.44</v>
      </c>
      <c r="BR593">
        <v>3.3780000000000001</v>
      </c>
      <c r="BS593">
        <v>46.154000000000003</v>
      </c>
      <c r="BT593">
        <v>0.87790000000000001</v>
      </c>
      <c r="BU593" t="s">
        <v>18</v>
      </c>
      <c r="BV593">
        <v>13.38</v>
      </c>
      <c r="BW593">
        <v>13.44</v>
      </c>
      <c r="BX593">
        <v>3.3860000000000001</v>
      </c>
      <c r="BY593">
        <v>46.253</v>
      </c>
      <c r="BZ593">
        <v>0.86</v>
      </c>
      <c r="CA593" t="s">
        <v>18</v>
      </c>
    </row>
    <row r="594" spans="1:79" x14ac:dyDescent="0.25">
      <c r="A594" t="s">
        <v>223</v>
      </c>
      <c r="B594">
        <v>862</v>
      </c>
      <c r="C594">
        <v>869</v>
      </c>
      <c r="D594" t="s">
        <v>215</v>
      </c>
      <c r="E594">
        <v>13.44</v>
      </c>
      <c r="F594">
        <v>1</v>
      </c>
      <c r="G594">
        <v>5</v>
      </c>
      <c r="H594">
        <v>13.44</v>
      </c>
      <c r="I594">
        <v>13.51</v>
      </c>
      <c r="J594">
        <v>0.32200000000000001</v>
      </c>
      <c r="K594">
        <v>7.04</v>
      </c>
      <c r="L594">
        <v>0.76839999999999997</v>
      </c>
      <c r="M594" t="s">
        <v>18</v>
      </c>
      <c r="N594">
        <v>13.44</v>
      </c>
      <c r="O594">
        <v>13.51</v>
      </c>
      <c r="P594">
        <v>0.39500000000000002</v>
      </c>
      <c r="Q594">
        <v>8.6280000000000001</v>
      </c>
      <c r="R594">
        <v>0.65649999999999997</v>
      </c>
      <c r="S594" t="s">
        <v>18</v>
      </c>
      <c r="T594">
        <v>13.44</v>
      </c>
      <c r="U594">
        <v>13.5</v>
      </c>
      <c r="V594">
        <v>0.374</v>
      </c>
      <c r="W594">
        <v>8.1720000000000006</v>
      </c>
      <c r="X594">
        <v>0.69289999999999996</v>
      </c>
      <c r="Y594" t="s">
        <v>18</v>
      </c>
      <c r="Z594">
        <v>13.43</v>
      </c>
      <c r="AA594">
        <v>13.5</v>
      </c>
      <c r="AB594">
        <v>0.68200000000000005</v>
      </c>
      <c r="AC594">
        <v>14.901</v>
      </c>
      <c r="AD594">
        <v>0.59340000000000004</v>
      </c>
      <c r="AE594" t="s">
        <v>18</v>
      </c>
      <c r="AF594">
        <v>13.43</v>
      </c>
      <c r="AG594">
        <v>13.5</v>
      </c>
      <c r="AH594">
        <v>0.68500000000000005</v>
      </c>
      <c r="AI594">
        <v>14.973000000000001</v>
      </c>
      <c r="AJ594">
        <v>0.59160000000000001</v>
      </c>
      <c r="AK594" t="s">
        <v>18</v>
      </c>
      <c r="AL594">
        <v>13.43</v>
      </c>
      <c r="AM594">
        <v>13.5</v>
      </c>
      <c r="AN594">
        <v>0.68899999999999995</v>
      </c>
      <c r="AO594">
        <v>15.067</v>
      </c>
      <c r="AP594">
        <v>0.58520000000000005</v>
      </c>
      <c r="AQ594" t="s">
        <v>18</v>
      </c>
      <c r="AR594">
        <v>13.43</v>
      </c>
      <c r="AS594">
        <v>13.5</v>
      </c>
      <c r="AT594">
        <v>1.325</v>
      </c>
      <c r="AU594">
        <v>28.960999999999999</v>
      </c>
      <c r="AV594">
        <v>0.5978</v>
      </c>
      <c r="AW594" t="s">
        <v>18</v>
      </c>
      <c r="AX594">
        <v>13.43</v>
      </c>
      <c r="AY594">
        <v>13.5</v>
      </c>
      <c r="AZ594">
        <v>1.371</v>
      </c>
      <c r="BA594">
        <v>29.965</v>
      </c>
      <c r="BB594">
        <v>0.61570000000000003</v>
      </c>
      <c r="BC594" t="s">
        <v>18</v>
      </c>
      <c r="BJ594">
        <v>13.49</v>
      </c>
      <c r="BK594">
        <v>13.56</v>
      </c>
      <c r="BL594">
        <v>2.0059999999999998</v>
      </c>
      <c r="BM594">
        <v>43.844000000000001</v>
      </c>
      <c r="BN594">
        <v>0.58919999999999995</v>
      </c>
      <c r="BO594" t="s">
        <v>18</v>
      </c>
      <c r="BP594">
        <v>13.51</v>
      </c>
      <c r="BQ594">
        <v>13.58</v>
      </c>
      <c r="BR594">
        <v>2.069</v>
      </c>
      <c r="BS594">
        <v>45.215000000000003</v>
      </c>
      <c r="BT594">
        <v>0.61399999999999999</v>
      </c>
      <c r="BU594" t="s">
        <v>18</v>
      </c>
      <c r="BV594">
        <v>13.43</v>
      </c>
      <c r="BW594">
        <v>13.5</v>
      </c>
      <c r="BX594">
        <v>2.0870000000000002</v>
      </c>
      <c r="BY594">
        <v>45.613999999999997</v>
      </c>
      <c r="BZ594">
        <v>0.56079999999999997</v>
      </c>
      <c r="CA594" t="s">
        <v>18</v>
      </c>
    </row>
    <row r="595" spans="1:79" x14ac:dyDescent="0.25">
      <c r="A595" t="s">
        <v>223</v>
      </c>
      <c r="B595">
        <v>862</v>
      </c>
      <c r="C595">
        <v>878</v>
      </c>
      <c r="D595" t="s">
        <v>126</v>
      </c>
      <c r="E595">
        <v>13.06</v>
      </c>
      <c r="F595">
        <v>2</v>
      </c>
      <c r="G595">
        <v>14</v>
      </c>
      <c r="H595">
        <v>13.07</v>
      </c>
      <c r="I595">
        <v>13.15</v>
      </c>
      <c r="J595">
        <v>1.101</v>
      </c>
      <c r="K595">
        <v>8.5939999999999994</v>
      </c>
      <c r="L595">
        <v>0.91869999999999996</v>
      </c>
      <c r="M595" t="s">
        <v>17</v>
      </c>
      <c r="N595">
        <v>13.06</v>
      </c>
      <c r="O595">
        <v>13.14</v>
      </c>
      <c r="P595">
        <v>1.0740000000000001</v>
      </c>
      <c r="Q595">
        <v>8.3829999999999991</v>
      </c>
      <c r="R595">
        <v>0.91849999999999998</v>
      </c>
      <c r="S595" t="s">
        <v>18</v>
      </c>
      <c r="T595">
        <v>13.1</v>
      </c>
      <c r="U595">
        <v>13.17</v>
      </c>
      <c r="V595">
        <v>1.181</v>
      </c>
      <c r="W595">
        <v>9.2210000000000001</v>
      </c>
      <c r="X595">
        <v>0.91090000000000004</v>
      </c>
      <c r="Y595" t="s">
        <v>17</v>
      </c>
      <c r="Z595">
        <v>13.06</v>
      </c>
      <c r="AA595">
        <v>13.14</v>
      </c>
      <c r="AB595">
        <v>1.68</v>
      </c>
      <c r="AC595">
        <v>13.114000000000001</v>
      </c>
      <c r="AD595">
        <v>0.87370000000000003</v>
      </c>
      <c r="AE595" t="s">
        <v>18</v>
      </c>
      <c r="AF595">
        <v>13.07</v>
      </c>
      <c r="AG595">
        <v>13.14</v>
      </c>
      <c r="AH595">
        <v>1.722</v>
      </c>
      <c r="AI595">
        <v>13.443</v>
      </c>
      <c r="AJ595">
        <v>0.88260000000000005</v>
      </c>
      <c r="AK595" t="s">
        <v>18</v>
      </c>
      <c r="AL595">
        <v>13.09</v>
      </c>
      <c r="AM595">
        <v>13.17</v>
      </c>
      <c r="AN595">
        <v>1.835</v>
      </c>
      <c r="AO595">
        <v>14.327</v>
      </c>
      <c r="AP595">
        <v>0.83650000000000002</v>
      </c>
      <c r="AQ595" t="s">
        <v>18</v>
      </c>
      <c r="AR595">
        <v>13.06</v>
      </c>
      <c r="AS595">
        <v>13.14</v>
      </c>
      <c r="AT595">
        <v>2.746</v>
      </c>
      <c r="AU595">
        <v>21.436</v>
      </c>
      <c r="AV595">
        <v>0.90339999999999998</v>
      </c>
      <c r="AW595" t="s">
        <v>17</v>
      </c>
      <c r="AX595">
        <v>13.06</v>
      </c>
      <c r="AY595">
        <v>13.14</v>
      </c>
      <c r="AZ595">
        <v>2.8330000000000002</v>
      </c>
      <c r="BA595">
        <v>22.114000000000001</v>
      </c>
      <c r="BB595">
        <v>0.9093</v>
      </c>
      <c r="BC595" t="s">
        <v>18</v>
      </c>
      <c r="BJ595">
        <v>13.07</v>
      </c>
      <c r="BK595">
        <v>13.14</v>
      </c>
      <c r="BL595">
        <v>3.798</v>
      </c>
      <c r="BM595">
        <v>29.646999999999998</v>
      </c>
      <c r="BN595">
        <v>0.91830000000000001</v>
      </c>
      <c r="BO595" t="s">
        <v>18</v>
      </c>
      <c r="BP595">
        <v>13.06</v>
      </c>
      <c r="BQ595">
        <v>13.14</v>
      </c>
      <c r="BR595">
        <v>4.0289999999999999</v>
      </c>
      <c r="BS595">
        <v>31.45</v>
      </c>
      <c r="BT595">
        <v>0.89359999999999995</v>
      </c>
      <c r="BU595" t="s">
        <v>17</v>
      </c>
      <c r="BV595">
        <v>13.07</v>
      </c>
      <c r="BW595">
        <v>13.14</v>
      </c>
      <c r="BX595">
        <v>4.1050000000000004</v>
      </c>
      <c r="BY595">
        <v>32.045999999999999</v>
      </c>
      <c r="BZ595">
        <v>0.91920000000000002</v>
      </c>
      <c r="CA595" t="s">
        <v>18</v>
      </c>
    </row>
    <row r="596" spans="1:79" x14ac:dyDescent="0.25">
      <c r="A596" t="s">
        <v>223</v>
      </c>
      <c r="B596">
        <v>863</v>
      </c>
      <c r="C596">
        <v>880</v>
      </c>
      <c r="D596" t="s">
        <v>127</v>
      </c>
      <c r="E596">
        <v>12.38</v>
      </c>
      <c r="F596">
        <v>2</v>
      </c>
      <c r="G596">
        <v>15</v>
      </c>
      <c r="H596">
        <v>12.42</v>
      </c>
      <c r="I596">
        <v>12.49</v>
      </c>
      <c r="J596">
        <v>0.47699999999999998</v>
      </c>
      <c r="K596">
        <v>3.4769999999999999</v>
      </c>
      <c r="L596">
        <v>0.82769999999999999</v>
      </c>
      <c r="M596" t="s">
        <v>18</v>
      </c>
      <c r="N596">
        <v>12.43</v>
      </c>
      <c r="O596">
        <v>12.49</v>
      </c>
      <c r="P596">
        <v>0.41299999999999998</v>
      </c>
      <c r="Q596">
        <v>3.0110000000000001</v>
      </c>
      <c r="R596">
        <v>0.80259999999999998</v>
      </c>
      <c r="S596" t="s">
        <v>18</v>
      </c>
      <c r="T596">
        <v>12.43</v>
      </c>
      <c r="U596">
        <v>12.5</v>
      </c>
      <c r="V596">
        <v>0.44700000000000001</v>
      </c>
      <c r="W596">
        <v>3.258</v>
      </c>
      <c r="X596">
        <v>0.80449999999999999</v>
      </c>
      <c r="Y596" t="s">
        <v>18</v>
      </c>
      <c r="Z596">
        <v>12.43</v>
      </c>
      <c r="AA596">
        <v>12.49</v>
      </c>
      <c r="AB596">
        <v>0.89600000000000002</v>
      </c>
      <c r="AC596">
        <v>6.5289999999999999</v>
      </c>
      <c r="AD596">
        <v>0.81</v>
      </c>
      <c r="AE596" t="s">
        <v>18</v>
      </c>
      <c r="AF596">
        <v>12.43</v>
      </c>
      <c r="AG596">
        <v>12.49</v>
      </c>
      <c r="AH596">
        <v>0.91600000000000004</v>
      </c>
      <c r="AI596">
        <v>6.6740000000000004</v>
      </c>
      <c r="AJ596">
        <v>0.80589999999999995</v>
      </c>
      <c r="AK596" t="s">
        <v>18</v>
      </c>
      <c r="AL596">
        <v>12.42</v>
      </c>
      <c r="AM596">
        <v>12.49</v>
      </c>
      <c r="AN596">
        <v>0.90900000000000003</v>
      </c>
      <c r="AO596">
        <v>6.62</v>
      </c>
      <c r="AP596">
        <v>0.79190000000000005</v>
      </c>
      <c r="AQ596" t="s">
        <v>18</v>
      </c>
      <c r="AR596">
        <v>12.43</v>
      </c>
      <c r="AS596">
        <v>12.49</v>
      </c>
      <c r="AT596">
        <v>2.5579999999999998</v>
      </c>
      <c r="AU596">
        <v>18.638000000000002</v>
      </c>
      <c r="AV596">
        <v>0.77829999999999999</v>
      </c>
      <c r="AW596" t="s">
        <v>18</v>
      </c>
      <c r="AX596">
        <v>12.39</v>
      </c>
      <c r="AY596">
        <v>12.46</v>
      </c>
      <c r="AZ596">
        <v>2.62</v>
      </c>
      <c r="BA596">
        <v>19.091000000000001</v>
      </c>
      <c r="BB596">
        <v>0.72650000000000003</v>
      </c>
      <c r="BC596" t="s">
        <v>18</v>
      </c>
      <c r="BJ596">
        <v>12.43</v>
      </c>
      <c r="BK596">
        <v>12.49</v>
      </c>
      <c r="BL596">
        <v>3.6629999999999998</v>
      </c>
      <c r="BM596">
        <v>26.689</v>
      </c>
      <c r="BN596">
        <v>0.78590000000000004</v>
      </c>
      <c r="BO596" t="s">
        <v>18</v>
      </c>
      <c r="BP596">
        <v>12.43</v>
      </c>
      <c r="BQ596">
        <v>12.49</v>
      </c>
      <c r="BR596">
        <v>3.9089999999999998</v>
      </c>
      <c r="BS596">
        <v>28.477</v>
      </c>
      <c r="BT596">
        <v>0.752</v>
      </c>
      <c r="BU596" t="s">
        <v>18</v>
      </c>
      <c r="BV596">
        <v>12.43</v>
      </c>
      <c r="BW596">
        <v>12.49</v>
      </c>
      <c r="BX596">
        <v>3.9790000000000001</v>
      </c>
      <c r="BY596">
        <v>28.992000000000001</v>
      </c>
      <c r="BZ596">
        <v>0.76049999999999995</v>
      </c>
      <c r="CA596" t="s">
        <v>18</v>
      </c>
    </row>
    <row r="597" spans="1:79" x14ac:dyDescent="0.25">
      <c r="A597" t="s">
        <v>223</v>
      </c>
      <c r="B597">
        <v>870</v>
      </c>
      <c r="C597">
        <v>878</v>
      </c>
      <c r="D597" t="s">
        <v>128</v>
      </c>
      <c r="E597">
        <v>7.68</v>
      </c>
      <c r="F597">
        <v>2</v>
      </c>
      <c r="G597">
        <v>7</v>
      </c>
      <c r="H597">
        <v>7.62</v>
      </c>
      <c r="I597">
        <v>7.69</v>
      </c>
      <c r="J597">
        <v>0.85499999999999998</v>
      </c>
      <c r="K597">
        <v>13.343999999999999</v>
      </c>
      <c r="L597">
        <v>0.86240000000000006</v>
      </c>
      <c r="M597" t="s">
        <v>18</v>
      </c>
      <c r="N597">
        <v>7.62</v>
      </c>
      <c r="O597">
        <v>7.7</v>
      </c>
      <c r="P597">
        <v>0.84</v>
      </c>
      <c r="Q597">
        <v>13.122</v>
      </c>
      <c r="R597">
        <v>0.85089999999999999</v>
      </c>
      <c r="S597" t="s">
        <v>18</v>
      </c>
      <c r="T597">
        <v>7.62</v>
      </c>
      <c r="U597">
        <v>7.7</v>
      </c>
      <c r="V597">
        <v>0.90500000000000003</v>
      </c>
      <c r="W597">
        <v>14.125</v>
      </c>
      <c r="X597">
        <v>0.82850000000000001</v>
      </c>
      <c r="Y597" t="s">
        <v>18</v>
      </c>
      <c r="Z597">
        <v>7.62</v>
      </c>
      <c r="AA597">
        <v>7.69</v>
      </c>
      <c r="AB597">
        <v>1.1759999999999999</v>
      </c>
      <c r="AC597">
        <v>18.367000000000001</v>
      </c>
      <c r="AD597">
        <v>0.82269999999999999</v>
      </c>
      <c r="AE597" t="s">
        <v>18</v>
      </c>
      <c r="AF597">
        <v>7.62</v>
      </c>
      <c r="AG597">
        <v>7.7</v>
      </c>
      <c r="AH597">
        <v>1.1160000000000001</v>
      </c>
      <c r="AI597">
        <v>17.428999999999998</v>
      </c>
      <c r="AJ597">
        <v>0.80889999999999995</v>
      </c>
      <c r="AK597" t="s">
        <v>18</v>
      </c>
      <c r="AL597">
        <v>7.62</v>
      </c>
      <c r="AM597">
        <v>7.69</v>
      </c>
      <c r="AN597">
        <v>1.117</v>
      </c>
      <c r="AO597">
        <v>17.431999999999999</v>
      </c>
      <c r="AP597">
        <v>0.79400000000000004</v>
      </c>
      <c r="AQ597" t="s">
        <v>18</v>
      </c>
      <c r="AR597">
        <v>7.62</v>
      </c>
      <c r="AS597">
        <v>7.69</v>
      </c>
      <c r="AT597">
        <v>1.401</v>
      </c>
      <c r="AU597">
        <v>21.867999999999999</v>
      </c>
      <c r="AV597">
        <v>0.79430000000000001</v>
      </c>
      <c r="AW597" t="s">
        <v>18</v>
      </c>
      <c r="AX597">
        <v>7.62</v>
      </c>
      <c r="AY597">
        <v>7.69</v>
      </c>
      <c r="AZ597">
        <v>1.3640000000000001</v>
      </c>
      <c r="BA597">
        <v>21.292000000000002</v>
      </c>
      <c r="BB597">
        <v>0.76829999999999998</v>
      </c>
      <c r="BC597" t="s">
        <v>18</v>
      </c>
      <c r="BJ597">
        <v>7.62</v>
      </c>
      <c r="BK597">
        <v>7.7</v>
      </c>
      <c r="BL597">
        <v>1.857</v>
      </c>
      <c r="BM597">
        <v>28.998000000000001</v>
      </c>
      <c r="BN597">
        <v>0.80669999999999997</v>
      </c>
      <c r="BO597" t="s">
        <v>18</v>
      </c>
      <c r="BP597">
        <v>7.69</v>
      </c>
      <c r="BQ597">
        <v>7.75</v>
      </c>
      <c r="BR597">
        <v>1.982</v>
      </c>
      <c r="BS597">
        <v>30.942</v>
      </c>
      <c r="BT597">
        <v>0.87519999999999998</v>
      </c>
      <c r="BU597" t="s">
        <v>18</v>
      </c>
      <c r="BV597">
        <v>7.62</v>
      </c>
      <c r="BW597">
        <v>7.69</v>
      </c>
      <c r="BX597">
        <v>1.8520000000000001</v>
      </c>
      <c r="BY597">
        <v>28.911000000000001</v>
      </c>
      <c r="BZ597">
        <v>0.79820000000000002</v>
      </c>
      <c r="CA597" t="s">
        <v>18</v>
      </c>
    </row>
    <row r="598" spans="1:79" x14ac:dyDescent="0.25">
      <c r="A598" t="s">
        <v>223</v>
      </c>
      <c r="B598">
        <v>879</v>
      </c>
      <c r="C598">
        <v>887</v>
      </c>
      <c r="D598" t="s">
        <v>129</v>
      </c>
      <c r="E598">
        <v>7.08</v>
      </c>
      <c r="F598">
        <v>1</v>
      </c>
      <c r="G598">
        <v>7</v>
      </c>
      <c r="H598">
        <v>7.29</v>
      </c>
      <c r="I598">
        <v>7.36</v>
      </c>
      <c r="J598">
        <v>1.744</v>
      </c>
      <c r="K598">
        <v>27.234999999999999</v>
      </c>
      <c r="L598">
        <v>0.83340000000000003</v>
      </c>
      <c r="M598" t="s">
        <v>18</v>
      </c>
      <c r="N598">
        <v>7.29</v>
      </c>
      <c r="O598">
        <v>7.35</v>
      </c>
      <c r="P598">
        <v>1.667</v>
      </c>
      <c r="Q598">
        <v>26.027999999999999</v>
      </c>
      <c r="R598">
        <v>0.84609999999999996</v>
      </c>
      <c r="S598" t="s">
        <v>18</v>
      </c>
      <c r="T598">
        <v>7.29</v>
      </c>
      <c r="U598">
        <v>7.35</v>
      </c>
      <c r="V598">
        <v>1.675</v>
      </c>
      <c r="W598">
        <v>26.154</v>
      </c>
      <c r="X598">
        <v>0.85960000000000003</v>
      </c>
      <c r="Y598" t="s">
        <v>18</v>
      </c>
      <c r="Z598">
        <v>7.28</v>
      </c>
      <c r="AA598">
        <v>7.35</v>
      </c>
      <c r="AB598">
        <v>2.6440000000000001</v>
      </c>
      <c r="AC598">
        <v>41.28</v>
      </c>
      <c r="AD598">
        <v>0.83250000000000002</v>
      </c>
      <c r="AE598" t="s">
        <v>18</v>
      </c>
      <c r="AF598">
        <v>7.28</v>
      </c>
      <c r="AG598">
        <v>7.35</v>
      </c>
      <c r="AH598">
        <v>2.6579999999999999</v>
      </c>
      <c r="AI598">
        <v>41.494</v>
      </c>
      <c r="AJ598">
        <v>0.86129999999999995</v>
      </c>
      <c r="AK598" t="s">
        <v>18</v>
      </c>
      <c r="AL598">
        <v>7.28</v>
      </c>
      <c r="AM598">
        <v>7.36</v>
      </c>
      <c r="AN598">
        <v>2.698</v>
      </c>
      <c r="AO598">
        <v>42.125</v>
      </c>
      <c r="AP598">
        <v>0.83940000000000003</v>
      </c>
      <c r="AQ598" t="s">
        <v>18</v>
      </c>
      <c r="AR598">
        <v>7.28</v>
      </c>
      <c r="AS598">
        <v>7.35</v>
      </c>
      <c r="AT598">
        <v>3.4289999999999998</v>
      </c>
      <c r="AU598">
        <v>53.53</v>
      </c>
      <c r="AV598">
        <v>0.80120000000000002</v>
      </c>
      <c r="AW598" t="s">
        <v>18</v>
      </c>
      <c r="AX598">
        <v>7.28</v>
      </c>
      <c r="AY598">
        <v>7.35</v>
      </c>
      <c r="AZ598">
        <v>3.4420000000000002</v>
      </c>
      <c r="BA598">
        <v>53.74</v>
      </c>
      <c r="BB598">
        <v>0.877</v>
      </c>
      <c r="BC598" t="s">
        <v>18</v>
      </c>
      <c r="BJ598">
        <v>7.28</v>
      </c>
      <c r="BK598">
        <v>7.35</v>
      </c>
      <c r="BL598">
        <v>3.6680000000000001</v>
      </c>
      <c r="BM598">
        <v>57.265999999999998</v>
      </c>
      <c r="BN598">
        <v>0.84370000000000001</v>
      </c>
      <c r="BO598" t="s">
        <v>18</v>
      </c>
      <c r="BP598">
        <v>7.28</v>
      </c>
      <c r="BQ598">
        <v>7.35</v>
      </c>
      <c r="BR598">
        <v>3.706</v>
      </c>
      <c r="BS598">
        <v>57.866</v>
      </c>
      <c r="BT598">
        <v>0.87849999999999995</v>
      </c>
      <c r="BU598" t="s">
        <v>18</v>
      </c>
      <c r="BV598">
        <v>7.28</v>
      </c>
      <c r="BW598">
        <v>7.35</v>
      </c>
      <c r="BX598">
        <v>3.669</v>
      </c>
      <c r="BY598">
        <v>57.286000000000001</v>
      </c>
      <c r="BZ598">
        <v>0.85640000000000005</v>
      </c>
      <c r="CA598" t="s">
        <v>18</v>
      </c>
    </row>
    <row r="599" spans="1:79" x14ac:dyDescent="0.25">
      <c r="A599" t="s">
        <v>223</v>
      </c>
      <c r="B599">
        <v>879</v>
      </c>
      <c r="C599">
        <v>901</v>
      </c>
      <c r="D599" t="s">
        <v>130</v>
      </c>
      <c r="E599">
        <v>10.02</v>
      </c>
      <c r="F599">
        <v>2</v>
      </c>
      <c r="G599">
        <v>21</v>
      </c>
      <c r="H599">
        <v>9.92</v>
      </c>
      <c r="I599">
        <v>10</v>
      </c>
      <c r="J599">
        <v>7.2080000000000002</v>
      </c>
      <c r="K599">
        <v>37.512</v>
      </c>
      <c r="L599">
        <v>0.76759999999999995</v>
      </c>
      <c r="M599" t="s">
        <v>18</v>
      </c>
      <c r="N599">
        <v>9.92</v>
      </c>
      <c r="O599">
        <v>10</v>
      </c>
      <c r="P599">
        <v>7.0449999999999999</v>
      </c>
      <c r="Q599">
        <v>36.664000000000001</v>
      </c>
      <c r="R599">
        <v>0.77</v>
      </c>
      <c r="S599" t="s">
        <v>18</v>
      </c>
      <c r="T599">
        <v>10</v>
      </c>
      <c r="U599">
        <v>10.06</v>
      </c>
      <c r="V599">
        <v>6.9889999999999999</v>
      </c>
      <c r="W599">
        <v>36.372999999999998</v>
      </c>
      <c r="X599">
        <v>0.69650000000000001</v>
      </c>
      <c r="Y599" t="s">
        <v>18</v>
      </c>
      <c r="Z599">
        <v>9.92</v>
      </c>
      <c r="AA599">
        <v>10</v>
      </c>
      <c r="AB599">
        <v>8.9570000000000007</v>
      </c>
      <c r="AC599">
        <v>46.613</v>
      </c>
      <c r="AD599">
        <v>0.74219999999999997</v>
      </c>
      <c r="AE599" t="s">
        <v>18</v>
      </c>
      <c r="AF599">
        <v>9.92</v>
      </c>
      <c r="AG599">
        <v>10</v>
      </c>
      <c r="AH599">
        <v>8.8360000000000003</v>
      </c>
      <c r="AI599">
        <v>45.982999999999997</v>
      </c>
      <c r="AJ599">
        <v>0.75</v>
      </c>
      <c r="AK599" t="s">
        <v>18</v>
      </c>
      <c r="AL599">
        <v>9.92</v>
      </c>
      <c r="AM599">
        <v>10</v>
      </c>
      <c r="AN599">
        <v>8.9420000000000002</v>
      </c>
      <c r="AO599">
        <v>46.537999999999997</v>
      </c>
      <c r="AP599">
        <v>0.72089999999999999</v>
      </c>
      <c r="AQ599" t="s">
        <v>18</v>
      </c>
      <c r="AR599">
        <v>9.92</v>
      </c>
      <c r="AS599">
        <v>10</v>
      </c>
      <c r="AT599">
        <v>10.867000000000001</v>
      </c>
      <c r="AU599">
        <v>56.557000000000002</v>
      </c>
      <c r="AV599">
        <v>0.78879999999999995</v>
      </c>
      <c r="AW599" t="s">
        <v>18</v>
      </c>
      <c r="AX599">
        <v>9.92</v>
      </c>
      <c r="AY599">
        <v>10</v>
      </c>
      <c r="AZ599">
        <v>10.631</v>
      </c>
      <c r="BA599">
        <v>55.329000000000001</v>
      </c>
      <c r="BB599">
        <v>0.81379999999999997</v>
      </c>
      <c r="BC599" t="s">
        <v>18</v>
      </c>
      <c r="BJ599">
        <v>9.92</v>
      </c>
      <c r="BK599">
        <v>10</v>
      </c>
      <c r="BL599">
        <v>12.2</v>
      </c>
      <c r="BM599">
        <v>63.49</v>
      </c>
      <c r="BN599">
        <v>0.84179999999999999</v>
      </c>
      <c r="BO599" t="s">
        <v>18</v>
      </c>
      <c r="BP599">
        <v>9.92</v>
      </c>
      <c r="BQ599">
        <v>10</v>
      </c>
      <c r="BR599">
        <v>12.161</v>
      </c>
      <c r="BS599">
        <v>63.290999999999997</v>
      </c>
      <c r="BT599">
        <v>0.83840000000000003</v>
      </c>
      <c r="BU599" t="s">
        <v>18</v>
      </c>
      <c r="BV599">
        <v>9.92</v>
      </c>
      <c r="BW599">
        <v>10</v>
      </c>
      <c r="BX599">
        <v>12.202</v>
      </c>
      <c r="BY599">
        <v>63.503</v>
      </c>
      <c r="BZ599">
        <v>0.82779999999999998</v>
      </c>
      <c r="CA599" t="s">
        <v>18</v>
      </c>
    </row>
    <row r="600" spans="1:79" x14ac:dyDescent="0.25">
      <c r="A600" t="s">
        <v>223</v>
      </c>
      <c r="B600">
        <v>880</v>
      </c>
      <c r="C600">
        <v>888</v>
      </c>
      <c r="D600" t="s">
        <v>131</v>
      </c>
      <c r="E600">
        <v>7.15</v>
      </c>
      <c r="F600">
        <v>2</v>
      </c>
      <c r="G600">
        <v>7</v>
      </c>
      <c r="H600">
        <v>7.19</v>
      </c>
      <c r="I600">
        <v>7.26</v>
      </c>
      <c r="J600">
        <v>1.8640000000000001</v>
      </c>
      <c r="K600">
        <v>29.103000000000002</v>
      </c>
      <c r="L600">
        <v>0.84489999999999998</v>
      </c>
      <c r="M600" t="s">
        <v>18</v>
      </c>
      <c r="N600">
        <v>7.19</v>
      </c>
      <c r="O600">
        <v>7.25</v>
      </c>
      <c r="P600">
        <v>1.8240000000000001</v>
      </c>
      <c r="Q600">
        <v>28.477</v>
      </c>
      <c r="R600">
        <v>0.85929999999999995</v>
      </c>
      <c r="S600" t="s">
        <v>18</v>
      </c>
      <c r="T600">
        <v>7.19</v>
      </c>
      <c r="U600">
        <v>7.25</v>
      </c>
      <c r="V600">
        <v>1.877</v>
      </c>
      <c r="W600">
        <v>29.306999999999999</v>
      </c>
      <c r="X600">
        <v>0.8367</v>
      </c>
      <c r="Y600" t="s">
        <v>18</v>
      </c>
      <c r="Z600">
        <v>7.18</v>
      </c>
      <c r="AA600">
        <v>7.25</v>
      </c>
      <c r="AB600">
        <v>2.7839999999999998</v>
      </c>
      <c r="AC600">
        <v>43.46</v>
      </c>
      <c r="AD600">
        <v>0.83560000000000001</v>
      </c>
      <c r="AE600" t="s">
        <v>18</v>
      </c>
      <c r="AF600">
        <v>7.18</v>
      </c>
      <c r="AG600">
        <v>7.25</v>
      </c>
      <c r="AH600">
        <v>2.7570000000000001</v>
      </c>
      <c r="AI600">
        <v>43.039000000000001</v>
      </c>
      <c r="AJ600">
        <v>0.84019999999999995</v>
      </c>
      <c r="AK600" t="s">
        <v>18</v>
      </c>
      <c r="AL600">
        <v>7.18</v>
      </c>
      <c r="AM600">
        <v>7.26</v>
      </c>
      <c r="AN600">
        <v>2.8010000000000002</v>
      </c>
      <c r="AO600">
        <v>43.731000000000002</v>
      </c>
      <c r="AP600">
        <v>0.83979999999999999</v>
      </c>
      <c r="AQ600" t="s">
        <v>18</v>
      </c>
      <c r="AR600">
        <v>7.18</v>
      </c>
      <c r="AS600">
        <v>7.25</v>
      </c>
      <c r="AT600">
        <v>3.5270000000000001</v>
      </c>
      <c r="AU600">
        <v>55.067999999999998</v>
      </c>
      <c r="AV600">
        <v>0.85550000000000004</v>
      </c>
      <c r="AW600" t="s">
        <v>18</v>
      </c>
      <c r="AX600">
        <v>7.18</v>
      </c>
      <c r="AY600">
        <v>7.25</v>
      </c>
      <c r="AZ600">
        <v>3.56</v>
      </c>
      <c r="BA600">
        <v>55.585999999999999</v>
      </c>
      <c r="BB600">
        <v>0.85370000000000001</v>
      </c>
      <c r="BC600" t="s">
        <v>18</v>
      </c>
      <c r="BJ600">
        <v>7.18</v>
      </c>
      <c r="BK600">
        <v>7.25</v>
      </c>
      <c r="BL600">
        <v>3.7989999999999999</v>
      </c>
      <c r="BM600">
        <v>59.317</v>
      </c>
      <c r="BN600">
        <v>0.85150000000000003</v>
      </c>
      <c r="BO600" t="s">
        <v>18</v>
      </c>
      <c r="BP600">
        <v>7.18</v>
      </c>
      <c r="BQ600">
        <v>7.25</v>
      </c>
      <c r="BR600">
        <v>3.867</v>
      </c>
      <c r="BS600">
        <v>60.381</v>
      </c>
      <c r="BT600">
        <v>0.84970000000000001</v>
      </c>
      <c r="BU600" t="s">
        <v>18</v>
      </c>
      <c r="BV600">
        <v>7.18</v>
      </c>
      <c r="BW600">
        <v>7.25</v>
      </c>
      <c r="BX600">
        <v>3.8159999999999998</v>
      </c>
      <c r="BY600">
        <v>59.585999999999999</v>
      </c>
      <c r="BZ600">
        <v>0.8518</v>
      </c>
      <c r="CA600" t="s">
        <v>18</v>
      </c>
    </row>
    <row r="601" spans="1:79" x14ac:dyDescent="0.25">
      <c r="A601" t="s">
        <v>223</v>
      </c>
      <c r="B601">
        <v>888</v>
      </c>
      <c r="C601">
        <v>901</v>
      </c>
      <c r="D601" t="s">
        <v>132</v>
      </c>
      <c r="E601">
        <v>6.15</v>
      </c>
      <c r="F601">
        <v>2</v>
      </c>
      <c r="G601">
        <v>12</v>
      </c>
      <c r="H601">
        <v>6.08</v>
      </c>
      <c r="I601">
        <v>6.2</v>
      </c>
      <c r="J601">
        <v>6.2149999999999999</v>
      </c>
      <c r="K601">
        <v>56.606000000000002</v>
      </c>
      <c r="L601">
        <v>0.90580000000000005</v>
      </c>
      <c r="M601" t="s">
        <v>17</v>
      </c>
      <c r="N601">
        <v>6.09</v>
      </c>
      <c r="O601">
        <v>6.21</v>
      </c>
      <c r="P601">
        <v>6.1319999999999997</v>
      </c>
      <c r="Q601">
        <v>55.843000000000004</v>
      </c>
      <c r="R601">
        <v>0.90329999999999999</v>
      </c>
      <c r="S601" t="s">
        <v>17</v>
      </c>
      <c r="T601">
        <v>6.09</v>
      </c>
      <c r="U601">
        <v>6.2</v>
      </c>
      <c r="V601">
        <v>6.3460000000000001</v>
      </c>
      <c r="W601">
        <v>57.798000000000002</v>
      </c>
      <c r="X601">
        <v>0.9335</v>
      </c>
      <c r="Y601" t="s">
        <v>17</v>
      </c>
      <c r="Z601">
        <v>6.08</v>
      </c>
      <c r="AA601">
        <v>6.2</v>
      </c>
      <c r="AB601">
        <v>6.7770000000000001</v>
      </c>
      <c r="AC601">
        <v>61.725000000000001</v>
      </c>
      <c r="AD601">
        <v>0.9294</v>
      </c>
      <c r="AE601" t="s">
        <v>17</v>
      </c>
      <c r="AF601">
        <v>6.08</v>
      </c>
      <c r="AG601">
        <v>6.2</v>
      </c>
      <c r="AH601">
        <v>6.7409999999999997</v>
      </c>
      <c r="AI601">
        <v>61.392000000000003</v>
      </c>
      <c r="AJ601">
        <v>0.91869999999999996</v>
      </c>
      <c r="AK601" t="s">
        <v>17</v>
      </c>
      <c r="AL601">
        <v>6.09</v>
      </c>
      <c r="AM601">
        <v>6.21</v>
      </c>
      <c r="AN601">
        <v>6.8650000000000002</v>
      </c>
      <c r="AO601">
        <v>62.518999999999998</v>
      </c>
      <c r="AP601">
        <v>0.92420000000000002</v>
      </c>
      <c r="AQ601" t="s">
        <v>17</v>
      </c>
      <c r="AR601">
        <v>6.08</v>
      </c>
      <c r="AS601">
        <v>6.2</v>
      </c>
      <c r="AT601">
        <v>7.3440000000000003</v>
      </c>
      <c r="AU601">
        <v>66.882000000000005</v>
      </c>
      <c r="AV601">
        <v>0.91120000000000001</v>
      </c>
      <c r="AW601" t="s">
        <v>17</v>
      </c>
      <c r="AX601">
        <v>6.08</v>
      </c>
      <c r="AY601">
        <v>6.2</v>
      </c>
      <c r="AZ601">
        <v>7.3860000000000001</v>
      </c>
      <c r="BA601">
        <v>67.268000000000001</v>
      </c>
      <c r="BB601">
        <v>0.93669999999999998</v>
      </c>
      <c r="BC601" t="s">
        <v>17</v>
      </c>
      <c r="BJ601">
        <v>6.08</v>
      </c>
      <c r="BK601">
        <v>6.2</v>
      </c>
      <c r="BL601">
        <v>8.0950000000000006</v>
      </c>
      <c r="BM601">
        <v>73.727000000000004</v>
      </c>
      <c r="BN601">
        <v>0.92200000000000004</v>
      </c>
      <c r="BO601" t="s">
        <v>17</v>
      </c>
      <c r="BP601">
        <v>6.08</v>
      </c>
      <c r="BQ601">
        <v>6.2</v>
      </c>
      <c r="BR601">
        <v>8.1479999999999997</v>
      </c>
      <c r="BS601">
        <v>74.203999999999994</v>
      </c>
      <c r="BT601">
        <v>0.91300000000000003</v>
      </c>
      <c r="BU601" t="s">
        <v>17</v>
      </c>
      <c r="BV601">
        <v>6.08</v>
      </c>
      <c r="BW601">
        <v>6.2</v>
      </c>
      <c r="BX601">
        <v>8.1329999999999991</v>
      </c>
      <c r="BY601">
        <v>74.075999999999993</v>
      </c>
      <c r="BZ601">
        <v>0.9254</v>
      </c>
      <c r="CA601" t="s">
        <v>17</v>
      </c>
    </row>
    <row r="602" spans="1:79" x14ac:dyDescent="0.25">
      <c r="A602" t="s">
        <v>223</v>
      </c>
      <c r="B602">
        <v>888</v>
      </c>
      <c r="C602">
        <v>902</v>
      </c>
      <c r="D602" t="s">
        <v>216</v>
      </c>
      <c r="E602">
        <v>8.64</v>
      </c>
      <c r="F602">
        <v>2</v>
      </c>
      <c r="G602">
        <v>13</v>
      </c>
      <c r="H602">
        <v>8.57</v>
      </c>
      <c r="I602">
        <v>8.64</v>
      </c>
      <c r="J602">
        <v>6.56</v>
      </c>
      <c r="K602">
        <v>55.15</v>
      </c>
      <c r="L602">
        <v>0.87709999999999999</v>
      </c>
      <c r="M602" t="s">
        <v>18</v>
      </c>
      <c r="N602">
        <v>8.58</v>
      </c>
      <c r="O602">
        <v>8.64</v>
      </c>
      <c r="P602">
        <v>6.4560000000000004</v>
      </c>
      <c r="Q602">
        <v>54.277999999999999</v>
      </c>
      <c r="R602">
        <v>0.82310000000000005</v>
      </c>
      <c r="S602" t="s">
        <v>18</v>
      </c>
      <c r="T602">
        <v>8.58</v>
      </c>
      <c r="U602">
        <v>8.64</v>
      </c>
      <c r="V602">
        <v>6.59</v>
      </c>
      <c r="W602">
        <v>55.398000000000003</v>
      </c>
      <c r="X602">
        <v>0.79559999999999997</v>
      </c>
      <c r="Y602" t="s">
        <v>18</v>
      </c>
      <c r="Z602">
        <v>8.57</v>
      </c>
      <c r="AA602">
        <v>8.64</v>
      </c>
      <c r="AB602">
        <v>7.242</v>
      </c>
      <c r="AC602">
        <v>60.881999999999998</v>
      </c>
      <c r="AD602">
        <v>0.85250000000000004</v>
      </c>
      <c r="AE602" t="s">
        <v>18</v>
      </c>
      <c r="AF602">
        <v>8.58</v>
      </c>
      <c r="AG602">
        <v>8.64</v>
      </c>
      <c r="AH602">
        <v>7.1550000000000002</v>
      </c>
      <c r="AI602">
        <v>60.155000000000001</v>
      </c>
      <c r="AJ602">
        <v>0.82199999999999995</v>
      </c>
      <c r="AK602" t="s">
        <v>18</v>
      </c>
      <c r="AL602">
        <v>8.58</v>
      </c>
      <c r="AM602">
        <v>8.67</v>
      </c>
      <c r="AN602">
        <v>6.968</v>
      </c>
      <c r="AO602">
        <v>58.576999999999998</v>
      </c>
      <c r="AP602">
        <v>0.83379999999999999</v>
      </c>
      <c r="AQ602" t="s">
        <v>18</v>
      </c>
      <c r="AR602">
        <v>8.58</v>
      </c>
      <c r="AS602">
        <v>8.64</v>
      </c>
      <c r="AT602">
        <v>7.4950000000000001</v>
      </c>
      <c r="AU602">
        <v>63.009</v>
      </c>
      <c r="AV602">
        <v>0.83389999999999997</v>
      </c>
      <c r="AW602" t="s">
        <v>18</v>
      </c>
      <c r="AX602">
        <v>8.58</v>
      </c>
      <c r="AY602">
        <v>8.64</v>
      </c>
      <c r="AZ602">
        <v>7.7009999999999996</v>
      </c>
      <c r="BA602">
        <v>64.741</v>
      </c>
      <c r="BB602">
        <v>0.81710000000000005</v>
      </c>
      <c r="BC602" t="s">
        <v>18</v>
      </c>
      <c r="BJ602">
        <v>8.58</v>
      </c>
      <c r="BK602">
        <v>8.64</v>
      </c>
      <c r="BL602">
        <v>8.3179999999999996</v>
      </c>
      <c r="BM602">
        <v>69.926000000000002</v>
      </c>
      <c r="BN602">
        <v>0.83440000000000003</v>
      </c>
      <c r="BO602" t="s">
        <v>18</v>
      </c>
      <c r="BP602">
        <v>8.58</v>
      </c>
      <c r="BQ602">
        <v>8.64</v>
      </c>
      <c r="BR602">
        <v>8.3770000000000007</v>
      </c>
      <c r="BS602">
        <v>70.426000000000002</v>
      </c>
      <c r="BT602">
        <v>0.78369999999999995</v>
      </c>
      <c r="BU602" t="s">
        <v>18</v>
      </c>
      <c r="BV602">
        <v>8.58</v>
      </c>
      <c r="BW602">
        <v>8.64</v>
      </c>
      <c r="BX602">
        <v>8.3930000000000007</v>
      </c>
      <c r="BY602">
        <v>70.558999999999997</v>
      </c>
      <c r="BZ602">
        <v>0.76949999999999996</v>
      </c>
      <c r="CA602" t="s">
        <v>18</v>
      </c>
    </row>
    <row r="603" spans="1:79" x14ac:dyDescent="0.25">
      <c r="A603" t="s">
        <v>223</v>
      </c>
      <c r="B603">
        <v>888</v>
      </c>
      <c r="C603">
        <v>907</v>
      </c>
      <c r="D603" t="s">
        <v>133</v>
      </c>
      <c r="E603">
        <v>9.51</v>
      </c>
      <c r="F603">
        <v>3</v>
      </c>
      <c r="G603">
        <v>18</v>
      </c>
      <c r="H603">
        <v>9.5500000000000007</v>
      </c>
      <c r="I603">
        <v>9.6199999999999992</v>
      </c>
      <c r="J603">
        <v>6.8319999999999999</v>
      </c>
      <c r="K603">
        <v>41.484000000000002</v>
      </c>
      <c r="L603">
        <v>0.88100000000000001</v>
      </c>
      <c r="M603" t="s">
        <v>18</v>
      </c>
      <c r="N603">
        <v>9.5500000000000007</v>
      </c>
      <c r="O603">
        <v>9.6199999999999992</v>
      </c>
      <c r="P603">
        <v>6.7919999999999998</v>
      </c>
      <c r="Q603">
        <v>41.24</v>
      </c>
      <c r="R603">
        <v>0.87039999999999995</v>
      </c>
      <c r="S603" t="s">
        <v>18</v>
      </c>
      <c r="T603">
        <v>9.5500000000000007</v>
      </c>
      <c r="U603">
        <v>9.6300000000000008</v>
      </c>
      <c r="V603">
        <v>6.7619999999999996</v>
      </c>
      <c r="W603">
        <v>41.057000000000002</v>
      </c>
      <c r="X603">
        <v>0.87690000000000001</v>
      </c>
      <c r="Y603" t="s">
        <v>18</v>
      </c>
      <c r="Z603">
        <v>9.5500000000000007</v>
      </c>
      <c r="AA603">
        <v>9.6199999999999992</v>
      </c>
      <c r="AB603">
        <v>7.931</v>
      </c>
      <c r="AC603">
        <v>48.152999999999999</v>
      </c>
      <c r="AD603">
        <v>0.87860000000000005</v>
      </c>
      <c r="AE603" t="s">
        <v>18</v>
      </c>
      <c r="AF603">
        <v>9.5500000000000007</v>
      </c>
      <c r="AG603">
        <v>9.6199999999999992</v>
      </c>
      <c r="AH603">
        <v>7.8380000000000001</v>
      </c>
      <c r="AI603">
        <v>47.588999999999999</v>
      </c>
      <c r="AJ603">
        <v>0.87109999999999999</v>
      </c>
      <c r="AK603" t="s">
        <v>18</v>
      </c>
      <c r="AL603">
        <v>9.5500000000000007</v>
      </c>
      <c r="AM603">
        <v>9.6199999999999992</v>
      </c>
      <c r="AN603">
        <v>7.94</v>
      </c>
      <c r="AO603">
        <v>48.207999999999998</v>
      </c>
      <c r="AP603">
        <v>0.86180000000000001</v>
      </c>
      <c r="AQ603" t="s">
        <v>18</v>
      </c>
      <c r="AR603">
        <v>9.59</v>
      </c>
      <c r="AS603">
        <v>9.66</v>
      </c>
      <c r="AT603">
        <v>8.5009999999999994</v>
      </c>
      <c r="AU603">
        <v>51.616999999999997</v>
      </c>
      <c r="AV603">
        <v>0.87090000000000001</v>
      </c>
      <c r="AW603" t="s">
        <v>18</v>
      </c>
      <c r="AX603">
        <v>9.5500000000000007</v>
      </c>
      <c r="AY603">
        <v>9.6199999999999992</v>
      </c>
      <c r="AZ603">
        <v>8.5069999999999997</v>
      </c>
      <c r="BA603">
        <v>51.652000000000001</v>
      </c>
      <c r="BB603">
        <v>0.86899999999999999</v>
      </c>
      <c r="BC603" t="s">
        <v>18</v>
      </c>
      <c r="BJ603">
        <v>9.5500000000000007</v>
      </c>
      <c r="BK603">
        <v>9.6199999999999992</v>
      </c>
      <c r="BL603">
        <v>9.6590000000000007</v>
      </c>
      <c r="BM603">
        <v>58.649000000000001</v>
      </c>
      <c r="BN603">
        <v>0.86260000000000003</v>
      </c>
      <c r="BO603" t="s">
        <v>18</v>
      </c>
      <c r="BP603">
        <v>9.5500000000000007</v>
      </c>
      <c r="BQ603">
        <v>9.6199999999999992</v>
      </c>
      <c r="BR603">
        <v>9.6080000000000005</v>
      </c>
      <c r="BS603">
        <v>58.338999999999999</v>
      </c>
      <c r="BT603">
        <v>0.86650000000000005</v>
      </c>
      <c r="BU603" t="s">
        <v>18</v>
      </c>
      <c r="BV603">
        <v>9.5500000000000007</v>
      </c>
      <c r="BW603">
        <v>9.6199999999999992</v>
      </c>
      <c r="BX603">
        <v>9.5990000000000002</v>
      </c>
      <c r="BY603">
        <v>58.279000000000003</v>
      </c>
      <c r="BZ603">
        <v>0.86619999999999997</v>
      </c>
      <c r="CA603" t="s">
        <v>18</v>
      </c>
    </row>
    <row r="604" spans="1:79" x14ac:dyDescent="0.25">
      <c r="A604" t="s">
        <v>223</v>
      </c>
      <c r="B604">
        <v>888</v>
      </c>
      <c r="C604">
        <v>910</v>
      </c>
      <c r="D604" t="s">
        <v>134</v>
      </c>
      <c r="E604">
        <v>10.57</v>
      </c>
      <c r="F604">
        <v>3</v>
      </c>
      <c r="G604">
        <v>21</v>
      </c>
      <c r="H604">
        <v>10.51</v>
      </c>
      <c r="I604">
        <v>10.61</v>
      </c>
      <c r="J604">
        <v>6.7960000000000003</v>
      </c>
      <c r="K604">
        <v>35.368000000000002</v>
      </c>
      <c r="L604">
        <v>0.88560000000000005</v>
      </c>
      <c r="M604" t="s">
        <v>17</v>
      </c>
      <c r="N604">
        <v>10.5</v>
      </c>
      <c r="O604">
        <v>10.6</v>
      </c>
      <c r="P604">
        <v>6.9180000000000001</v>
      </c>
      <c r="Q604">
        <v>36.003999999999998</v>
      </c>
      <c r="R604">
        <v>0.86870000000000003</v>
      </c>
      <c r="S604" t="s">
        <v>18</v>
      </c>
      <c r="T604">
        <v>10.51</v>
      </c>
      <c r="U604">
        <v>10.61</v>
      </c>
      <c r="V604">
        <v>6.99</v>
      </c>
      <c r="W604">
        <v>36.375999999999998</v>
      </c>
      <c r="X604">
        <v>0.81859999999999999</v>
      </c>
      <c r="Y604" t="s">
        <v>18</v>
      </c>
      <c r="Z604">
        <v>10.5</v>
      </c>
      <c r="AA604">
        <v>10.6</v>
      </c>
      <c r="AB604">
        <v>8.2219999999999995</v>
      </c>
      <c r="AC604">
        <v>42.787999999999997</v>
      </c>
      <c r="AD604">
        <v>0.85670000000000002</v>
      </c>
      <c r="AE604" t="s">
        <v>18</v>
      </c>
      <c r="AF604">
        <v>10.51</v>
      </c>
      <c r="AG604">
        <v>10.61</v>
      </c>
      <c r="AH604">
        <v>7.9349999999999996</v>
      </c>
      <c r="AI604">
        <v>41.295000000000002</v>
      </c>
      <c r="AJ604">
        <v>0.85460000000000003</v>
      </c>
      <c r="AK604" t="s">
        <v>18</v>
      </c>
      <c r="AL604">
        <v>10.5</v>
      </c>
      <c r="AM604">
        <v>10.6</v>
      </c>
      <c r="AN604">
        <v>8.0459999999999994</v>
      </c>
      <c r="AO604">
        <v>41.872</v>
      </c>
      <c r="AP604">
        <v>0.81289999999999996</v>
      </c>
      <c r="AQ604" t="s">
        <v>18</v>
      </c>
      <c r="AR604">
        <v>10.51</v>
      </c>
      <c r="AS604">
        <v>10.61</v>
      </c>
      <c r="AT604">
        <v>8.7469999999999999</v>
      </c>
      <c r="AU604">
        <v>45.521000000000001</v>
      </c>
      <c r="AV604">
        <v>0.86550000000000005</v>
      </c>
      <c r="AW604" t="s">
        <v>18</v>
      </c>
      <c r="AX604">
        <v>10.51</v>
      </c>
      <c r="AY604">
        <v>10.61</v>
      </c>
      <c r="AZ604">
        <v>8.8119999999999994</v>
      </c>
      <c r="BA604">
        <v>45.862000000000002</v>
      </c>
      <c r="BB604">
        <v>0.82579999999999998</v>
      </c>
      <c r="BC604" t="s">
        <v>18</v>
      </c>
      <c r="BJ604">
        <v>10.51</v>
      </c>
      <c r="BK604">
        <v>10.61</v>
      </c>
      <c r="BL604">
        <v>9.9589999999999996</v>
      </c>
      <c r="BM604">
        <v>51.83</v>
      </c>
      <c r="BN604">
        <v>0.82930000000000004</v>
      </c>
      <c r="BO604" t="s">
        <v>18</v>
      </c>
      <c r="BP604">
        <v>10.51</v>
      </c>
      <c r="BQ604">
        <v>10.61</v>
      </c>
      <c r="BR604">
        <v>9.9269999999999996</v>
      </c>
      <c r="BS604">
        <v>51.661999999999999</v>
      </c>
      <c r="BT604">
        <v>0.81589999999999996</v>
      </c>
      <c r="BU604" t="s">
        <v>18</v>
      </c>
      <c r="BV604">
        <v>10.51</v>
      </c>
      <c r="BW604">
        <v>10.61</v>
      </c>
      <c r="BX604">
        <v>9.9329999999999998</v>
      </c>
      <c r="BY604">
        <v>51.692</v>
      </c>
      <c r="BZ604">
        <v>0.80720000000000003</v>
      </c>
      <c r="CA604" t="s">
        <v>18</v>
      </c>
    </row>
    <row r="605" spans="1:79" x14ac:dyDescent="0.25">
      <c r="A605" t="s">
        <v>223</v>
      </c>
      <c r="B605">
        <v>902</v>
      </c>
      <c r="C605">
        <v>910</v>
      </c>
      <c r="D605" t="s">
        <v>135</v>
      </c>
      <c r="E605">
        <v>10.039999999999999</v>
      </c>
      <c r="F605">
        <v>3</v>
      </c>
      <c r="G605">
        <v>7</v>
      </c>
      <c r="H605">
        <v>10.029999999999999</v>
      </c>
      <c r="I605">
        <v>10.11</v>
      </c>
      <c r="J605">
        <v>0.72699999999999998</v>
      </c>
      <c r="K605">
        <v>11.352</v>
      </c>
      <c r="L605">
        <v>0.92390000000000005</v>
      </c>
      <c r="M605" t="s">
        <v>17</v>
      </c>
      <c r="N605">
        <v>10.029999999999999</v>
      </c>
      <c r="O605">
        <v>10.11</v>
      </c>
      <c r="P605">
        <v>0.63400000000000001</v>
      </c>
      <c r="Q605">
        <v>9.9049999999999994</v>
      </c>
      <c r="R605">
        <v>0.89500000000000002</v>
      </c>
      <c r="S605" t="s">
        <v>17</v>
      </c>
      <c r="T605">
        <v>10.039999999999999</v>
      </c>
      <c r="U605">
        <v>10.11</v>
      </c>
      <c r="V605">
        <v>0.748</v>
      </c>
      <c r="W605">
        <v>11.676</v>
      </c>
      <c r="X605">
        <v>0.87590000000000001</v>
      </c>
      <c r="Y605" t="s">
        <v>17</v>
      </c>
      <c r="Z605">
        <v>10.029999999999999</v>
      </c>
      <c r="AA605">
        <v>10.11</v>
      </c>
      <c r="AB605">
        <v>1.034</v>
      </c>
      <c r="AC605">
        <v>16.137</v>
      </c>
      <c r="AD605">
        <v>0.91190000000000004</v>
      </c>
      <c r="AE605" t="s">
        <v>17</v>
      </c>
      <c r="AF605">
        <v>10.039999999999999</v>
      </c>
      <c r="AG605">
        <v>10.11</v>
      </c>
      <c r="AH605">
        <v>1.08</v>
      </c>
      <c r="AI605">
        <v>16.856000000000002</v>
      </c>
      <c r="AJ605">
        <v>0.88380000000000003</v>
      </c>
      <c r="AK605" t="s">
        <v>17</v>
      </c>
      <c r="AL605">
        <v>10.029999999999999</v>
      </c>
      <c r="AM605">
        <v>10.11</v>
      </c>
      <c r="AN605">
        <v>1.0669999999999999</v>
      </c>
      <c r="AO605">
        <v>16.652000000000001</v>
      </c>
      <c r="AP605">
        <v>0.88100000000000001</v>
      </c>
      <c r="AQ605" t="s">
        <v>17</v>
      </c>
      <c r="AR605">
        <v>10.039999999999999</v>
      </c>
      <c r="AS605">
        <v>10.11</v>
      </c>
      <c r="AT605">
        <v>1.411</v>
      </c>
      <c r="AU605">
        <v>22.029</v>
      </c>
      <c r="AV605">
        <v>0.91879999999999995</v>
      </c>
      <c r="AW605" t="s">
        <v>17</v>
      </c>
      <c r="AX605">
        <v>10.039999999999999</v>
      </c>
      <c r="AY605">
        <v>10.11</v>
      </c>
      <c r="AZ605">
        <v>1.3979999999999999</v>
      </c>
      <c r="BA605">
        <v>21.827999999999999</v>
      </c>
      <c r="BB605">
        <v>0.93630000000000002</v>
      </c>
      <c r="BC605" t="s">
        <v>17</v>
      </c>
      <c r="BJ605">
        <v>10.039999999999999</v>
      </c>
      <c r="BK605">
        <v>10.11</v>
      </c>
      <c r="BL605">
        <v>1.9670000000000001</v>
      </c>
      <c r="BM605">
        <v>30.71</v>
      </c>
      <c r="BN605">
        <v>0.90129999999999999</v>
      </c>
      <c r="BO605" t="s">
        <v>17</v>
      </c>
      <c r="BP605">
        <v>10.039999999999999</v>
      </c>
      <c r="BQ605">
        <v>10.11</v>
      </c>
      <c r="BR605">
        <v>1.909</v>
      </c>
      <c r="BS605">
        <v>29.803999999999998</v>
      </c>
      <c r="BT605">
        <v>0.91559999999999997</v>
      </c>
      <c r="BU605" t="s">
        <v>17</v>
      </c>
      <c r="BV605">
        <v>10.039999999999999</v>
      </c>
      <c r="BW605">
        <v>10.11</v>
      </c>
      <c r="BX605">
        <v>1.968</v>
      </c>
      <c r="BY605">
        <v>30.731999999999999</v>
      </c>
      <c r="BZ605">
        <v>0.92020000000000002</v>
      </c>
      <c r="CA605" t="s">
        <v>17</v>
      </c>
    </row>
    <row r="606" spans="1:79" x14ac:dyDescent="0.25">
      <c r="A606" t="s">
        <v>223</v>
      </c>
      <c r="B606">
        <v>902</v>
      </c>
      <c r="C606">
        <v>924</v>
      </c>
      <c r="D606" t="s">
        <v>136</v>
      </c>
      <c r="E606">
        <v>9.58</v>
      </c>
      <c r="F606">
        <v>3</v>
      </c>
      <c r="G606">
        <v>20</v>
      </c>
      <c r="H606">
        <v>9.43</v>
      </c>
      <c r="I606">
        <v>9.5</v>
      </c>
      <c r="J606">
        <v>1.7569999999999999</v>
      </c>
      <c r="K606">
        <v>9.6029999999999998</v>
      </c>
      <c r="L606">
        <v>0.68559999999999999</v>
      </c>
      <c r="M606" t="s">
        <v>18</v>
      </c>
      <c r="N606">
        <v>9.42</v>
      </c>
      <c r="O606">
        <v>9.5</v>
      </c>
      <c r="P606">
        <v>1.696</v>
      </c>
      <c r="Q606">
        <v>9.2669999999999995</v>
      </c>
      <c r="R606">
        <v>0.68689999999999996</v>
      </c>
      <c r="S606" t="s">
        <v>18</v>
      </c>
      <c r="T606">
        <v>9.43</v>
      </c>
      <c r="U606">
        <v>9.5</v>
      </c>
      <c r="V606">
        <v>1.5780000000000001</v>
      </c>
      <c r="W606">
        <v>8.6219999999999999</v>
      </c>
      <c r="X606">
        <v>0.62980000000000003</v>
      </c>
      <c r="Y606" t="s">
        <v>18</v>
      </c>
      <c r="Z606">
        <v>9.42</v>
      </c>
      <c r="AA606">
        <v>9.5</v>
      </c>
      <c r="AB606">
        <v>4.8579999999999997</v>
      </c>
      <c r="AC606">
        <v>26.548999999999999</v>
      </c>
      <c r="AD606">
        <v>0.74480000000000002</v>
      </c>
      <c r="AE606" t="s">
        <v>18</v>
      </c>
      <c r="AF606">
        <v>9.44</v>
      </c>
      <c r="AG606">
        <v>9.51</v>
      </c>
      <c r="AH606">
        <v>4.9089999999999998</v>
      </c>
      <c r="AI606">
        <v>26.823</v>
      </c>
      <c r="AJ606">
        <v>0.7671</v>
      </c>
      <c r="AK606" t="s">
        <v>18</v>
      </c>
      <c r="AL606">
        <v>9.44</v>
      </c>
      <c r="AM606">
        <v>9.5</v>
      </c>
      <c r="AN606">
        <v>5.181</v>
      </c>
      <c r="AO606">
        <v>28.314</v>
      </c>
      <c r="AP606">
        <v>0.67079999999999995</v>
      </c>
      <c r="AQ606" t="s">
        <v>18</v>
      </c>
      <c r="AR606">
        <v>9.42</v>
      </c>
      <c r="AS606">
        <v>9.5</v>
      </c>
      <c r="AT606">
        <v>5.9539999999999997</v>
      </c>
      <c r="AU606">
        <v>32.536000000000001</v>
      </c>
      <c r="AV606">
        <v>0.752</v>
      </c>
      <c r="AW606" t="s">
        <v>18</v>
      </c>
      <c r="AX606">
        <v>9.42</v>
      </c>
      <c r="AY606">
        <v>9.5</v>
      </c>
      <c r="AZ606">
        <v>6.1689999999999996</v>
      </c>
      <c r="BA606">
        <v>33.713000000000001</v>
      </c>
      <c r="BB606">
        <v>0.65469999999999995</v>
      </c>
      <c r="BC606" t="s">
        <v>18</v>
      </c>
      <c r="BJ606">
        <v>9.42</v>
      </c>
      <c r="BK606">
        <v>9.5</v>
      </c>
      <c r="BL606">
        <v>7.8780000000000001</v>
      </c>
      <c r="BM606">
        <v>43.048999999999999</v>
      </c>
      <c r="BN606">
        <v>0.69540000000000002</v>
      </c>
      <c r="BO606" t="s">
        <v>18</v>
      </c>
      <c r="BP606">
        <v>9.42</v>
      </c>
      <c r="BQ606">
        <v>9.5</v>
      </c>
      <c r="BR606">
        <v>8.1379999999999999</v>
      </c>
      <c r="BS606">
        <v>44.472000000000001</v>
      </c>
      <c r="BT606">
        <v>0.69510000000000005</v>
      </c>
      <c r="BU606" t="s">
        <v>18</v>
      </c>
      <c r="BV606">
        <v>9.42</v>
      </c>
      <c r="BW606">
        <v>9.5</v>
      </c>
      <c r="BX606">
        <v>7.8339999999999996</v>
      </c>
      <c r="BY606">
        <v>42.811</v>
      </c>
      <c r="BZ606">
        <v>0.68789999999999996</v>
      </c>
      <c r="CA606" t="s">
        <v>18</v>
      </c>
    </row>
    <row r="607" spans="1:79" x14ac:dyDescent="0.25">
      <c r="A607" t="s">
        <v>223</v>
      </c>
      <c r="B607">
        <v>925</v>
      </c>
      <c r="C607">
        <v>934</v>
      </c>
      <c r="D607" t="s">
        <v>217</v>
      </c>
      <c r="E607">
        <v>9.08</v>
      </c>
      <c r="F607">
        <v>2</v>
      </c>
      <c r="G607">
        <v>8</v>
      </c>
      <c r="H607">
        <v>9.09</v>
      </c>
      <c r="I607">
        <v>9.16</v>
      </c>
      <c r="J607">
        <v>0.19500000000000001</v>
      </c>
      <c r="K607">
        <v>2.669</v>
      </c>
      <c r="L607">
        <v>0.69699999999999995</v>
      </c>
      <c r="M607" t="s">
        <v>18</v>
      </c>
      <c r="N607">
        <v>9.1</v>
      </c>
      <c r="O607">
        <v>9.16</v>
      </c>
      <c r="P607">
        <v>0.223</v>
      </c>
      <c r="Q607">
        <v>3.0529999999999999</v>
      </c>
      <c r="R607">
        <v>0.68020000000000003</v>
      </c>
      <c r="S607" t="s">
        <v>18</v>
      </c>
      <c r="T607">
        <v>9.1</v>
      </c>
      <c r="U607">
        <v>9.17</v>
      </c>
      <c r="V607">
        <v>0.24</v>
      </c>
      <c r="W607">
        <v>3.2759999999999998</v>
      </c>
      <c r="X607">
        <v>0.66110000000000002</v>
      </c>
      <c r="Y607" t="s">
        <v>18</v>
      </c>
      <c r="Z607">
        <v>9.09</v>
      </c>
      <c r="AA607">
        <v>9.16</v>
      </c>
      <c r="AB607">
        <v>1.1060000000000001</v>
      </c>
      <c r="AC607">
        <v>15.115</v>
      </c>
      <c r="AD607">
        <v>0.72340000000000004</v>
      </c>
      <c r="AE607" t="s">
        <v>18</v>
      </c>
      <c r="AF607">
        <v>9.1</v>
      </c>
      <c r="AG607">
        <v>9.16</v>
      </c>
      <c r="AH607">
        <v>1.133</v>
      </c>
      <c r="AI607">
        <v>15.476000000000001</v>
      </c>
      <c r="AJ607">
        <v>0.68879999999999997</v>
      </c>
      <c r="AK607" t="s">
        <v>18</v>
      </c>
      <c r="AL607">
        <v>9.09</v>
      </c>
      <c r="AM607">
        <v>9.16</v>
      </c>
      <c r="AN607">
        <v>1.238</v>
      </c>
      <c r="AO607">
        <v>16.916</v>
      </c>
      <c r="AP607">
        <v>0.65210000000000001</v>
      </c>
      <c r="AQ607" t="s">
        <v>18</v>
      </c>
      <c r="AR607">
        <v>9.1</v>
      </c>
      <c r="AS607">
        <v>9.16</v>
      </c>
      <c r="AT607">
        <v>1.492</v>
      </c>
      <c r="AU607">
        <v>20.376000000000001</v>
      </c>
      <c r="AV607">
        <v>0.70789999999999997</v>
      </c>
      <c r="AW607" t="s">
        <v>18</v>
      </c>
      <c r="AX607">
        <v>9.15</v>
      </c>
      <c r="AY607">
        <v>9.2100000000000009</v>
      </c>
      <c r="AZ607">
        <v>1.6080000000000001</v>
      </c>
      <c r="BA607">
        <v>21.962</v>
      </c>
      <c r="BB607">
        <v>0.70799999999999996</v>
      </c>
      <c r="BC607" t="s">
        <v>18</v>
      </c>
      <c r="BJ607">
        <v>9.1199999999999992</v>
      </c>
      <c r="BK607">
        <v>9.19</v>
      </c>
      <c r="BL607">
        <v>1.6559999999999999</v>
      </c>
      <c r="BM607">
        <v>22.625</v>
      </c>
      <c r="BN607">
        <v>0.68940000000000001</v>
      </c>
      <c r="BO607" t="s">
        <v>18</v>
      </c>
      <c r="BP607">
        <v>9.15</v>
      </c>
      <c r="BQ607">
        <v>9.2200000000000006</v>
      </c>
      <c r="BR607">
        <v>1.5820000000000001</v>
      </c>
      <c r="BS607">
        <v>21.611999999999998</v>
      </c>
      <c r="BT607">
        <v>0.72729999999999995</v>
      </c>
      <c r="BU607" t="s">
        <v>18</v>
      </c>
      <c r="BV607">
        <v>9.11</v>
      </c>
      <c r="BW607">
        <v>9.19</v>
      </c>
      <c r="BX607">
        <v>1.548</v>
      </c>
      <c r="BY607">
        <v>21.143000000000001</v>
      </c>
      <c r="BZ607">
        <v>0.66959999999999997</v>
      </c>
      <c r="CA607" t="s">
        <v>18</v>
      </c>
    </row>
    <row r="608" spans="1:79" x14ac:dyDescent="0.25">
      <c r="A608" t="s">
        <v>223</v>
      </c>
      <c r="B608">
        <v>927</v>
      </c>
      <c r="C608">
        <v>934</v>
      </c>
      <c r="D608" t="s">
        <v>137</v>
      </c>
      <c r="E608">
        <v>8.2899999999999991</v>
      </c>
      <c r="F608">
        <v>2</v>
      </c>
      <c r="G608">
        <v>6</v>
      </c>
      <c r="H608">
        <v>8.41</v>
      </c>
      <c r="I608">
        <v>8.4700000000000006</v>
      </c>
      <c r="J608">
        <v>0.42699999999999999</v>
      </c>
      <c r="K608">
        <v>7.7809999999999997</v>
      </c>
      <c r="L608">
        <v>0.91369999999999996</v>
      </c>
      <c r="M608" t="s">
        <v>18</v>
      </c>
      <c r="N608">
        <v>8.41</v>
      </c>
      <c r="O608">
        <v>8.48</v>
      </c>
      <c r="P608">
        <v>0.41599999999999998</v>
      </c>
      <c r="Q608">
        <v>7.57</v>
      </c>
      <c r="R608">
        <v>0.91590000000000005</v>
      </c>
      <c r="S608" t="s">
        <v>18</v>
      </c>
      <c r="T608">
        <v>8.41</v>
      </c>
      <c r="U608">
        <v>8.48</v>
      </c>
      <c r="V608">
        <v>0.46700000000000003</v>
      </c>
      <c r="W608">
        <v>8.5120000000000005</v>
      </c>
      <c r="X608">
        <v>0.9113</v>
      </c>
      <c r="Y608" t="s">
        <v>18</v>
      </c>
      <c r="Z608">
        <v>8.41</v>
      </c>
      <c r="AA608">
        <v>8.4700000000000006</v>
      </c>
      <c r="AB608">
        <v>0.63</v>
      </c>
      <c r="AC608">
        <v>11.481999999999999</v>
      </c>
      <c r="AD608">
        <v>0.89449999999999996</v>
      </c>
      <c r="AE608" t="s">
        <v>18</v>
      </c>
      <c r="AF608">
        <v>8.41</v>
      </c>
      <c r="AG608">
        <v>8.48</v>
      </c>
      <c r="AH608">
        <v>0.65600000000000003</v>
      </c>
      <c r="AI608">
        <v>11.957000000000001</v>
      </c>
      <c r="AJ608">
        <v>0.89970000000000006</v>
      </c>
      <c r="AK608" t="s">
        <v>18</v>
      </c>
      <c r="AL608">
        <v>8.41</v>
      </c>
      <c r="AM608">
        <v>8.48</v>
      </c>
      <c r="AN608">
        <v>0.54700000000000004</v>
      </c>
      <c r="AO608">
        <v>9.9559999999999995</v>
      </c>
      <c r="AP608">
        <v>0.88600000000000001</v>
      </c>
      <c r="AQ608" t="s">
        <v>18</v>
      </c>
      <c r="AR608">
        <v>8.41</v>
      </c>
      <c r="AS608">
        <v>8.48</v>
      </c>
      <c r="AT608">
        <v>0.78300000000000003</v>
      </c>
      <c r="AU608">
        <v>14.265000000000001</v>
      </c>
      <c r="AV608">
        <v>0.91579999999999995</v>
      </c>
      <c r="AW608" t="s">
        <v>18</v>
      </c>
      <c r="AX608">
        <v>8.4499999999999993</v>
      </c>
      <c r="AY608">
        <v>8.5299999999999994</v>
      </c>
      <c r="AZ608">
        <v>0.76500000000000001</v>
      </c>
      <c r="BA608">
        <v>13.933999999999999</v>
      </c>
      <c r="BB608">
        <v>0.90339999999999998</v>
      </c>
      <c r="BC608" t="s">
        <v>18</v>
      </c>
      <c r="BJ608">
        <v>8.41</v>
      </c>
      <c r="BK608">
        <v>8.48</v>
      </c>
      <c r="BL608">
        <v>0.96899999999999997</v>
      </c>
      <c r="BM608">
        <v>17.655000000000001</v>
      </c>
      <c r="BN608">
        <v>0.90890000000000004</v>
      </c>
      <c r="BO608" t="s">
        <v>18</v>
      </c>
      <c r="BP608">
        <v>8.41</v>
      </c>
      <c r="BQ608">
        <v>8.4700000000000006</v>
      </c>
      <c r="BR608">
        <v>1.0069999999999999</v>
      </c>
      <c r="BS608">
        <v>18.349</v>
      </c>
      <c r="BT608">
        <v>0.92569999999999997</v>
      </c>
      <c r="BU608" t="s">
        <v>18</v>
      </c>
      <c r="BV608">
        <v>8.41</v>
      </c>
      <c r="BW608">
        <v>8.48</v>
      </c>
      <c r="BX608">
        <v>1.032</v>
      </c>
      <c r="BY608">
        <v>18.806000000000001</v>
      </c>
      <c r="BZ608">
        <v>0.92379999999999995</v>
      </c>
      <c r="CA608" t="s">
        <v>18</v>
      </c>
    </row>
    <row r="609" spans="1:79" x14ac:dyDescent="0.25">
      <c r="A609" t="s">
        <v>223</v>
      </c>
      <c r="B609">
        <v>935</v>
      </c>
      <c r="C609">
        <v>939</v>
      </c>
      <c r="D609" t="s">
        <v>218</v>
      </c>
      <c r="E609">
        <v>6.8</v>
      </c>
      <c r="F609">
        <v>1</v>
      </c>
      <c r="G609">
        <v>3</v>
      </c>
      <c r="H609">
        <v>7</v>
      </c>
      <c r="I609">
        <v>7.07</v>
      </c>
      <c r="J609">
        <v>4.5999999999999999E-2</v>
      </c>
      <c r="K609">
        <v>1.6579999999999999</v>
      </c>
      <c r="L609">
        <v>0.87980000000000003</v>
      </c>
      <c r="M609" t="s">
        <v>18</v>
      </c>
      <c r="N609">
        <v>7.01</v>
      </c>
      <c r="O609">
        <v>7.08</v>
      </c>
      <c r="P609">
        <v>3.7999999999999999E-2</v>
      </c>
      <c r="Q609">
        <v>1.385</v>
      </c>
      <c r="R609">
        <v>0.87170000000000003</v>
      </c>
      <c r="S609" t="s">
        <v>18</v>
      </c>
      <c r="T609">
        <v>7.01</v>
      </c>
      <c r="U609">
        <v>7.08</v>
      </c>
      <c r="V609">
        <v>8.1000000000000003E-2</v>
      </c>
      <c r="W609">
        <v>2.9380000000000002</v>
      </c>
      <c r="X609">
        <v>0.87250000000000005</v>
      </c>
      <c r="Y609" t="s">
        <v>18</v>
      </c>
      <c r="Z609">
        <v>7</v>
      </c>
      <c r="AA609">
        <v>7.07</v>
      </c>
      <c r="AB609">
        <v>0.23699999999999999</v>
      </c>
      <c r="AC609">
        <v>8.6159999999999997</v>
      </c>
      <c r="AD609">
        <v>0.877</v>
      </c>
      <c r="AE609" t="s">
        <v>18</v>
      </c>
      <c r="AF609">
        <v>7.01</v>
      </c>
      <c r="AG609">
        <v>7.07</v>
      </c>
      <c r="AH609">
        <v>0.24099999999999999</v>
      </c>
      <c r="AI609">
        <v>8.7899999999999991</v>
      </c>
      <c r="AJ609">
        <v>0.88480000000000003</v>
      </c>
      <c r="AK609" t="s">
        <v>18</v>
      </c>
      <c r="AL609">
        <v>7</v>
      </c>
      <c r="AM609">
        <v>7.07</v>
      </c>
      <c r="AN609">
        <v>0.23200000000000001</v>
      </c>
      <c r="AO609">
        <v>8.4659999999999993</v>
      </c>
      <c r="AP609">
        <v>0.86890000000000001</v>
      </c>
      <c r="AQ609" t="s">
        <v>18</v>
      </c>
      <c r="AR609">
        <v>6.9</v>
      </c>
      <c r="AS609">
        <v>6.96</v>
      </c>
      <c r="AT609">
        <v>0.35</v>
      </c>
      <c r="AU609">
        <v>12.754</v>
      </c>
      <c r="AV609">
        <v>0.8861</v>
      </c>
      <c r="AW609" t="s">
        <v>18</v>
      </c>
      <c r="AX609">
        <v>7.01</v>
      </c>
      <c r="AY609">
        <v>7.07</v>
      </c>
      <c r="AZ609">
        <v>0.34799999999999998</v>
      </c>
      <c r="BA609">
        <v>12.670999999999999</v>
      </c>
      <c r="BB609">
        <v>0.88439999999999996</v>
      </c>
      <c r="BC609" t="s">
        <v>18</v>
      </c>
      <c r="BJ609">
        <v>6.98</v>
      </c>
      <c r="BK609">
        <v>7.05</v>
      </c>
      <c r="BL609">
        <v>0.48499999999999999</v>
      </c>
      <c r="BM609">
        <v>17.661000000000001</v>
      </c>
      <c r="BN609">
        <v>0.86480000000000001</v>
      </c>
      <c r="BO609" t="s">
        <v>18</v>
      </c>
      <c r="BP609">
        <v>7.01</v>
      </c>
      <c r="BQ609">
        <v>7.07</v>
      </c>
      <c r="BR609">
        <v>0.47199999999999998</v>
      </c>
      <c r="BS609">
        <v>17.183</v>
      </c>
      <c r="BT609">
        <v>0.86099999999999999</v>
      </c>
      <c r="BU609" t="s">
        <v>18</v>
      </c>
      <c r="BV609">
        <v>7.01</v>
      </c>
      <c r="BW609">
        <v>7.07</v>
      </c>
      <c r="BX609">
        <v>0.47599999999999998</v>
      </c>
      <c r="BY609">
        <v>17.323</v>
      </c>
      <c r="BZ609">
        <v>0.8629</v>
      </c>
      <c r="CA609" t="s">
        <v>18</v>
      </c>
    </row>
    <row r="610" spans="1:79" x14ac:dyDescent="0.25">
      <c r="A610" t="s">
        <v>223</v>
      </c>
      <c r="B610">
        <v>940</v>
      </c>
      <c r="C610">
        <v>953</v>
      </c>
      <c r="D610" t="s">
        <v>138</v>
      </c>
      <c r="E610">
        <v>10.54</v>
      </c>
      <c r="F610">
        <v>2</v>
      </c>
      <c r="G610">
        <v>12</v>
      </c>
      <c r="H610">
        <v>10.58</v>
      </c>
      <c r="I610">
        <v>10.71</v>
      </c>
      <c r="J610">
        <v>0.68600000000000005</v>
      </c>
      <c r="K610">
        <v>6.2519999999999998</v>
      </c>
      <c r="L610">
        <v>0.89980000000000004</v>
      </c>
      <c r="M610" t="s">
        <v>17</v>
      </c>
      <c r="N610">
        <v>10.57</v>
      </c>
      <c r="O610">
        <v>10.71</v>
      </c>
      <c r="P610">
        <v>0.70099999999999996</v>
      </c>
      <c r="Q610">
        <v>6.3849999999999998</v>
      </c>
      <c r="R610">
        <v>0.90859999999999996</v>
      </c>
      <c r="S610" t="s">
        <v>17</v>
      </c>
      <c r="T610">
        <v>10.58</v>
      </c>
      <c r="U610">
        <v>10.71</v>
      </c>
      <c r="V610">
        <v>0.65200000000000002</v>
      </c>
      <c r="W610">
        <v>5.9370000000000003</v>
      </c>
      <c r="X610">
        <v>0.88890000000000002</v>
      </c>
      <c r="Y610" t="s">
        <v>17</v>
      </c>
      <c r="Z610">
        <v>10.57</v>
      </c>
      <c r="AA610">
        <v>10.71</v>
      </c>
      <c r="AB610">
        <v>0.94399999999999995</v>
      </c>
      <c r="AC610">
        <v>8.5969999999999995</v>
      </c>
      <c r="AD610">
        <v>0.85150000000000003</v>
      </c>
      <c r="AE610" t="s">
        <v>17</v>
      </c>
      <c r="AF610">
        <v>10.57</v>
      </c>
      <c r="AG610">
        <v>10.71</v>
      </c>
      <c r="AH610">
        <v>1.0429999999999999</v>
      </c>
      <c r="AI610">
        <v>9.4949999999999992</v>
      </c>
      <c r="AJ610">
        <v>0.82879999999999998</v>
      </c>
      <c r="AK610" t="s">
        <v>18</v>
      </c>
      <c r="AL610">
        <v>10.57</v>
      </c>
      <c r="AM610">
        <v>10.71</v>
      </c>
      <c r="AN610">
        <v>0.89200000000000002</v>
      </c>
      <c r="AO610">
        <v>8.1219999999999999</v>
      </c>
      <c r="AP610">
        <v>0.8357</v>
      </c>
      <c r="AQ610" t="s">
        <v>18</v>
      </c>
      <c r="AR610">
        <v>10.57</v>
      </c>
      <c r="AS610">
        <v>10.71</v>
      </c>
      <c r="AT610">
        <v>1.571</v>
      </c>
      <c r="AU610">
        <v>14.308</v>
      </c>
      <c r="AV610">
        <v>0.88039999999999996</v>
      </c>
      <c r="AW610" t="s">
        <v>17</v>
      </c>
      <c r="AX610">
        <v>10.57</v>
      </c>
      <c r="AY610">
        <v>10.71</v>
      </c>
      <c r="AZ610">
        <v>1.583</v>
      </c>
      <c r="BA610">
        <v>14.414</v>
      </c>
      <c r="BB610">
        <v>0.88719999999999999</v>
      </c>
      <c r="BC610" t="s">
        <v>17</v>
      </c>
      <c r="BJ610">
        <v>10.57</v>
      </c>
      <c r="BK610">
        <v>10.71</v>
      </c>
      <c r="BL610">
        <v>2.101</v>
      </c>
      <c r="BM610">
        <v>19.131</v>
      </c>
      <c r="BN610">
        <v>0.88739999999999997</v>
      </c>
      <c r="BO610" t="s">
        <v>18</v>
      </c>
      <c r="BP610">
        <v>10.57</v>
      </c>
      <c r="BQ610">
        <v>10.71</v>
      </c>
      <c r="BR610">
        <v>2.14</v>
      </c>
      <c r="BS610">
        <v>19.492000000000001</v>
      </c>
      <c r="BT610">
        <v>0.88419999999999999</v>
      </c>
      <c r="BU610" t="s">
        <v>18</v>
      </c>
      <c r="BV610">
        <v>10.57</v>
      </c>
      <c r="BW610">
        <v>10.71</v>
      </c>
      <c r="BX610">
        <v>2.1349999999999998</v>
      </c>
      <c r="BY610">
        <v>19.446000000000002</v>
      </c>
      <c r="BZ610">
        <v>0.88759999999999994</v>
      </c>
      <c r="CA610" t="s">
        <v>18</v>
      </c>
    </row>
    <row r="611" spans="1:79" x14ac:dyDescent="0.25">
      <c r="A611" t="s">
        <v>223</v>
      </c>
      <c r="B611">
        <v>954</v>
      </c>
      <c r="C611">
        <v>960</v>
      </c>
      <c r="D611" t="s">
        <v>219</v>
      </c>
      <c r="E611">
        <v>7.56</v>
      </c>
      <c r="F611">
        <v>1</v>
      </c>
      <c r="G611">
        <v>5</v>
      </c>
      <c r="H611">
        <v>7.67</v>
      </c>
      <c r="I611">
        <v>7.73</v>
      </c>
      <c r="J611">
        <v>0.77200000000000002</v>
      </c>
      <c r="K611">
        <v>16.866</v>
      </c>
      <c r="L611">
        <v>0.91610000000000003</v>
      </c>
      <c r="M611" t="s">
        <v>17</v>
      </c>
      <c r="N611">
        <v>7.66</v>
      </c>
      <c r="O611">
        <v>7.73</v>
      </c>
      <c r="P611">
        <v>0.78900000000000003</v>
      </c>
      <c r="Q611">
        <v>17.239999999999998</v>
      </c>
      <c r="R611">
        <v>0.91190000000000004</v>
      </c>
      <c r="S611" t="s">
        <v>18</v>
      </c>
      <c r="T611">
        <v>7.66</v>
      </c>
      <c r="U611">
        <v>7.73</v>
      </c>
      <c r="V611">
        <v>0.84199999999999997</v>
      </c>
      <c r="W611">
        <v>18.411999999999999</v>
      </c>
      <c r="X611">
        <v>0.80149999999999999</v>
      </c>
      <c r="Y611" t="s">
        <v>18</v>
      </c>
      <c r="Z611">
        <v>7.66</v>
      </c>
      <c r="AA611">
        <v>7.73</v>
      </c>
      <c r="AB611">
        <v>1.181</v>
      </c>
      <c r="AC611">
        <v>25.818000000000001</v>
      </c>
      <c r="AD611">
        <v>0.83930000000000005</v>
      </c>
      <c r="AE611" t="s">
        <v>18</v>
      </c>
      <c r="AF611">
        <v>7.66</v>
      </c>
      <c r="AG611">
        <v>7.73</v>
      </c>
      <c r="AH611">
        <v>1.2230000000000001</v>
      </c>
      <c r="AI611">
        <v>26.722000000000001</v>
      </c>
      <c r="AJ611">
        <v>0.8427</v>
      </c>
      <c r="AK611" t="s">
        <v>18</v>
      </c>
      <c r="AL611">
        <v>7.66</v>
      </c>
      <c r="AM611">
        <v>7.73</v>
      </c>
      <c r="AN611">
        <v>1.2769999999999999</v>
      </c>
      <c r="AO611">
        <v>27.920999999999999</v>
      </c>
      <c r="AP611">
        <v>0.83160000000000001</v>
      </c>
      <c r="AQ611" t="s">
        <v>18</v>
      </c>
      <c r="AR611">
        <v>7.66</v>
      </c>
      <c r="AS611">
        <v>7.73</v>
      </c>
      <c r="AT611">
        <v>1.599</v>
      </c>
      <c r="AU611">
        <v>34.942</v>
      </c>
      <c r="AV611">
        <v>0.88170000000000004</v>
      </c>
      <c r="AW611" t="s">
        <v>18</v>
      </c>
      <c r="AX611">
        <v>7.66</v>
      </c>
      <c r="AY611">
        <v>7.73</v>
      </c>
      <c r="AZ611">
        <v>1.6180000000000001</v>
      </c>
      <c r="BA611">
        <v>35.356999999999999</v>
      </c>
      <c r="BB611">
        <v>0.81279999999999997</v>
      </c>
      <c r="BC611" t="s">
        <v>18</v>
      </c>
      <c r="BJ611">
        <v>7.66</v>
      </c>
      <c r="BK611">
        <v>7.73</v>
      </c>
      <c r="BL611">
        <v>1.9219999999999999</v>
      </c>
      <c r="BM611">
        <v>42.018000000000001</v>
      </c>
      <c r="BN611">
        <v>0.85940000000000005</v>
      </c>
      <c r="BO611" t="s">
        <v>18</v>
      </c>
      <c r="BP611">
        <v>7.66</v>
      </c>
      <c r="BQ611">
        <v>7.73</v>
      </c>
      <c r="BR611">
        <v>1.9359999999999999</v>
      </c>
      <c r="BS611">
        <v>42.320999999999998</v>
      </c>
      <c r="BT611">
        <v>0.84589999999999999</v>
      </c>
      <c r="BU611" t="s">
        <v>18</v>
      </c>
      <c r="BV611">
        <v>7.64</v>
      </c>
      <c r="BW611">
        <v>7.73</v>
      </c>
      <c r="BX611">
        <v>1.958</v>
      </c>
      <c r="BY611">
        <v>42.798999999999999</v>
      </c>
      <c r="BZ611">
        <v>0.85670000000000002</v>
      </c>
      <c r="CA611" t="s">
        <v>18</v>
      </c>
    </row>
    <row r="612" spans="1:79" x14ac:dyDescent="0.25">
      <c r="A612" t="s">
        <v>223</v>
      </c>
      <c r="B612">
        <v>954</v>
      </c>
      <c r="C612">
        <v>961</v>
      </c>
      <c r="D612" t="s">
        <v>139</v>
      </c>
      <c r="E612">
        <v>11.33</v>
      </c>
      <c r="F612">
        <v>1</v>
      </c>
      <c r="G612">
        <v>6</v>
      </c>
      <c r="H612">
        <v>11.33</v>
      </c>
      <c r="I612">
        <v>11.4</v>
      </c>
      <c r="J612">
        <v>0.69099999999999995</v>
      </c>
      <c r="K612">
        <v>12.584</v>
      </c>
      <c r="L612">
        <v>0.88239999999999996</v>
      </c>
      <c r="M612" t="s">
        <v>18</v>
      </c>
      <c r="N612">
        <v>11.33</v>
      </c>
      <c r="O612">
        <v>11.4</v>
      </c>
      <c r="P612">
        <v>0.749</v>
      </c>
      <c r="Q612">
        <v>13.638999999999999</v>
      </c>
      <c r="R612">
        <v>0.8861</v>
      </c>
      <c r="S612" t="s">
        <v>18</v>
      </c>
      <c r="T612">
        <v>11.34</v>
      </c>
      <c r="U612">
        <v>11.41</v>
      </c>
      <c r="V612">
        <v>0.78</v>
      </c>
      <c r="W612">
        <v>14.207000000000001</v>
      </c>
      <c r="X612">
        <v>0.88500000000000001</v>
      </c>
      <c r="Y612" t="s">
        <v>18</v>
      </c>
      <c r="Z612">
        <v>11.34</v>
      </c>
      <c r="AA612">
        <v>11.4</v>
      </c>
      <c r="AB612">
        <v>1.169</v>
      </c>
      <c r="AC612">
        <v>21.3</v>
      </c>
      <c r="AD612">
        <v>0.85219999999999996</v>
      </c>
      <c r="AE612" t="s">
        <v>18</v>
      </c>
      <c r="AF612">
        <v>11.34</v>
      </c>
      <c r="AG612">
        <v>11.4</v>
      </c>
      <c r="AH612">
        <v>1.1399999999999999</v>
      </c>
      <c r="AI612">
        <v>20.771000000000001</v>
      </c>
      <c r="AJ612">
        <v>0.86099999999999999</v>
      </c>
      <c r="AK612" t="s">
        <v>18</v>
      </c>
      <c r="AL612">
        <v>11.33</v>
      </c>
      <c r="AM612">
        <v>11.4</v>
      </c>
      <c r="AN612">
        <v>1.153</v>
      </c>
      <c r="AO612">
        <v>21.003</v>
      </c>
      <c r="AP612">
        <v>0.85580000000000001</v>
      </c>
      <c r="AQ612" t="s">
        <v>18</v>
      </c>
      <c r="AR612">
        <v>11.34</v>
      </c>
      <c r="AS612">
        <v>11.4</v>
      </c>
      <c r="AT612">
        <v>1.3580000000000001</v>
      </c>
      <c r="AU612">
        <v>24.728999999999999</v>
      </c>
      <c r="AV612">
        <v>0.82530000000000003</v>
      </c>
      <c r="AW612" t="s">
        <v>18</v>
      </c>
      <c r="AX612">
        <v>11.34</v>
      </c>
      <c r="AY612">
        <v>11.4</v>
      </c>
      <c r="AZ612">
        <v>1.411</v>
      </c>
      <c r="BA612">
        <v>25.704999999999998</v>
      </c>
      <c r="BB612">
        <v>0.83730000000000004</v>
      </c>
      <c r="BC612" t="s">
        <v>18</v>
      </c>
      <c r="BJ612">
        <v>11.34</v>
      </c>
      <c r="BK612">
        <v>11.4</v>
      </c>
      <c r="BL612">
        <v>1.681</v>
      </c>
      <c r="BM612">
        <v>30.616</v>
      </c>
      <c r="BN612">
        <v>0.84670000000000001</v>
      </c>
      <c r="BO612" t="s">
        <v>18</v>
      </c>
      <c r="BP612">
        <v>11.34</v>
      </c>
      <c r="BQ612">
        <v>11.4</v>
      </c>
      <c r="BR612">
        <v>1.6950000000000001</v>
      </c>
      <c r="BS612">
        <v>30.873000000000001</v>
      </c>
      <c r="BT612">
        <v>0.84370000000000001</v>
      </c>
      <c r="BU612" t="s">
        <v>18</v>
      </c>
      <c r="BV612">
        <v>11.34</v>
      </c>
      <c r="BW612">
        <v>11.4</v>
      </c>
      <c r="BX612">
        <v>1.671</v>
      </c>
      <c r="BY612">
        <v>30.436</v>
      </c>
      <c r="BZ612">
        <v>0.84550000000000003</v>
      </c>
      <c r="CA612" t="s">
        <v>18</v>
      </c>
    </row>
    <row r="613" spans="1:79" x14ac:dyDescent="0.25">
      <c r="A613" t="s">
        <v>223</v>
      </c>
      <c r="B613">
        <v>961</v>
      </c>
      <c r="C613">
        <v>972</v>
      </c>
      <c r="D613" t="s">
        <v>140</v>
      </c>
      <c r="E613">
        <v>12.77</v>
      </c>
      <c r="F613">
        <v>3</v>
      </c>
      <c r="G613">
        <v>10</v>
      </c>
      <c r="H613">
        <v>12.73</v>
      </c>
      <c r="I613">
        <v>12.8</v>
      </c>
      <c r="J613">
        <v>2.569</v>
      </c>
      <c r="K613">
        <v>28.077999999999999</v>
      </c>
      <c r="L613">
        <v>0.91310000000000002</v>
      </c>
      <c r="M613" t="s">
        <v>17</v>
      </c>
      <c r="N613">
        <v>12.73</v>
      </c>
      <c r="O613">
        <v>12.8</v>
      </c>
      <c r="P613">
        <v>2.5670000000000002</v>
      </c>
      <c r="Q613">
        <v>28.056000000000001</v>
      </c>
      <c r="R613">
        <v>0.91710000000000003</v>
      </c>
      <c r="S613" t="s">
        <v>17</v>
      </c>
      <c r="T613">
        <v>12.73</v>
      </c>
      <c r="U613">
        <v>12.81</v>
      </c>
      <c r="V613">
        <v>2.5990000000000002</v>
      </c>
      <c r="W613">
        <v>28.405999999999999</v>
      </c>
      <c r="X613">
        <v>0.90490000000000004</v>
      </c>
      <c r="Y613" t="s">
        <v>17</v>
      </c>
      <c r="Z613">
        <v>12.73</v>
      </c>
      <c r="AA613">
        <v>12.8</v>
      </c>
      <c r="AB613">
        <v>3.4</v>
      </c>
      <c r="AC613">
        <v>37.154000000000003</v>
      </c>
      <c r="AD613">
        <v>0.92810000000000004</v>
      </c>
      <c r="AE613" t="s">
        <v>17</v>
      </c>
      <c r="AF613">
        <v>12.73</v>
      </c>
      <c r="AG613">
        <v>12.81</v>
      </c>
      <c r="AH613">
        <v>3.2890000000000001</v>
      </c>
      <c r="AI613">
        <v>35.948999999999998</v>
      </c>
      <c r="AJ613">
        <v>0.93069999999999997</v>
      </c>
      <c r="AK613" t="s">
        <v>17</v>
      </c>
      <c r="AL613">
        <v>12.73</v>
      </c>
      <c r="AM613">
        <v>12.8</v>
      </c>
      <c r="AN613">
        <v>3.319</v>
      </c>
      <c r="AO613">
        <v>36.271000000000001</v>
      </c>
      <c r="AP613">
        <v>0.92110000000000003</v>
      </c>
      <c r="AQ613" t="s">
        <v>17</v>
      </c>
      <c r="AR613">
        <v>12.73</v>
      </c>
      <c r="AS613">
        <v>12.8</v>
      </c>
      <c r="AT613">
        <v>3.7389999999999999</v>
      </c>
      <c r="AU613">
        <v>40.862000000000002</v>
      </c>
      <c r="AV613">
        <v>0.94869999999999999</v>
      </c>
      <c r="AW613" t="s">
        <v>17</v>
      </c>
      <c r="AX613">
        <v>12.73</v>
      </c>
      <c r="AY613">
        <v>12.8</v>
      </c>
      <c r="AZ613">
        <v>3.7330000000000001</v>
      </c>
      <c r="BA613">
        <v>40.801000000000002</v>
      </c>
      <c r="BB613">
        <v>0.95289999999999997</v>
      </c>
      <c r="BC613" t="s">
        <v>17</v>
      </c>
      <c r="BJ613">
        <v>12.73</v>
      </c>
      <c r="BK613">
        <v>12.81</v>
      </c>
      <c r="BL613">
        <v>4.0149999999999997</v>
      </c>
      <c r="BM613">
        <v>43.877000000000002</v>
      </c>
      <c r="BN613">
        <v>0.95150000000000001</v>
      </c>
      <c r="BO613" t="s">
        <v>17</v>
      </c>
      <c r="BP613">
        <v>12.73</v>
      </c>
      <c r="BQ613">
        <v>12.8</v>
      </c>
      <c r="BR613">
        <v>4.069</v>
      </c>
      <c r="BS613">
        <v>44.465000000000003</v>
      </c>
      <c r="BT613">
        <v>0.93930000000000002</v>
      </c>
      <c r="BU613" t="s">
        <v>17</v>
      </c>
      <c r="BV613">
        <v>12.73</v>
      </c>
      <c r="BW613">
        <v>12.81</v>
      </c>
      <c r="BX613">
        <v>4.0469999999999997</v>
      </c>
      <c r="BY613">
        <v>44.226999999999997</v>
      </c>
      <c r="BZ613">
        <v>0.95309999999999995</v>
      </c>
      <c r="CA613" t="s">
        <v>17</v>
      </c>
    </row>
    <row r="614" spans="1:79" x14ac:dyDescent="0.25">
      <c r="A614" t="s">
        <v>223</v>
      </c>
      <c r="B614">
        <v>961</v>
      </c>
      <c r="C614">
        <v>975</v>
      </c>
      <c r="D614" t="s">
        <v>141</v>
      </c>
      <c r="E614">
        <v>12.39</v>
      </c>
      <c r="F614">
        <v>4</v>
      </c>
      <c r="G614">
        <v>13</v>
      </c>
      <c r="H614">
        <v>12.32</v>
      </c>
      <c r="I614">
        <v>12.75</v>
      </c>
      <c r="J614">
        <v>4.1840000000000002</v>
      </c>
      <c r="K614">
        <v>35.17</v>
      </c>
      <c r="L614">
        <v>0.82509999999999994</v>
      </c>
      <c r="M614" t="s">
        <v>18</v>
      </c>
      <c r="N614">
        <v>12.32</v>
      </c>
      <c r="O614">
        <v>12.75</v>
      </c>
      <c r="P614">
        <v>4.1079999999999997</v>
      </c>
      <c r="Q614">
        <v>34.536999999999999</v>
      </c>
      <c r="R614">
        <v>0.81859999999999999</v>
      </c>
      <c r="S614" t="s">
        <v>18</v>
      </c>
      <c r="T614">
        <v>12.32</v>
      </c>
      <c r="U614">
        <v>12.76</v>
      </c>
      <c r="V614">
        <v>4.2439999999999998</v>
      </c>
      <c r="W614">
        <v>35.674999999999997</v>
      </c>
      <c r="X614">
        <v>0.82140000000000002</v>
      </c>
      <c r="Y614" t="s">
        <v>18</v>
      </c>
      <c r="Z614">
        <v>12.32</v>
      </c>
      <c r="AA614">
        <v>12.75</v>
      </c>
      <c r="AB614">
        <v>4.9269999999999996</v>
      </c>
      <c r="AC614">
        <v>41.417000000000002</v>
      </c>
      <c r="AD614">
        <v>0.84919999999999995</v>
      </c>
      <c r="AE614" t="s">
        <v>18</v>
      </c>
      <c r="AF614">
        <v>12.32</v>
      </c>
      <c r="AG614">
        <v>12.75</v>
      </c>
      <c r="AH614">
        <v>4.7880000000000003</v>
      </c>
      <c r="AI614">
        <v>40.256</v>
      </c>
      <c r="AJ614">
        <v>0.85899999999999999</v>
      </c>
      <c r="AK614" t="s">
        <v>18</v>
      </c>
      <c r="AL614">
        <v>12.32</v>
      </c>
      <c r="AM614">
        <v>12.75</v>
      </c>
      <c r="AN614">
        <v>4.8470000000000004</v>
      </c>
      <c r="AO614">
        <v>40.747</v>
      </c>
      <c r="AP614">
        <v>0.85250000000000004</v>
      </c>
      <c r="AQ614" t="s">
        <v>18</v>
      </c>
      <c r="AR614">
        <v>12.32</v>
      </c>
      <c r="AS614">
        <v>12.75</v>
      </c>
      <c r="AT614">
        <v>5.319</v>
      </c>
      <c r="AU614">
        <v>44.72</v>
      </c>
      <c r="AV614">
        <v>0.88149999999999995</v>
      </c>
      <c r="AW614" t="s">
        <v>18</v>
      </c>
      <c r="AX614">
        <v>12.32</v>
      </c>
      <c r="AY614">
        <v>12.75</v>
      </c>
      <c r="AZ614">
        <v>5.298</v>
      </c>
      <c r="BA614">
        <v>44.539000000000001</v>
      </c>
      <c r="BB614">
        <v>0.87839999999999996</v>
      </c>
      <c r="BC614" t="s">
        <v>18</v>
      </c>
      <c r="BJ614">
        <v>12.32</v>
      </c>
      <c r="BK614">
        <v>12.76</v>
      </c>
      <c r="BL614">
        <v>5.6269999999999998</v>
      </c>
      <c r="BM614">
        <v>47.308</v>
      </c>
      <c r="BN614">
        <v>0.85419999999999996</v>
      </c>
      <c r="BO614" t="s">
        <v>18</v>
      </c>
      <c r="BP614">
        <v>12.32</v>
      </c>
      <c r="BQ614">
        <v>12.75</v>
      </c>
      <c r="BR614">
        <v>5.6130000000000004</v>
      </c>
      <c r="BS614">
        <v>47.191000000000003</v>
      </c>
      <c r="BT614">
        <v>0.86770000000000003</v>
      </c>
      <c r="BU614" t="s">
        <v>18</v>
      </c>
      <c r="BV614">
        <v>12.32</v>
      </c>
      <c r="BW614">
        <v>12.75</v>
      </c>
      <c r="BX614">
        <v>5.5960000000000001</v>
      </c>
      <c r="BY614">
        <v>47.048000000000002</v>
      </c>
      <c r="BZ614">
        <v>0.86209999999999998</v>
      </c>
      <c r="CA614" t="s">
        <v>18</v>
      </c>
    </row>
    <row r="615" spans="1:79" x14ac:dyDescent="0.25">
      <c r="A615" t="s">
        <v>223</v>
      </c>
      <c r="B615">
        <v>962</v>
      </c>
      <c r="C615">
        <v>975</v>
      </c>
      <c r="D615" t="s">
        <v>142</v>
      </c>
      <c r="E615">
        <v>11.38</v>
      </c>
      <c r="F615">
        <v>3</v>
      </c>
      <c r="G615">
        <v>12</v>
      </c>
      <c r="H615">
        <v>11.32</v>
      </c>
      <c r="I615">
        <v>11.38</v>
      </c>
      <c r="J615">
        <v>4.3029999999999999</v>
      </c>
      <c r="K615">
        <v>39.19</v>
      </c>
      <c r="L615">
        <v>0.86990000000000001</v>
      </c>
      <c r="M615" t="s">
        <v>18</v>
      </c>
      <c r="N615">
        <v>11.32</v>
      </c>
      <c r="O615">
        <v>11.38</v>
      </c>
      <c r="P615">
        <v>4.2830000000000004</v>
      </c>
      <c r="Q615">
        <v>39.006999999999998</v>
      </c>
      <c r="R615">
        <v>0.85009999999999997</v>
      </c>
      <c r="S615" t="s">
        <v>18</v>
      </c>
      <c r="T615">
        <v>11.32</v>
      </c>
      <c r="U615">
        <v>11.39</v>
      </c>
      <c r="V615">
        <v>4.2530000000000001</v>
      </c>
      <c r="W615">
        <v>38.734000000000002</v>
      </c>
      <c r="X615">
        <v>0.80830000000000002</v>
      </c>
      <c r="Y615" t="s">
        <v>18</v>
      </c>
      <c r="Z615">
        <v>11.32</v>
      </c>
      <c r="AA615">
        <v>11.39</v>
      </c>
      <c r="AB615">
        <v>5.3390000000000004</v>
      </c>
      <c r="AC615">
        <v>48.622999999999998</v>
      </c>
      <c r="AD615">
        <v>0.82630000000000003</v>
      </c>
      <c r="AE615" t="s">
        <v>18</v>
      </c>
      <c r="AF615">
        <v>11.32</v>
      </c>
      <c r="AG615">
        <v>11.39</v>
      </c>
      <c r="AH615">
        <v>5.2629999999999999</v>
      </c>
      <c r="AI615">
        <v>47.933</v>
      </c>
      <c r="AJ615">
        <v>0.82569999999999999</v>
      </c>
      <c r="AK615" t="s">
        <v>18</v>
      </c>
      <c r="AL615">
        <v>11.32</v>
      </c>
      <c r="AM615">
        <v>11.38</v>
      </c>
      <c r="AN615">
        <v>5.2709999999999999</v>
      </c>
      <c r="AO615">
        <v>48.009</v>
      </c>
      <c r="AP615">
        <v>0.75760000000000005</v>
      </c>
      <c r="AQ615" t="s">
        <v>18</v>
      </c>
      <c r="AR615">
        <v>11.32</v>
      </c>
      <c r="AS615">
        <v>11.39</v>
      </c>
      <c r="AT615">
        <v>5.7110000000000003</v>
      </c>
      <c r="AU615">
        <v>52.015000000000001</v>
      </c>
      <c r="AV615">
        <v>0.86419999999999997</v>
      </c>
      <c r="AW615" t="s">
        <v>18</v>
      </c>
      <c r="AX615">
        <v>11.32</v>
      </c>
      <c r="AY615">
        <v>11.39</v>
      </c>
      <c r="AZ615">
        <v>5.7030000000000003</v>
      </c>
      <c r="BA615">
        <v>51.941000000000003</v>
      </c>
      <c r="BB615">
        <v>0.81699999999999995</v>
      </c>
      <c r="BC615" t="s">
        <v>18</v>
      </c>
      <c r="BJ615">
        <v>11.32</v>
      </c>
      <c r="BK615">
        <v>11.39</v>
      </c>
      <c r="BL615">
        <v>5.9580000000000002</v>
      </c>
      <c r="BM615">
        <v>54.259</v>
      </c>
      <c r="BN615">
        <v>0.85099999999999998</v>
      </c>
      <c r="BO615" t="s">
        <v>18</v>
      </c>
      <c r="BP615">
        <v>11.32</v>
      </c>
      <c r="BQ615">
        <v>11.39</v>
      </c>
      <c r="BR615">
        <v>6.0170000000000003</v>
      </c>
      <c r="BS615">
        <v>54.795999999999999</v>
      </c>
      <c r="BT615">
        <v>0.73329999999999995</v>
      </c>
      <c r="BU615" t="s">
        <v>18</v>
      </c>
      <c r="BV615">
        <v>11.32</v>
      </c>
      <c r="BW615">
        <v>11.39</v>
      </c>
      <c r="BX615">
        <v>5.8109999999999999</v>
      </c>
      <c r="BY615">
        <v>52.918999999999997</v>
      </c>
      <c r="BZ615">
        <v>0.77259999999999995</v>
      </c>
      <c r="CA615" t="s">
        <v>18</v>
      </c>
    </row>
    <row r="616" spans="1:79" x14ac:dyDescent="0.25">
      <c r="A616" t="s">
        <v>223</v>
      </c>
      <c r="B616">
        <v>973</v>
      </c>
      <c r="C616">
        <v>979</v>
      </c>
      <c r="D616" t="s">
        <v>143</v>
      </c>
      <c r="E616">
        <v>10.18</v>
      </c>
      <c r="F616">
        <v>2</v>
      </c>
      <c r="G616">
        <v>5</v>
      </c>
      <c r="H616">
        <v>10.27</v>
      </c>
      <c r="I616">
        <v>10.34</v>
      </c>
      <c r="J616">
        <v>0.27</v>
      </c>
      <c r="K616">
        <v>5.8920000000000003</v>
      </c>
      <c r="L616">
        <v>0.88600000000000001</v>
      </c>
      <c r="M616" t="s">
        <v>18</v>
      </c>
      <c r="N616">
        <v>10.24</v>
      </c>
      <c r="O616">
        <v>10.31</v>
      </c>
      <c r="P616">
        <v>0.35899999999999999</v>
      </c>
      <c r="Q616">
        <v>7.8529999999999998</v>
      </c>
      <c r="R616">
        <v>0.61350000000000005</v>
      </c>
      <c r="S616" t="s">
        <v>18</v>
      </c>
      <c r="T616">
        <v>10.27</v>
      </c>
      <c r="U616">
        <v>10.34</v>
      </c>
      <c r="V616">
        <v>0.26700000000000002</v>
      </c>
      <c r="W616">
        <v>5.835</v>
      </c>
      <c r="X616">
        <v>0.64659999999999995</v>
      </c>
      <c r="Y616" t="s">
        <v>18</v>
      </c>
      <c r="Z616">
        <v>10.27</v>
      </c>
      <c r="AA616">
        <v>10.34</v>
      </c>
      <c r="AB616">
        <v>0.30399999999999999</v>
      </c>
      <c r="AC616">
        <v>6.64</v>
      </c>
      <c r="AD616">
        <v>0.78520000000000001</v>
      </c>
      <c r="AE616" t="s">
        <v>18</v>
      </c>
      <c r="AF616">
        <v>10.27</v>
      </c>
      <c r="AG616">
        <v>10.34</v>
      </c>
      <c r="AH616">
        <v>0.311</v>
      </c>
      <c r="AI616">
        <v>6.7889999999999997</v>
      </c>
      <c r="AJ616">
        <v>0.87080000000000002</v>
      </c>
      <c r="AK616" t="s">
        <v>18</v>
      </c>
      <c r="AL616">
        <v>10.27</v>
      </c>
      <c r="AM616">
        <v>10.34</v>
      </c>
      <c r="AN616">
        <v>0.35499999999999998</v>
      </c>
      <c r="AO616">
        <v>7.7510000000000003</v>
      </c>
      <c r="AP616">
        <v>0.87980000000000003</v>
      </c>
      <c r="AQ616" t="s">
        <v>18</v>
      </c>
      <c r="AR616">
        <v>10.27</v>
      </c>
      <c r="AS616">
        <v>10.34</v>
      </c>
      <c r="AT616">
        <v>0.92800000000000005</v>
      </c>
      <c r="AU616">
        <v>20.277000000000001</v>
      </c>
      <c r="AV616">
        <v>0.58409999999999995</v>
      </c>
      <c r="AW616" t="s">
        <v>18</v>
      </c>
      <c r="AX616">
        <v>10.27</v>
      </c>
      <c r="AY616">
        <v>10.34</v>
      </c>
      <c r="AZ616">
        <v>0.86799999999999999</v>
      </c>
      <c r="BA616">
        <v>18.963000000000001</v>
      </c>
      <c r="BB616">
        <v>0.84799999999999998</v>
      </c>
      <c r="BC616" t="s">
        <v>18</v>
      </c>
      <c r="BJ616">
        <v>10.25</v>
      </c>
      <c r="BK616">
        <v>10.33</v>
      </c>
      <c r="BL616">
        <v>1.2949999999999999</v>
      </c>
      <c r="BM616">
        <v>28.311</v>
      </c>
      <c r="BN616">
        <v>0.86009999999999998</v>
      </c>
      <c r="BO616" t="s">
        <v>18</v>
      </c>
      <c r="BP616">
        <v>10.27</v>
      </c>
      <c r="BQ616">
        <v>10.34</v>
      </c>
      <c r="BR616">
        <v>1.2250000000000001</v>
      </c>
      <c r="BS616">
        <v>26.783000000000001</v>
      </c>
      <c r="BT616">
        <v>0.89400000000000002</v>
      </c>
      <c r="BU616" t="s">
        <v>18</v>
      </c>
      <c r="BV616">
        <v>10.27</v>
      </c>
      <c r="BW616">
        <v>10.34</v>
      </c>
      <c r="BX616">
        <v>1.2190000000000001</v>
      </c>
      <c r="BY616">
        <v>26.643999999999998</v>
      </c>
      <c r="BZ616">
        <v>0.89490000000000003</v>
      </c>
      <c r="CA616" t="s">
        <v>18</v>
      </c>
    </row>
    <row r="617" spans="1:79" x14ac:dyDescent="0.25">
      <c r="A617" t="s">
        <v>223</v>
      </c>
      <c r="B617">
        <v>993</v>
      </c>
      <c r="C617">
        <v>1014</v>
      </c>
      <c r="D617" t="s">
        <v>144</v>
      </c>
      <c r="E617">
        <v>9.5</v>
      </c>
      <c r="F617">
        <v>3</v>
      </c>
      <c r="G617">
        <v>19</v>
      </c>
      <c r="H617">
        <v>9.64</v>
      </c>
      <c r="I617">
        <v>9.7100000000000009</v>
      </c>
      <c r="J617">
        <v>1.43</v>
      </c>
      <c r="K617">
        <v>8.2279999999999998</v>
      </c>
      <c r="L617">
        <v>0.90339999999999998</v>
      </c>
      <c r="M617" t="s">
        <v>17</v>
      </c>
      <c r="N617">
        <v>9.64</v>
      </c>
      <c r="O617">
        <v>9.7200000000000006</v>
      </c>
      <c r="P617">
        <v>1.536</v>
      </c>
      <c r="Q617">
        <v>8.8360000000000003</v>
      </c>
      <c r="R617">
        <v>0.89780000000000004</v>
      </c>
      <c r="S617" t="s">
        <v>17</v>
      </c>
      <c r="T617">
        <v>9.64</v>
      </c>
      <c r="U617">
        <v>9.7200000000000006</v>
      </c>
      <c r="V617">
        <v>1.4390000000000001</v>
      </c>
      <c r="W617">
        <v>8.2789999999999999</v>
      </c>
      <c r="X617">
        <v>0.90449999999999997</v>
      </c>
      <c r="Y617" t="s">
        <v>17</v>
      </c>
      <c r="Z617">
        <v>9.64</v>
      </c>
      <c r="AA617">
        <v>9.7200000000000006</v>
      </c>
      <c r="AB617">
        <v>2.0640000000000001</v>
      </c>
      <c r="AC617">
        <v>11.872</v>
      </c>
      <c r="AD617">
        <v>0.90629999999999999</v>
      </c>
      <c r="AE617" t="s">
        <v>17</v>
      </c>
      <c r="AF617">
        <v>9.64</v>
      </c>
      <c r="AG617">
        <v>9.7200000000000006</v>
      </c>
      <c r="AH617">
        <v>1.9830000000000001</v>
      </c>
      <c r="AI617">
        <v>11.407999999999999</v>
      </c>
      <c r="AJ617">
        <v>0.90839999999999999</v>
      </c>
      <c r="AK617" t="s">
        <v>17</v>
      </c>
      <c r="AL617">
        <v>9.64</v>
      </c>
      <c r="AM617">
        <v>9.7100000000000009</v>
      </c>
      <c r="AN617">
        <v>2.0579999999999998</v>
      </c>
      <c r="AO617">
        <v>11.837</v>
      </c>
      <c r="AP617">
        <v>0.89759999999999995</v>
      </c>
      <c r="AQ617" t="s">
        <v>17</v>
      </c>
      <c r="AR617">
        <v>9.64</v>
      </c>
      <c r="AS617">
        <v>9.7200000000000006</v>
      </c>
      <c r="AT617">
        <v>2.7989999999999999</v>
      </c>
      <c r="AU617">
        <v>16.102</v>
      </c>
      <c r="AV617">
        <v>0.89859999999999995</v>
      </c>
      <c r="AW617" t="s">
        <v>17</v>
      </c>
      <c r="AX617">
        <v>9.64</v>
      </c>
      <c r="AY617">
        <v>9.7200000000000006</v>
      </c>
      <c r="AZ617">
        <v>2.6579999999999999</v>
      </c>
      <c r="BA617">
        <v>15.287000000000001</v>
      </c>
      <c r="BB617">
        <v>0.90180000000000005</v>
      </c>
      <c r="BC617" t="s">
        <v>17</v>
      </c>
      <c r="BJ617">
        <v>9.64</v>
      </c>
      <c r="BK617">
        <v>9.7200000000000006</v>
      </c>
      <c r="BL617">
        <v>3.6850000000000001</v>
      </c>
      <c r="BM617">
        <v>21.199000000000002</v>
      </c>
      <c r="BN617">
        <v>0.90969999999999995</v>
      </c>
      <c r="BO617" t="s">
        <v>17</v>
      </c>
      <c r="BP617">
        <v>9.64</v>
      </c>
      <c r="BQ617">
        <v>9.7200000000000006</v>
      </c>
      <c r="BR617">
        <v>3.6440000000000001</v>
      </c>
      <c r="BS617">
        <v>20.960999999999999</v>
      </c>
      <c r="BT617">
        <v>0.90700000000000003</v>
      </c>
      <c r="BU617" t="s">
        <v>17</v>
      </c>
      <c r="BV617">
        <v>9.64</v>
      </c>
      <c r="BW617">
        <v>9.7200000000000006</v>
      </c>
      <c r="BX617">
        <v>3.67</v>
      </c>
      <c r="BY617">
        <v>21.11</v>
      </c>
      <c r="BZ617">
        <v>0.91520000000000001</v>
      </c>
      <c r="CA617" t="s">
        <v>17</v>
      </c>
    </row>
    <row r="618" spans="1:79" x14ac:dyDescent="0.25">
      <c r="A618" t="s">
        <v>223</v>
      </c>
      <c r="B618">
        <v>993</v>
      </c>
      <c r="C618">
        <v>1014</v>
      </c>
      <c r="D618" t="s">
        <v>144</v>
      </c>
      <c r="E618">
        <v>9.5</v>
      </c>
      <c r="F618">
        <v>4</v>
      </c>
      <c r="G618">
        <v>19</v>
      </c>
      <c r="H618">
        <v>9.51</v>
      </c>
      <c r="I618">
        <v>9.61</v>
      </c>
      <c r="J618">
        <v>1.534</v>
      </c>
      <c r="K618">
        <v>8.8209999999999997</v>
      </c>
      <c r="L618">
        <v>0.88049999999999995</v>
      </c>
      <c r="M618" t="s">
        <v>18</v>
      </c>
      <c r="N618">
        <v>9.52</v>
      </c>
      <c r="O618">
        <v>9.6199999999999992</v>
      </c>
      <c r="P618">
        <v>1.38</v>
      </c>
      <c r="Q618">
        <v>7.94</v>
      </c>
      <c r="R618">
        <v>0.86609999999999998</v>
      </c>
      <c r="S618" t="s">
        <v>17</v>
      </c>
      <c r="T618">
        <v>9.52</v>
      </c>
      <c r="U618">
        <v>9.6199999999999992</v>
      </c>
      <c r="V618">
        <v>1.4830000000000001</v>
      </c>
      <c r="W618">
        <v>8.5329999999999995</v>
      </c>
      <c r="X618">
        <v>0.87319999999999998</v>
      </c>
      <c r="Y618" t="s">
        <v>18</v>
      </c>
      <c r="Z618">
        <v>9.51</v>
      </c>
      <c r="AA618">
        <v>9.61</v>
      </c>
      <c r="AB618">
        <v>2.1389999999999998</v>
      </c>
      <c r="AC618">
        <v>12.301</v>
      </c>
      <c r="AD618">
        <v>0.89</v>
      </c>
      <c r="AE618" t="s">
        <v>17</v>
      </c>
      <c r="AF618">
        <v>9.52</v>
      </c>
      <c r="AG618">
        <v>9.6199999999999992</v>
      </c>
      <c r="AH618">
        <v>2.0720000000000001</v>
      </c>
      <c r="AI618">
        <v>11.919</v>
      </c>
      <c r="AJ618">
        <v>0.88680000000000003</v>
      </c>
      <c r="AK618" t="s">
        <v>17</v>
      </c>
      <c r="AL618">
        <v>9.51</v>
      </c>
      <c r="AM618">
        <v>9.61</v>
      </c>
      <c r="AN618">
        <v>2.0409999999999999</v>
      </c>
      <c r="AO618">
        <v>11.741</v>
      </c>
      <c r="AP618">
        <v>0.87990000000000002</v>
      </c>
      <c r="AQ618" t="s">
        <v>17</v>
      </c>
      <c r="AR618">
        <v>9.52</v>
      </c>
      <c r="AS618">
        <v>9.6199999999999992</v>
      </c>
      <c r="AT618">
        <v>2.839</v>
      </c>
      <c r="AU618">
        <v>16.329999999999998</v>
      </c>
      <c r="AV618">
        <v>0.89580000000000004</v>
      </c>
      <c r="AW618" t="s">
        <v>18</v>
      </c>
      <c r="AX618">
        <v>9.52</v>
      </c>
      <c r="AY618">
        <v>9.6199999999999992</v>
      </c>
      <c r="AZ618">
        <v>2.6949999999999998</v>
      </c>
      <c r="BA618">
        <v>15.502000000000001</v>
      </c>
      <c r="BB618">
        <v>0.88070000000000004</v>
      </c>
      <c r="BC618" t="s">
        <v>18</v>
      </c>
      <c r="BJ618">
        <v>9.52</v>
      </c>
      <c r="BK618">
        <v>9.6199999999999992</v>
      </c>
      <c r="BL618">
        <v>3.7280000000000002</v>
      </c>
      <c r="BM618">
        <v>21.445</v>
      </c>
      <c r="BN618">
        <v>0.88819999999999999</v>
      </c>
      <c r="BO618" t="s">
        <v>17</v>
      </c>
      <c r="BP618">
        <v>9.52</v>
      </c>
      <c r="BQ618">
        <v>9.6199999999999992</v>
      </c>
      <c r="BR618">
        <v>3.5880000000000001</v>
      </c>
      <c r="BS618">
        <v>20.638000000000002</v>
      </c>
      <c r="BT618">
        <v>0.88170000000000004</v>
      </c>
      <c r="BU618" t="s">
        <v>17</v>
      </c>
      <c r="BV618">
        <v>9.52</v>
      </c>
      <c r="BW618">
        <v>9.6199999999999992</v>
      </c>
      <c r="BX618">
        <v>3.6429999999999998</v>
      </c>
      <c r="BY618">
        <v>20.954999999999998</v>
      </c>
      <c r="BZ618">
        <v>0.88180000000000003</v>
      </c>
      <c r="CA618" t="s">
        <v>17</v>
      </c>
    </row>
    <row r="619" spans="1:79" x14ac:dyDescent="0.25">
      <c r="A619" t="s">
        <v>223</v>
      </c>
      <c r="B619">
        <v>1035</v>
      </c>
      <c r="C619">
        <v>1042</v>
      </c>
      <c r="D619" t="s">
        <v>145</v>
      </c>
      <c r="E619">
        <v>11.7</v>
      </c>
      <c r="F619">
        <v>1</v>
      </c>
      <c r="G619">
        <v>5</v>
      </c>
      <c r="H619">
        <v>11.83</v>
      </c>
      <c r="I619">
        <v>11.9</v>
      </c>
      <c r="J619">
        <v>1.87</v>
      </c>
      <c r="K619">
        <v>40.865000000000002</v>
      </c>
      <c r="L619">
        <v>0.89500000000000002</v>
      </c>
      <c r="M619" t="s">
        <v>17</v>
      </c>
      <c r="N619">
        <v>11.83</v>
      </c>
      <c r="O619">
        <v>11.9</v>
      </c>
      <c r="P619">
        <v>1.8009999999999999</v>
      </c>
      <c r="Q619">
        <v>39.375</v>
      </c>
      <c r="R619">
        <v>0.89149999999999996</v>
      </c>
      <c r="S619" t="s">
        <v>17</v>
      </c>
      <c r="T619">
        <v>11.83</v>
      </c>
      <c r="U619">
        <v>11.9</v>
      </c>
      <c r="V619">
        <v>1.8520000000000001</v>
      </c>
      <c r="W619">
        <v>40.472000000000001</v>
      </c>
      <c r="X619">
        <v>0.90410000000000001</v>
      </c>
      <c r="Y619" t="s">
        <v>17</v>
      </c>
      <c r="Z619">
        <v>11.8</v>
      </c>
      <c r="AA619">
        <v>11.87</v>
      </c>
      <c r="AB619">
        <v>2.9820000000000002</v>
      </c>
      <c r="AC619">
        <v>65.17</v>
      </c>
      <c r="AD619">
        <v>0.89359999999999995</v>
      </c>
      <c r="AE619" t="s">
        <v>17</v>
      </c>
      <c r="AF619">
        <v>11.83</v>
      </c>
      <c r="AG619">
        <v>11.9</v>
      </c>
      <c r="AH619">
        <v>2.903</v>
      </c>
      <c r="AI619">
        <v>63.45</v>
      </c>
      <c r="AJ619">
        <v>0.88349999999999995</v>
      </c>
      <c r="AK619" t="s">
        <v>18</v>
      </c>
      <c r="AL619">
        <v>11.83</v>
      </c>
      <c r="AM619">
        <v>11.9</v>
      </c>
      <c r="AN619">
        <v>2.915</v>
      </c>
      <c r="AO619">
        <v>63.72</v>
      </c>
      <c r="AP619">
        <v>0.88749999999999996</v>
      </c>
      <c r="AQ619" t="s">
        <v>18</v>
      </c>
      <c r="AR619">
        <v>11.83</v>
      </c>
      <c r="AS619">
        <v>11.9</v>
      </c>
      <c r="AT619">
        <v>3.3330000000000002</v>
      </c>
      <c r="AU619">
        <v>72.858999999999995</v>
      </c>
      <c r="AV619">
        <v>0.8821</v>
      </c>
      <c r="AW619" t="s">
        <v>17</v>
      </c>
      <c r="AX619">
        <v>11.83</v>
      </c>
      <c r="AY619">
        <v>11.9</v>
      </c>
      <c r="AZ619">
        <v>3.2749999999999999</v>
      </c>
      <c r="BA619">
        <v>71.591999999999999</v>
      </c>
      <c r="BB619">
        <v>0.88990000000000002</v>
      </c>
      <c r="BC619" t="s">
        <v>17</v>
      </c>
      <c r="BJ619">
        <v>11.83</v>
      </c>
      <c r="BK619">
        <v>11.9</v>
      </c>
      <c r="BL619">
        <v>3.3119999999999998</v>
      </c>
      <c r="BM619">
        <v>72.394000000000005</v>
      </c>
      <c r="BN619">
        <v>0.88870000000000005</v>
      </c>
      <c r="BO619" t="s">
        <v>17</v>
      </c>
      <c r="BP619">
        <v>11.83</v>
      </c>
      <c r="BQ619">
        <v>11.9</v>
      </c>
      <c r="BR619">
        <v>3.3279999999999998</v>
      </c>
      <c r="BS619">
        <v>72.754000000000005</v>
      </c>
      <c r="BT619">
        <v>0.91039999999999999</v>
      </c>
      <c r="BU619" t="s">
        <v>17</v>
      </c>
      <c r="BV619">
        <v>11.83</v>
      </c>
      <c r="BW619">
        <v>11.9</v>
      </c>
      <c r="BX619">
        <v>3.319</v>
      </c>
      <c r="BY619">
        <v>72.555999999999997</v>
      </c>
      <c r="BZ619">
        <v>0.87729999999999997</v>
      </c>
      <c r="CA619" t="s">
        <v>18</v>
      </c>
    </row>
    <row r="620" spans="1:79" x14ac:dyDescent="0.25">
      <c r="A620" t="s">
        <v>223</v>
      </c>
      <c r="B620">
        <v>1035</v>
      </c>
      <c r="C620">
        <v>1050</v>
      </c>
      <c r="D620" t="s">
        <v>146</v>
      </c>
      <c r="E620">
        <v>10.94</v>
      </c>
      <c r="F620">
        <v>2</v>
      </c>
      <c r="G620">
        <v>13</v>
      </c>
      <c r="H620">
        <v>10.89</v>
      </c>
      <c r="I620">
        <v>10.96</v>
      </c>
      <c r="J620">
        <v>4.2370000000000001</v>
      </c>
      <c r="K620">
        <v>35.616</v>
      </c>
      <c r="L620">
        <v>0.91100000000000003</v>
      </c>
      <c r="M620" t="s">
        <v>17</v>
      </c>
      <c r="N620">
        <v>10.88</v>
      </c>
      <c r="O620">
        <v>10.96</v>
      </c>
      <c r="P620">
        <v>4.0919999999999996</v>
      </c>
      <c r="Q620">
        <v>34.405000000000001</v>
      </c>
      <c r="R620">
        <v>0.89219999999999999</v>
      </c>
      <c r="S620" t="s">
        <v>17</v>
      </c>
      <c r="T620">
        <v>10.89</v>
      </c>
      <c r="U620">
        <v>10.96</v>
      </c>
      <c r="V620">
        <v>4.1509999999999998</v>
      </c>
      <c r="W620">
        <v>34.898000000000003</v>
      </c>
      <c r="X620">
        <v>0.90590000000000004</v>
      </c>
      <c r="Y620" t="s">
        <v>17</v>
      </c>
      <c r="Z620">
        <v>10.88</v>
      </c>
      <c r="AA620">
        <v>10.96</v>
      </c>
      <c r="AB620">
        <v>6.5</v>
      </c>
      <c r="AC620">
        <v>54.642000000000003</v>
      </c>
      <c r="AD620">
        <v>0.90380000000000005</v>
      </c>
      <c r="AE620" t="s">
        <v>17</v>
      </c>
      <c r="AF620">
        <v>10.88</v>
      </c>
      <c r="AG620">
        <v>10.96</v>
      </c>
      <c r="AH620">
        <v>6.26</v>
      </c>
      <c r="AI620">
        <v>52.625999999999998</v>
      </c>
      <c r="AJ620">
        <v>0.90090000000000003</v>
      </c>
      <c r="AK620" t="s">
        <v>17</v>
      </c>
      <c r="AL620">
        <v>10.88</v>
      </c>
      <c r="AM620">
        <v>10.96</v>
      </c>
      <c r="AN620">
        <v>6.3170000000000002</v>
      </c>
      <c r="AO620">
        <v>53.11</v>
      </c>
      <c r="AP620">
        <v>0.90380000000000005</v>
      </c>
      <c r="AQ620" t="s">
        <v>17</v>
      </c>
      <c r="AR620">
        <v>10.88</v>
      </c>
      <c r="AS620">
        <v>10.96</v>
      </c>
      <c r="AT620">
        <v>7.3979999999999997</v>
      </c>
      <c r="AU620">
        <v>62.192999999999998</v>
      </c>
      <c r="AV620">
        <v>0.90900000000000003</v>
      </c>
      <c r="AW620" t="s">
        <v>17</v>
      </c>
      <c r="AX620">
        <v>10.88</v>
      </c>
      <c r="AY620">
        <v>10.96</v>
      </c>
      <c r="AZ620">
        <v>7.3289999999999997</v>
      </c>
      <c r="BA620">
        <v>61.613</v>
      </c>
      <c r="BB620">
        <v>0.89710000000000001</v>
      </c>
      <c r="BC620" t="s">
        <v>17</v>
      </c>
      <c r="BJ620">
        <v>10.88</v>
      </c>
      <c r="BK620">
        <v>10.96</v>
      </c>
      <c r="BL620">
        <v>7.32</v>
      </c>
      <c r="BM620">
        <v>61.540999999999997</v>
      </c>
      <c r="BN620">
        <v>0.88449999999999995</v>
      </c>
      <c r="BO620" t="s">
        <v>18</v>
      </c>
      <c r="BP620">
        <v>10.88</v>
      </c>
      <c r="BQ620">
        <v>10.96</v>
      </c>
      <c r="BR620">
        <v>7.4580000000000002</v>
      </c>
      <c r="BS620">
        <v>62.695999999999998</v>
      </c>
      <c r="BT620">
        <v>0.88619999999999999</v>
      </c>
      <c r="BU620" t="s">
        <v>18</v>
      </c>
      <c r="BV620">
        <v>10.88</v>
      </c>
      <c r="BW620">
        <v>10.96</v>
      </c>
      <c r="BX620">
        <v>7.4379999999999997</v>
      </c>
      <c r="BY620">
        <v>62.530999999999999</v>
      </c>
      <c r="BZ620">
        <v>0.88170000000000004</v>
      </c>
      <c r="CA620" t="s">
        <v>18</v>
      </c>
    </row>
    <row r="621" spans="1:79" x14ac:dyDescent="0.25">
      <c r="A621" t="s">
        <v>223</v>
      </c>
      <c r="B621">
        <v>1036</v>
      </c>
      <c r="C621">
        <v>1049</v>
      </c>
      <c r="D621" t="s">
        <v>147</v>
      </c>
      <c r="E621">
        <v>9.51</v>
      </c>
      <c r="F621">
        <v>2</v>
      </c>
      <c r="G621">
        <v>11</v>
      </c>
      <c r="H621">
        <v>9.4499999999999993</v>
      </c>
      <c r="I621">
        <v>9.52</v>
      </c>
      <c r="J621">
        <v>4.2549999999999999</v>
      </c>
      <c r="K621">
        <v>42.274000000000001</v>
      </c>
      <c r="L621">
        <v>0.74950000000000006</v>
      </c>
      <c r="M621" t="s">
        <v>18</v>
      </c>
      <c r="N621">
        <v>9.4600000000000009</v>
      </c>
      <c r="O621">
        <v>9.52</v>
      </c>
      <c r="P621">
        <v>3.9820000000000002</v>
      </c>
      <c r="Q621">
        <v>39.566000000000003</v>
      </c>
      <c r="R621">
        <v>0.74680000000000002</v>
      </c>
      <c r="S621" t="s">
        <v>18</v>
      </c>
      <c r="T621">
        <v>9.4600000000000009</v>
      </c>
      <c r="U621">
        <v>9.5299999999999994</v>
      </c>
      <c r="V621">
        <v>4.09</v>
      </c>
      <c r="W621">
        <v>40.633000000000003</v>
      </c>
      <c r="X621">
        <v>0.72609999999999997</v>
      </c>
      <c r="Y621" t="s">
        <v>18</v>
      </c>
      <c r="Z621">
        <v>9.4499999999999993</v>
      </c>
      <c r="AA621">
        <v>9.52</v>
      </c>
      <c r="AB621">
        <v>5.7210000000000001</v>
      </c>
      <c r="AC621">
        <v>56.837000000000003</v>
      </c>
      <c r="AD621">
        <v>0.75160000000000005</v>
      </c>
      <c r="AE621" t="s">
        <v>18</v>
      </c>
      <c r="AF621">
        <v>9.4600000000000009</v>
      </c>
      <c r="AG621">
        <v>9.52</v>
      </c>
      <c r="AH621">
        <v>5.6920000000000002</v>
      </c>
      <c r="AI621">
        <v>56.548999999999999</v>
      </c>
      <c r="AJ621">
        <v>0.74739999999999995</v>
      </c>
      <c r="AK621" t="s">
        <v>18</v>
      </c>
      <c r="AL621">
        <v>9.5</v>
      </c>
      <c r="AM621">
        <v>9.56</v>
      </c>
      <c r="AN621">
        <v>5.6879999999999997</v>
      </c>
      <c r="AO621">
        <v>56.515000000000001</v>
      </c>
      <c r="AP621">
        <v>0.73089999999999999</v>
      </c>
      <c r="AQ621" t="s">
        <v>18</v>
      </c>
      <c r="AR621">
        <v>9.5</v>
      </c>
      <c r="AS621">
        <v>9.57</v>
      </c>
      <c r="AT621">
        <v>6.3959999999999999</v>
      </c>
      <c r="AU621">
        <v>63.548999999999999</v>
      </c>
      <c r="AV621">
        <v>0.7319</v>
      </c>
      <c r="AW621" t="s">
        <v>18</v>
      </c>
      <c r="AX621">
        <v>9.4600000000000009</v>
      </c>
      <c r="AY621">
        <v>9.52</v>
      </c>
      <c r="AZ621">
        <v>6.4850000000000003</v>
      </c>
      <c r="BA621">
        <v>64.427999999999997</v>
      </c>
      <c r="BB621">
        <v>0.72389999999999999</v>
      </c>
      <c r="BC621" t="s">
        <v>18</v>
      </c>
      <c r="BJ621">
        <v>9.4600000000000009</v>
      </c>
      <c r="BK621">
        <v>9.52</v>
      </c>
      <c r="BL621">
        <v>6.5469999999999997</v>
      </c>
      <c r="BM621">
        <v>65.046000000000006</v>
      </c>
      <c r="BN621">
        <v>0.69069999999999998</v>
      </c>
      <c r="BO621" t="s">
        <v>18</v>
      </c>
      <c r="BP621">
        <v>9.4600000000000009</v>
      </c>
      <c r="BQ621">
        <v>9.52</v>
      </c>
      <c r="BR621">
        <v>6.6429999999999998</v>
      </c>
      <c r="BS621">
        <v>66.001000000000005</v>
      </c>
      <c r="BT621">
        <v>0.7208</v>
      </c>
      <c r="BU621" t="s">
        <v>18</v>
      </c>
      <c r="BV621">
        <v>9.4600000000000009</v>
      </c>
      <c r="BW621">
        <v>9.52</v>
      </c>
      <c r="BX621">
        <v>6.6479999999999997</v>
      </c>
      <c r="BY621">
        <v>66.05</v>
      </c>
      <c r="BZ621">
        <v>0.73309999999999997</v>
      </c>
      <c r="CA621" t="s">
        <v>18</v>
      </c>
    </row>
    <row r="622" spans="1:79" x14ac:dyDescent="0.25">
      <c r="A622" t="s">
        <v>223</v>
      </c>
      <c r="B622">
        <v>1050</v>
      </c>
      <c r="C622">
        <v>1071</v>
      </c>
      <c r="D622" t="s">
        <v>148</v>
      </c>
      <c r="E622">
        <v>9.7200000000000006</v>
      </c>
      <c r="F622">
        <v>4</v>
      </c>
      <c r="G622">
        <v>20</v>
      </c>
      <c r="H622">
        <v>9.7100000000000009</v>
      </c>
      <c r="I622">
        <v>9.7799999999999994</v>
      </c>
      <c r="J622">
        <v>5.2919999999999998</v>
      </c>
      <c r="K622">
        <v>28.917999999999999</v>
      </c>
      <c r="L622">
        <v>0.8891</v>
      </c>
      <c r="M622" t="s">
        <v>17</v>
      </c>
      <c r="N622">
        <v>9.7200000000000006</v>
      </c>
      <c r="O622">
        <v>9.7799999999999994</v>
      </c>
      <c r="P622">
        <v>5.1079999999999997</v>
      </c>
      <c r="Q622">
        <v>27.913</v>
      </c>
      <c r="R622">
        <v>0.85729999999999995</v>
      </c>
      <c r="S622" t="s">
        <v>18</v>
      </c>
      <c r="T622">
        <v>9.7200000000000006</v>
      </c>
      <c r="U622">
        <v>9.7899999999999991</v>
      </c>
      <c r="V622">
        <v>5.6070000000000002</v>
      </c>
      <c r="W622">
        <v>30.64</v>
      </c>
      <c r="X622">
        <v>0.87239999999999995</v>
      </c>
      <c r="Y622" t="s">
        <v>17</v>
      </c>
      <c r="Z622">
        <v>9.7200000000000006</v>
      </c>
      <c r="AA622">
        <v>9.7799999999999994</v>
      </c>
      <c r="AB622">
        <v>7.6029999999999998</v>
      </c>
      <c r="AC622">
        <v>41.548999999999999</v>
      </c>
      <c r="AD622">
        <v>0.89649999999999996</v>
      </c>
      <c r="AE622" t="s">
        <v>17</v>
      </c>
      <c r="AF622">
        <v>9.7200000000000006</v>
      </c>
      <c r="AG622">
        <v>9.7799999999999994</v>
      </c>
      <c r="AH622">
        <v>7.5540000000000003</v>
      </c>
      <c r="AI622">
        <v>41.280999999999999</v>
      </c>
      <c r="AJ622">
        <v>0.89670000000000005</v>
      </c>
      <c r="AK622" t="s">
        <v>17</v>
      </c>
      <c r="AL622">
        <v>9.7100000000000009</v>
      </c>
      <c r="AM622">
        <v>9.7799999999999994</v>
      </c>
      <c r="AN622">
        <v>7.7050000000000001</v>
      </c>
      <c r="AO622">
        <v>42.103000000000002</v>
      </c>
      <c r="AP622">
        <v>0.87539999999999996</v>
      </c>
      <c r="AQ622" t="s">
        <v>18</v>
      </c>
      <c r="AR622">
        <v>9.74</v>
      </c>
      <c r="AS622">
        <v>9.81</v>
      </c>
      <c r="AT622">
        <v>9.782</v>
      </c>
      <c r="AU622">
        <v>53.454999999999998</v>
      </c>
      <c r="AV622">
        <v>0.88839999999999997</v>
      </c>
      <c r="AW622" t="s">
        <v>18</v>
      </c>
      <c r="AX622">
        <v>9.7200000000000006</v>
      </c>
      <c r="AY622">
        <v>9.7799999999999994</v>
      </c>
      <c r="AZ622">
        <v>9.7200000000000006</v>
      </c>
      <c r="BA622">
        <v>53.115000000000002</v>
      </c>
      <c r="BB622">
        <v>0.88670000000000004</v>
      </c>
      <c r="BC622" t="s">
        <v>17</v>
      </c>
      <c r="BJ622">
        <v>9.7200000000000006</v>
      </c>
      <c r="BK622">
        <v>9.7799999999999994</v>
      </c>
      <c r="BL622">
        <v>11.596</v>
      </c>
      <c r="BM622">
        <v>63.365000000000002</v>
      </c>
      <c r="BN622">
        <v>0.89470000000000005</v>
      </c>
      <c r="BO622" t="s">
        <v>17</v>
      </c>
      <c r="BP622">
        <v>9.7200000000000006</v>
      </c>
      <c r="BQ622">
        <v>9.7799999999999994</v>
      </c>
      <c r="BR622">
        <v>11.622999999999999</v>
      </c>
      <c r="BS622">
        <v>63.515000000000001</v>
      </c>
      <c r="BT622">
        <v>0.90190000000000003</v>
      </c>
      <c r="BU622" t="s">
        <v>17</v>
      </c>
      <c r="BV622">
        <v>9.7200000000000006</v>
      </c>
      <c r="BW622">
        <v>9.7799999999999994</v>
      </c>
      <c r="BX622">
        <v>11.561</v>
      </c>
      <c r="BY622">
        <v>63.177</v>
      </c>
      <c r="BZ622">
        <v>0.90039999999999998</v>
      </c>
      <c r="CA622" t="s">
        <v>17</v>
      </c>
    </row>
    <row r="623" spans="1:79" x14ac:dyDescent="0.25">
      <c r="A623" t="s">
        <v>223</v>
      </c>
      <c r="B623">
        <v>1051</v>
      </c>
      <c r="C623">
        <v>1071</v>
      </c>
      <c r="D623" t="s">
        <v>149</v>
      </c>
      <c r="E623">
        <v>9.5</v>
      </c>
      <c r="F623">
        <v>4</v>
      </c>
      <c r="G623">
        <v>19</v>
      </c>
      <c r="H623">
        <v>9.4499999999999993</v>
      </c>
      <c r="I623">
        <v>9.52</v>
      </c>
      <c r="J623">
        <v>4.5410000000000004</v>
      </c>
      <c r="K623">
        <v>26.123000000000001</v>
      </c>
      <c r="L623">
        <v>0.83099999999999996</v>
      </c>
      <c r="M623" t="s">
        <v>18</v>
      </c>
      <c r="N623">
        <v>9.4499999999999993</v>
      </c>
      <c r="O623">
        <v>9.52</v>
      </c>
      <c r="P623">
        <v>4.4029999999999996</v>
      </c>
      <c r="Q623">
        <v>25.324999999999999</v>
      </c>
      <c r="R623">
        <v>0.82769999999999999</v>
      </c>
      <c r="S623" t="s">
        <v>18</v>
      </c>
      <c r="T623">
        <v>9.4499999999999993</v>
      </c>
      <c r="U623">
        <v>9.5299999999999994</v>
      </c>
      <c r="V623">
        <v>4.3109999999999999</v>
      </c>
      <c r="W623">
        <v>24.795999999999999</v>
      </c>
      <c r="X623">
        <v>0.81569999999999998</v>
      </c>
      <c r="Y623" t="s">
        <v>18</v>
      </c>
      <c r="Z623">
        <v>9.4499999999999993</v>
      </c>
      <c r="AA623">
        <v>9.52</v>
      </c>
      <c r="AB623">
        <v>6.4050000000000002</v>
      </c>
      <c r="AC623">
        <v>36.840000000000003</v>
      </c>
      <c r="AD623">
        <v>0.84019999999999995</v>
      </c>
      <c r="AE623" t="s">
        <v>18</v>
      </c>
      <c r="AF623">
        <v>9.4499999999999993</v>
      </c>
      <c r="AG623">
        <v>9.52</v>
      </c>
      <c r="AH623">
        <v>6.2649999999999997</v>
      </c>
      <c r="AI623">
        <v>36.036000000000001</v>
      </c>
      <c r="AJ623">
        <v>0.84230000000000005</v>
      </c>
      <c r="AK623" t="s">
        <v>18</v>
      </c>
      <c r="AL623">
        <v>9.4499999999999993</v>
      </c>
      <c r="AM623">
        <v>9.52</v>
      </c>
      <c r="AN623">
        <v>6.4560000000000004</v>
      </c>
      <c r="AO623">
        <v>37.136000000000003</v>
      </c>
      <c r="AP623">
        <v>0.80649999999999999</v>
      </c>
      <c r="AQ623" t="s">
        <v>18</v>
      </c>
      <c r="AR623">
        <v>9.4499999999999993</v>
      </c>
      <c r="AS623">
        <v>9.52</v>
      </c>
      <c r="AT623">
        <v>8.4909999999999997</v>
      </c>
      <c r="AU623">
        <v>48.843000000000004</v>
      </c>
      <c r="AV623">
        <v>0.82609999999999995</v>
      </c>
      <c r="AW623" t="s">
        <v>18</v>
      </c>
      <c r="AX623">
        <v>9.4499999999999993</v>
      </c>
      <c r="AY623">
        <v>9.52</v>
      </c>
      <c r="AZ623">
        <v>8.1829999999999998</v>
      </c>
      <c r="BA623">
        <v>47.066000000000003</v>
      </c>
      <c r="BB623">
        <v>0.82979999999999998</v>
      </c>
      <c r="BC623" t="s">
        <v>18</v>
      </c>
      <c r="BJ623">
        <v>9.4499999999999993</v>
      </c>
      <c r="BK623">
        <v>9.52</v>
      </c>
      <c r="BL623">
        <v>10.53</v>
      </c>
      <c r="BM623">
        <v>60.569000000000003</v>
      </c>
      <c r="BN623">
        <v>0.8327</v>
      </c>
      <c r="BO623" t="s">
        <v>18</v>
      </c>
      <c r="BP623">
        <v>9.4499999999999993</v>
      </c>
      <c r="BQ623">
        <v>9.52</v>
      </c>
      <c r="BR623">
        <v>10.452</v>
      </c>
      <c r="BS623">
        <v>60.12</v>
      </c>
      <c r="BT623">
        <v>0.83150000000000002</v>
      </c>
      <c r="BU623" t="s">
        <v>18</v>
      </c>
      <c r="BV623">
        <v>9.4499999999999993</v>
      </c>
      <c r="BW623">
        <v>9.52</v>
      </c>
      <c r="BX623">
        <v>10.369</v>
      </c>
      <c r="BY623">
        <v>59.643000000000001</v>
      </c>
      <c r="BZ623">
        <v>0.80189999999999995</v>
      </c>
      <c r="CA623" t="s">
        <v>18</v>
      </c>
    </row>
    <row r="624" spans="1:79" x14ac:dyDescent="0.25">
      <c r="A624" t="s">
        <v>223</v>
      </c>
      <c r="B624">
        <v>1072</v>
      </c>
      <c r="C624">
        <v>1084</v>
      </c>
      <c r="D624" t="s">
        <v>150</v>
      </c>
      <c r="E624">
        <v>11.18</v>
      </c>
      <c r="F624">
        <v>2</v>
      </c>
      <c r="G624">
        <v>11</v>
      </c>
      <c r="H624">
        <v>11.22</v>
      </c>
      <c r="I624">
        <v>11.29</v>
      </c>
      <c r="J624">
        <v>1.9990000000000001</v>
      </c>
      <c r="K624">
        <v>19.864000000000001</v>
      </c>
      <c r="L624">
        <v>0.88200000000000001</v>
      </c>
      <c r="M624" t="s">
        <v>18</v>
      </c>
      <c r="N624">
        <v>11.23</v>
      </c>
      <c r="O624">
        <v>11.29</v>
      </c>
      <c r="P624">
        <v>1.996</v>
      </c>
      <c r="Q624">
        <v>19.832000000000001</v>
      </c>
      <c r="R624">
        <v>0.85489999999999999</v>
      </c>
      <c r="S624" t="s">
        <v>18</v>
      </c>
      <c r="T624">
        <v>11.23</v>
      </c>
      <c r="U624">
        <v>11.3</v>
      </c>
      <c r="V624">
        <v>1.931</v>
      </c>
      <c r="W624">
        <v>19.186</v>
      </c>
      <c r="X624">
        <v>0.81110000000000004</v>
      </c>
      <c r="Y624" t="s">
        <v>18</v>
      </c>
      <c r="Z624">
        <v>11.23</v>
      </c>
      <c r="AA624">
        <v>11.29</v>
      </c>
      <c r="AB624">
        <v>3.9239999999999999</v>
      </c>
      <c r="AC624">
        <v>38.988</v>
      </c>
      <c r="AD624">
        <v>0.87329999999999997</v>
      </c>
      <c r="AE624" t="s">
        <v>18</v>
      </c>
      <c r="AF624">
        <v>11.23</v>
      </c>
      <c r="AG624">
        <v>11.3</v>
      </c>
      <c r="AH624">
        <v>3.9350000000000001</v>
      </c>
      <c r="AI624">
        <v>39.097000000000001</v>
      </c>
      <c r="AJ624">
        <v>0.86809999999999998</v>
      </c>
      <c r="AK624" t="s">
        <v>18</v>
      </c>
      <c r="AL624">
        <v>11.22</v>
      </c>
      <c r="AM624">
        <v>11.29</v>
      </c>
      <c r="AN624">
        <v>3.8220000000000001</v>
      </c>
      <c r="AO624">
        <v>37.976999999999997</v>
      </c>
      <c r="AP624">
        <v>0.84819999999999995</v>
      </c>
      <c r="AQ624" t="s">
        <v>18</v>
      </c>
      <c r="AR624">
        <v>11.23</v>
      </c>
      <c r="AS624">
        <v>11.29</v>
      </c>
      <c r="AT624">
        <v>5.2939999999999996</v>
      </c>
      <c r="AU624">
        <v>52.597000000000001</v>
      </c>
      <c r="AV624">
        <v>0.88629999999999998</v>
      </c>
      <c r="AW624" t="s">
        <v>18</v>
      </c>
      <c r="AX624">
        <v>11.23</v>
      </c>
      <c r="AY624">
        <v>11.29</v>
      </c>
      <c r="AZ624">
        <v>5.2610000000000001</v>
      </c>
      <c r="BA624">
        <v>52.27</v>
      </c>
      <c r="BB624">
        <v>0.87629999999999997</v>
      </c>
      <c r="BC624" t="s">
        <v>17</v>
      </c>
      <c r="BJ624">
        <v>11.23</v>
      </c>
      <c r="BK624">
        <v>11.3</v>
      </c>
      <c r="BL624">
        <v>5.8959999999999999</v>
      </c>
      <c r="BM624">
        <v>58.576000000000001</v>
      </c>
      <c r="BN624">
        <v>0.88649999999999995</v>
      </c>
      <c r="BO624" t="s">
        <v>18</v>
      </c>
      <c r="BP624">
        <v>11.23</v>
      </c>
      <c r="BQ624">
        <v>11.29</v>
      </c>
      <c r="BR624">
        <v>5.8869999999999996</v>
      </c>
      <c r="BS624">
        <v>58.488999999999997</v>
      </c>
      <c r="BT624">
        <v>0.88139999999999996</v>
      </c>
      <c r="BU624" t="s">
        <v>17</v>
      </c>
      <c r="BV624">
        <v>11.23</v>
      </c>
      <c r="BW624">
        <v>11.29</v>
      </c>
      <c r="BX624">
        <v>5.8609999999999998</v>
      </c>
      <c r="BY624">
        <v>58.231000000000002</v>
      </c>
      <c r="BZ624">
        <v>0.87439999999999996</v>
      </c>
      <c r="CA624" t="s">
        <v>18</v>
      </c>
    </row>
    <row r="625" spans="1:79" x14ac:dyDescent="0.25">
      <c r="A625" t="s">
        <v>223</v>
      </c>
      <c r="B625">
        <v>1074</v>
      </c>
      <c r="C625">
        <v>1084</v>
      </c>
      <c r="D625" t="s">
        <v>220</v>
      </c>
      <c r="E625">
        <v>10.65</v>
      </c>
      <c r="F625">
        <v>3</v>
      </c>
      <c r="G625">
        <v>9</v>
      </c>
      <c r="H625">
        <v>10.72</v>
      </c>
      <c r="I625">
        <v>10.8</v>
      </c>
      <c r="J625">
        <v>1.427</v>
      </c>
      <c r="K625">
        <v>17.326000000000001</v>
      </c>
      <c r="L625">
        <v>0.89400000000000002</v>
      </c>
      <c r="M625" t="s">
        <v>18</v>
      </c>
      <c r="N625">
        <v>10.71</v>
      </c>
      <c r="O625">
        <v>10.79</v>
      </c>
      <c r="P625">
        <v>1.3859999999999999</v>
      </c>
      <c r="Q625">
        <v>16.832000000000001</v>
      </c>
      <c r="R625">
        <v>0.88060000000000005</v>
      </c>
      <c r="S625" t="s">
        <v>18</v>
      </c>
      <c r="T625">
        <v>10.72</v>
      </c>
      <c r="U625">
        <v>10.79</v>
      </c>
      <c r="V625">
        <v>1.4159999999999999</v>
      </c>
      <c r="W625">
        <v>17.199000000000002</v>
      </c>
      <c r="X625">
        <v>0.8841</v>
      </c>
      <c r="Y625" t="s">
        <v>18</v>
      </c>
      <c r="Z625">
        <v>10.71</v>
      </c>
      <c r="AA625">
        <v>10.79</v>
      </c>
      <c r="AB625">
        <v>3.452</v>
      </c>
      <c r="AC625">
        <v>41.918999999999997</v>
      </c>
      <c r="AD625">
        <v>0.8952</v>
      </c>
      <c r="AE625" t="s">
        <v>18</v>
      </c>
      <c r="AF625">
        <v>10.72</v>
      </c>
      <c r="AG625">
        <v>10.79</v>
      </c>
      <c r="AH625">
        <v>3.2839999999999998</v>
      </c>
      <c r="AI625">
        <v>39.874000000000002</v>
      </c>
      <c r="AJ625">
        <v>0.89890000000000003</v>
      </c>
      <c r="AK625" t="s">
        <v>18</v>
      </c>
      <c r="AL625">
        <v>10.72</v>
      </c>
      <c r="AM625">
        <v>10.8</v>
      </c>
      <c r="AN625">
        <v>3.3559999999999999</v>
      </c>
      <c r="AO625">
        <v>40.758000000000003</v>
      </c>
      <c r="AP625">
        <v>0.91579999999999995</v>
      </c>
      <c r="AQ625" t="s">
        <v>18</v>
      </c>
      <c r="AR625">
        <v>10.72</v>
      </c>
      <c r="AS625">
        <v>10.79</v>
      </c>
      <c r="AT625">
        <v>4.5190000000000001</v>
      </c>
      <c r="AU625">
        <v>54.871000000000002</v>
      </c>
      <c r="AV625">
        <v>0.90739999999999998</v>
      </c>
      <c r="AW625" t="s">
        <v>18</v>
      </c>
      <c r="AX625">
        <v>10.72</v>
      </c>
      <c r="AY625">
        <v>10.79</v>
      </c>
      <c r="AZ625">
        <v>4.4989999999999997</v>
      </c>
      <c r="BA625">
        <v>54.637</v>
      </c>
      <c r="BB625">
        <v>0.8982</v>
      </c>
      <c r="BC625" t="s">
        <v>18</v>
      </c>
      <c r="BJ625">
        <v>10.72</v>
      </c>
      <c r="BK625">
        <v>10.79</v>
      </c>
      <c r="BL625">
        <v>4.6609999999999996</v>
      </c>
      <c r="BM625">
        <v>56.594000000000001</v>
      </c>
      <c r="BN625">
        <v>0.89980000000000004</v>
      </c>
      <c r="BO625" t="s">
        <v>18</v>
      </c>
      <c r="BP625">
        <v>10.72</v>
      </c>
      <c r="BQ625">
        <v>10.79</v>
      </c>
      <c r="BR625">
        <v>4.6180000000000003</v>
      </c>
      <c r="BS625">
        <v>56.082000000000001</v>
      </c>
      <c r="BT625">
        <v>0.90839999999999999</v>
      </c>
      <c r="BU625" t="s">
        <v>18</v>
      </c>
      <c r="BV625">
        <v>10.72</v>
      </c>
      <c r="BW625">
        <v>10.79</v>
      </c>
      <c r="BX625">
        <v>4.6470000000000002</v>
      </c>
      <c r="BY625">
        <v>56.432000000000002</v>
      </c>
      <c r="BZ625">
        <v>0.90500000000000003</v>
      </c>
      <c r="CA625" t="s">
        <v>18</v>
      </c>
    </row>
    <row r="626" spans="1:79" x14ac:dyDescent="0.25">
      <c r="A626" t="s">
        <v>223</v>
      </c>
      <c r="B626">
        <v>1088</v>
      </c>
      <c r="C626">
        <v>1092</v>
      </c>
      <c r="D626" t="s">
        <v>221</v>
      </c>
      <c r="E626">
        <v>11.09</v>
      </c>
      <c r="F626">
        <v>2</v>
      </c>
      <c r="G626">
        <v>3</v>
      </c>
      <c r="H626">
        <v>10.97</v>
      </c>
      <c r="I626">
        <v>11.05</v>
      </c>
      <c r="J626">
        <v>0.58699999999999997</v>
      </c>
      <c r="K626">
        <v>21.373999999999999</v>
      </c>
      <c r="L626">
        <v>0.93569999999999998</v>
      </c>
      <c r="M626" t="s">
        <v>17</v>
      </c>
      <c r="N626">
        <v>10.97</v>
      </c>
      <c r="O626">
        <v>11.05</v>
      </c>
      <c r="P626">
        <v>0.59499999999999997</v>
      </c>
      <c r="Q626">
        <v>21.667999999999999</v>
      </c>
      <c r="R626">
        <v>0.9345</v>
      </c>
      <c r="S626" t="s">
        <v>17</v>
      </c>
      <c r="T626">
        <v>10.98</v>
      </c>
      <c r="U626">
        <v>11.05</v>
      </c>
      <c r="V626">
        <v>0.61499999999999999</v>
      </c>
      <c r="W626">
        <v>22.416</v>
      </c>
      <c r="X626">
        <v>0.93279999999999996</v>
      </c>
      <c r="Y626" t="s">
        <v>17</v>
      </c>
      <c r="Z626">
        <v>11</v>
      </c>
      <c r="AA626">
        <v>11.07</v>
      </c>
      <c r="AB626">
        <v>1.4550000000000001</v>
      </c>
      <c r="AC626">
        <v>52.988999999999997</v>
      </c>
      <c r="AD626">
        <v>0.90480000000000005</v>
      </c>
      <c r="AE626" t="s">
        <v>17</v>
      </c>
      <c r="AF626">
        <v>10.98</v>
      </c>
      <c r="AG626">
        <v>11.05</v>
      </c>
      <c r="AH626">
        <v>1.4419999999999999</v>
      </c>
      <c r="AI626">
        <v>52.548999999999999</v>
      </c>
      <c r="AJ626">
        <v>0.87209999999999999</v>
      </c>
      <c r="AK626" t="s">
        <v>17</v>
      </c>
      <c r="AL626">
        <v>10.97</v>
      </c>
      <c r="AM626">
        <v>11.05</v>
      </c>
      <c r="AN626">
        <v>1.482</v>
      </c>
      <c r="AO626">
        <v>54.000999999999998</v>
      </c>
      <c r="AP626">
        <v>0.88900000000000001</v>
      </c>
      <c r="AQ626" t="s">
        <v>18</v>
      </c>
      <c r="AR626">
        <v>10.98</v>
      </c>
      <c r="AS626">
        <v>11.05</v>
      </c>
      <c r="AT626">
        <v>1.758</v>
      </c>
      <c r="AU626">
        <v>64.058999999999997</v>
      </c>
      <c r="AV626">
        <v>0.9375</v>
      </c>
      <c r="AW626" t="s">
        <v>17</v>
      </c>
      <c r="AX626">
        <v>10.98</v>
      </c>
      <c r="AY626">
        <v>11.05</v>
      </c>
      <c r="AZ626">
        <v>1.7789999999999999</v>
      </c>
      <c r="BA626">
        <v>64.802999999999997</v>
      </c>
      <c r="BB626">
        <v>0.93669999999999998</v>
      </c>
      <c r="BC626" t="s">
        <v>17</v>
      </c>
      <c r="BJ626">
        <v>10.95</v>
      </c>
      <c r="BK626">
        <v>11.03</v>
      </c>
      <c r="BL626">
        <v>2.02</v>
      </c>
      <c r="BM626">
        <v>73.585999999999999</v>
      </c>
      <c r="BN626">
        <v>0.9294</v>
      </c>
      <c r="BO626" t="s">
        <v>17</v>
      </c>
      <c r="BP626">
        <v>11.02</v>
      </c>
      <c r="BQ626">
        <v>11.09</v>
      </c>
      <c r="BR626">
        <v>1.99</v>
      </c>
      <c r="BS626">
        <v>72.481999999999999</v>
      </c>
      <c r="BT626">
        <v>0.93620000000000003</v>
      </c>
      <c r="BU626" t="s">
        <v>17</v>
      </c>
      <c r="BV626">
        <v>10.98</v>
      </c>
      <c r="BW626">
        <v>11.05</v>
      </c>
      <c r="BX626">
        <v>1.996</v>
      </c>
      <c r="BY626">
        <v>72.72</v>
      </c>
      <c r="BZ626">
        <v>0.91469999999999996</v>
      </c>
      <c r="CA626" t="s">
        <v>17</v>
      </c>
    </row>
    <row r="627" spans="1:79" x14ac:dyDescent="0.25">
      <c r="H627" t="s">
        <v>0</v>
      </c>
      <c r="N627" t="s">
        <v>0</v>
      </c>
      <c r="T627" t="s">
        <v>0</v>
      </c>
      <c r="Z627" t="s">
        <v>1</v>
      </c>
      <c r="AF627" t="s">
        <v>1</v>
      </c>
      <c r="AL627" t="s">
        <v>1</v>
      </c>
      <c r="AR627" t="s">
        <v>2</v>
      </c>
      <c r="AX627" t="s">
        <v>2</v>
      </c>
      <c r="BD627" t="s">
        <v>2</v>
      </c>
      <c r="BJ627" t="s">
        <v>3</v>
      </c>
      <c r="BP627" t="s">
        <v>3</v>
      </c>
      <c r="BV627" t="s">
        <v>3</v>
      </c>
    </row>
    <row r="628" spans="1:79" x14ac:dyDescent="0.25">
      <c r="A628" t="s">
        <v>4</v>
      </c>
      <c r="B628" t="s">
        <v>5</v>
      </c>
      <c r="C628" t="s">
        <v>6</v>
      </c>
      <c r="D628" t="s">
        <v>7</v>
      </c>
      <c r="E628" t="s">
        <v>8</v>
      </c>
      <c r="F628" t="s">
        <v>9</v>
      </c>
      <c r="G628" t="s">
        <v>10</v>
      </c>
      <c r="H628" t="s">
        <v>11</v>
      </c>
      <c r="I628" t="s">
        <v>12</v>
      </c>
      <c r="J628" t="s">
        <v>13</v>
      </c>
      <c r="K628" t="s">
        <v>14</v>
      </c>
      <c r="L628" t="s">
        <v>15</v>
      </c>
      <c r="M628" t="s">
        <v>16</v>
      </c>
      <c r="N628" t="s">
        <v>11</v>
      </c>
      <c r="O628" t="s">
        <v>12</v>
      </c>
      <c r="P628" t="s">
        <v>13</v>
      </c>
      <c r="Q628" t="s">
        <v>14</v>
      </c>
      <c r="R628" t="s">
        <v>15</v>
      </c>
      <c r="S628" t="s">
        <v>16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11</v>
      </c>
      <c r="AA628" t="s">
        <v>12</v>
      </c>
      <c r="AB628" t="s">
        <v>13</v>
      </c>
      <c r="AC628" t="s">
        <v>14</v>
      </c>
      <c r="AD628" t="s">
        <v>15</v>
      </c>
      <c r="AE628" t="s">
        <v>16</v>
      </c>
      <c r="AF628" t="s">
        <v>11</v>
      </c>
      <c r="AG628" t="s">
        <v>12</v>
      </c>
      <c r="AH628" t="s">
        <v>13</v>
      </c>
      <c r="AI628" t="s">
        <v>14</v>
      </c>
      <c r="AJ628" t="s">
        <v>15</v>
      </c>
      <c r="AK628" t="s">
        <v>16</v>
      </c>
      <c r="AL628" t="s">
        <v>11</v>
      </c>
      <c r="AM628" t="s">
        <v>12</v>
      </c>
      <c r="AN628" t="s">
        <v>13</v>
      </c>
      <c r="AO628" t="s">
        <v>14</v>
      </c>
      <c r="AP628" t="s">
        <v>15</v>
      </c>
      <c r="AQ628" t="s">
        <v>16</v>
      </c>
      <c r="AR628" t="s">
        <v>11</v>
      </c>
      <c r="AS628" t="s">
        <v>12</v>
      </c>
      <c r="AT628" t="s">
        <v>13</v>
      </c>
      <c r="AU628" t="s">
        <v>14</v>
      </c>
      <c r="AV628" t="s">
        <v>15</v>
      </c>
      <c r="AW628" t="s">
        <v>16</v>
      </c>
      <c r="AX628" t="s">
        <v>11</v>
      </c>
      <c r="AY628" t="s">
        <v>12</v>
      </c>
      <c r="AZ628" t="s">
        <v>13</v>
      </c>
      <c r="BA628" t="s">
        <v>14</v>
      </c>
      <c r="BB628" t="s">
        <v>15</v>
      </c>
      <c r="BC628" t="s">
        <v>16</v>
      </c>
      <c r="BD628" t="s">
        <v>11</v>
      </c>
      <c r="BE628" t="s">
        <v>12</v>
      </c>
      <c r="BF628" t="s">
        <v>13</v>
      </c>
      <c r="BG628" t="s">
        <v>14</v>
      </c>
      <c r="BH628" t="s">
        <v>15</v>
      </c>
      <c r="BI628" t="s">
        <v>16</v>
      </c>
      <c r="BJ628" t="s">
        <v>11</v>
      </c>
      <c r="BK628" t="s">
        <v>12</v>
      </c>
      <c r="BL628" t="s">
        <v>13</v>
      </c>
      <c r="BM628" t="s">
        <v>14</v>
      </c>
      <c r="BN628" t="s">
        <v>15</v>
      </c>
      <c r="BO628" t="s">
        <v>16</v>
      </c>
      <c r="BP628" t="s">
        <v>11</v>
      </c>
      <c r="BQ628" t="s">
        <v>12</v>
      </c>
      <c r="BR628" t="s">
        <v>13</v>
      </c>
      <c r="BS628" t="s">
        <v>14</v>
      </c>
      <c r="BT628" t="s">
        <v>15</v>
      </c>
      <c r="BU628" t="s">
        <v>16</v>
      </c>
      <c r="BV628" t="s">
        <v>11</v>
      </c>
      <c r="BW628" t="s">
        <v>12</v>
      </c>
      <c r="BX628" t="s">
        <v>13</v>
      </c>
      <c r="BY628" t="s">
        <v>14</v>
      </c>
      <c r="BZ628" t="s">
        <v>15</v>
      </c>
      <c r="CA628" t="s">
        <v>16</v>
      </c>
    </row>
    <row r="629" spans="1:79" x14ac:dyDescent="0.25">
      <c r="A629" t="s">
        <v>151</v>
      </c>
      <c r="B629">
        <v>954</v>
      </c>
      <c r="C629">
        <v>992</v>
      </c>
      <c r="D629" t="s">
        <v>228</v>
      </c>
      <c r="E629">
        <v>13.93</v>
      </c>
      <c r="F629">
        <v>5</v>
      </c>
      <c r="G629">
        <v>35</v>
      </c>
      <c r="H629">
        <v>13.99</v>
      </c>
      <c r="I629">
        <v>14.05</v>
      </c>
      <c r="J629">
        <v>8.218</v>
      </c>
      <c r="K629">
        <v>23.481000000000002</v>
      </c>
      <c r="L629">
        <v>0.80689999999999995</v>
      </c>
      <c r="M629" t="s">
        <v>18</v>
      </c>
      <c r="N629">
        <v>13.99</v>
      </c>
      <c r="O629">
        <v>14.05</v>
      </c>
      <c r="P629">
        <v>7.9969999999999999</v>
      </c>
      <c r="Q629">
        <v>22.85</v>
      </c>
      <c r="R629">
        <v>0.83589999999999998</v>
      </c>
      <c r="S629" t="s">
        <v>18</v>
      </c>
      <c r="T629">
        <v>13.99</v>
      </c>
      <c r="U629">
        <v>14.05</v>
      </c>
      <c r="V629">
        <v>8.2460000000000004</v>
      </c>
      <c r="W629">
        <v>23.561</v>
      </c>
      <c r="X629">
        <v>0.8609</v>
      </c>
      <c r="Y629" t="s">
        <v>18</v>
      </c>
      <c r="Z629">
        <v>13.99</v>
      </c>
      <c r="AA629">
        <v>14.05</v>
      </c>
      <c r="AB629">
        <v>9.2609999999999992</v>
      </c>
      <c r="AC629">
        <v>26.459</v>
      </c>
      <c r="AD629">
        <v>0.81850000000000001</v>
      </c>
      <c r="AE629" t="s">
        <v>18</v>
      </c>
      <c r="AF629">
        <v>13.99</v>
      </c>
      <c r="AG629">
        <v>14.06</v>
      </c>
      <c r="AH629">
        <v>8.9920000000000009</v>
      </c>
      <c r="AI629">
        <v>25.692</v>
      </c>
      <c r="AJ629">
        <v>0.81399999999999995</v>
      </c>
      <c r="AK629" t="s">
        <v>18</v>
      </c>
      <c r="AL629">
        <v>13.99</v>
      </c>
      <c r="AM629">
        <v>14.05</v>
      </c>
      <c r="AN629">
        <v>9.1180000000000003</v>
      </c>
      <c r="AO629">
        <v>26.050999999999998</v>
      </c>
      <c r="AP629">
        <v>0.83879999999999999</v>
      </c>
      <c r="AQ629" t="s">
        <v>18</v>
      </c>
      <c r="AR629">
        <v>13.99</v>
      </c>
      <c r="AS629">
        <v>14.05</v>
      </c>
      <c r="AT629">
        <v>9.9589999999999996</v>
      </c>
      <c r="AU629">
        <v>28.454999999999998</v>
      </c>
      <c r="AV629">
        <v>0.82130000000000003</v>
      </c>
      <c r="AW629" t="s">
        <v>18</v>
      </c>
      <c r="AX629">
        <v>13.99</v>
      </c>
      <c r="AY629">
        <v>14.05</v>
      </c>
      <c r="AZ629">
        <v>9.6669999999999998</v>
      </c>
      <c r="BA629">
        <v>27.620999999999999</v>
      </c>
      <c r="BB629">
        <v>0.81779999999999997</v>
      </c>
      <c r="BC629" t="s">
        <v>18</v>
      </c>
      <c r="BJ629">
        <v>13.99</v>
      </c>
      <c r="BK629">
        <v>14.06</v>
      </c>
      <c r="BL629">
        <v>10.096</v>
      </c>
      <c r="BM629">
        <v>28.847000000000001</v>
      </c>
      <c r="BN629">
        <v>0.85509999999999997</v>
      </c>
      <c r="BO629" t="s">
        <v>18</v>
      </c>
      <c r="BP629">
        <v>13.99</v>
      </c>
      <c r="BQ629">
        <v>14.06</v>
      </c>
      <c r="BR629">
        <v>10.44</v>
      </c>
      <c r="BS629">
        <v>29.829000000000001</v>
      </c>
      <c r="BT629">
        <v>0.79020000000000001</v>
      </c>
      <c r="BU629" t="s">
        <v>18</v>
      </c>
    </row>
    <row r="630" spans="1:79" x14ac:dyDescent="0.25">
      <c r="A630" t="s">
        <v>151</v>
      </c>
      <c r="B630">
        <v>961</v>
      </c>
      <c r="C630">
        <v>992</v>
      </c>
      <c r="D630" t="s">
        <v>229</v>
      </c>
      <c r="E630">
        <v>13.78</v>
      </c>
      <c r="F630">
        <v>4</v>
      </c>
      <c r="G630">
        <v>28</v>
      </c>
      <c r="H630">
        <v>13.9</v>
      </c>
      <c r="I630">
        <v>13.97</v>
      </c>
      <c r="J630">
        <v>8.2739999999999991</v>
      </c>
      <c r="K630">
        <v>29.550999999999998</v>
      </c>
      <c r="L630">
        <v>0.70569999999999999</v>
      </c>
      <c r="M630" t="s">
        <v>18</v>
      </c>
      <c r="N630">
        <v>13.9</v>
      </c>
      <c r="O630">
        <v>13.97</v>
      </c>
      <c r="P630">
        <v>8.1839999999999993</v>
      </c>
      <c r="Q630">
        <v>29.23</v>
      </c>
      <c r="R630">
        <v>0.70950000000000002</v>
      </c>
      <c r="S630" t="s">
        <v>18</v>
      </c>
      <c r="T630">
        <v>13.9</v>
      </c>
      <c r="U630">
        <v>13.97</v>
      </c>
      <c r="V630">
        <v>8.2829999999999995</v>
      </c>
      <c r="W630">
        <v>29.584</v>
      </c>
      <c r="X630">
        <v>0.78369999999999995</v>
      </c>
      <c r="Y630" t="s">
        <v>18</v>
      </c>
      <c r="Z630">
        <v>13.9</v>
      </c>
      <c r="AA630">
        <v>13.97</v>
      </c>
      <c r="AB630">
        <v>9.2349999999999994</v>
      </c>
      <c r="AC630">
        <v>32.984000000000002</v>
      </c>
      <c r="AD630">
        <v>0.71389999999999998</v>
      </c>
      <c r="AE630" t="s">
        <v>18</v>
      </c>
      <c r="AF630">
        <v>13.91</v>
      </c>
      <c r="AG630">
        <v>13.97</v>
      </c>
      <c r="AH630">
        <v>8.9979999999999993</v>
      </c>
      <c r="AI630">
        <v>32.136000000000003</v>
      </c>
      <c r="AJ630">
        <v>0.71360000000000001</v>
      </c>
      <c r="AK630" t="s">
        <v>18</v>
      </c>
      <c r="AL630">
        <v>13.9</v>
      </c>
      <c r="AM630">
        <v>13.97</v>
      </c>
      <c r="AN630">
        <v>9.0730000000000004</v>
      </c>
      <c r="AO630">
        <v>32.405000000000001</v>
      </c>
      <c r="AP630">
        <v>0.7873</v>
      </c>
      <c r="AQ630" t="s">
        <v>18</v>
      </c>
      <c r="AR630">
        <v>13.9</v>
      </c>
      <c r="AS630">
        <v>13.97</v>
      </c>
      <c r="AT630">
        <v>9.7249999999999996</v>
      </c>
      <c r="AU630">
        <v>34.731000000000002</v>
      </c>
      <c r="AV630">
        <v>0.72919999999999996</v>
      </c>
      <c r="AW630" t="s">
        <v>18</v>
      </c>
      <c r="AX630">
        <v>13.9</v>
      </c>
      <c r="AY630">
        <v>13.97</v>
      </c>
      <c r="AZ630">
        <v>9.5169999999999995</v>
      </c>
      <c r="BA630">
        <v>33.988</v>
      </c>
      <c r="BB630">
        <v>0.7389</v>
      </c>
      <c r="BC630" t="s">
        <v>18</v>
      </c>
      <c r="BJ630">
        <v>13.9</v>
      </c>
      <c r="BK630">
        <v>13.97</v>
      </c>
      <c r="BL630">
        <v>9.93</v>
      </c>
      <c r="BM630">
        <v>35.463999999999999</v>
      </c>
      <c r="BN630">
        <v>0.78210000000000002</v>
      </c>
      <c r="BO630" t="s">
        <v>18</v>
      </c>
      <c r="BP630">
        <v>13.91</v>
      </c>
      <c r="BQ630">
        <v>13.97</v>
      </c>
      <c r="BR630">
        <v>10.15</v>
      </c>
      <c r="BS630">
        <v>36.249000000000002</v>
      </c>
      <c r="BT630">
        <v>0.69579999999999997</v>
      </c>
      <c r="BU630" t="s">
        <v>18</v>
      </c>
    </row>
    <row r="631" spans="1:79" x14ac:dyDescent="0.25">
      <c r="A631" t="s">
        <v>151</v>
      </c>
      <c r="B631">
        <v>973</v>
      </c>
      <c r="C631">
        <v>992</v>
      </c>
      <c r="D631" t="s">
        <v>230</v>
      </c>
      <c r="E631">
        <v>12.8</v>
      </c>
      <c r="F631">
        <v>3</v>
      </c>
      <c r="G631">
        <v>16</v>
      </c>
      <c r="H631">
        <v>12.88</v>
      </c>
      <c r="I631">
        <v>12.96</v>
      </c>
      <c r="J631">
        <v>3.3580000000000001</v>
      </c>
      <c r="K631">
        <v>20.986999999999998</v>
      </c>
      <c r="L631">
        <v>0.92259999999999998</v>
      </c>
      <c r="M631" t="s">
        <v>18</v>
      </c>
      <c r="N631">
        <v>12.88</v>
      </c>
      <c r="O631">
        <v>12.95</v>
      </c>
      <c r="P631">
        <v>3.3050000000000002</v>
      </c>
      <c r="Q631">
        <v>20.655999999999999</v>
      </c>
      <c r="R631">
        <v>0.9022</v>
      </c>
      <c r="S631" t="s">
        <v>18</v>
      </c>
      <c r="T631">
        <v>12.88</v>
      </c>
      <c r="U631">
        <v>12.95</v>
      </c>
      <c r="V631">
        <v>3.3170000000000002</v>
      </c>
      <c r="W631">
        <v>20.733000000000001</v>
      </c>
      <c r="X631">
        <v>0.89249999999999996</v>
      </c>
      <c r="Y631" t="s">
        <v>18</v>
      </c>
      <c r="Z631">
        <v>12.88</v>
      </c>
      <c r="AA631">
        <v>12.96</v>
      </c>
      <c r="AB631">
        <v>3.6760000000000002</v>
      </c>
      <c r="AC631">
        <v>22.975999999999999</v>
      </c>
      <c r="AD631">
        <v>0.88500000000000001</v>
      </c>
      <c r="AE631" t="s">
        <v>18</v>
      </c>
      <c r="AF631">
        <v>12.88</v>
      </c>
      <c r="AG631">
        <v>12.96</v>
      </c>
      <c r="AH631">
        <v>3.6160000000000001</v>
      </c>
      <c r="AI631">
        <v>22.599</v>
      </c>
      <c r="AJ631">
        <v>0.89129999999999998</v>
      </c>
      <c r="AK631" t="s">
        <v>18</v>
      </c>
      <c r="AL631">
        <v>12.88</v>
      </c>
      <c r="AM631">
        <v>12.95</v>
      </c>
      <c r="AN631">
        <v>3.653</v>
      </c>
      <c r="AO631">
        <v>22.832000000000001</v>
      </c>
      <c r="AP631">
        <v>0.89839999999999998</v>
      </c>
      <c r="AQ631" t="s">
        <v>18</v>
      </c>
      <c r="AR631">
        <v>12.88</v>
      </c>
      <c r="AS631">
        <v>12.95</v>
      </c>
      <c r="AT631">
        <v>4.1710000000000003</v>
      </c>
      <c r="AU631">
        <v>26.071000000000002</v>
      </c>
      <c r="AV631">
        <v>0.86880000000000002</v>
      </c>
      <c r="AW631" t="s">
        <v>18</v>
      </c>
      <c r="AX631">
        <v>12.88</v>
      </c>
      <c r="AY631">
        <v>12.95</v>
      </c>
      <c r="AZ631">
        <v>4.0940000000000003</v>
      </c>
      <c r="BA631">
        <v>25.588999999999999</v>
      </c>
      <c r="BB631">
        <v>0.89180000000000004</v>
      </c>
      <c r="BC631" t="s">
        <v>18</v>
      </c>
      <c r="BJ631">
        <v>12.88</v>
      </c>
      <c r="BK631">
        <v>12.96</v>
      </c>
      <c r="BL631">
        <v>4.1840000000000002</v>
      </c>
      <c r="BM631">
        <v>26.15</v>
      </c>
      <c r="BN631">
        <v>0.85129999999999995</v>
      </c>
      <c r="BO631" t="s">
        <v>18</v>
      </c>
      <c r="BP631">
        <v>12.88</v>
      </c>
      <c r="BQ631">
        <v>12.96</v>
      </c>
      <c r="BR631">
        <v>4.4160000000000004</v>
      </c>
      <c r="BS631">
        <v>27.6</v>
      </c>
      <c r="BT631">
        <v>0.83050000000000002</v>
      </c>
      <c r="BU631" t="s">
        <v>18</v>
      </c>
    </row>
    <row r="632" spans="1:79" x14ac:dyDescent="0.25">
      <c r="A632" t="s">
        <v>151</v>
      </c>
      <c r="B632">
        <v>976</v>
      </c>
      <c r="C632">
        <v>992</v>
      </c>
      <c r="D632" t="s">
        <v>231</v>
      </c>
      <c r="E632">
        <v>13.06</v>
      </c>
      <c r="F632">
        <v>3</v>
      </c>
      <c r="G632">
        <v>13</v>
      </c>
      <c r="H632">
        <v>13.27</v>
      </c>
      <c r="I632">
        <v>13.34</v>
      </c>
      <c r="J632">
        <v>1.9410000000000001</v>
      </c>
      <c r="K632">
        <v>14.93</v>
      </c>
      <c r="L632">
        <v>0.92169999999999996</v>
      </c>
      <c r="M632" t="s">
        <v>17</v>
      </c>
      <c r="N632">
        <v>13.27</v>
      </c>
      <c r="O632">
        <v>13.34</v>
      </c>
      <c r="P632">
        <v>1.917</v>
      </c>
      <c r="Q632">
        <v>14.744</v>
      </c>
      <c r="R632">
        <v>0.9194</v>
      </c>
      <c r="S632" t="s">
        <v>17</v>
      </c>
      <c r="T632">
        <v>13.26</v>
      </c>
      <c r="U632">
        <v>13.34</v>
      </c>
      <c r="V632">
        <v>1.9259999999999999</v>
      </c>
      <c r="W632">
        <v>14.816000000000001</v>
      </c>
      <c r="X632">
        <v>0.91900000000000004</v>
      </c>
      <c r="Y632" t="s">
        <v>17</v>
      </c>
      <c r="Z632">
        <v>13.27</v>
      </c>
      <c r="AA632">
        <v>13.34</v>
      </c>
      <c r="AB632">
        <v>2.363</v>
      </c>
      <c r="AC632">
        <v>18.175999999999998</v>
      </c>
      <c r="AD632">
        <v>0.91830000000000001</v>
      </c>
      <c r="AE632" t="s">
        <v>17</v>
      </c>
      <c r="AF632">
        <v>13.27</v>
      </c>
      <c r="AG632">
        <v>13.34</v>
      </c>
      <c r="AH632">
        <v>2.266</v>
      </c>
      <c r="AI632">
        <v>17.431999999999999</v>
      </c>
      <c r="AJ632">
        <v>0.91479999999999995</v>
      </c>
      <c r="AK632" t="s">
        <v>17</v>
      </c>
      <c r="AL632">
        <v>13.26</v>
      </c>
      <c r="AM632">
        <v>13.34</v>
      </c>
      <c r="AN632">
        <v>2.351</v>
      </c>
      <c r="AO632">
        <v>18.082999999999998</v>
      </c>
      <c r="AP632">
        <v>0.9073</v>
      </c>
      <c r="AQ632" t="s">
        <v>17</v>
      </c>
      <c r="AR632">
        <v>13.27</v>
      </c>
      <c r="AS632">
        <v>13.34</v>
      </c>
      <c r="AT632">
        <v>2.7789999999999999</v>
      </c>
      <c r="AU632">
        <v>21.376000000000001</v>
      </c>
      <c r="AV632">
        <v>0.91959999999999997</v>
      </c>
      <c r="AW632" t="s">
        <v>17</v>
      </c>
      <c r="AX632">
        <v>13.26</v>
      </c>
      <c r="AY632">
        <v>13.34</v>
      </c>
      <c r="AZ632">
        <v>2.7170000000000001</v>
      </c>
      <c r="BA632">
        <v>20.898</v>
      </c>
      <c r="BB632">
        <v>0.89370000000000005</v>
      </c>
      <c r="BC632" t="s">
        <v>17</v>
      </c>
      <c r="BJ632">
        <v>13.27</v>
      </c>
      <c r="BK632">
        <v>13.34</v>
      </c>
      <c r="BL632">
        <v>2.8130000000000002</v>
      </c>
      <c r="BM632">
        <v>21.640999999999998</v>
      </c>
      <c r="BN632">
        <v>0.89539999999999997</v>
      </c>
      <c r="BO632" t="s">
        <v>17</v>
      </c>
      <c r="BP632">
        <v>13.27</v>
      </c>
      <c r="BQ632">
        <v>13.34</v>
      </c>
      <c r="BR632">
        <v>2.976</v>
      </c>
      <c r="BS632">
        <v>22.895</v>
      </c>
      <c r="BT632">
        <v>0.91410000000000002</v>
      </c>
      <c r="BU632" t="s">
        <v>17</v>
      </c>
    </row>
    <row r="633" spans="1:79" x14ac:dyDescent="0.25">
      <c r="A633" t="s">
        <v>151</v>
      </c>
      <c r="B633">
        <v>980</v>
      </c>
      <c r="C633">
        <v>992</v>
      </c>
      <c r="D633" t="s">
        <v>232</v>
      </c>
      <c r="E633">
        <v>12.66</v>
      </c>
      <c r="F633">
        <v>3</v>
      </c>
      <c r="G633">
        <v>9</v>
      </c>
      <c r="H633">
        <v>12.8</v>
      </c>
      <c r="I633">
        <v>12.86</v>
      </c>
      <c r="J633">
        <v>0.373</v>
      </c>
      <c r="K633">
        <v>4.1470000000000002</v>
      </c>
      <c r="L633">
        <v>0.92820000000000003</v>
      </c>
      <c r="M633" t="s">
        <v>18</v>
      </c>
      <c r="N633">
        <v>12.8</v>
      </c>
      <c r="O633">
        <v>12.86</v>
      </c>
      <c r="P633">
        <v>0.39400000000000002</v>
      </c>
      <c r="Q633">
        <v>4.3780000000000001</v>
      </c>
      <c r="R633">
        <v>0.93440000000000001</v>
      </c>
      <c r="S633" t="s">
        <v>18</v>
      </c>
      <c r="T633">
        <v>12.8</v>
      </c>
      <c r="U633">
        <v>12.86</v>
      </c>
      <c r="V633">
        <v>0.39900000000000002</v>
      </c>
      <c r="W633">
        <v>4.4329999999999998</v>
      </c>
      <c r="X633">
        <v>0.94479999999999997</v>
      </c>
      <c r="Y633" t="s">
        <v>18</v>
      </c>
      <c r="Z633">
        <v>12.8</v>
      </c>
      <c r="AA633">
        <v>12.86</v>
      </c>
      <c r="AB633">
        <v>0.71899999999999997</v>
      </c>
      <c r="AC633">
        <v>7.9939999999999998</v>
      </c>
      <c r="AD633">
        <v>0.95269999999999999</v>
      </c>
      <c r="AE633" t="s">
        <v>18</v>
      </c>
      <c r="AF633">
        <v>12.8</v>
      </c>
      <c r="AG633">
        <v>12.86</v>
      </c>
      <c r="AH633">
        <v>0.69399999999999995</v>
      </c>
      <c r="AI633">
        <v>7.7089999999999996</v>
      </c>
      <c r="AJ633">
        <v>0.93769999999999998</v>
      </c>
      <c r="AK633" t="s">
        <v>18</v>
      </c>
      <c r="AL633">
        <v>12.8</v>
      </c>
      <c r="AM633">
        <v>12.86</v>
      </c>
      <c r="AN633">
        <v>0.76400000000000001</v>
      </c>
      <c r="AO633">
        <v>8.4860000000000007</v>
      </c>
      <c r="AP633">
        <v>0.94269999999999998</v>
      </c>
      <c r="AQ633" t="s">
        <v>18</v>
      </c>
      <c r="AR633">
        <v>12.8</v>
      </c>
      <c r="AS633">
        <v>12.86</v>
      </c>
      <c r="AT633">
        <v>1.1339999999999999</v>
      </c>
      <c r="AU633">
        <v>12.596</v>
      </c>
      <c r="AV633">
        <v>0.92320000000000002</v>
      </c>
      <c r="AW633" t="s">
        <v>18</v>
      </c>
      <c r="AX633">
        <v>12.8</v>
      </c>
      <c r="AY633">
        <v>12.86</v>
      </c>
      <c r="AZ633">
        <v>1.091</v>
      </c>
      <c r="BA633">
        <v>12.127000000000001</v>
      </c>
      <c r="BB633">
        <v>0.91869999999999996</v>
      </c>
      <c r="BC633" t="s">
        <v>18</v>
      </c>
      <c r="BJ633">
        <v>12.8</v>
      </c>
      <c r="BK633">
        <v>12.86</v>
      </c>
      <c r="BL633">
        <v>1.266</v>
      </c>
      <c r="BM633">
        <v>14.071</v>
      </c>
      <c r="BN633">
        <v>0.91900000000000004</v>
      </c>
      <c r="BO633" t="s">
        <v>18</v>
      </c>
      <c r="BP633">
        <v>12.83</v>
      </c>
      <c r="BQ633">
        <v>12.9</v>
      </c>
      <c r="BR633">
        <v>1.3</v>
      </c>
      <c r="BS633">
        <v>14.44</v>
      </c>
      <c r="BT633">
        <v>0.86899999999999999</v>
      </c>
      <c r="BU633" t="s">
        <v>18</v>
      </c>
    </row>
    <row r="634" spans="1:79" x14ac:dyDescent="0.25">
      <c r="A634" t="s">
        <v>151</v>
      </c>
      <c r="B634">
        <v>1015</v>
      </c>
      <c r="C634">
        <v>1027</v>
      </c>
      <c r="D634" t="s">
        <v>233</v>
      </c>
      <c r="E634">
        <v>7.62</v>
      </c>
      <c r="F634">
        <v>2</v>
      </c>
      <c r="G634">
        <v>11</v>
      </c>
      <c r="H634">
        <v>7.63</v>
      </c>
      <c r="I634">
        <v>7.7</v>
      </c>
      <c r="J634">
        <v>0.17499999999999999</v>
      </c>
      <c r="K634">
        <v>1.5880000000000001</v>
      </c>
      <c r="L634">
        <v>0.86150000000000004</v>
      </c>
      <c r="M634" t="s">
        <v>18</v>
      </c>
      <c r="N634">
        <v>7.63</v>
      </c>
      <c r="O634">
        <v>7.7</v>
      </c>
      <c r="P634">
        <v>0.123</v>
      </c>
      <c r="Q634">
        <v>1.1200000000000001</v>
      </c>
      <c r="R634">
        <v>0.8599</v>
      </c>
      <c r="S634" t="s">
        <v>18</v>
      </c>
      <c r="T634">
        <v>7.63</v>
      </c>
      <c r="U634">
        <v>7.7</v>
      </c>
      <c r="V634">
        <v>0.15</v>
      </c>
      <c r="W634">
        <v>1.361</v>
      </c>
      <c r="X634">
        <v>0.85580000000000001</v>
      </c>
      <c r="Y634" t="s">
        <v>18</v>
      </c>
      <c r="Z634">
        <v>7.63</v>
      </c>
      <c r="AA634">
        <v>7.7</v>
      </c>
      <c r="AB634">
        <v>0.24399999999999999</v>
      </c>
      <c r="AC634">
        <v>2.2160000000000002</v>
      </c>
      <c r="AD634">
        <v>0.8417</v>
      </c>
      <c r="AE634" t="s">
        <v>18</v>
      </c>
      <c r="AF634">
        <v>7.63</v>
      </c>
      <c r="AG634">
        <v>7.7</v>
      </c>
      <c r="AH634">
        <v>0.19800000000000001</v>
      </c>
      <c r="AI634">
        <v>1.7989999999999999</v>
      </c>
      <c r="AJ634">
        <v>0.86309999999999998</v>
      </c>
      <c r="AK634" t="s">
        <v>18</v>
      </c>
      <c r="AL634">
        <v>7.63</v>
      </c>
      <c r="AM634">
        <v>7.7</v>
      </c>
      <c r="AN634">
        <v>0.20599999999999999</v>
      </c>
      <c r="AO634">
        <v>1.875</v>
      </c>
      <c r="AP634">
        <v>0.85150000000000003</v>
      </c>
      <c r="AQ634" t="s">
        <v>18</v>
      </c>
      <c r="AR634">
        <v>7.63</v>
      </c>
      <c r="AS634">
        <v>7.7</v>
      </c>
      <c r="AT634">
        <v>0.59499999999999997</v>
      </c>
      <c r="AU634">
        <v>5.41</v>
      </c>
      <c r="AV634">
        <v>0.8498</v>
      </c>
      <c r="AW634" t="s">
        <v>18</v>
      </c>
      <c r="AX634">
        <v>7.63</v>
      </c>
      <c r="AY634">
        <v>7.7</v>
      </c>
      <c r="AZ634">
        <v>0.50700000000000001</v>
      </c>
      <c r="BA634">
        <v>4.6100000000000003</v>
      </c>
      <c r="BB634">
        <v>0.87060000000000004</v>
      </c>
      <c r="BC634" t="s">
        <v>18</v>
      </c>
      <c r="BJ634">
        <v>7.63</v>
      </c>
      <c r="BK634">
        <v>7.7</v>
      </c>
      <c r="BL634">
        <v>0.94899999999999995</v>
      </c>
      <c r="BM634">
        <v>8.625</v>
      </c>
      <c r="BN634">
        <v>0.85350000000000004</v>
      </c>
      <c r="BO634" t="s">
        <v>18</v>
      </c>
      <c r="BP634">
        <v>7.63</v>
      </c>
      <c r="BQ634">
        <v>7.7</v>
      </c>
      <c r="BR634">
        <v>1.0329999999999999</v>
      </c>
      <c r="BS634">
        <v>9.39</v>
      </c>
      <c r="BT634">
        <v>0.76680000000000004</v>
      </c>
      <c r="BU634" t="s">
        <v>18</v>
      </c>
    </row>
    <row r="635" spans="1:79" x14ac:dyDescent="0.25">
      <c r="A635" t="s">
        <v>151</v>
      </c>
      <c r="B635">
        <v>1017</v>
      </c>
      <c r="C635">
        <v>1026</v>
      </c>
      <c r="D635" t="s">
        <v>234</v>
      </c>
      <c r="E635">
        <v>6.64</v>
      </c>
      <c r="F635">
        <v>3</v>
      </c>
      <c r="G635">
        <v>8</v>
      </c>
      <c r="H635">
        <v>6.82</v>
      </c>
      <c r="I635">
        <v>6.9</v>
      </c>
      <c r="J635">
        <v>0.19700000000000001</v>
      </c>
      <c r="K635">
        <v>2.4670000000000001</v>
      </c>
      <c r="L635">
        <v>0.94520000000000004</v>
      </c>
      <c r="M635" t="s">
        <v>17</v>
      </c>
      <c r="N635">
        <v>6.82</v>
      </c>
      <c r="O635">
        <v>6.9</v>
      </c>
      <c r="P635">
        <v>0.19700000000000001</v>
      </c>
      <c r="Q635">
        <v>2.4620000000000002</v>
      </c>
      <c r="R635">
        <v>0.94320000000000004</v>
      </c>
      <c r="S635" t="s">
        <v>17</v>
      </c>
      <c r="T635">
        <v>6.82</v>
      </c>
      <c r="U635">
        <v>6.9</v>
      </c>
      <c r="V635">
        <v>0.22</v>
      </c>
      <c r="W635">
        <v>2.7530000000000001</v>
      </c>
      <c r="X635">
        <v>0.95040000000000002</v>
      </c>
      <c r="Y635" t="s">
        <v>17</v>
      </c>
      <c r="Z635">
        <v>6.82</v>
      </c>
      <c r="AA635">
        <v>6.9</v>
      </c>
      <c r="AB635">
        <v>0.23100000000000001</v>
      </c>
      <c r="AC635">
        <v>2.8879999999999999</v>
      </c>
      <c r="AD635">
        <v>0.90759999999999996</v>
      </c>
      <c r="AE635" t="s">
        <v>18</v>
      </c>
      <c r="AF635">
        <v>6.82</v>
      </c>
      <c r="AG635">
        <v>6.9</v>
      </c>
      <c r="AH635">
        <v>0.28599999999999998</v>
      </c>
      <c r="AI635">
        <v>3.57</v>
      </c>
      <c r="AJ635">
        <v>0.93320000000000003</v>
      </c>
      <c r="AK635" t="s">
        <v>17</v>
      </c>
      <c r="AL635">
        <v>6.82</v>
      </c>
      <c r="AM635">
        <v>6.9</v>
      </c>
      <c r="AN635">
        <v>0.26900000000000002</v>
      </c>
      <c r="AO635">
        <v>3.3650000000000002</v>
      </c>
      <c r="AP635">
        <v>0.94140000000000001</v>
      </c>
      <c r="AQ635" t="s">
        <v>17</v>
      </c>
      <c r="AR635">
        <v>6.82</v>
      </c>
      <c r="AS635">
        <v>6.9</v>
      </c>
      <c r="AT635">
        <v>0.59</v>
      </c>
      <c r="AU635">
        <v>7.375</v>
      </c>
      <c r="AV635">
        <v>0.93230000000000002</v>
      </c>
      <c r="AW635" t="s">
        <v>18</v>
      </c>
      <c r="AX635">
        <v>6.82</v>
      </c>
      <c r="AY635">
        <v>6.9</v>
      </c>
      <c r="AZ635">
        <v>0.56399999999999995</v>
      </c>
      <c r="BA635">
        <v>7.0449999999999999</v>
      </c>
      <c r="BB635">
        <v>0.9204</v>
      </c>
      <c r="BC635" t="s">
        <v>18</v>
      </c>
      <c r="BJ635">
        <v>6.82</v>
      </c>
      <c r="BK635">
        <v>6.9</v>
      </c>
      <c r="BL635">
        <v>0.94699999999999995</v>
      </c>
      <c r="BM635">
        <v>11.833</v>
      </c>
      <c r="BN635">
        <v>0.92330000000000001</v>
      </c>
      <c r="BO635" t="s">
        <v>17</v>
      </c>
      <c r="BP635">
        <v>6.82</v>
      </c>
      <c r="BQ635">
        <v>6.9</v>
      </c>
      <c r="BR635">
        <v>0.997</v>
      </c>
      <c r="BS635">
        <v>12.457000000000001</v>
      </c>
      <c r="BT635">
        <v>0.92310000000000003</v>
      </c>
      <c r="BU635" t="s">
        <v>18</v>
      </c>
    </row>
    <row r="636" spans="1:79" x14ac:dyDescent="0.25">
      <c r="A636" t="s">
        <v>151</v>
      </c>
      <c r="B636">
        <v>1019</v>
      </c>
      <c r="C636">
        <v>1026</v>
      </c>
      <c r="D636" t="s">
        <v>235</v>
      </c>
      <c r="E636">
        <v>4.09</v>
      </c>
      <c r="F636">
        <v>3</v>
      </c>
      <c r="G636">
        <v>6</v>
      </c>
      <c r="H636">
        <v>4.1100000000000003</v>
      </c>
      <c r="I636">
        <v>4.18</v>
      </c>
      <c r="J636">
        <v>0.372</v>
      </c>
      <c r="K636">
        <v>6.202</v>
      </c>
      <c r="L636">
        <v>0.92659999999999998</v>
      </c>
      <c r="M636" t="s">
        <v>18</v>
      </c>
      <c r="N636">
        <v>4.1100000000000003</v>
      </c>
      <c r="O636">
        <v>4.18</v>
      </c>
      <c r="P636">
        <v>0.376</v>
      </c>
      <c r="Q636">
        <v>6.2720000000000002</v>
      </c>
      <c r="R636">
        <v>0.9163</v>
      </c>
      <c r="S636" t="s">
        <v>18</v>
      </c>
      <c r="T636">
        <v>4.1399999999999997</v>
      </c>
      <c r="U636">
        <v>4.22</v>
      </c>
      <c r="V636">
        <v>0.311</v>
      </c>
      <c r="W636">
        <v>5.19</v>
      </c>
      <c r="X636">
        <v>0.90549999999999997</v>
      </c>
      <c r="Y636" t="s">
        <v>18</v>
      </c>
      <c r="Z636">
        <v>4.1100000000000003</v>
      </c>
      <c r="AA636">
        <v>4.18</v>
      </c>
      <c r="AB636">
        <v>0.39800000000000002</v>
      </c>
      <c r="AC636">
        <v>6.6420000000000003</v>
      </c>
      <c r="AD636">
        <v>0.92759999999999998</v>
      </c>
      <c r="AE636" t="s">
        <v>18</v>
      </c>
      <c r="AF636">
        <v>4.1100000000000003</v>
      </c>
      <c r="AG636">
        <v>4.18</v>
      </c>
      <c r="AH636">
        <v>0.40799999999999997</v>
      </c>
      <c r="AI636">
        <v>6.8</v>
      </c>
      <c r="AJ636">
        <v>0.91830000000000001</v>
      </c>
      <c r="AK636" t="s">
        <v>18</v>
      </c>
      <c r="AL636">
        <v>4.1100000000000003</v>
      </c>
      <c r="AM636">
        <v>4.18</v>
      </c>
      <c r="AN636">
        <v>0.31900000000000001</v>
      </c>
      <c r="AO636">
        <v>5.3250000000000002</v>
      </c>
      <c r="AP636">
        <v>0.86199999999999999</v>
      </c>
      <c r="AQ636" t="s">
        <v>18</v>
      </c>
      <c r="AR636">
        <v>4.1100000000000003</v>
      </c>
      <c r="AS636">
        <v>4.17</v>
      </c>
      <c r="AT636">
        <v>0.72699999999999998</v>
      </c>
      <c r="AU636">
        <v>12.109</v>
      </c>
      <c r="AV636">
        <v>0.90490000000000004</v>
      </c>
      <c r="AW636" t="s">
        <v>18</v>
      </c>
      <c r="AX636">
        <v>4.1100000000000003</v>
      </c>
      <c r="AY636">
        <v>4.18</v>
      </c>
      <c r="AZ636">
        <v>0.72599999999999998</v>
      </c>
      <c r="BA636">
        <v>12.108000000000001</v>
      </c>
      <c r="BB636">
        <v>0.9073</v>
      </c>
      <c r="BC636" t="s">
        <v>18</v>
      </c>
      <c r="BJ636">
        <v>4.1100000000000003</v>
      </c>
      <c r="BK636">
        <v>4.18</v>
      </c>
      <c r="BL636">
        <v>1.0980000000000001</v>
      </c>
      <c r="BM636">
        <v>18.306000000000001</v>
      </c>
      <c r="BN636">
        <v>0.86129999999999995</v>
      </c>
      <c r="BO636" t="s">
        <v>18</v>
      </c>
      <c r="BP636">
        <v>4.1100000000000003</v>
      </c>
      <c r="BQ636">
        <v>4.18</v>
      </c>
      <c r="BR636">
        <v>1.137</v>
      </c>
      <c r="BS636">
        <v>18.948</v>
      </c>
      <c r="BT636">
        <v>0.78969999999999996</v>
      </c>
      <c r="BU636" t="s">
        <v>18</v>
      </c>
    </row>
    <row r="637" spans="1:79" x14ac:dyDescent="0.25">
      <c r="A637" t="s">
        <v>236</v>
      </c>
      <c r="B637">
        <v>1015</v>
      </c>
      <c r="C637">
        <v>1027</v>
      </c>
      <c r="D637" t="s">
        <v>233</v>
      </c>
      <c r="E637">
        <v>7.62</v>
      </c>
      <c r="F637">
        <v>2</v>
      </c>
      <c r="G637">
        <v>11</v>
      </c>
      <c r="H637">
        <v>7.63</v>
      </c>
      <c r="I637">
        <v>7.7</v>
      </c>
      <c r="J637">
        <v>0.155</v>
      </c>
      <c r="K637">
        <v>1.413</v>
      </c>
      <c r="L637">
        <v>0.86380000000000001</v>
      </c>
      <c r="M637" t="s">
        <v>18</v>
      </c>
      <c r="N637">
        <v>7.63</v>
      </c>
      <c r="O637">
        <v>7.7</v>
      </c>
      <c r="P637">
        <v>0.12</v>
      </c>
      <c r="Q637">
        <v>1.0920000000000001</v>
      </c>
      <c r="R637">
        <v>0.87949999999999995</v>
      </c>
      <c r="S637" t="s">
        <v>18</v>
      </c>
      <c r="T637">
        <v>7.63</v>
      </c>
      <c r="U637">
        <v>7.7</v>
      </c>
      <c r="V637">
        <v>0.161</v>
      </c>
      <c r="W637">
        <v>1.4650000000000001</v>
      </c>
      <c r="X637">
        <v>0.87619999999999998</v>
      </c>
      <c r="Y637" t="s">
        <v>18</v>
      </c>
      <c r="Z637">
        <v>7.63</v>
      </c>
      <c r="AA637">
        <v>7.7</v>
      </c>
      <c r="AB637">
        <v>0.23799999999999999</v>
      </c>
      <c r="AC637">
        <v>2.1659999999999999</v>
      </c>
      <c r="AD637">
        <v>0.86660000000000004</v>
      </c>
      <c r="AE637" t="s">
        <v>18</v>
      </c>
      <c r="AF637">
        <v>7.63</v>
      </c>
      <c r="AG637">
        <v>7.71</v>
      </c>
      <c r="AH637">
        <v>0.19400000000000001</v>
      </c>
      <c r="AI637">
        <v>1.764</v>
      </c>
      <c r="AJ637">
        <v>0.85909999999999997</v>
      </c>
      <c r="AK637" t="s">
        <v>18</v>
      </c>
      <c r="AL637">
        <v>7.63</v>
      </c>
      <c r="AM637">
        <v>7.7</v>
      </c>
      <c r="AN637">
        <v>0.21</v>
      </c>
      <c r="AO637">
        <v>1.91</v>
      </c>
      <c r="AP637">
        <v>0.86129999999999995</v>
      </c>
      <c r="AQ637" t="s">
        <v>18</v>
      </c>
      <c r="AR637">
        <v>7.63</v>
      </c>
      <c r="AS637">
        <v>7.7</v>
      </c>
      <c r="AT637">
        <v>0.68400000000000005</v>
      </c>
      <c r="AU637">
        <v>6.2160000000000002</v>
      </c>
      <c r="AV637">
        <v>0.80889999999999995</v>
      </c>
      <c r="AW637" t="s">
        <v>18</v>
      </c>
      <c r="AX637">
        <v>7.63</v>
      </c>
      <c r="AY637">
        <v>7.7</v>
      </c>
      <c r="AZ637">
        <v>0.58299999999999996</v>
      </c>
      <c r="BA637">
        <v>5.2960000000000003</v>
      </c>
      <c r="BB637">
        <v>0.85209999999999997</v>
      </c>
      <c r="BC637" t="s">
        <v>18</v>
      </c>
      <c r="BD637">
        <v>7.63</v>
      </c>
      <c r="BE637">
        <v>7.7</v>
      </c>
      <c r="BF637">
        <v>0.56599999999999995</v>
      </c>
      <c r="BG637">
        <v>5.1420000000000003</v>
      </c>
      <c r="BH637">
        <v>0.84279999999999999</v>
      </c>
      <c r="BI637" t="s">
        <v>18</v>
      </c>
      <c r="BJ637">
        <v>7.63</v>
      </c>
      <c r="BK637">
        <v>7.71</v>
      </c>
      <c r="BL637">
        <v>0.92400000000000004</v>
      </c>
      <c r="BM637">
        <v>8.3970000000000002</v>
      </c>
      <c r="BN637">
        <v>0.87749999999999995</v>
      </c>
      <c r="BO637" t="s">
        <v>18</v>
      </c>
      <c r="BP637">
        <v>7.68</v>
      </c>
      <c r="BQ637">
        <v>7.74</v>
      </c>
      <c r="BR637">
        <v>1.008</v>
      </c>
      <c r="BS637">
        <v>9.1620000000000008</v>
      </c>
      <c r="BT637">
        <v>0.80500000000000005</v>
      </c>
      <c r="BU637" t="s">
        <v>18</v>
      </c>
      <c r="BV637">
        <v>7.63</v>
      </c>
      <c r="BW637">
        <v>7.7</v>
      </c>
      <c r="BX637">
        <v>0.96099999999999997</v>
      </c>
      <c r="BY637">
        <v>8.7390000000000008</v>
      </c>
      <c r="BZ637">
        <v>0.83850000000000002</v>
      </c>
      <c r="CA637" t="s">
        <v>18</v>
      </c>
    </row>
    <row r="638" spans="1:79" x14ac:dyDescent="0.25">
      <c r="A638" t="s">
        <v>236</v>
      </c>
      <c r="B638">
        <v>1017</v>
      </c>
      <c r="C638">
        <v>1026</v>
      </c>
      <c r="D638" t="s">
        <v>234</v>
      </c>
      <c r="E638">
        <v>6.64</v>
      </c>
      <c r="F638">
        <v>3</v>
      </c>
      <c r="G638">
        <v>8</v>
      </c>
      <c r="H638">
        <v>6.82</v>
      </c>
      <c r="I638">
        <v>6.9</v>
      </c>
      <c r="J638">
        <v>0.17899999999999999</v>
      </c>
      <c r="K638">
        <v>2.2389999999999999</v>
      </c>
      <c r="L638">
        <v>0.90110000000000001</v>
      </c>
      <c r="M638" t="s">
        <v>17</v>
      </c>
      <c r="N638">
        <v>6.82</v>
      </c>
      <c r="O638">
        <v>6.9</v>
      </c>
      <c r="P638">
        <v>0.188</v>
      </c>
      <c r="Q638">
        <v>2.3530000000000002</v>
      </c>
      <c r="R638">
        <v>0.94079999999999997</v>
      </c>
      <c r="S638" t="s">
        <v>17</v>
      </c>
      <c r="T638">
        <v>6.82</v>
      </c>
      <c r="U638">
        <v>6.9</v>
      </c>
      <c r="V638">
        <v>0.20100000000000001</v>
      </c>
      <c r="W638">
        <v>2.5129999999999999</v>
      </c>
      <c r="X638">
        <v>0.94920000000000004</v>
      </c>
      <c r="Y638" t="s">
        <v>17</v>
      </c>
      <c r="Z638">
        <v>6.82</v>
      </c>
      <c r="AA638">
        <v>6.9</v>
      </c>
      <c r="AB638">
        <v>0.26300000000000001</v>
      </c>
      <c r="AC638">
        <v>3.2850000000000001</v>
      </c>
      <c r="AD638">
        <v>0.93530000000000002</v>
      </c>
      <c r="AE638" t="s">
        <v>17</v>
      </c>
      <c r="AF638">
        <v>6.83</v>
      </c>
      <c r="AG638">
        <v>6.9</v>
      </c>
      <c r="AH638">
        <v>0.26700000000000002</v>
      </c>
      <c r="AI638">
        <v>3.34</v>
      </c>
      <c r="AJ638">
        <v>0.94040000000000001</v>
      </c>
      <c r="AK638" t="s">
        <v>18</v>
      </c>
      <c r="AL638">
        <v>6.82</v>
      </c>
      <c r="AM638">
        <v>6.9</v>
      </c>
      <c r="AN638">
        <v>0.253</v>
      </c>
      <c r="AO638">
        <v>3.161</v>
      </c>
      <c r="AP638">
        <v>0.95889999999999997</v>
      </c>
      <c r="AQ638" t="s">
        <v>17</v>
      </c>
      <c r="AR638">
        <v>6.82</v>
      </c>
      <c r="AS638">
        <v>6.9</v>
      </c>
      <c r="AT638">
        <v>0.59099999999999997</v>
      </c>
      <c r="AU638">
        <v>7.383</v>
      </c>
      <c r="AV638">
        <v>0.90310000000000001</v>
      </c>
      <c r="AW638" t="s">
        <v>18</v>
      </c>
      <c r="AX638">
        <v>6.82</v>
      </c>
      <c r="AY638">
        <v>6.9</v>
      </c>
      <c r="AZ638">
        <v>0.58499999999999996</v>
      </c>
      <c r="BA638">
        <v>7.3140000000000001</v>
      </c>
      <c r="BB638">
        <v>0.92200000000000004</v>
      </c>
      <c r="BC638" t="s">
        <v>17</v>
      </c>
      <c r="BD638">
        <v>6.82</v>
      </c>
      <c r="BE638">
        <v>6.9</v>
      </c>
      <c r="BF638">
        <v>0.57799999999999996</v>
      </c>
      <c r="BG638">
        <v>7.2249999999999996</v>
      </c>
      <c r="BH638">
        <v>0.94120000000000004</v>
      </c>
      <c r="BI638" t="s">
        <v>17</v>
      </c>
      <c r="BJ638">
        <v>6.83</v>
      </c>
      <c r="BK638">
        <v>6.9</v>
      </c>
      <c r="BL638">
        <v>0.96899999999999997</v>
      </c>
      <c r="BM638">
        <v>12.115</v>
      </c>
      <c r="BN638">
        <v>0.93810000000000004</v>
      </c>
      <c r="BO638" t="s">
        <v>17</v>
      </c>
      <c r="BP638">
        <v>6.82</v>
      </c>
      <c r="BQ638">
        <v>6.9</v>
      </c>
      <c r="BR638">
        <v>1.008</v>
      </c>
      <c r="BS638">
        <v>12.597</v>
      </c>
      <c r="BT638">
        <v>0.90800000000000003</v>
      </c>
      <c r="BU638" t="s">
        <v>18</v>
      </c>
      <c r="BV638">
        <v>6.82</v>
      </c>
      <c r="BW638">
        <v>6.9</v>
      </c>
      <c r="BX638">
        <v>0.99099999999999999</v>
      </c>
      <c r="BY638">
        <v>12.385</v>
      </c>
      <c r="BZ638">
        <v>0.93959999999999999</v>
      </c>
      <c r="CA638" t="s">
        <v>18</v>
      </c>
    </row>
    <row r="639" spans="1:79" x14ac:dyDescent="0.25">
      <c r="A639" t="s">
        <v>236</v>
      </c>
      <c r="B639">
        <v>1019</v>
      </c>
      <c r="C639">
        <v>1026</v>
      </c>
      <c r="D639" t="s">
        <v>235</v>
      </c>
      <c r="E639">
        <v>4.09</v>
      </c>
      <c r="F639">
        <v>3</v>
      </c>
      <c r="G639">
        <v>6</v>
      </c>
      <c r="H639">
        <v>4.1100000000000003</v>
      </c>
      <c r="I639">
        <v>4.18</v>
      </c>
      <c r="J639">
        <v>0.30399999999999999</v>
      </c>
      <c r="K639">
        <v>5.0679999999999996</v>
      </c>
      <c r="L639">
        <v>0.91820000000000002</v>
      </c>
      <c r="M639" t="s">
        <v>17</v>
      </c>
      <c r="N639">
        <v>4.1100000000000003</v>
      </c>
      <c r="O639">
        <v>4.18</v>
      </c>
      <c r="P639">
        <v>0.29599999999999999</v>
      </c>
      <c r="Q639">
        <v>4.9260000000000002</v>
      </c>
      <c r="R639">
        <v>0.90759999999999996</v>
      </c>
      <c r="S639" t="s">
        <v>18</v>
      </c>
      <c r="T639">
        <v>4.1100000000000003</v>
      </c>
      <c r="U639">
        <v>4.18</v>
      </c>
      <c r="V639">
        <v>0.32500000000000001</v>
      </c>
      <c r="W639">
        <v>5.423</v>
      </c>
      <c r="X639">
        <v>0.90780000000000005</v>
      </c>
      <c r="Y639" t="s">
        <v>18</v>
      </c>
      <c r="Z639">
        <v>4.1100000000000003</v>
      </c>
      <c r="AA639">
        <v>4.18</v>
      </c>
      <c r="AB639">
        <v>0.374</v>
      </c>
      <c r="AC639">
        <v>6.2279999999999998</v>
      </c>
      <c r="AD639">
        <v>0.90990000000000004</v>
      </c>
      <c r="AE639" t="s">
        <v>18</v>
      </c>
      <c r="AF639">
        <v>4.1100000000000003</v>
      </c>
      <c r="AG639">
        <v>4.18</v>
      </c>
      <c r="AH639">
        <v>0.41199999999999998</v>
      </c>
      <c r="AI639">
        <v>6.87</v>
      </c>
      <c r="AJ639">
        <v>0.91990000000000005</v>
      </c>
      <c r="AK639" t="s">
        <v>18</v>
      </c>
      <c r="AL639">
        <v>4.1100000000000003</v>
      </c>
      <c r="AM639">
        <v>4.18</v>
      </c>
      <c r="AN639">
        <v>0.35199999999999998</v>
      </c>
      <c r="AO639">
        <v>5.8719999999999999</v>
      </c>
      <c r="AP639">
        <v>0.91539999999999999</v>
      </c>
      <c r="AQ639" t="s">
        <v>18</v>
      </c>
      <c r="AR639">
        <v>4.1100000000000003</v>
      </c>
      <c r="AS639">
        <v>4.18</v>
      </c>
      <c r="AT639">
        <v>0.73399999999999999</v>
      </c>
      <c r="AU639">
        <v>12.228999999999999</v>
      </c>
      <c r="AV639">
        <v>0.88680000000000003</v>
      </c>
      <c r="AW639" t="s">
        <v>18</v>
      </c>
      <c r="AX639">
        <v>4.1100000000000003</v>
      </c>
      <c r="AY639">
        <v>4.18</v>
      </c>
      <c r="AZ639">
        <v>0.73399999999999999</v>
      </c>
      <c r="BA639">
        <v>12.241</v>
      </c>
      <c r="BB639">
        <v>0.90190000000000003</v>
      </c>
      <c r="BC639" t="s">
        <v>18</v>
      </c>
      <c r="BD639">
        <v>4.1100000000000003</v>
      </c>
      <c r="BE639">
        <v>4.18</v>
      </c>
      <c r="BF639">
        <v>0.78400000000000003</v>
      </c>
      <c r="BG639">
        <v>13.067</v>
      </c>
      <c r="BH639">
        <v>0.86260000000000003</v>
      </c>
      <c r="BI639" t="s">
        <v>18</v>
      </c>
      <c r="BJ639">
        <v>4.1100000000000003</v>
      </c>
      <c r="BK639">
        <v>4.18</v>
      </c>
      <c r="BL639">
        <v>1.1439999999999999</v>
      </c>
      <c r="BM639">
        <v>19.065000000000001</v>
      </c>
      <c r="BN639">
        <v>0.88549999999999995</v>
      </c>
      <c r="BO639" t="s">
        <v>18</v>
      </c>
      <c r="BP639">
        <v>4.1100000000000003</v>
      </c>
      <c r="BQ639">
        <v>4.18</v>
      </c>
      <c r="BR639">
        <v>1.1419999999999999</v>
      </c>
      <c r="BS639">
        <v>19.036999999999999</v>
      </c>
      <c r="BT639">
        <v>0.85760000000000003</v>
      </c>
      <c r="BU639" t="s">
        <v>18</v>
      </c>
      <c r="BV639">
        <v>4.1100000000000003</v>
      </c>
      <c r="BW639">
        <v>4.18</v>
      </c>
      <c r="BX639">
        <v>1.125</v>
      </c>
      <c r="BY639">
        <v>18.756</v>
      </c>
      <c r="BZ639">
        <v>0.88900000000000001</v>
      </c>
      <c r="CA639" t="s">
        <v>18</v>
      </c>
    </row>
    <row r="640" spans="1:79" x14ac:dyDescent="0.25">
      <c r="A640" t="s">
        <v>237</v>
      </c>
      <c r="B640">
        <v>954</v>
      </c>
      <c r="C640">
        <v>992</v>
      </c>
      <c r="D640" t="s">
        <v>228</v>
      </c>
      <c r="E640">
        <v>13.93</v>
      </c>
      <c r="F640">
        <v>5</v>
      </c>
      <c r="G640">
        <v>35</v>
      </c>
      <c r="H640">
        <v>13.99</v>
      </c>
      <c r="I640">
        <v>14.06</v>
      </c>
      <c r="J640">
        <v>7.944</v>
      </c>
      <c r="K640">
        <v>22.696999999999999</v>
      </c>
      <c r="L640">
        <v>0.77759999999999996</v>
      </c>
      <c r="M640" t="s">
        <v>18</v>
      </c>
      <c r="N640">
        <v>13.99</v>
      </c>
      <c r="O640">
        <v>14.06</v>
      </c>
      <c r="P640">
        <v>7.7359999999999998</v>
      </c>
      <c r="Q640">
        <v>22.103000000000002</v>
      </c>
      <c r="R640">
        <v>0.79039999999999999</v>
      </c>
      <c r="S640" t="s">
        <v>18</v>
      </c>
      <c r="T640">
        <v>13.99</v>
      </c>
      <c r="U640">
        <v>14.06</v>
      </c>
      <c r="V640">
        <v>7.6219999999999999</v>
      </c>
      <c r="W640">
        <v>21.777999999999999</v>
      </c>
      <c r="X640">
        <v>0.79590000000000005</v>
      </c>
      <c r="Y640" t="s">
        <v>18</v>
      </c>
      <c r="Z640">
        <v>13.99</v>
      </c>
      <c r="AA640">
        <v>14.05</v>
      </c>
      <c r="AB640">
        <v>9.9619999999999997</v>
      </c>
      <c r="AC640">
        <v>28.463000000000001</v>
      </c>
      <c r="AD640">
        <v>0.77569999999999995</v>
      </c>
      <c r="AE640" t="s">
        <v>18</v>
      </c>
      <c r="AF640">
        <v>13.99</v>
      </c>
      <c r="AG640">
        <v>14.05</v>
      </c>
      <c r="AH640">
        <v>9.8219999999999992</v>
      </c>
      <c r="AI640">
        <v>28.064</v>
      </c>
      <c r="AJ640">
        <v>0.76400000000000001</v>
      </c>
      <c r="AK640" t="s">
        <v>18</v>
      </c>
      <c r="AL640">
        <v>13.99</v>
      </c>
      <c r="AM640">
        <v>14.05</v>
      </c>
      <c r="AN640">
        <v>9.8160000000000007</v>
      </c>
      <c r="AO640">
        <v>28.044</v>
      </c>
      <c r="AP640">
        <v>0.78120000000000001</v>
      </c>
      <c r="AQ640" t="s">
        <v>18</v>
      </c>
      <c r="AR640">
        <v>13.99</v>
      </c>
      <c r="AS640">
        <v>14.05</v>
      </c>
      <c r="AT640">
        <v>12.005000000000001</v>
      </c>
      <c r="AU640">
        <v>34.301000000000002</v>
      </c>
      <c r="AV640">
        <v>0.78939999999999999</v>
      </c>
      <c r="AW640" t="s">
        <v>18</v>
      </c>
      <c r="AX640">
        <v>13.99</v>
      </c>
      <c r="AY640">
        <v>14.05</v>
      </c>
      <c r="AZ640">
        <v>11.907</v>
      </c>
      <c r="BA640">
        <v>34.018999999999998</v>
      </c>
      <c r="BB640">
        <v>0.79590000000000005</v>
      </c>
      <c r="BC640" t="s">
        <v>18</v>
      </c>
      <c r="BJ640">
        <v>13.99</v>
      </c>
      <c r="BK640">
        <v>14.05</v>
      </c>
      <c r="BL640">
        <v>14.721</v>
      </c>
      <c r="BM640">
        <v>42.061</v>
      </c>
      <c r="BN640">
        <v>0.81579999999999997</v>
      </c>
      <c r="BO640" t="s">
        <v>18</v>
      </c>
      <c r="BP640">
        <v>13.99</v>
      </c>
      <c r="BQ640">
        <v>14.06</v>
      </c>
      <c r="BR640">
        <v>14.824</v>
      </c>
      <c r="BS640">
        <v>42.353999999999999</v>
      </c>
      <c r="BT640">
        <v>0.81489999999999996</v>
      </c>
      <c r="BU640" t="s">
        <v>18</v>
      </c>
      <c r="BV640">
        <v>13.99</v>
      </c>
      <c r="BW640">
        <v>14.06</v>
      </c>
      <c r="BX640">
        <v>14.445</v>
      </c>
      <c r="BY640">
        <v>41.27</v>
      </c>
      <c r="BZ640">
        <v>0.7823</v>
      </c>
      <c r="CA640" t="s">
        <v>18</v>
      </c>
    </row>
    <row r="641" spans="1:79" x14ac:dyDescent="0.25">
      <c r="A641" t="s">
        <v>237</v>
      </c>
      <c r="B641">
        <v>961</v>
      </c>
      <c r="C641">
        <v>992</v>
      </c>
      <c r="D641" t="s">
        <v>229</v>
      </c>
      <c r="E641">
        <v>13.78</v>
      </c>
      <c r="F641">
        <v>4</v>
      </c>
      <c r="G641">
        <v>28</v>
      </c>
      <c r="H641">
        <v>13.91</v>
      </c>
      <c r="I641">
        <v>13.98</v>
      </c>
      <c r="J641">
        <v>7.3789999999999996</v>
      </c>
      <c r="K641">
        <v>26.353000000000002</v>
      </c>
      <c r="L641">
        <v>0.70489999999999997</v>
      </c>
      <c r="M641" t="s">
        <v>18</v>
      </c>
      <c r="N641">
        <v>13.91</v>
      </c>
      <c r="O641">
        <v>13.98</v>
      </c>
      <c r="P641">
        <v>7.7649999999999997</v>
      </c>
      <c r="Q641">
        <v>27.734000000000002</v>
      </c>
      <c r="R641">
        <v>0.7026</v>
      </c>
      <c r="S641" t="s">
        <v>18</v>
      </c>
      <c r="T641">
        <v>13.91</v>
      </c>
      <c r="U641">
        <v>13.97</v>
      </c>
      <c r="V641">
        <v>7.7569999999999997</v>
      </c>
      <c r="W641">
        <v>27.702000000000002</v>
      </c>
      <c r="X641">
        <v>0.75449999999999995</v>
      </c>
      <c r="Y641" t="s">
        <v>18</v>
      </c>
      <c r="Z641">
        <v>13.9</v>
      </c>
      <c r="AA641">
        <v>13.97</v>
      </c>
      <c r="AB641">
        <v>9.7829999999999995</v>
      </c>
      <c r="AC641">
        <v>34.94</v>
      </c>
      <c r="AD641">
        <v>0.68969999999999998</v>
      </c>
      <c r="AE641" t="s">
        <v>18</v>
      </c>
      <c r="AF641">
        <v>13.9</v>
      </c>
      <c r="AG641">
        <v>13.97</v>
      </c>
      <c r="AH641">
        <v>9.5169999999999995</v>
      </c>
      <c r="AI641">
        <v>33.991</v>
      </c>
      <c r="AJ641">
        <v>0.68840000000000001</v>
      </c>
      <c r="AK641" t="s">
        <v>18</v>
      </c>
      <c r="AL641">
        <v>13.9</v>
      </c>
      <c r="AM641">
        <v>13.97</v>
      </c>
      <c r="AN641">
        <v>9.6980000000000004</v>
      </c>
      <c r="AO641">
        <v>34.637</v>
      </c>
      <c r="AP641">
        <v>0.75870000000000004</v>
      </c>
      <c r="AQ641" t="s">
        <v>18</v>
      </c>
      <c r="AR641">
        <v>13.9</v>
      </c>
      <c r="AS641">
        <v>13.97</v>
      </c>
      <c r="AT641">
        <v>11.451000000000001</v>
      </c>
      <c r="AU641">
        <v>40.895000000000003</v>
      </c>
      <c r="AV641">
        <v>0.7097</v>
      </c>
      <c r="AW641" t="s">
        <v>18</v>
      </c>
      <c r="AX641">
        <v>13.9</v>
      </c>
      <c r="AY641">
        <v>13.97</v>
      </c>
      <c r="AZ641">
        <v>11.474</v>
      </c>
      <c r="BA641">
        <v>40.976999999999997</v>
      </c>
      <c r="BB641">
        <v>0.7208</v>
      </c>
      <c r="BC641" t="s">
        <v>18</v>
      </c>
      <c r="BJ641">
        <v>13.9</v>
      </c>
      <c r="BK641">
        <v>13.97</v>
      </c>
      <c r="BL641">
        <v>13.736000000000001</v>
      </c>
      <c r="BM641">
        <v>49.058</v>
      </c>
      <c r="BN641">
        <v>0.77890000000000004</v>
      </c>
      <c r="BO641" t="s">
        <v>18</v>
      </c>
      <c r="BP641">
        <v>13.9</v>
      </c>
      <c r="BQ641">
        <v>13.97</v>
      </c>
      <c r="BR641">
        <v>13.869</v>
      </c>
      <c r="BS641">
        <v>49.531999999999996</v>
      </c>
      <c r="BT641">
        <v>0.78149999999999997</v>
      </c>
      <c r="BU641" t="s">
        <v>18</v>
      </c>
      <c r="BV641">
        <v>13.9</v>
      </c>
      <c r="BW641">
        <v>13.97</v>
      </c>
      <c r="BX641">
        <v>13.56</v>
      </c>
      <c r="BY641">
        <v>48.429000000000002</v>
      </c>
      <c r="BZ641">
        <v>0.68400000000000005</v>
      </c>
      <c r="CA641" t="s">
        <v>18</v>
      </c>
    </row>
    <row r="642" spans="1:79" x14ac:dyDescent="0.25">
      <c r="A642" t="s">
        <v>237</v>
      </c>
      <c r="B642">
        <v>973</v>
      </c>
      <c r="C642">
        <v>992</v>
      </c>
      <c r="D642" t="s">
        <v>230</v>
      </c>
      <c r="E642">
        <v>12.8</v>
      </c>
      <c r="F642">
        <v>3</v>
      </c>
      <c r="G642">
        <v>16</v>
      </c>
      <c r="H642">
        <v>12.88</v>
      </c>
      <c r="I642">
        <v>12.96</v>
      </c>
      <c r="J642">
        <v>3.3</v>
      </c>
      <c r="K642">
        <v>20.623000000000001</v>
      </c>
      <c r="L642">
        <v>0.86770000000000003</v>
      </c>
      <c r="M642" t="s">
        <v>18</v>
      </c>
      <c r="N642">
        <v>12.88</v>
      </c>
      <c r="O642">
        <v>12.95</v>
      </c>
      <c r="P642">
        <v>3.4910000000000001</v>
      </c>
      <c r="Q642">
        <v>21.82</v>
      </c>
      <c r="R642">
        <v>0.8669</v>
      </c>
      <c r="S642" t="s">
        <v>18</v>
      </c>
      <c r="T642">
        <v>12.88</v>
      </c>
      <c r="U642">
        <v>12.96</v>
      </c>
      <c r="V642">
        <v>3.577</v>
      </c>
      <c r="W642">
        <v>22.358000000000001</v>
      </c>
      <c r="X642">
        <v>0.89670000000000005</v>
      </c>
      <c r="Y642" t="s">
        <v>18</v>
      </c>
      <c r="Z642">
        <v>12.88</v>
      </c>
      <c r="AA642">
        <v>12.95</v>
      </c>
      <c r="AB642">
        <v>4.5129999999999999</v>
      </c>
      <c r="AC642">
        <v>28.209</v>
      </c>
      <c r="AD642">
        <v>0.81879999999999997</v>
      </c>
      <c r="AE642" t="s">
        <v>18</v>
      </c>
      <c r="AF642">
        <v>12.88</v>
      </c>
      <c r="AG642">
        <v>12.96</v>
      </c>
      <c r="AH642">
        <v>4.2450000000000001</v>
      </c>
      <c r="AI642">
        <v>26.529</v>
      </c>
      <c r="AJ642">
        <v>0.81</v>
      </c>
      <c r="AK642" t="s">
        <v>18</v>
      </c>
      <c r="AL642">
        <v>12.88</v>
      </c>
      <c r="AM642">
        <v>12.95</v>
      </c>
      <c r="AN642">
        <v>4.7110000000000003</v>
      </c>
      <c r="AO642">
        <v>29.440999999999999</v>
      </c>
      <c r="AP642">
        <v>0.87150000000000005</v>
      </c>
      <c r="AQ642" t="s">
        <v>18</v>
      </c>
      <c r="AR642">
        <v>12.88</v>
      </c>
      <c r="AS642">
        <v>12.96</v>
      </c>
      <c r="AT642">
        <v>6.0049999999999999</v>
      </c>
      <c r="AU642">
        <v>37.530999999999999</v>
      </c>
      <c r="AV642">
        <v>0.87219999999999998</v>
      </c>
      <c r="AW642" t="s">
        <v>18</v>
      </c>
      <c r="AX642">
        <v>12.88</v>
      </c>
      <c r="AY642">
        <v>12.96</v>
      </c>
      <c r="AZ642">
        <v>5.8259999999999996</v>
      </c>
      <c r="BA642">
        <v>36.415999999999997</v>
      </c>
      <c r="BB642">
        <v>0.88100000000000001</v>
      </c>
      <c r="BC642" t="s">
        <v>18</v>
      </c>
      <c r="BJ642">
        <v>12.88</v>
      </c>
      <c r="BK642">
        <v>12.96</v>
      </c>
      <c r="BL642">
        <v>7.9569999999999999</v>
      </c>
      <c r="BM642">
        <v>49.731000000000002</v>
      </c>
      <c r="BN642">
        <v>0.89380000000000004</v>
      </c>
      <c r="BO642" t="s">
        <v>18</v>
      </c>
      <c r="BP642">
        <v>12.88</v>
      </c>
      <c r="BQ642">
        <v>12.96</v>
      </c>
      <c r="BR642">
        <v>7.915</v>
      </c>
      <c r="BS642">
        <v>49.466000000000001</v>
      </c>
      <c r="BT642">
        <v>0.87609999999999999</v>
      </c>
      <c r="BU642" t="s">
        <v>18</v>
      </c>
      <c r="BV642">
        <v>12.88</v>
      </c>
      <c r="BW642">
        <v>12.96</v>
      </c>
      <c r="BX642">
        <v>7.8559999999999999</v>
      </c>
      <c r="BY642">
        <v>49.101999999999997</v>
      </c>
      <c r="BZ642">
        <v>0.87150000000000005</v>
      </c>
      <c r="CA642" t="s">
        <v>18</v>
      </c>
    </row>
    <row r="643" spans="1:79" x14ac:dyDescent="0.25">
      <c r="A643" t="s">
        <v>237</v>
      </c>
      <c r="B643">
        <v>976</v>
      </c>
      <c r="C643">
        <v>992</v>
      </c>
      <c r="D643" t="s">
        <v>231</v>
      </c>
      <c r="E643">
        <v>13.06</v>
      </c>
      <c r="F643">
        <v>3</v>
      </c>
      <c r="G643">
        <v>13</v>
      </c>
      <c r="H643">
        <v>13.27</v>
      </c>
      <c r="I643">
        <v>13.35</v>
      </c>
      <c r="J643">
        <v>2.202</v>
      </c>
      <c r="K643">
        <v>16.940999999999999</v>
      </c>
      <c r="L643">
        <v>0.86529999999999996</v>
      </c>
      <c r="M643" t="s">
        <v>17</v>
      </c>
      <c r="N643">
        <v>13.26</v>
      </c>
      <c r="O643">
        <v>13.34</v>
      </c>
      <c r="P643">
        <v>2.1859999999999999</v>
      </c>
      <c r="Q643">
        <v>16.815000000000001</v>
      </c>
      <c r="R643">
        <v>0.87470000000000003</v>
      </c>
      <c r="S643" t="s">
        <v>18</v>
      </c>
      <c r="T643">
        <v>13.27</v>
      </c>
      <c r="U643">
        <v>13.34</v>
      </c>
      <c r="V643">
        <v>2.1880000000000002</v>
      </c>
      <c r="W643">
        <v>16.829999999999998</v>
      </c>
      <c r="X643">
        <v>0.85850000000000004</v>
      </c>
      <c r="Y643" t="s">
        <v>17</v>
      </c>
      <c r="Z643">
        <v>13.26</v>
      </c>
      <c r="AA643">
        <v>13.34</v>
      </c>
      <c r="AB643">
        <v>3.6280000000000001</v>
      </c>
      <c r="AC643">
        <v>27.911000000000001</v>
      </c>
      <c r="AD643">
        <v>0.87360000000000004</v>
      </c>
      <c r="AE643" t="s">
        <v>18</v>
      </c>
      <c r="AF643">
        <v>13.27</v>
      </c>
      <c r="AG643">
        <v>13.34</v>
      </c>
      <c r="AH643">
        <v>3.5739999999999998</v>
      </c>
      <c r="AI643">
        <v>27.492999999999999</v>
      </c>
      <c r="AJ643">
        <v>0.88439999999999996</v>
      </c>
      <c r="AK643" t="s">
        <v>18</v>
      </c>
      <c r="AL643">
        <v>13.26</v>
      </c>
      <c r="AM643">
        <v>13.34</v>
      </c>
      <c r="AN643">
        <v>3.585</v>
      </c>
      <c r="AO643">
        <v>27.579000000000001</v>
      </c>
      <c r="AP643">
        <v>0.91579999999999995</v>
      </c>
      <c r="AQ643" t="s">
        <v>17</v>
      </c>
      <c r="AR643">
        <v>13.27</v>
      </c>
      <c r="AS643">
        <v>13.34</v>
      </c>
      <c r="AT643">
        <v>4.6719999999999997</v>
      </c>
      <c r="AU643">
        <v>35.935000000000002</v>
      </c>
      <c r="AV643">
        <v>0.92930000000000001</v>
      </c>
      <c r="AW643" t="s">
        <v>17</v>
      </c>
      <c r="AX643">
        <v>13.27</v>
      </c>
      <c r="AY643">
        <v>13.34</v>
      </c>
      <c r="AZ643">
        <v>4.5830000000000002</v>
      </c>
      <c r="BA643">
        <v>35.256999999999998</v>
      </c>
      <c r="BB643">
        <v>0.9274</v>
      </c>
      <c r="BC643" t="s">
        <v>17</v>
      </c>
      <c r="BJ643">
        <v>13.27</v>
      </c>
      <c r="BK643">
        <v>13.34</v>
      </c>
      <c r="BL643">
        <v>6.6909999999999998</v>
      </c>
      <c r="BM643">
        <v>51.468000000000004</v>
      </c>
      <c r="BN643">
        <v>0.90290000000000004</v>
      </c>
      <c r="BO643" t="s">
        <v>17</v>
      </c>
      <c r="BP643">
        <v>13.27</v>
      </c>
      <c r="BQ643">
        <v>13.34</v>
      </c>
      <c r="BR643">
        <v>6.69</v>
      </c>
      <c r="BS643">
        <v>51.463000000000001</v>
      </c>
      <c r="BT643">
        <v>0.90569999999999995</v>
      </c>
      <c r="BU643" t="s">
        <v>17</v>
      </c>
      <c r="BV643">
        <v>13.27</v>
      </c>
      <c r="BW643">
        <v>13.34</v>
      </c>
      <c r="BX643">
        <v>6.5640000000000001</v>
      </c>
      <c r="BY643">
        <v>50.491</v>
      </c>
      <c r="BZ643">
        <v>0.93030000000000002</v>
      </c>
      <c r="CA643" t="s">
        <v>17</v>
      </c>
    </row>
    <row r="644" spans="1:79" x14ac:dyDescent="0.25">
      <c r="A644" t="s">
        <v>237</v>
      </c>
      <c r="B644">
        <v>980</v>
      </c>
      <c r="C644">
        <v>992</v>
      </c>
      <c r="D644" t="s">
        <v>232</v>
      </c>
      <c r="E644">
        <v>12.66</v>
      </c>
      <c r="F644">
        <v>3</v>
      </c>
      <c r="G644">
        <v>9</v>
      </c>
      <c r="H644">
        <v>12.79</v>
      </c>
      <c r="I644">
        <v>12.86</v>
      </c>
      <c r="J644">
        <v>0.91500000000000004</v>
      </c>
      <c r="K644">
        <v>10.163</v>
      </c>
      <c r="L644">
        <v>0.89049999999999996</v>
      </c>
      <c r="M644" t="s">
        <v>18</v>
      </c>
      <c r="N644">
        <v>12.79</v>
      </c>
      <c r="O644">
        <v>12.86</v>
      </c>
      <c r="P644">
        <v>0.99399999999999999</v>
      </c>
      <c r="Q644">
        <v>11.042</v>
      </c>
      <c r="R644">
        <v>0.92100000000000004</v>
      </c>
      <c r="S644" t="s">
        <v>18</v>
      </c>
      <c r="T644">
        <v>12.8</v>
      </c>
      <c r="U644">
        <v>12.87</v>
      </c>
      <c r="V644">
        <v>0.84299999999999997</v>
      </c>
      <c r="W644">
        <v>9.3620000000000001</v>
      </c>
      <c r="X644">
        <v>0.90839999999999999</v>
      </c>
      <c r="Y644" t="s">
        <v>18</v>
      </c>
      <c r="Z644">
        <v>12.79</v>
      </c>
      <c r="AA644">
        <v>12.86</v>
      </c>
      <c r="AB644">
        <v>2.1160000000000001</v>
      </c>
      <c r="AC644">
        <v>23.510999999999999</v>
      </c>
      <c r="AD644">
        <v>0.86580000000000001</v>
      </c>
      <c r="AE644" t="s">
        <v>18</v>
      </c>
      <c r="AF644">
        <v>12.85</v>
      </c>
      <c r="AG644">
        <v>12.91</v>
      </c>
      <c r="AH644">
        <v>1.9950000000000001</v>
      </c>
      <c r="AI644">
        <v>22.166</v>
      </c>
      <c r="AJ644">
        <v>0.90010000000000001</v>
      </c>
      <c r="AK644" t="s">
        <v>18</v>
      </c>
      <c r="AL644">
        <v>12.79</v>
      </c>
      <c r="AM644">
        <v>12.86</v>
      </c>
      <c r="AN644">
        <v>1.992</v>
      </c>
      <c r="AO644">
        <v>22.137</v>
      </c>
      <c r="AP644">
        <v>0.86250000000000004</v>
      </c>
      <c r="AQ644" t="s">
        <v>18</v>
      </c>
      <c r="AR644">
        <v>12.8</v>
      </c>
      <c r="AS644">
        <v>12.86</v>
      </c>
      <c r="AT644">
        <v>3.032</v>
      </c>
      <c r="AU644">
        <v>33.691000000000003</v>
      </c>
      <c r="AV644">
        <v>0.85360000000000003</v>
      </c>
      <c r="AW644" t="s">
        <v>18</v>
      </c>
      <c r="AX644">
        <v>12.8</v>
      </c>
      <c r="AY644">
        <v>12.87</v>
      </c>
      <c r="AZ644">
        <v>3.1070000000000002</v>
      </c>
      <c r="BA644">
        <v>34.524999999999999</v>
      </c>
      <c r="BB644">
        <v>0.81820000000000004</v>
      </c>
      <c r="BC644" t="s">
        <v>18</v>
      </c>
      <c r="BJ644">
        <v>12.8</v>
      </c>
      <c r="BK644">
        <v>12.86</v>
      </c>
      <c r="BL644">
        <v>4.95</v>
      </c>
      <c r="BM644">
        <v>54.997999999999998</v>
      </c>
      <c r="BN644">
        <v>0.87280000000000002</v>
      </c>
      <c r="BO644" t="s">
        <v>18</v>
      </c>
      <c r="BP644">
        <v>12.8</v>
      </c>
      <c r="BQ644">
        <v>12.86</v>
      </c>
      <c r="BR644">
        <v>4.9589999999999996</v>
      </c>
      <c r="BS644">
        <v>55.094999999999999</v>
      </c>
      <c r="BT644">
        <v>0.87909999999999999</v>
      </c>
      <c r="BU644" t="s">
        <v>18</v>
      </c>
      <c r="BV644">
        <v>12.8</v>
      </c>
      <c r="BW644">
        <v>12.86</v>
      </c>
      <c r="BX644">
        <v>5.0129999999999999</v>
      </c>
      <c r="BY644">
        <v>55.697000000000003</v>
      </c>
      <c r="BZ644">
        <v>0.87890000000000001</v>
      </c>
      <c r="CA644" t="s">
        <v>18</v>
      </c>
    </row>
  </sheetData>
  <conditionalFormatting sqref="A1:XFD1048576">
    <cfRule type="containsBlanks" dxfId="149" priority="1">
      <formula>LEN(TRIM(A1))=0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34"/>
  <sheetViews>
    <sheetView topLeftCell="A608" zoomScale="55" zoomScaleNormal="55" workbookViewId="0">
      <selection activeCell="AK631" sqref="AK631"/>
    </sheetView>
  </sheetViews>
  <sheetFormatPr defaultColWidth="8.85546875" defaultRowHeight="15" x14ac:dyDescent="0.25"/>
  <cols>
    <col min="1" max="1" width="17.140625" customWidth="1"/>
    <col min="6" max="6" width="9" style="12" bestFit="1" customWidth="1"/>
    <col min="7" max="7" width="9" bestFit="1" customWidth="1"/>
    <col min="8" max="8" width="8.140625" bestFit="1" customWidth="1"/>
    <col min="9" max="9" width="9" style="12" bestFit="1" customWidth="1"/>
    <col min="10" max="10" width="9" bestFit="1" customWidth="1"/>
    <col min="11" max="11" width="8.140625" bestFit="1" customWidth="1"/>
    <col min="12" max="12" width="9" style="12" bestFit="1" customWidth="1"/>
    <col min="13" max="14" width="9" bestFit="1" customWidth="1"/>
    <col min="15" max="15" width="9" style="12" bestFit="1" customWidth="1"/>
    <col min="16" max="16" width="8.140625" style="8" bestFit="1" customWidth="1"/>
    <col min="17" max="17" width="9" style="13" bestFit="1" customWidth="1"/>
    <col min="21" max="21" width="12" bestFit="1" customWidth="1"/>
    <col min="26" max="26" width="12" bestFit="1" customWidth="1"/>
    <col min="27" max="27" width="9.140625" customWidth="1"/>
  </cols>
  <sheetData>
    <row r="1" spans="1:27" x14ac:dyDescent="0.25">
      <c r="S1" s="22" t="s">
        <v>224</v>
      </c>
      <c r="T1" s="22"/>
      <c r="U1" s="22"/>
      <c r="V1" s="22"/>
      <c r="X1" s="22" t="s">
        <v>225</v>
      </c>
      <c r="Y1" s="22"/>
      <c r="Z1" s="22"/>
      <c r="AA1" s="22"/>
    </row>
    <row r="2" spans="1:27" ht="18.75" x14ac:dyDescent="0.3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F2" s="23">
        <v>3</v>
      </c>
      <c r="G2" s="23"/>
      <c r="H2" s="23"/>
      <c r="I2" s="23">
        <v>30</v>
      </c>
      <c r="J2" s="23"/>
      <c r="K2" s="23"/>
      <c r="L2" s="23">
        <v>300</v>
      </c>
      <c r="M2" s="23"/>
      <c r="N2" s="23"/>
      <c r="O2" s="23">
        <v>3000</v>
      </c>
      <c r="P2" s="23"/>
      <c r="Q2" s="23"/>
      <c r="S2">
        <v>3</v>
      </c>
      <c r="T2">
        <v>30</v>
      </c>
      <c r="U2">
        <v>300</v>
      </c>
      <c r="V2">
        <v>3000</v>
      </c>
      <c r="X2">
        <v>3</v>
      </c>
      <c r="Y2">
        <v>30</v>
      </c>
      <c r="Z2">
        <v>300</v>
      </c>
      <c r="AA2">
        <v>3000</v>
      </c>
    </row>
    <row r="3" spans="1:27" x14ac:dyDescent="0.25">
      <c r="A3" t="str">
        <f>'Raw Data'!A3</f>
        <v>Apo_p110g</v>
      </c>
      <c r="B3">
        <f>'Raw Data'!B3</f>
        <v>3</v>
      </c>
      <c r="C3">
        <f>'Raw Data'!C3</f>
        <v>12</v>
      </c>
      <c r="D3" t="str">
        <f>'Raw Data'!D3</f>
        <v>LENYKQPVVL</v>
      </c>
      <c r="F3" s="12">
        <f>'Raw Data'!J3</f>
        <v>4.867</v>
      </c>
      <c r="G3" s="12">
        <f>'Raw Data'!P3</f>
        <v>4.8479999999999999</v>
      </c>
      <c r="H3" s="12">
        <f>'Raw Data'!V3</f>
        <v>4.9249999999999998</v>
      </c>
      <c r="I3" s="12">
        <f>'Raw Data'!AB3</f>
        <v>4.8319999999999999</v>
      </c>
      <c r="J3" s="12">
        <f>'Raw Data'!AH3</f>
        <v>4.7850000000000001</v>
      </c>
      <c r="K3" s="12">
        <f>'Raw Data'!AN3</f>
        <v>4.7869999999999999</v>
      </c>
      <c r="L3" s="12">
        <f>'Raw Data'!AT3</f>
        <v>4.6989999999999998</v>
      </c>
      <c r="M3" s="12">
        <f>'Raw Data'!AZ3</f>
        <v>4.72</v>
      </c>
      <c r="N3" s="12">
        <f>'Raw Data'!BF3</f>
        <v>0</v>
      </c>
      <c r="O3" s="12">
        <f>'Raw Data'!BL3</f>
        <v>4.8609999999999998</v>
      </c>
      <c r="P3" s="12">
        <f>'Raw Data'!BR3</f>
        <v>5.0119999999999996</v>
      </c>
      <c r="Q3" s="12">
        <f>'Raw Data'!BX3</f>
        <v>0</v>
      </c>
      <c r="S3" s="14">
        <f>TTEST(F3:H3,F211:H211,2,3)</f>
        <v>0.65258107154856348</v>
      </c>
      <c r="T3" s="14">
        <f>TTEST(I3:K3,I211:K211,2,3)</f>
        <v>0.20307984615494887</v>
      </c>
      <c r="U3" s="14">
        <f>TTEST(L3:N3,L211:N211,2,3)</f>
        <v>0.41396828596971907</v>
      </c>
      <c r="V3" s="14">
        <f>TTEST(O3:Q3,O211:Q211,2,3)</f>
        <v>0.42290821519223026</v>
      </c>
      <c r="X3" s="14">
        <f>TTEST(F3:H3,F419:H419,2,3)</f>
        <v>7.6441158610759379E-3</v>
      </c>
      <c r="Y3" s="14">
        <f>TTEST(I3:K3,I419:K419,2,3)</f>
        <v>0.52139815042331639</v>
      </c>
      <c r="Z3" s="14">
        <f>TTEST(L3:N3,L419:N419,2,3)</f>
        <v>0.9851300932345628</v>
      </c>
      <c r="AA3" s="14">
        <f>TTEST(O3:Q3,O419:Q419,2,3)</f>
        <v>0.41472344284934692</v>
      </c>
    </row>
    <row r="4" spans="1:27" x14ac:dyDescent="0.25">
      <c r="A4" t="str">
        <f>'Raw Data'!A4</f>
        <v>Apo_p110g</v>
      </c>
      <c r="B4">
        <f>'Raw Data'!B4</f>
        <v>6</v>
      </c>
      <c r="C4">
        <f>'Raw Data'!C4</f>
        <v>12</v>
      </c>
      <c r="D4" t="str">
        <f>'Raw Data'!D4</f>
        <v>YKQPVVL</v>
      </c>
      <c r="F4" s="12">
        <f>'Raw Data'!J4</f>
        <v>3.1869999999999998</v>
      </c>
      <c r="G4" s="12">
        <f>'Raw Data'!P4</f>
        <v>3.145</v>
      </c>
      <c r="H4" s="12">
        <f>'Raw Data'!V4</f>
        <v>3.18</v>
      </c>
      <c r="I4" s="12">
        <f>'Raw Data'!AB4</f>
        <v>3.1970000000000001</v>
      </c>
      <c r="J4" s="12">
        <f>'Raw Data'!AH4</f>
        <v>3.1850000000000001</v>
      </c>
      <c r="K4" s="12">
        <f>'Raw Data'!AN4</f>
        <v>3.2370000000000001</v>
      </c>
      <c r="L4" s="12">
        <f>'Raw Data'!AT4</f>
        <v>3.2010000000000001</v>
      </c>
      <c r="M4" s="12">
        <f>'Raw Data'!AZ4</f>
        <v>3.1890000000000001</v>
      </c>
      <c r="N4" s="12">
        <f>'Raw Data'!BF4</f>
        <v>0</v>
      </c>
      <c r="O4" s="12">
        <f>'Raw Data'!BL4</f>
        <v>3.202</v>
      </c>
      <c r="P4" s="12">
        <f>'Raw Data'!BR4</f>
        <v>3.1349999999999998</v>
      </c>
      <c r="Q4" s="12">
        <f>'Raw Data'!BX4</f>
        <v>0</v>
      </c>
      <c r="S4" s="14">
        <f t="shared" ref="S4:S67" si="0">TTEST(F4:H4,F212:H212,2,3)</f>
        <v>0.77963744680764491</v>
      </c>
      <c r="T4" s="14">
        <f t="shared" ref="T4:T67" si="1">TTEST(I4:K4,I212:K212,2,3)</f>
        <v>0.57762691096131846</v>
      </c>
      <c r="U4" s="14">
        <f t="shared" ref="U4:U67" si="2">TTEST(L4:N4,L212:N212,2,3)</f>
        <v>0.41822035097362659</v>
      </c>
      <c r="V4" s="14">
        <f t="shared" ref="V4:V67" si="3">TTEST(O4:Q4,O212:Q212,2,3)</f>
        <v>0.42290526018050006</v>
      </c>
      <c r="X4" s="14">
        <f t="shared" ref="X4:X67" si="4">TTEST(F4:H4,F420:H420,2,3)</f>
        <v>0.61333671379368027</v>
      </c>
      <c r="Y4" s="14">
        <f t="shared" ref="Y4:Y67" si="5">TTEST(I4:K4,I420:K420,2,3)</f>
        <v>0.49817734528719282</v>
      </c>
      <c r="Z4" s="14">
        <f t="shared" ref="Z4:Z67" si="6">TTEST(L4:N4,L420:N420,2,3)</f>
        <v>0.99685096956361774</v>
      </c>
      <c r="AA4" s="14">
        <f t="shared" ref="AA4:AA67" si="7">TTEST(O4:Q4,O420:Q420,2,3)</f>
        <v>0.40025923029842336</v>
      </c>
    </row>
    <row r="5" spans="1:27" x14ac:dyDescent="0.25">
      <c r="A5" t="str">
        <f>'Raw Data'!A5</f>
        <v>Apo_p110g</v>
      </c>
      <c r="B5">
        <f>'Raw Data'!B5</f>
        <v>36</v>
      </c>
      <c r="C5">
        <f>'Raw Data'!C5</f>
        <v>41</v>
      </c>
      <c r="D5" t="str">
        <f>'Raw Data'!D5</f>
        <v>ELIPIE</v>
      </c>
      <c r="F5" s="12">
        <f>'Raw Data'!J5</f>
        <v>4.4999999999999998E-2</v>
      </c>
      <c r="G5" s="12">
        <f>'Raw Data'!P5</f>
        <v>3.9E-2</v>
      </c>
      <c r="H5" s="12">
        <f>'Raw Data'!V5</f>
        <v>4.8000000000000001E-2</v>
      </c>
      <c r="I5" s="12">
        <f>'Raw Data'!AB5</f>
        <v>6.4000000000000001E-2</v>
      </c>
      <c r="J5" s="12">
        <f>'Raw Data'!AH5</f>
        <v>6.9000000000000006E-2</v>
      </c>
      <c r="K5" s="12">
        <f>'Raw Data'!AN5</f>
        <v>0.08</v>
      </c>
      <c r="L5" s="12">
        <f>'Raw Data'!AT5</f>
        <v>0.24099999999999999</v>
      </c>
      <c r="M5" s="12">
        <f>'Raw Data'!AZ5</f>
        <v>0.251</v>
      </c>
      <c r="N5" s="12">
        <f>'Raw Data'!BF5</f>
        <v>0</v>
      </c>
      <c r="O5" s="12">
        <f>'Raw Data'!BL5</f>
        <v>0.52100000000000002</v>
      </c>
      <c r="P5" s="12">
        <f>'Raw Data'!BR5</f>
        <v>0.48899999999999999</v>
      </c>
      <c r="Q5" s="12">
        <f>'Raw Data'!BX5</f>
        <v>0</v>
      </c>
      <c r="S5" s="14">
        <f t="shared" si="0"/>
        <v>0.93236877622854086</v>
      </c>
      <c r="T5" s="14">
        <f t="shared" si="1"/>
        <v>0.37555742992216434</v>
      </c>
      <c r="U5" s="14">
        <f t="shared" si="2"/>
        <v>0.34830357788688304</v>
      </c>
      <c r="V5" s="14">
        <f t="shared" si="3"/>
        <v>0.4164577502738685</v>
      </c>
      <c r="X5" s="14">
        <f t="shared" si="4"/>
        <v>7.3965076739287539E-2</v>
      </c>
      <c r="Y5" s="14">
        <f t="shared" si="5"/>
        <v>4.240247959228538E-2</v>
      </c>
      <c r="Z5" s="14">
        <f t="shared" si="6"/>
        <v>0.95368122166925096</v>
      </c>
      <c r="AA5" s="14">
        <f t="shared" si="7"/>
        <v>0.4075554195623749</v>
      </c>
    </row>
    <row r="6" spans="1:27" x14ac:dyDescent="0.25">
      <c r="A6" t="str">
        <f>'Raw Data'!A6</f>
        <v>Apo_p110g</v>
      </c>
      <c r="B6">
        <f>'Raw Data'!B6</f>
        <v>36</v>
      </c>
      <c r="C6">
        <f>'Raw Data'!C6</f>
        <v>42</v>
      </c>
      <c r="D6" t="str">
        <f>'Raw Data'!D6</f>
        <v>ELIPIEF</v>
      </c>
      <c r="F6" s="12">
        <f>'Raw Data'!J6</f>
        <v>5.7000000000000002E-2</v>
      </c>
      <c r="G6" s="12">
        <f>'Raw Data'!P6</f>
        <v>4.8000000000000001E-2</v>
      </c>
      <c r="H6" s="12">
        <f>'Raw Data'!V6</f>
        <v>7.2999999999999995E-2</v>
      </c>
      <c r="I6" s="12">
        <f>'Raw Data'!AB6</f>
        <v>0.10199999999999999</v>
      </c>
      <c r="J6" s="12">
        <f>'Raw Data'!AH6</f>
        <v>8.3000000000000004E-2</v>
      </c>
      <c r="K6" s="12">
        <f>'Raw Data'!AN6</f>
        <v>0.14599999999999999</v>
      </c>
      <c r="L6" s="12">
        <f>'Raw Data'!AT6</f>
        <v>0.29199999999999998</v>
      </c>
      <c r="M6" s="12">
        <f>'Raw Data'!AZ6</f>
        <v>0.32100000000000001</v>
      </c>
      <c r="N6" s="12">
        <f>'Raw Data'!BF6</f>
        <v>0</v>
      </c>
      <c r="O6" s="12">
        <f>'Raw Data'!BL6</f>
        <v>0.52800000000000002</v>
      </c>
      <c r="P6" s="12">
        <f>'Raw Data'!BR6</f>
        <v>0.498</v>
      </c>
      <c r="Q6" s="12">
        <f>'Raw Data'!BX6</f>
        <v>0</v>
      </c>
      <c r="S6" s="14">
        <f t="shared" si="0"/>
        <v>2.359765617824269E-2</v>
      </c>
      <c r="T6" s="14">
        <f t="shared" si="1"/>
        <v>0.55972570374257269</v>
      </c>
      <c r="U6" s="14">
        <f t="shared" si="2"/>
        <v>0.46605554548524475</v>
      </c>
      <c r="V6" s="14">
        <f t="shared" si="3"/>
        <v>0.29745318434311918</v>
      </c>
      <c r="X6" s="14">
        <f t="shared" si="4"/>
        <v>2.5859291255663629E-2</v>
      </c>
      <c r="Y6" s="14">
        <f t="shared" si="5"/>
        <v>0.7933466031723132</v>
      </c>
      <c r="Z6" s="14">
        <f t="shared" si="6"/>
        <v>0.96603684150195712</v>
      </c>
      <c r="AA6" s="14">
        <f t="shared" si="7"/>
        <v>0.31276688568117095</v>
      </c>
    </row>
    <row r="7" spans="1:27" x14ac:dyDescent="0.25">
      <c r="A7" t="str">
        <f>'Raw Data'!A7</f>
        <v>Apo_p110g</v>
      </c>
      <c r="B7">
        <f>'Raw Data'!B7</f>
        <v>42</v>
      </c>
      <c r="C7">
        <f>'Raw Data'!C7</f>
        <v>58</v>
      </c>
      <c r="D7" t="str">
        <f>'Raw Data'!D7</f>
        <v>FVLPTSQRKCKSPETAL</v>
      </c>
      <c r="F7" s="12">
        <f>'Raw Data'!J7</f>
        <v>3.444</v>
      </c>
      <c r="G7" s="12">
        <f>'Raw Data'!P7</f>
        <v>3.351</v>
      </c>
      <c r="H7" s="12">
        <f>'Raw Data'!V7</f>
        <v>3.456</v>
      </c>
      <c r="I7" s="12">
        <f>'Raw Data'!AB7</f>
        <v>4.4169999999999998</v>
      </c>
      <c r="J7" s="12">
        <f>'Raw Data'!AH7</f>
        <v>4.3609999999999998</v>
      </c>
      <c r="K7" s="12">
        <f>'Raw Data'!AN7</f>
        <v>4.5460000000000003</v>
      </c>
      <c r="L7" s="12">
        <f>'Raw Data'!AT7</f>
        <v>5.0339999999999998</v>
      </c>
      <c r="M7" s="12">
        <f>'Raw Data'!AZ7</f>
        <v>5.0060000000000002</v>
      </c>
      <c r="N7" s="12">
        <f>'Raw Data'!BF7</f>
        <v>0</v>
      </c>
      <c r="O7" s="12">
        <f>'Raw Data'!BL7</f>
        <v>5.77</v>
      </c>
      <c r="P7" s="12">
        <f>'Raw Data'!BR7</f>
        <v>5.6020000000000003</v>
      </c>
      <c r="Q7" s="12">
        <f>'Raw Data'!BX7</f>
        <v>0</v>
      </c>
      <c r="S7" s="14">
        <f t="shared" si="0"/>
        <v>0.49040961349892931</v>
      </c>
      <c r="T7" s="14">
        <f t="shared" si="1"/>
        <v>0.4761953724403154</v>
      </c>
      <c r="U7" s="14">
        <f t="shared" si="2"/>
        <v>0.4038871882717775</v>
      </c>
      <c r="V7" s="14">
        <f t="shared" si="3"/>
        <v>0.41013055346060368</v>
      </c>
      <c r="X7" s="14">
        <f t="shared" si="4"/>
        <v>0.21191927043305414</v>
      </c>
      <c r="Y7" s="14">
        <f t="shared" si="5"/>
        <v>0.63765388249763233</v>
      </c>
      <c r="Z7" s="14">
        <f t="shared" si="6"/>
        <v>0.98593988689217982</v>
      </c>
      <c r="AA7" s="14">
        <f t="shared" si="7"/>
        <v>0.41526876822174552</v>
      </c>
    </row>
    <row r="8" spans="1:27" x14ac:dyDescent="0.25">
      <c r="A8" t="str">
        <f>'Raw Data'!A8</f>
        <v>Apo_p110g</v>
      </c>
      <c r="B8">
        <f>'Raw Data'!B8</f>
        <v>42</v>
      </c>
      <c r="C8">
        <f>'Raw Data'!C8</f>
        <v>59</v>
      </c>
      <c r="D8" t="str">
        <f>'Raw Data'!D8</f>
        <v>FVLPTSQRKCKSPETALL</v>
      </c>
      <c r="F8" s="12">
        <f>'Raw Data'!J8</f>
        <v>2.944</v>
      </c>
      <c r="G8" s="12">
        <f>'Raw Data'!P8</f>
        <v>2.85</v>
      </c>
      <c r="H8" s="12">
        <f>'Raw Data'!V8</f>
        <v>2.944</v>
      </c>
      <c r="I8" s="12">
        <f>'Raw Data'!AB8</f>
        <v>3.8519999999999999</v>
      </c>
      <c r="J8" s="12">
        <f>'Raw Data'!AH8</f>
        <v>3.754</v>
      </c>
      <c r="K8" s="12">
        <f>'Raw Data'!AN8</f>
        <v>3.875</v>
      </c>
      <c r="L8" s="12">
        <f>'Raw Data'!AT8</f>
        <v>4.4290000000000003</v>
      </c>
      <c r="M8" s="12">
        <f>'Raw Data'!AZ8</f>
        <v>4.4359999999999999</v>
      </c>
      <c r="N8" s="12">
        <f>'Raw Data'!BF8</f>
        <v>0</v>
      </c>
      <c r="O8" s="12">
        <f>'Raw Data'!BL8</f>
        <v>5.24</v>
      </c>
      <c r="P8" s="12">
        <f>'Raw Data'!BR8</f>
        <v>5.0419999999999998</v>
      </c>
      <c r="Q8" s="12">
        <f>'Raw Data'!BX8</f>
        <v>0</v>
      </c>
      <c r="S8" s="14">
        <f t="shared" si="0"/>
        <v>0.96364749898054769</v>
      </c>
      <c r="T8" s="14">
        <f t="shared" si="1"/>
        <v>0.93933455482163686</v>
      </c>
      <c r="U8" s="14">
        <f t="shared" si="2"/>
        <v>0.40471829614894889</v>
      </c>
      <c r="V8" s="14">
        <f t="shared" si="3"/>
        <v>0.4145710445998797</v>
      </c>
      <c r="X8" s="14">
        <f t="shared" si="4"/>
        <v>0.44907982611256025</v>
      </c>
      <c r="Y8" s="14">
        <f t="shared" si="5"/>
        <v>0.89190471051719888</v>
      </c>
      <c r="Z8" s="14">
        <f t="shared" si="6"/>
        <v>0.98256064215535566</v>
      </c>
      <c r="AA8" s="14">
        <f t="shared" si="7"/>
        <v>0.41913886176873422</v>
      </c>
    </row>
    <row r="9" spans="1:27" x14ac:dyDescent="0.25">
      <c r="A9" t="str">
        <f>'Raw Data'!A9</f>
        <v>Apo_p110g</v>
      </c>
      <c r="B9">
        <f>'Raw Data'!B9</f>
        <v>43</v>
      </c>
      <c r="C9">
        <f>'Raw Data'!C9</f>
        <v>59</v>
      </c>
      <c r="D9" t="str">
        <f>'Raw Data'!D9</f>
        <v>VLPTSQRKCKSPETALL</v>
      </c>
      <c r="F9" s="12">
        <f>'Raw Data'!J9</f>
        <v>3.5640000000000001</v>
      </c>
      <c r="G9" s="12">
        <f>'Raw Data'!P9</f>
        <v>3.464</v>
      </c>
      <c r="H9" s="12">
        <f>'Raw Data'!V9</f>
        <v>3.5369999999999999</v>
      </c>
      <c r="I9" s="12">
        <f>'Raw Data'!AB9</f>
        <v>4.6029999999999998</v>
      </c>
      <c r="J9" s="12">
        <f>'Raw Data'!AH9</f>
        <v>4.5369999999999999</v>
      </c>
      <c r="K9" s="12">
        <f>'Raw Data'!AN9</f>
        <v>4.7439999999999998</v>
      </c>
      <c r="L9" s="12">
        <f>'Raw Data'!AT9</f>
        <v>5.2030000000000003</v>
      </c>
      <c r="M9" s="12">
        <f>'Raw Data'!AZ9</f>
        <v>5.1760000000000002</v>
      </c>
      <c r="N9" s="12">
        <f>'Raw Data'!BF9</f>
        <v>0</v>
      </c>
      <c r="O9" s="12">
        <f>'Raw Data'!BL9</f>
        <v>5.5890000000000004</v>
      </c>
      <c r="P9" s="12">
        <f>'Raw Data'!BR9</f>
        <v>5.4080000000000004</v>
      </c>
      <c r="Q9" s="12">
        <f>'Raw Data'!BX9</f>
        <v>0</v>
      </c>
      <c r="S9" s="14">
        <f t="shared" si="0"/>
        <v>0.28940944190446427</v>
      </c>
      <c r="T9" s="14">
        <f t="shared" si="1"/>
        <v>0.58890526428148138</v>
      </c>
      <c r="U9" s="14">
        <f t="shared" si="2"/>
        <v>0.40558178406509943</v>
      </c>
      <c r="V9" s="14">
        <f t="shared" si="3"/>
        <v>0.40754339475111762</v>
      </c>
      <c r="X9" s="14">
        <f t="shared" si="4"/>
        <v>0.12295748849061398</v>
      </c>
      <c r="Y9" s="14">
        <f t="shared" si="5"/>
        <v>0.69250342760935046</v>
      </c>
      <c r="Z9" s="14">
        <f t="shared" si="6"/>
        <v>0.993378920030482</v>
      </c>
      <c r="AA9" s="14">
        <f t="shared" si="7"/>
        <v>0.41991375408238019</v>
      </c>
    </row>
    <row r="10" spans="1:27" x14ac:dyDescent="0.25">
      <c r="A10" t="str">
        <f>'Raw Data'!A10</f>
        <v>Apo_p110g</v>
      </c>
      <c r="B10">
        <f>'Raw Data'!B10</f>
        <v>59</v>
      </c>
      <c r="C10">
        <f>'Raw Data'!C10</f>
        <v>69</v>
      </c>
      <c r="D10" t="str">
        <f>'Raw Data'!D10</f>
        <v>LHVAGHGNVEQ</v>
      </c>
      <c r="F10" s="12">
        <f>'Raw Data'!J10</f>
        <v>0.66800000000000004</v>
      </c>
      <c r="G10" s="12">
        <f>'Raw Data'!P10</f>
        <v>0.71399999999999997</v>
      </c>
      <c r="H10" s="12">
        <f>'Raw Data'!V10</f>
        <v>0.70899999999999996</v>
      </c>
      <c r="I10" s="12">
        <f>'Raw Data'!AB10</f>
        <v>1.365</v>
      </c>
      <c r="J10" s="12">
        <f>'Raw Data'!AH10</f>
        <v>1.3640000000000001</v>
      </c>
      <c r="K10" s="12">
        <f>'Raw Data'!AN10</f>
        <v>1.4259999999999999</v>
      </c>
      <c r="L10" s="12">
        <f>'Raw Data'!AT10</f>
        <v>2.1030000000000002</v>
      </c>
      <c r="M10" s="12">
        <f>'Raw Data'!AZ10</f>
        <v>2.1240000000000001</v>
      </c>
      <c r="N10" s="12">
        <f>'Raw Data'!BF10</f>
        <v>0</v>
      </c>
      <c r="O10" s="12">
        <f>'Raw Data'!BL10</f>
        <v>3.5590000000000002</v>
      </c>
      <c r="P10" s="12">
        <f>'Raw Data'!BR10</f>
        <v>3.5179999999999998</v>
      </c>
      <c r="Q10" s="12">
        <f>'Raw Data'!BX10</f>
        <v>0</v>
      </c>
      <c r="S10" s="14">
        <f t="shared" si="0"/>
        <v>0.89399820325574197</v>
      </c>
      <c r="T10" s="14">
        <f t="shared" si="1"/>
        <v>2.673509358747583E-3</v>
      </c>
      <c r="U10" s="14">
        <f t="shared" si="2"/>
        <v>0.31339574122782349</v>
      </c>
      <c r="V10" s="14">
        <f t="shared" si="3"/>
        <v>0.46296757012138012</v>
      </c>
      <c r="X10" s="14">
        <f t="shared" si="4"/>
        <v>0.66186227472812809</v>
      </c>
      <c r="Y10" s="14">
        <f t="shared" si="5"/>
        <v>0.87527273032148367</v>
      </c>
      <c r="Z10" s="14">
        <f t="shared" si="6"/>
        <v>0.92167602073515909</v>
      </c>
      <c r="AA10" s="14">
        <f t="shared" si="7"/>
        <v>0.45655027771589513</v>
      </c>
    </row>
    <row r="11" spans="1:27" x14ac:dyDescent="0.25">
      <c r="A11" t="str">
        <f>'Raw Data'!A11</f>
        <v>Apo_p110g</v>
      </c>
      <c r="B11">
        <f>'Raw Data'!B11</f>
        <v>59</v>
      </c>
      <c r="C11">
        <f>'Raw Data'!C11</f>
        <v>70</v>
      </c>
      <c r="D11" t="str">
        <f>'Raw Data'!D11</f>
        <v>LHVAGHGNVEQM</v>
      </c>
      <c r="F11" s="12">
        <f>'Raw Data'!J11</f>
        <v>0.57799999999999996</v>
      </c>
      <c r="G11" s="12">
        <f>'Raw Data'!P11</f>
        <v>0.51300000000000001</v>
      </c>
      <c r="H11" s="12">
        <f>'Raw Data'!V11</f>
        <v>0.58599999999999997</v>
      </c>
      <c r="I11" s="12">
        <f>'Raw Data'!AB11</f>
        <v>1.1399999999999999</v>
      </c>
      <c r="J11" s="12">
        <f>'Raw Data'!AH11</f>
        <v>1.1499999999999999</v>
      </c>
      <c r="K11" s="12">
        <f>'Raw Data'!AN11</f>
        <v>1.153</v>
      </c>
      <c r="L11" s="12">
        <f>'Raw Data'!AT11</f>
        <v>1.7210000000000001</v>
      </c>
      <c r="M11" s="12">
        <f>'Raw Data'!AZ11</f>
        <v>1.6859999999999999</v>
      </c>
      <c r="N11" s="12">
        <f>'Raw Data'!BF11</f>
        <v>0</v>
      </c>
      <c r="O11" s="12">
        <f>'Raw Data'!BL11</f>
        <v>3.0870000000000002</v>
      </c>
      <c r="P11" s="12">
        <f>'Raw Data'!BR11</f>
        <v>2.927</v>
      </c>
      <c r="Q11" s="12">
        <f>'Raw Data'!BX11</f>
        <v>0</v>
      </c>
      <c r="S11" s="14">
        <f t="shared" si="0"/>
        <v>0.12520563293499215</v>
      </c>
      <c r="T11" s="14">
        <f t="shared" si="1"/>
        <v>1.6831911075109454E-3</v>
      </c>
      <c r="U11" s="14">
        <f t="shared" si="2"/>
        <v>0.41723413367164019</v>
      </c>
      <c r="V11" s="14">
        <f t="shared" si="3"/>
        <v>0.3613359030091482</v>
      </c>
      <c r="X11" s="14">
        <f t="shared" si="4"/>
        <v>2.0535874686737839E-2</v>
      </c>
      <c r="Y11" s="14">
        <f t="shared" si="5"/>
        <v>0.73127796932545519</v>
      </c>
      <c r="Z11" s="14">
        <f t="shared" si="6"/>
        <v>0.97055202311505295</v>
      </c>
      <c r="AA11" s="14">
        <f t="shared" si="7"/>
        <v>0.45726120997393166</v>
      </c>
    </row>
    <row r="12" spans="1:27" x14ac:dyDescent="0.25">
      <c r="A12" t="str">
        <f>'Raw Data'!A12</f>
        <v>Apo_p110g</v>
      </c>
      <c r="B12">
        <f>'Raw Data'!B12</f>
        <v>59</v>
      </c>
      <c r="C12">
        <f>'Raw Data'!C12</f>
        <v>74</v>
      </c>
      <c r="D12" t="str">
        <f>'Raw Data'!D12</f>
        <v>LHVAGHGNVEQMKAQV</v>
      </c>
      <c r="F12" s="12">
        <f>'Raw Data'!J12</f>
        <v>0.44400000000000001</v>
      </c>
      <c r="G12" s="12">
        <f>'Raw Data'!P12</f>
        <v>0.42199999999999999</v>
      </c>
      <c r="H12" s="12">
        <f>'Raw Data'!V12</f>
        <v>0.48799999999999999</v>
      </c>
      <c r="I12" s="12">
        <f>'Raw Data'!AB12</f>
        <v>0.90900000000000003</v>
      </c>
      <c r="J12" s="12">
        <f>'Raw Data'!AH12</f>
        <v>0.93500000000000005</v>
      </c>
      <c r="K12" s="12">
        <f>'Raw Data'!AN12</f>
        <v>0.997</v>
      </c>
      <c r="L12" s="12">
        <f>'Raw Data'!AT12</f>
        <v>1.5</v>
      </c>
      <c r="M12" s="12">
        <f>'Raw Data'!AZ12</f>
        <v>1.472</v>
      </c>
      <c r="N12" s="12">
        <f>'Raw Data'!BF12</f>
        <v>0</v>
      </c>
      <c r="O12" s="12">
        <f>'Raw Data'!BL12</f>
        <v>3.6789999999999998</v>
      </c>
      <c r="P12" s="12">
        <f>'Raw Data'!BR12</f>
        <v>3.4649999999999999</v>
      </c>
      <c r="Q12" s="12">
        <f>'Raw Data'!BX12</f>
        <v>0</v>
      </c>
      <c r="S12" s="14">
        <f t="shared" si="0"/>
        <v>0.9412694809186728</v>
      </c>
      <c r="T12" s="14">
        <f t="shared" si="1"/>
        <v>0.57377774196046971</v>
      </c>
      <c r="U12" s="14">
        <f t="shared" si="2"/>
        <v>0.16337803381913638</v>
      </c>
      <c r="V12" s="14">
        <f t="shared" si="3"/>
        <v>0.30231415681232277</v>
      </c>
      <c r="X12" s="14">
        <f t="shared" si="4"/>
        <v>0.14775797575916522</v>
      </c>
      <c r="Y12" s="14">
        <f t="shared" si="5"/>
        <v>0.9873611969069731</v>
      </c>
      <c r="Z12" s="14">
        <f t="shared" si="6"/>
        <v>0.99714989268154963</v>
      </c>
      <c r="AA12" s="14">
        <f t="shared" si="7"/>
        <v>0.45831691196103413</v>
      </c>
    </row>
    <row r="13" spans="1:27" x14ac:dyDescent="0.25">
      <c r="A13" t="str">
        <f>'Raw Data'!A13</f>
        <v>Apo_p110g</v>
      </c>
      <c r="B13">
        <f>'Raw Data'!B13</f>
        <v>60</v>
      </c>
      <c r="C13">
        <f>'Raw Data'!C13</f>
        <v>69</v>
      </c>
      <c r="D13" t="str">
        <f>'Raw Data'!D13</f>
        <v>HVAGHGNVEQ</v>
      </c>
      <c r="F13" s="12">
        <f>'Raw Data'!J13</f>
        <v>0.625</v>
      </c>
      <c r="G13" s="12">
        <f>'Raw Data'!P13</f>
        <v>0.58699999999999997</v>
      </c>
      <c r="H13" s="12">
        <f>'Raw Data'!V13</f>
        <v>0.65100000000000002</v>
      </c>
      <c r="I13" s="12">
        <f>'Raw Data'!AB13</f>
        <v>1.4059999999999999</v>
      </c>
      <c r="J13" s="12">
        <f>'Raw Data'!AH13</f>
        <v>1.403</v>
      </c>
      <c r="K13" s="12">
        <f>'Raw Data'!AN13</f>
        <v>1.403</v>
      </c>
      <c r="L13" s="12">
        <f>'Raw Data'!AT13</f>
        <v>2.093</v>
      </c>
      <c r="M13" s="12">
        <f>'Raw Data'!AZ13</f>
        <v>2.1560000000000001</v>
      </c>
      <c r="N13" s="12">
        <f>'Raw Data'!BF13</f>
        <v>0</v>
      </c>
      <c r="O13" s="12">
        <f>'Raw Data'!BL13</f>
        <v>3.2909999999999999</v>
      </c>
      <c r="P13" s="12">
        <f>'Raw Data'!BR13</f>
        <v>3.3959999999999999</v>
      </c>
      <c r="Q13" s="12">
        <f>'Raw Data'!BX13</f>
        <v>0</v>
      </c>
      <c r="S13" s="14">
        <f t="shared" si="0"/>
        <v>7.1127535466789724E-2</v>
      </c>
      <c r="T13" s="14">
        <f t="shared" si="1"/>
        <v>1.5768934755524501E-3</v>
      </c>
      <c r="U13" s="14">
        <f t="shared" si="2"/>
        <v>0.48058586030384526</v>
      </c>
      <c r="V13" s="14">
        <f t="shared" si="3"/>
        <v>0.4895548381162666</v>
      </c>
      <c r="X13" s="14">
        <f t="shared" si="4"/>
        <v>0.49233416977650118</v>
      </c>
      <c r="Y13" s="14">
        <f t="shared" si="5"/>
        <v>0.63148187570515335</v>
      </c>
      <c r="Z13" s="14">
        <f t="shared" si="6"/>
        <v>0.94163990222400518</v>
      </c>
      <c r="AA13" s="14">
        <f t="shared" si="7"/>
        <v>0.50791307450264367</v>
      </c>
    </row>
    <row r="14" spans="1:27" x14ac:dyDescent="0.25">
      <c r="A14" t="str">
        <f>'Raw Data'!A14</f>
        <v>Apo_p110g</v>
      </c>
      <c r="B14">
        <f>'Raw Data'!B14</f>
        <v>60</v>
      </c>
      <c r="C14">
        <f>'Raw Data'!C14</f>
        <v>70</v>
      </c>
      <c r="D14" t="str">
        <f>'Raw Data'!D14</f>
        <v>HVAGHGNVEQM</v>
      </c>
      <c r="F14" s="12">
        <f>'Raw Data'!J14</f>
        <v>0.47099999999999997</v>
      </c>
      <c r="G14" s="12">
        <f>'Raw Data'!P14</f>
        <v>0.53600000000000003</v>
      </c>
      <c r="H14" s="12">
        <f>'Raw Data'!V14</f>
        <v>0.50900000000000001</v>
      </c>
      <c r="I14" s="12">
        <f>'Raw Data'!AB14</f>
        <v>1.07</v>
      </c>
      <c r="J14" s="12">
        <f>'Raw Data'!AH14</f>
        <v>1.107</v>
      </c>
      <c r="K14" s="12">
        <f>'Raw Data'!AN14</f>
        <v>1.147</v>
      </c>
      <c r="L14" s="12">
        <f>'Raw Data'!AT14</f>
        <v>1.859</v>
      </c>
      <c r="M14" s="12">
        <f>'Raw Data'!AZ14</f>
        <v>1.865</v>
      </c>
      <c r="N14" s="12">
        <f>'Raw Data'!BF14</f>
        <v>0</v>
      </c>
      <c r="O14" s="12">
        <f>'Raw Data'!BL14</f>
        <v>2.9319999999999999</v>
      </c>
      <c r="P14" s="12">
        <f>'Raw Data'!BR14</f>
        <v>3.0089999999999999</v>
      </c>
      <c r="Q14" s="12">
        <f>'Raw Data'!BX14</f>
        <v>0</v>
      </c>
      <c r="S14" s="14">
        <f t="shared" si="0"/>
        <v>5.8597071063391931E-2</v>
      </c>
      <c r="T14" s="14">
        <f t="shared" si="1"/>
        <v>0.4864595126270253</v>
      </c>
      <c r="U14" s="14">
        <f t="shared" si="2"/>
        <v>0.46332519307700321</v>
      </c>
      <c r="V14" s="14">
        <f t="shared" si="3"/>
        <v>0.41221132185154946</v>
      </c>
      <c r="X14" s="14">
        <f t="shared" si="4"/>
        <v>0.21375495330004077</v>
      </c>
      <c r="Y14" s="14">
        <f t="shared" si="5"/>
        <v>0.67814984457898875</v>
      </c>
      <c r="Z14" s="14">
        <f t="shared" si="6"/>
        <v>0.92955922885081033</v>
      </c>
      <c r="AA14" s="14">
        <f t="shared" si="7"/>
        <v>0.46719606944988357</v>
      </c>
    </row>
    <row r="15" spans="1:27" x14ac:dyDescent="0.25">
      <c r="A15" t="str">
        <f>'Raw Data'!A15</f>
        <v>Apo_p110g</v>
      </c>
      <c r="B15">
        <f>'Raw Data'!B15</f>
        <v>71</v>
      </c>
      <c r="C15">
        <f>'Raw Data'!C15</f>
        <v>76</v>
      </c>
      <c r="D15" t="str">
        <f>'Raw Data'!D15</f>
        <v>KAQVWL</v>
      </c>
      <c r="F15" s="12">
        <f>'Raw Data'!J15</f>
        <v>3.5000000000000003E-2</v>
      </c>
      <c r="G15" s="12">
        <f>'Raw Data'!P15</f>
        <v>3.5000000000000003E-2</v>
      </c>
      <c r="H15" s="12">
        <f>'Raw Data'!V15</f>
        <v>3.7999999999999999E-2</v>
      </c>
      <c r="I15" s="12">
        <f>'Raw Data'!AB15</f>
        <v>5.0999999999999997E-2</v>
      </c>
      <c r="J15" s="12">
        <f>'Raw Data'!AH15</f>
        <v>4.2000000000000003E-2</v>
      </c>
      <c r="K15" s="12">
        <f>'Raw Data'!AN15</f>
        <v>4.1000000000000002E-2</v>
      </c>
      <c r="L15" s="12">
        <f>'Raw Data'!AT15</f>
        <v>6.6000000000000003E-2</v>
      </c>
      <c r="M15" s="12">
        <f>'Raw Data'!AZ15</f>
        <v>6.6000000000000003E-2</v>
      </c>
      <c r="N15" s="12">
        <f>'Raw Data'!BF15</f>
        <v>0</v>
      </c>
      <c r="O15" s="12">
        <f>'Raw Data'!BL15</f>
        <v>0.24299999999999999</v>
      </c>
      <c r="P15" s="12">
        <f>'Raw Data'!BR15</f>
        <v>0.20599999999999999</v>
      </c>
      <c r="Q15" s="12">
        <f>'Raw Data'!BX15</f>
        <v>0</v>
      </c>
      <c r="S15" s="14">
        <f t="shared" si="0"/>
        <v>0.45403925715631005</v>
      </c>
      <c r="T15" s="14">
        <f t="shared" si="1"/>
        <v>0.23851626763625894</v>
      </c>
      <c r="U15" s="14">
        <f t="shared" si="2"/>
        <v>0.54518381269927474</v>
      </c>
      <c r="V15" s="14">
        <f t="shared" si="3"/>
        <v>0.19292744696606393</v>
      </c>
      <c r="X15" s="14">
        <f t="shared" si="4"/>
        <v>0.73696098845821778</v>
      </c>
      <c r="Y15" s="14">
        <f t="shared" si="5"/>
        <v>0.80764984525793848</v>
      </c>
      <c r="Z15" s="14">
        <f t="shared" si="6"/>
        <v>0.88209664266850663</v>
      </c>
      <c r="AA15" s="14">
        <f t="shared" si="7"/>
        <v>0.33693216287117189</v>
      </c>
    </row>
    <row r="16" spans="1:27" x14ac:dyDescent="0.25">
      <c r="A16" t="str">
        <f>'Raw Data'!A16</f>
        <v>Apo_p110g</v>
      </c>
      <c r="B16">
        <f>'Raw Data'!B16</f>
        <v>77</v>
      </c>
      <c r="C16">
        <f>'Raw Data'!C16</f>
        <v>84</v>
      </c>
      <c r="D16" t="str">
        <f>'Raw Data'!D16</f>
        <v>RALETSVA</v>
      </c>
      <c r="F16" s="12">
        <f>'Raw Data'!J16</f>
        <v>1.9019999999999999</v>
      </c>
      <c r="G16" s="12">
        <f>'Raw Data'!P16</f>
        <v>1.8979999999999999</v>
      </c>
      <c r="H16" s="12">
        <f>'Raw Data'!V16</f>
        <v>1.952</v>
      </c>
      <c r="I16" s="12">
        <f>'Raw Data'!AB16</f>
        <v>2.7320000000000002</v>
      </c>
      <c r="J16" s="12">
        <f>'Raw Data'!AH16</f>
        <v>2.7639999999999998</v>
      </c>
      <c r="K16" s="12">
        <f>'Raw Data'!AN16</f>
        <v>2.75</v>
      </c>
      <c r="L16" s="12">
        <f>'Raw Data'!AT16</f>
        <v>3.2069999999999999</v>
      </c>
      <c r="M16" s="12">
        <f>'Raw Data'!AZ16</f>
        <v>3.254</v>
      </c>
      <c r="N16" s="12">
        <f>'Raw Data'!BF16</f>
        <v>0</v>
      </c>
      <c r="O16" s="12">
        <f>'Raw Data'!BL16</f>
        <v>3.9489999999999998</v>
      </c>
      <c r="P16" s="12">
        <f>'Raw Data'!BR16</f>
        <v>3.907</v>
      </c>
      <c r="Q16" s="12">
        <f>'Raw Data'!BX16</f>
        <v>0</v>
      </c>
      <c r="S16" s="14">
        <f t="shared" si="0"/>
        <v>8.759327291580446E-2</v>
      </c>
      <c r="T16" s="14">
        <f t="shared" si="1"/>
        <v>0.74292325138455051</v>
      </c>
      <c r="U16" s="14">
        <f t="shared" si="2"/>
        <v>0.39320038571366639</v>
      </c>
      <c r="V16" s="14">
        <f t="shared" si="3"/>
        <v>0.47199469061788085</v>
      </c>
      <c r="X16" s="14">
        <f t="shared" si="4"/>
        <v>3.5699322326395229E-2</v>
      </c>
      <c r="Y16" s="14">
        <f t="shared" si="5"/>
        <v>0.54714621126921492</v>
      </c>
      <c r="Z16" s="14">
        <f t="shared" si="6"/>
        <v>0.97968181683135891</v>
      </c>
      <c r="AA16" s="14">
        <f t="shared" si="7"/>
        <v>0.41404631945923287</v>
      </c>
    </row>
    <row r="17" spans="1:27" x14ac:dyDescent="0.25">
      <c r="A17" t="str">
        <f>'Raw Data'!A17</f>
        <v>Apo_p110g</v>
      </c>
      <c r="B17">
        <f>'Raw Data'!B17</f>
        <v>79</v>
      </c>
      <c r="C17">
        <f>'Raw Data'!C17</f>
        <v>84</v>
      </c>
      <c r="D17" t="str">
        <f>'Raw Data'!D17</f>
        <v>LETSVA</v>
      </c>
      <c r="F17" s="12">
        <f>'Raw Data'!J17</f>
        <v>1.87</v>
      </c>
      <c r="G17" s="12">
        <f>'Raw Data'!P17</f>
        <v>1.841</v>
      </c>
      <c r="H17" s="12">
        <f>'Raw Data'!V17</f>
        <v>1.893</v>
      </c>
      <c r="I17" s="12">
        <f>'Raw Data'!AB17</f>
        <v>2.605</v>
      </c>
      <c r="J17" s="12">
        <f>'Raw Data'!AH17</f>
        <v>2.6280000000000001</v>
      </c>
      <c r="K17" s="12">
        <f>'Raw Data'!AN17</f>
        <v>2.6789999999999998</v>
      </c>
      <c r="L17" s="12">
        <f>'Raw Data'!AT17</f>
        <v>2.931</v>
      </c>
      <c r="M17" s="12">
        <f>'Raw Data'!AZ17</f>
        <v>2.891</v>
      </c>
      <c r="N17" s="12">
        <f>'Raw Data'!BF17</f>
        <v>0</v>
      </c>
      <c r="O17" s="12">
        <f>'Raw Data'!BL17</f>
        <v>2.919</v>
      </c>
      <c r="P17" s="12">
        <f>'Raw Data'!BR17</f>
        <v>2.86</v>
      </c>
      <c r="Q17" s="12">
        <f>'Raw Data'!BX17</f>
        <v>0</v>
      </c>
      <c r="S17" s="14">
        <f t="shared" si="0"/>
        <v>4.6716085406962204E-2</v>
      </c>
      <c r="T17" s="14">
        <f t="shared" si="1"/>
        <v>0.24356925114687597</v>
      </c>
      <c r="U17" s="14">
        <f t="shared" si="2"/>
        <v>0.42921465321108043</v>
      </c>
      <c r="V17" s="14">
        <f t="shared" si="3"/>
        <v>0.4030518388629874</v>
      </c>
      <c r="X17" s="14">
        <f t="shared" si="4"/>
        <v>1.4991770937404619E-2</v>
      </c>
      <c r="Y17" s="14">
        <f t="shared" si="5"/>
        <v>0.21488875328074766</v>
      </c>
      <c r="Z17" s="14">
        <f t="shared" si="6"/>
        <v>0.99744656289214695</v>
      </c>
      <c r="AA17" s="14">
        <f t="shared" si="7"/>
        <v>0.40762968320215448</v>
      </c>
    </row>
    <row r="18" spans="1:27" x14ac:dyDescent="0.25">
      <c r="A18" t="str">
        <f>'Raw Data'!A18</f>
        <v>Apo_p110g</v>
      </c>
      <c r="B18">
        <f>'Raw Data'!B18</f>
        <v>79</v>
      </c>
      <c r="C18">
        <f>'Raw Data'!C18</f>
        <v>86</v>
      </c>
      <c r="D18" t="str">
        <f>'Raw Data'!D18</f>
        <v>LETSVAAD</v>
      </c>
      <c r="F18" s="12">
        <f>'Raw Data'!J18</f>
        <v>3.0760000000000001</v>
      </c>
      <c r="G18" s="12">
        <f>'Raw Data'!P18</f>
        <v>3.052</v>
      </c>
      <c r="H18" s="12">
        <f>'Raw Data'!V18</f>
        <v>3.0960000000000001</v>
      </c>
      <c r="I18" s="12">
        <f>'Raw Data'!AB18</f>
        <v>3.9510000000000001</v>
      </c>
      <c r="J18" s="12">
        <f>'Raw Data'!AH18</f>
        <v>3.88</v>
      </c>
      <c r="K18" s="12">
        <f>'Raw Data'!AN18</f>
        <v>4.0209999999999999</v>
      </c>
      <c r="L18" s="12">
        <f>'Raw Data'!AT18</f>
        <v>4.2569999999999997</v>
      </c>
      <c r="M18" s="12">
        <f>'Raw Data'!AZ18</f>
        <v>4.2270000000000003</v>
      </c>
      <c r="N18" s="12">
        <f>'Raw Data'!BF18</f>
        <v>0</v>
      </c>
      <c r="O18" s="12">
        <f>'Raw Data'!BL18</f>
        <v>4.1130000000000004</v>
      </c>
      <c r="P18" s="12">
        <f>'Raw Data'!BR18</f>
        <v>3.964</v>
      </c>
      <c r="Q18" s="12">
        <f>'Raw Data'!BX18</f>
        <v>0</v>
      </c>
      <c r="S18" s="14">
        <f t="shared" si="0"/>
        <v>2.9173702313611615E-2</v>
      </c>
      <c r="T18" s="14">
        <f t="shared" si="1"/>
        <v>0.27761349273642216</v>
      </c>
      <c r="U18" s="14">
        <f t="shared" si="2"/>
        <v>0.41823727976625724</v>
      </c>
      <c r="V18" s="14">
        <f t="shared" si="3"/>
        <v>0.43060284744692634</v>
      </c>
      <c r="X18" s="14">
        <f t="shared" si="4"/>
        <v>5.7657984273644606E-3</v>
      </c>
      <c r="Y18" s="14">
        <f t="shared" si="5"/>
        <v>0.2273382221242812</v>
      </c>
      <c r="Z18" s="14">
        <f t="shared" si="6"/>
        <v>0.9879312469540491</v>
      </c>
      <c r="AA18" s="14">
        <f t="shared" si="7"/>
        <v>0.36227268073428626</v>
      </c>
    </row>
    <row r="19" spans="1:27" x14ac:dyDescent="0.25">
      <c r="A19" t="str">
        <f>'Raw Data'!A19</f>
        <v>Apo_p110g</v>
      </c>
      <c r="B19">
        <f>'Raw Data'!B19</f>
        <v>87</v>
      </c>
      <c r="C19">
        <f>'Raw Data'!C19</f>
        <v>99</v>
      </c>
      <c r="D19" t="str">
        <f>'Raw Data'!D19</f>
        <v>FYHRLGPHHFLLL</v>
      </c>
      <c r="F19" s="12">
        <f>'Raw Data'!J19</f>
        <v>0.248</v>
      </c>
      <c r="G19" s="12">
        <f>'Raw Data'!P19</f>
        <v>0.24</v>
      </c>
      <c r="H19" s="12">
        <f>'Raw Data'!V19</f>
        <v>0.24399999999999999</v>
      </c>
      <c r="I19" s="12">
        <f>'Raw Data'!AB19</f>
        <v>0.55900000000000005</v>
      </c>
      <c r="J19" s="12">
        <f>'Raw Data'!AH19</f>
        <v>0.51600000000000001</v>
      </c>
      <c r="K19" s="12">
        <f>'Raw Data'!AN19</f>
        <v>0.54400000000000004</v>
      </c>
      <c r="L19" s="12">
        <f>'Raw Data'!AT19</f>
        <v>0.65200000000000002</v>
      </c>
      <c r="M19" s="12">
        <f>'Raw Data'!AZ19</f>
        <v>0.66500000000000004</v>
      </c>
      <c r="N19" s="12">
        <f>'Raw Data'!BF19</f>
        <v>0</v>
      </c>
      <c r="O19" s="12">
        <f>'Raw Data'!BL19</f>
        <v>1.087</v>
      </c>
      <c r="P19" s="12">
        <f>'Raw Data'!BR19</f>
        <v>1.018</v>
      </c>
      <c r="Q19" s="12">
        <f>'Raw Data'!BX19</f>
        <v>0</v>
      </c>
      <c r="S19" s="14">
        <f t="shared" si="0"/>
        <v>2.1951878325787285E-3</v>
      </c>
      <c r="T19" s="14">
        <f t="shared" si="1"/>
        <v>0.84222452484875887</v>
      </c>
      <c r="U19" s="14">
        <f t="shared" si="2"/>
        <v>0.39647661486936059</v>
      </c>
      <c r="V19" s="14">
        <f t="shared" si="3"/>
        <v>0.41302639407408853</v>
      </c>
      <c r="X19" s="14">
        <f t="shared" si="4"/>
        <v>0.163608450549727</v>
      </c>
      <c r="Y19" s="14">
        <f t="shared" si="5"/>
        <v>0.71526757624133763</v>
      </c>
      <c r="Z19" s="14">
        <f t="shared" si="6"/>
        <v>0.99678376141944114</v>
      </c>
      <c r="AA19" s="14">
        <f t="shared" si="7"/>
        <v>0.42639254218701217</v>
      </c>
    </row>
    <row r="20" spans="1:27" x14ac:dyDescent="0.25">
      <c r="A20" t="str">
        <f>'Raw Data'!A20</f>
        <v>Apo_p110g</v>
      </c>
      <c r="B20">
        <f>'Raw Data'!B20</f>
        <v>88</v>
      </c>
      <c r="C20">
        <f>'Raw Data'!C20</f>
        <v>98</v>
      </c>
      <c r="D20" t="str">
        <f>'Raw Data'!D20</f>
        <v>YHRLGPHHFLL</v>
      </c>
      <c r="F20" s="12">
        <f>'Raw Data'!J20</f>
        <v>0.26500000000000001</v>
      </c>
      <c r="G20" s="12">
        <f>'Raw Data'!P20</f>
        <v>0.27300000000000002</v>
      </c>
      <c r="H20" s="12">
        <f>'Raw Data'!V20</f>
        <v>0.30099999999999999</v>
      </c>
      <c r="I20" s="12">
        <f>'Raw Data'!AB20</f>
        <v>0.63200000000000001</v>
      </c>
      <c r="J20" s="12">
        <f>'Raw Data'!AH20</f>
        <v>0.63800000000000001</v>
      </c>
      <c r="K20" s="12">
        <f>'Raw Data'!AN20</f>
        <v>0.66100000000000003</v>
      </c>
      <c r="L20" s="12">
        <f>'Raw Data'!AT20</f>
        <v>0.76</v>
      </c>
      <c r="M20" s="12">
        <f>'Raw Data'!AZ20</f>
        <v>0.78600000000000003</v>
      </c>
      <c r="N20" s="12">
        <f>'Raw Data'!BF20</f>
        <v>0</v>
      </c>
      <c r="O20" s="12">
        <f>'Raw Data'!BL20</f>
        <v>1.1879999999999999</v>
      </c>
      <c r="P20" s="12">
        <f>'Raw Data'!BR20</f>
        <v>1.1279999999999999</v>
      </c>
      <c r="Q20" s="12">
        <f>'Raw Data'!BX20</f>
        <v>0</v>
      </c>
      <c r="S20" s="14">
        <f t="shared" si="0"/>
        <v>0.21012085410600792</v>
      </c>
      <c r="T20" s="14">
        <f t="shared" si="1"/>
        <v>0.46777199605251063</v>
      </c>
      <c r="U20" s="14">
        <f t="shared" si="2"/>
        <v>0.37568691059384629</v>
      </c>
      <c r="V20" s="14">
        <f t="shared" si="3"/>
        <v>0.44492192976991024</v>
      </c>
      <c r="X20" s="14">
        <f t="shared" si="4"/>
        <v>0.3185585401692258</v>
      </c>
      <c r="Y20" s="14">
        <f t="shared" si="5"/>
        <v>0.90350101022664142</v>
      </c>
      <c r="Z20" s="14">
        <f t="shared" si="6"/>
        <v>0.97159534271506631</v>
      </c>
      <c r="AA20" s="14">
        <f t="shared" si="7"/>
        <v>0.45629460266576816</v>
      </c>
    </row>
    <row r="21" spans="1:27" x14ac:dyDescent="0.25">
      <c r="A21" t="str">
        <f>'Raw Data'!A21</f>
        <v>Apo_p110g</v>
      </c>
      <c r="B21">
        <f>'Raw Data'!B21</f>
        <v>88</v>
      </c>
      <c r="C21">
        <f>'Raw Data'!C21</f>
        <v>99</v>
      </c>
      <c r="D21" t="str">
        <f>'Raw Data'!D21</f>
        <v>YHRLGPHHFLLL</v>
      </c>
      <c r="F21" s="12">
        <f>'Raw Data'!J21</f>
        <v>0.27900000000000003</v>
      </c>
      <c r="G21" s="12">
        <f>'Raw Data'!P21</f>
        <v>0.25700000000000001</v>
      </c>
      <c r="H21" s="12">
        <f>'Raw Data'!V21</f>
        <v>0.29199999999999998</v>
      </c>
      <c r="I21" s="12">
        <f>'Raw Data'!AB21</f>
        <v>0.58399999999999996</v>
      </c>
      <c r="J21" s="12">
        <f>'Raw Data'!AH21</f>
        <v>0.56399999999999995</v>
      </c>
      <c r="K21" s="12">
        <f>'Raw Data'!AN21</f>
        <v>0.56999999999999995</v>
      </c>
      <c r="L21" s="12">
        <f>'Raw Data'!AT21</f>
        <v>0.71299999999999997</v>
      </c>
      <c r="M21" s="12">
        <f>'Raw Data'!AZ21</f>
        <v>0.70399999999999996</v>
      </c>
      <c r="N21" s="12">
        <f>'Raw Data'!BF21</f>
        <v>0</v>
      </c>
      <c r="O21" s="12">
        <f>'Raw Data'!BL21</f>
        <v>1.1839999999999999</v>
      </c>
      <c r="P21" s="12">
        <f>'Raw Data'!BR21</f>
        <v>1.0780000000000001</v>
      </c>
      <c r="Q21" s="12">
        <f>'Raw Data'!BX21</f>
        <v>0</v>
      </c>
      <c r="S21" s="14">
        <f t="shared" si="0"/>
        <v>0.67342264813999275</v>
      </c>
      <c r="T21" s="14">
        <f t="shared" si="1"/>
        <v>0.24302215835635829</v>
      </c>
      <c r="U21" s="14">
        <f t="shared" si="2"/>
        <v>0.39167910443970244</v>
      </c>
      <c r="V21" s="14">
        <f t="shared" si="3"/>
        <v>0.40242522753014287</v>
      </c>
      <c r="X21" s="14">
        <f t="shared" si="4"/>
        <v>0.8869893192485756</v>
      </c>
      <c r="Y21" s="14">
        <f t="shared" si="5"/>
        <v>0.23979193851568392</v>
      </c>
      <c r="Z21" s="14">
        <f t="shared" si="6"/>
        <v>0.96108969673475975</v>
      </c>
      <c r="AA21" s="14">
        <f t="shared" si="7"/>
        <v>0.42019015815620431</v>
      </c>
    </row>
    <row r="22" spans="1:27" x14ac:dyDescent="0.25">
      <c r="A22" t="str">
        <f>'Raw Data'!A22</f>
        <v>Apo_p110g</v>
      </c>
      <c r="B22">
        <f>'Raw Data'!B22</f>
        <v>100</v>
      </c>
      <c r="C22">
        <f>'Raw Data'!C22</f>
        <v>106</v>
      </c>
      <c r="D22" t="str">
        <f>'Raw Data'!D22</f>
        <v>YQKKGQW</v>
      </c>
      <c r="F22" s="12">
        <f>'Raw Data'!J22</f>
        <v>1.413</v>
      </c>
      <c r="G22" s="12">
        <f>'Raw Data'!P22</f>
        <v>1.363</v>
      </c>
      <c r="H22" s="12">
        <f>'Raw Data'!V22</f>
        <v>1.419</v>
      </c>
      <c r="I22" s="12">
        <f>'Raw Data'!AB22</f>
        <v>2.35</v>
      </c>
      <c r="J22" s="12">
        <f>'Raw Data'!AH22</f>
        <v>2.3580000000000001</v>
      </c>
      <c r="K22" s="12">
        <f>'Raw Data'!AN22</f>
        <v>2.3889999999999998</v>
      </c>
      <c r="L22" s="12">
        <f>'Raw Data'!AT22</f>
        <v>2.61</v>
      </c>
      <c r="M22" s="12">
        <f>'Raw Data'!AZ22</f>
        <v>2.6150000000000002</v>
      </c>
      <c r="N22" s="12">
        <f>'Raw Data'!BF22</f>
        <v>0</v>
      </c>
      <c r="O22" s="12">
        <f>'Raw Data'!BL22</f>
        <v>2.71</v>
      </c>
      <c r="P22" s="12">
        <f>'Raw Data'!BR22</f>
        <v>2.669</v>
      </c>
      <c r="Q22" s="12">
        <f>'Raw Data'!BX22</f>
        <v>0</v>
      </c>
      <c r="S22" s="14">
        <f t="shared" si="0"/>
        <v>0.32930787423515601</v>
      </c>
      <c r="T22" s="14">
        <f t="shared" si="1"/>
        <v>5.5850734174101406E-2</v>
      </c>
      <c r="U22" s="14">
        <f t="shared" si="2"/>
        <v>0.41557457342155274</v>
      </c>
      <c r="V22" s="14">
        <f t="shared" si="3"/>
        <v>0.40994940609284913</v>
      </c>
      <c r="X22" s="14">
        <f t="shared" si="4"/>
        <v>0.22134290103574533</v>
      </c>
      <c r="Y22" s="14">
        <f t="shared" si="5"/>
        <v>0.44731912370923899</v>
      </c>
      <c r="Z22" s="14">
        <f t="shared" si="6"/>
        <v>0.99433190962712015</v>
      </c>
      <c r="AA22" s="14">
        <f t="shared" si="7"/>
        <v>0.39985144076150142</v>
      </c>
    </row>
    <row r="23" spans="1:27" x14ac:dyDescent="0.25">
      <c r="A23" t="str">
        <f>'Raw Data'!A23</f>
        <v>Apo_p110g</v>
      </c>
      <c r="B23">
        <f>'Raw Data'!B23</f>
        <v>107</v>
      </c>
      <c r="C23">
        <f>'Raw Data'!C23</f>
        <v>113</v>
      </c>
      <c r="D23" t="str">
        <f>'Raw Data'!D23</f>
        <v>YEIYDKY</v>
      </c>
      <c r="F23" s="12">
        <f>'Raw Data'!J23</f>
        <v>1.1060000000000001</v>
      </c>
      <c r="G23" s="12">
        <f>'Raw Data'!P23</f>
        <v>1.097</v>
      </c>
      <c r="H23" s="12">
        <f>'Raw Data'!V23</f>
        <v>1.093</v>
      </c>
      <c r="I23" s="12">
        <f>'Raw Data'!AB23</f>
        <v>1.845</v>
      </c>
      <c r="J23" s="12">
        <f>'Raw Data'!AH23</f>
        <v>1.8620000000000001</v>
      </c>
      <c r="K23" s="12">
        <f>'Raw Data'!AN23</f>
        <v>1.96</v>
      </c>
      <c r="L23" s="12">
        <f>'Raw Data'!AT23</f>
        <v>2.4239999999999999</v>
      </c>
      <c r="M23" s="12">
        <f>'Raw Data'!AZ23</f>
        <v>2.4249999999999998</v>
      </c>
      <c r="N23" s="12">
        <f>'Raw Data'!BF23</f>
        <v>0</v>
      </c>
      <c r="O23" s="12">
        <f>'Raw Data'!BL23</f>
        <v>2.5619999999999998</v>
      </c>
      <c r="P23" s="12">
        <f>'Raw Data'!BR23</f>
        <v>2.4940000000000002</v>
      </c>
      <c r="Q23" s="12">
        <f>'Raw Data'!BX23</f>
        <v>0</v>
      </c>
      <c r="S23" s="14">
        <f t="shared" si="0"/>
        <v>0.90341724498723552</v>
      </c>
      <c r="T23" s="14">
        <f t="shared" si="1"/>
        <v>0.57639301025224443</v>
      </c>
      <c r="U23" s="14">
        <f t="shared" si="2"/>
        <v>0.42114807638386503</v>
      </c>
      <c r="V23" s="14">
        <f t="shared" si="3"/>
        <v>0.41731317447666177</v>
      </c>
      <c r="X23" s="14">
        <f t="shared" si="4"/>
        <v>5.2804527060808133E-2</v>
      </c>
      <c r="Y23" s="14">
        <f t="shared" si="5"/>
        <v>0.57266798990282775</v>
      </c>
      <c r="Z23" s="14">
        <f t="shared" si="6"/>
        <v>0.99585222027040965</v>
      </c>
      <c r="AA23" s="14">
        <f t="shared" si="7"/>
        <v>0.41987524108734825</v>
      </c>
    </row>
    <row r="24" spans="1:27" x14ac:dyDescent="0.25">
      <c r="A24" t="str">
        <f>'Raw Data'!A24</f>
        <v>Apo_p110g</v>
      </c>
      <c r="B24">
        <f>'Raw Data'!B24</f>
        <v>107</v>
      </c>
      <c r="C24">
        <f>'Raw Data'!C24</f>
        <v>118</v>
      </c>
      <c r="D24" t="str">
        <f>'Raw Data'!D24</f>
        <v>YEIYDKYQVVQT</v>
      </c>
      <c r="F24" s="12">
        <f>'Raw Data'!J24</f>
        <v>1.006</v>
      </c>
      <c r="G24" s="12">
        <f>'Raw Data'!P24</f>
        <v>1.0309999999999999</v>
      </c>
      <c r="H24" s="12">
        <f>'Raw Data'!V24</f>
        <v>1.0329999999999999</v>
      </c>
      <c r="I24" s="12">
        <f>'Raw Data'!AB24</f>
        <v>1.837</v>
      </c>
      <c r="J24" s="12">
        <f>'Raw Data'!AH24</f>
        <v>1.8029999999999999</v>
      </c>
      <c r="K24" s="12">
        <f>'Raw Data'!AN24</f>
        <v>1.887</v>
      </c>
      <c r="L24" s="12">
        <f>'Raw Data'!AT24</f>
        <v>3.09</v>
      </c>
      <c r="M24" s="12">
        <f>'Raw Data'!AZ24</f>
        <v>3.1240000000000001</v>
      </c>
      <c r="N24" s="12">
        <f>'Raw Data'!BF24</f>
        <v>0</v>
      </c>
      <c r="O24" s="12">
        <f>'Raw Data'!BL24</f>
        <v>4.6849999999999996</v>
      </c>
      <c r="P24" s="12">
        <f>'Raw Data'!BR24</f>
        <v>4.585</v>
      </c>
      <c r="Q24" s="12">
        <f>'Raw Data'!BX24</f>
        <v>0</v>
      </c>
      <c r="S24" s="14">
        <f t="shared" si="0"/>
        <v>0.40824547613567358</v>
      </c>
      <c r="T24" s="14">
        <f t="shared" si="1"/>
        <v>0.83915918848334314</v>
      </c>
      <c r="U24" s="14">
        <f t="shared" si="2"/>
        <v>0.41627940699998944</v>
      </c>
      <c r="V24" s="14">
        <f t="shared" si="3"/>
        <v>0.37146361721359378</v>
      </c>
      <c r="X24" s="14">
        <f t="shared" si="4"/>
        <v>1.4239879193647966E-2</v>
      </c>
      <c r="Y24" s="14">
        <f t="shared" si="5"/>
        <v>0.4791732791364825</v>
      </c>
      <c r="Z24" s="14">
        <f t="shared" si="6"/>
        <v>0.96268972434301425</v>
      </c>
      <c r="AA24" s="14">
        <f t="shared" si="7"/>
        <v>0.40008059288664299</v>
      </c>
    </row>
    <row r="25" spans="1:27" x14ac:dyDescent="0.25">
      <c r="A25" t="str">
        <f>'Raw Data'!A25</f>
        <v>Apo_p110g</v>
      </c>
      <c r="B25">
        <f>'Raw Data'!B25</f>
        <v>107</v>
      </c>
      <c r="C25">
        <f>'Raw Data'!C25</f>
        <v>119</v>
      </c>
      <c r="D25" t="str">
        <f>'Raw Data'!D25</f>
        <v>YEIYDKYQVVQTL</v>
      </c>
      <c r="F25" s="12">
        <f>'Raw Data'!J25</f>
        <v>1.071</v>
      </c>
      <c r="G25" s="12">
        <f>'Raw Data'!P25</f>
        <v>1.0449999999999999</v>
      </c>
      <c r="H25" s="12">
        <f>'Raw Data'!V25</f>
        <v>1.099</v>
      </c>
      <c r="I25" s="12">
        <f>'Raw Data'!AB25</f>
        <v>1.821</v>
      </c>
      <c r="J25" s="12">
        <f>'Raw Data'!AH25</f>
        <v>1.7689999999999999</v>
      </c>
      <c r="K25" s="12">
        <f>'Raw Data'!AN25</f>
        <v>1.825</v>
      </c>
      <c r="L25" s="12">
        <f>'Raw Data'!AT25</f>
        <v>3.0590000000000002</v>
      </c>
      <c r="M25" s="12">
        <f>'Raw Data'!AZ25</f>
        <v>2.9929999999999999</v>
      </c>
      <c r="N25" s="12">
        <f>'Raw Data'!BF25</f>
        <v>0</v>
      </c>
      <c r="O25" s="12">
        <f>'Raw Data'!BL25</f>
        <v>4.8869999999999996</v>
      </c>
      <c r="P25" s="12">
        <f>'Raw Data'!BR25</f>
        <v>4.5789999999999997</v>
      </c>
      <c r="Q25" s="12">
        <f>'Raw Data'!BX25</f>
        <v>0</v>
      </c>
      <c r="S25" s="14">
        <f t="shared" si="0"/>
        <v>0.28324851982625654</v>
      </c>
      <c r="T25" s="14">
        <f t="shared" si="1"/>
        <v>0.18827716276531839</v>
      </c>
      <c r="U25" s="14">
        <f t="shared" si="2"/>
        <v>0.39373153174332037</v>
      </c>
      <c r="V25" s="14">
        <f t="shared" si="3"/>
        <v>0.35373767021588204</v>
      </c>
      <c r="X25" s="14">
        <f t="shared" si="4"/>
        <v>9.8390744473049477E-2</v>
      </c>
      <c r="Y25" s="14">
        <f t="shared" si="5"/>
        <v>0.36284453730015542</v>
      </c>
      <c r="Z25" s="14">
        <f t="shared" si="6"/>
        <v>0.98641998124488095</v>
      </c>
      <c r="AA25" s="14">
        <f t="shared" si="7"/>
        <v>0.3782371090164891</v>
      </c>
    </row>
    <row r="26" spans="1:27" x14ac:dyDescent="0.25">
      <c r="A26" t="str">
        <f>'Raw Data'!A26</f>
        <v>Apo_p110g</v>
      </c>
      <c r="B26">
        <f>'Raw Data'!B26</f>
        <v>122</v>
      </c>
      <c r="C26">
        <f>'Raw Data'!C26</f>
        <v>137</v>
      </c>
      <c r="D26" t="str">
        <f>'Raw Data'!D26</f>
        <v>LRYWKATHRSPGQIHL</v>
      </c>
      <c r="F26" s="12">
        <f>'Raw Data'!J26</f>
        <v>0.35199999999999998</v>
      </c>
      <c r="G26" s="12">
        <f>'Raw Data'!P26</f>
        <v>0.38500000000000001</v>
      </c>
      <c r="H26" s="12">
        <f>'Raw Data'!V26</f>
        <v>0.41199999999999998</v>
      </c>
      <c r="I26" s="12">
        <f>'Raw Data'!AB26</f>
        <v>1.03</v>
      </c>
      <c r="J26" s="12">
        <f>'Raw Data'!AH26</f>
        <v>1.0429999999999999</v>
      </c>
      <c r="K26" s="12">
        <f>'Raw Data'!AN26</f>
        <v>1.1779999999999999</v>
      </c>
      <c r="L26" s="12">
        <f>'Raw Data'!AT26</f>
        <v>1.9039999999999999</v>
      </c>
      <c r="M26" s="12">
        <f>'Raw Data'!AZ26</f>
        <v>1.8420000000000001</v>
      </c>
      <c r="N26" s="12">
        <f>'Raw Data'!BF26</f>
        <v>0</v>
      </c>
      <c r="O26" s="12">
        <f>'Raw Data'!BL26</f>
        <v>2.6829999999999998</v>
      </c>
      <c r="P26" s="12">
        <f>'Raw Data'!BR26</f>
        <v>2.8319999999999999</v>
      </c>
      <c r="Q26" s="12">
        <f>'Raw Data'!BX26</f>
        <v>0</v>
      </c>
      <c r="S26" s="14">
        <f t="shared" si="0"/>
        <v>0.37603723379766374</v>
      </c>
      <c r="T26" s="14">
        <f t="shared" si="1"/>
        <v>0.91248916215980402</v>
      </c>
      <c r="U26" s="14">
        <f t="shared" si="2"/>
        <v>0.3851312887282074</v>
      </c>
      <c r="V26" s="14">
        <f t="shared" si="3"/>
        <v>0.40397054926626191</v>
      </c>
      <c r="X26" s="14">
        <f t="shared" si="4"/>
        <v>3.0480863629972627E-2</v>
      </c>
      <c r="Y26" s="14">
        <f t="shared" si="5"/>
        <v>0.75629872497423944</v>
      </c>
      <c r="Z26" s="14">
        <f t="shared" si="6"/>
        <v>0.9734538749602154</v>
      </c>
      <c r="AA26" s="14">
        <f t="shared" si="7"/>
        <v>0.46364644954235779</v>
      </c>
    </row>
    <row r="27" spans="1:27" x14ac:dyDescent="0.25">
      <c r="A27" t="str">
        <f>'Raw Data'!A27</f>
        <v>Apo_p110g</v>
      </c>
      <c r="B27">
        <f>'Raw Data'!B27</f>
        <v>122</v>
      </c>
      <c r="C27">
        <f>'Raw Data'!C27</f>
        <v>149</v>
      </c>
      <c r="D27" t="str">
        <f>'Raw Data'!D27</f>
        <v>LRYWKATHRSPGQIHLVQRHPPSEESQA</v>
      </c>
      <c r="F27" s="12">
        <f>'Raw Data'!J27</f>
        <v>1.873</v>
      </c>
      <c r="G27" s="12">
        <f>'Raw Data'!P27</f>
        <v>1.712</v>
      </c>
      <c r="H27" s="12">
        <f>'Raw Data'!V27</f>
        <v>1.839</v>
      </c>
      <c r="I27" s="12">
        <f>'Raw Data'!AB27</f>
        <v>3.282</v>
      </c>
      <c r="J27" s="12">
        <f>'Raw Data'!AH27</f>
        <v>3.3809999999999998</v>
      </c>
      <c r="K27" s="12">
        <f>'Raw Data'!AN27</f>
        <v>3.5760000000000001</v>
      </c>
      <c r="L27" s="12">
        <f>'Raw Data'!AT27</f>
        <v>4.9489999999999998</v>
      </c>
      <c r="M27" s="12">
        <f>'Raw Data'!AZ27</f>
        <v>4.7249999999999996</v>
      </c>
      <c r="N27" s="12">
        <f>'Raw Data'!BF27</f>
        <v>0</v>
      </c>
      <c r="O27" s="12">
        <f>'Raw Data'!BL27</f>
        <v>5.633</v>
      </c>
      <c r="P27" s="12">
        <f>'Raw Data'!BR27</f>
        <v>5.57</v>
      </c>
      <c r="Q27" s="12">
        <f>'Raw Data'!BX27</f>
        <v>0</v>
      </c>
      <c r="S27" s="14">
        <f t="shared" si="0"/>
        <v>0.65507683871450806</v>
      </c>
      <c r="T27" s="14">
        <f t="shared" si="1"/>
        <v>0.58119566788867827</v>
      </c>
      <c r="U27" s="14">
        <f t="shared" si="2"/>
        <v>0.41322337332426839</v>
      </c>
      <c r="V27" s="14">
        <f t="shared" si="3"/>
        <v>0.41287019952865994</v>
      </c>
      <c r="X27" s="14">
        <f t="shared" si="4"/>
        <v>0.36298161465012485</v>
      </c>
      <c r="Y27" s="14">
        <f t="shared" si="5"/>
        <v>0.45725512119096839</v>
      </c>
      <c r="Z27" s="14">
        <f t="shared" si="6"/>
        <v>0.99846512941570587</v>
      </c>
      <c r="AA27" s="14">
        <f t="shared" si="7"/>
        <v>0.42071787296058361</v>
      </c>
    </row>
    <row r="28" spans="1:27" x14ac:dyDescent="0.25">
      <c r="A28" t="str">
        <f>'Raw Data'!A28</f>
        <v>Apo_p110g</v>
      </c>
      <c r="B28">
        <f>'Raw Data'!B28</f>
        <v>125</v>
      </c>
      <c r="C28">
        <f>'Raw Data'!C28</f>
        <v>137</v>
      </c>
      <c r="D28" t="str">
        <f>'Raw Data'!D28</f>
        <v>WKATHRSPGQIHL</v>
      </c>
      <c r="F28" s="12">
        <f>'Raw Data'!J28</f>
        <v>0.45800000000000002</v>
      </c>
      <c r="G28" s="12">
        <f>'Raw Data'!P28</f>
        <v>0.47099999999999997</v>
      </c>
      <c r="H28" s="12">
        <f>'Raw Data'!V28</f>
        <v>0.52700000000000002</v>
      </c>
      <c r="I28" s="12">
        <f>'Raw Data'!AB28</f>
        <v>1.2869999999999999</v>
      </c>
      <c r="J28" s="12">
        <f>'Raw Data'!AH28</f>
        <v>1.3440000000000001</v>
      </c>
      <c r="K28" s="12">
        <f>'Raw Data'!AN28</f>
        <v>1.2290000000000001</v>
      </c>
      <c r="L28" s="12">
        <f>'Raw Data'!AT28</f>
        <v>1.589</v>
      </c>
      <c r="M28" s="12">
        <f>'Raw Data'!AZ28</f>
        <v>1.5049999999999999</v>
      </c>
      <c r="N28" s="12">
        <f>'Raw Data'!BF28</f>
        <v>0</v>
      </c>
      <c r="O28" s="12">
        <f>'Raw Data'!BL28</f>
        <v>1.925</v>
      </c>
      <c r="P28" s="12">
        <f>'Raw Data'!BR28</f>
        <v>1.901</v>
      </c>
      <c r="Q28" s="12">
        <f>'Raw Data'!BX28</f>
        <v>0</v>
      </c>
      <c r="S28" s="14">
        <f t="shared" si="0"/>
        <v>0.11321938685018805</v>
      </c>
      <c r="T28" s="14">
        <f t="shared" si="1"/>
        <v>0.12543577492864794</v>
      </c>
      <c r="U28" s="14">
        <f t="shared" si="2"/>
        <v>0.41668118475850213</v>
      </c>
      <c r="V28" s="14">
        <f t="shared" si="3"/>
        <v>0.31631606343567503</v>
      </c>
      <c r="X28" s="14">
        <f t="shared" si="4"/>
        <v>0.19146231087264923</v>
      </c>
      <c r="Y28" s="14">
        <f t="shared" si="5"/>
        <v>1.523864046670618E-2</v>
      </c>
      <c r="Z28" s="14">
        <f t="shared" si="6"/>
        <v>0.9827325417073125</v>
      </c>
      <c r="AA28" s="14">
        <f t="shared" si="7"/>
        <v>0.44802651078569011</v>
      </c>
    </row>
    <row r="29" spans="1:27" x14ac:dyDescent="0.25">
      <c r="A29" t="str">
        <f>'Raw Data'!A29</f>
        <v>Apo_p110g</v>
      </c>
      <c r="B29">
        <f>'Raw Data'!B29</f>
        <v>138</v>
      </c>
      <c r="C29">
        <f>'Raw Data'!C29</f>
        <v>149</v>
      </c>
      <c r="D29" t="str">
        <f>'Raw Data'!D29</f>
        <v>VQRHPPSEESQA</v>
      </c>
      <c r="F29" s="12">
        <f>'Raw Data'!J29</f>
        <v>2.8220000000000001</v>
      </c>
      <c r="G29" s="12">
        <f>'Raw Data'!P29</f>
        <v>2.7610000000000001</v>
      </c>
      <c r="H29" s="12">
        <f>'Raw Data'!V29</f>
        <v>2.7229999999999999</v>
      </c>
      <c r="I29" s="12">
        <f>'Raw Data'!AB29</f>
        <v>3.7410000000000001</v>
      </c>
      <c r="J29" s="12">
        <f>'Raw Data'!AH29</f>
        <v>3.6520000000000001</v>
      </c>
      <c r="K29" s="12">
        <f>'Raw Data'!AN29</f>
        <v>3.7370000000000001</v>
      </c>
      <c r="L29" s="12">
        <f>'Raw Data'!AT29</f>
        <v>4.5359999999999996</v>
      </c>
      <c r="M29" s="12">
        <f>'Raw Data'!AZ29</f>
        <v>4.5359999999999996</v>
      </c>
      <c r="N29" s="12">
        <f>'Raw Data'!BF29</f>
        <v>0</v>
      </c>
      <c r="O29" s="12">
        <f>'Raw Data'!BL29</f>
        <v>4.5640000000000001</v>
      </c>
      <c r="P29" s="12">
        <f>'Raw Data'!BR29</f>
        <v>4.62</v>
      </c>
      <c r="Q29" s="12">
        <f>'Raw Data'!BX29</f>
        <v>0</v>
      </c>
      <c r="S29" s="14">
        <f t="shared" si="0"/>
        <v>0.21420563844305379</v>
      </c>
      <c r="T29" s="14">
        <f t="shared" si="1"/>
        <v>7.2467216460388159E-2</v>
      </c>
      <c r="U29" s="14">
        <f t="shared" si="2"/>
        <v>0.45151253670139341</v>
      </c>
      <c r="V29" s="14">
        <f t="shared" si="3"/>
        <v>0.44652351709885396</v>
      </c>
      <c r="X29" s="14">
        <f t="shared" si="4"/>
        <v>0.523397143108286</v>
      </c>
      <c r="Y29" s="14">
        <f t="shared" si="5"/>
        <v>0.31380316682360931</v>
      </c>
      <c r="Z29" s="14">
        <f t="shared" si="6"/>
        <v>0.97397291767612959</v>
      </c>
      <c r="AA29" s="14">
        <f t="shared" si="7"/>
        <v>0.43631115259294395</v>
      </c>
    </row>
    <row r="30" spans="1:27" x14ac:dyDescent="0.25">
      <c r="A30" t="str">
        <f>'Raw Data'!A30</f>
        <v>Apo_p110g</v>
      </c>
      <c r="B30">
        <f>'Raw Data'!B30</f>
        <v>146</v>
      </c>
      <c r="C30">
        <f>'Raw Data'!C30</f>
        <v>157</v>
      </c>
      <c r="D30" t="str">
        <f>'Raw Data'!D30</f>
        <v>ESQAFQRQLTAL</v>
      </c>
      <c r="F30" s="12">
        <f>'Raw Data'!J30</f>
        <v>0.27900000000000003</v>
      </c>
      <c r="G30" s="12">
        <f>'Raw Data'!P30</f>
        <v>0.25</v>
      </c>
      <c r="H30" s="12">
        <f>'Raw Data'!V30</f>
        <v>0.29299999999999998</v>
      </c>
      <c r="I30" s="12">
        <f>'Raw Data'!AB30</f>
        <v>1.1120000000000001</v>
      </c>
      <c r="J30" s="12">
        <f>'Raw Data'!AH30</f>
        <v>1.054</v>
      </c>
      <c r="K30" s="12">
        <f>'Raw Data'!AN30</f>
        <v>1.212</v>
      </c>
      <c r="L30" s="12">
        <f>'Raw Data'!AT30</f>
        <v>2.67</v>
      </c>
      <c r="M30" s="12">
        <f>'Raw Data'!AZ30</f>
        <v>2.7120000000000002</v>
      </c>
      <c r="N30" s="12">
        <f>'Raw Data'!BF30</f>
        <v>0</v>
      </c>
      <c r="O30" s="12">
        <f>'Raw Data'!BL30</f>
        <v>4.1210000000000004</v>
      </c>
      <c r="P30" s="12">
        <f>'Raw Data'!BR30</f>
        <v>4.25</v>
      </c>
      <c r="Q30" s="12">
        <f>'Raw Data'!BX30</f>
        <v>0</v>
      </c>
      <c r="S30" s="14">
        <f t="shared" si="0"/>
        <v>0.16221810072493489</v>
      </c>
      <c r="T30" s="14">
        <f t="shared" si="1"/>
        <v>0.34187667992766468</v>
      </c>
      <c r="U30" s="14">
        <f t="shared" si="2"/>
        <v>0.53192579934926965</v>
      </c>
      <c r="V30" s="14">
        <f t="shared" si="3"/>
        <v>0.36454348605172765</v>
      </c>
      <c r="X30" s="14">
        <f t="shared" si="4"/>
        <v>0.15081493288239586</v>
      </c>
      <c r="Y30" s="14">
        <f t="shared" si="5"/>
        <v>0.22647690880208909</v>
      </c>
      <c r="Z30" s="14">
        <f t="shared" si="6"/>
        <v>0.99547748747510978</v>
      </c>
      <c r="AA30" s="14">
        <f t="shared" si="7"/>
        <v>0.429068013956307</v>
      </c>
    </row>
    <row r="31" spans="1:27" x14ac:dyDescent="0.25">
      <c r="A31" t="str">
        <f>'Raw Data'!A31</f>
        <v>Apo_p110g</v>
      </c>
      <c r="B31">
        <f>'Raw Data'!B31</f>
        <v>150</v>
      </c>
      <c r="C31">
        <f>'Raw Data'!C31</f>
        <v>157</v>
      </c>
      <c r="D31" t="str">
        <f>'Raw Data'!D31</f>
        <v>FQRQLTAL</v>
      </c>
      <c r="F31" s="12">
        <f>'Raw Data'!J31</f>
        <v>0.109</v>
      </c>
      <c r="G31" s="12">
        <f>'Raw Data'!P31</f>
        <v>0.109</v>
      </c>
      <c r="H31" s="12">
        <f>'Raw Data'!V31</f>
        <v>0.13200000000000001</v>
      </c>
      <c r="I31" s="12">
        <f>'Raw Data'!AB31</f>
        <v>0.27700000000000002</v>
      </c>
      <c r="J31" s="12">
        <f>'Raw Data'!AH31</f>
        <v>0.26800000000000002</v>
      </c>
      <c r="K31" s="12">
        <f>'Raw Data'!AN31</f>
        <v>0.31900000000000001</v>
      </c>
      <c r="L31" s="12">
        <f>'Raw Data'!AT31</f>
        <v>1.0089999999999999</v>
      </c>
      <c r="M31" s="12">
        <f>'Raw Data'!AZ31</f>
        <v>1.0820000000000001</v>
      </c>
      <c r="N31" s="12">
        <f>'Raw Data'!BF31</f>
        <v>0</v>
      </c>
      <c r="O31" s="12">
        <f>'Raw Data'!BL31</f>
        <v>1.9850000000000001</v>
      </c>
      <c r="P31" s="12">
        <f>'Raw Data'!BR31</f>
        <v>2.0590000000000002</v>
      </c>
      <c r="Q31" s="12">
        <f>'Raw Data'!BX31</f>
        <v>0</v>
      </c>
      <c r="S31" s="14">
        <f t="shared" si="0"/>
        <v>0.58742572589193964</v>
      </c>
      <c r="T31" s="14">
        <f t="shared" si="1"/>
        <v>0.20566694017779455</v>
      </c>
      <c r="U31" s="14">
        <f t="shared" si="2"/>
        <v>0.5113148157117533</v>
      </c>
      <c r="V31" s="14">
        <f t="shared" si="3"/>
        <v>0.39746189352392985</v>
      </c>
      <c r="X31" s="14">
        <f t="shared" si="4"/>
        <v>0.57505294981945387</v>
      </c>
      <c r="Y31" s="14">
        <f t="shared" si="5"/>
        <v>0.15301445499772953</v>
      </c>
      <c r="Z31" s="14">
        <f t="shared" si="6"/>
        <v>0.86433713782964761</v>
      </c>
      <c r="AA31" s="14">
        <f t="shared" si="7"/>
        <v>0.50177198032000481</v>
      </c>
    </row>
    <row r="32" spans="1:27" x14ac:dyDescent="0.25">
      <c r="A32" t="str">
        <f>'Raw Data'!A32</f>
        <v>Apo_p110g</v>
      </c>
      <c r="B32">
        <f>'Raw Data'!B32</f>
        <v>151</v>
      </c>
      <c r="C32">
        <f>'Raw Data'!C32</f>
        <v>157</v>
      </c>
      <c r="D32" t="str">
        <f>'Raw Data'!D32</f>
        <v>QRQLTAL</v>
      </c>
      <c r="F32" s="12">
        <f>'Raw Data'!J32</f>
        <v>0.10100000000000001</v>
      </c>
      <c r="G32" s="12">
        <f>'Raw Data'!P32</f>
        <v>0.10100000000000001</v>
      </c>
      <c r="H32" s="12">
        <f>'Raw Data'!V32</f>
        <v>0.11899999999999999</v>
      </c>
      <c r="I32" s="12">
        <f>'Raw Data'!AB32</f>
        <v>0.25800000000000001</v>
      </c>
      <c r="J32" s="12">
        <f>'Raw Data'!AH32</f>
        <v>0.27300000000000002</v>
      </c>
      <c r="K32" s="12">
        <f>'Raw Data'!AN32</f>
        <v>0.33200000000000002</v>
      </c>
      <c r="L32" s="12">
        <f>'Raw Data'!AT32</f>
        <v>0.89700000000000002</v>
      </c>
      <c r="M32" s="12">
        <f>'Raw Data'!AZ32</f>
        <v>0.92800000000000005</v>
      </c>
      <c r="N32" s="12">
        <f>'Raw Data'!BF32</f>
        <v>0</v>
      </c>
      <c r="O32" s="12">
        <f>'Raw Data'!BL32</f>
        <v>1.67</v>
      </c>
      <c r="P32" s="12">
        <f>'Raw Data'!BR32</f>
        <v>1.7230000000000001</v>
      </c>
      <c r="Q32" s="12">
        <f>'Raw Data'!BX32</f>
        <v>0</v>
      </c>
      <c r="S32" s="14">
        <f t="shared" si="0"/>
        <v>0.73288804607304914</v>
      </c>
      <c r="T32" s="14">
        <f t="shared" si="1"/>
        <v>0.94999973912069757</v>
      </c>
      <c r="U32" s="14">
        <f t="shared" si="2"/>
        <v>0.38153879929571277</v>
      </c>
      <c r="V32" s="14">
        <f t="shared" si="3"/>
        <v>0.37930245650810201</v>
      </c>
      <c r="X32" s="14">
        <f t="shared" si="4"/>
        <v>0.75661188157236448</v>
      </c>
      <c r="Y32" s="14">
        <f t="shared" si="5"/>
        <v>0.52373711274787438</v>
      </c>
      <c r="Z32" s="14">
        <f t="shared" si="6"/>
        <v>0.98420962795838551</v>
      </c>
      <c r="AA32" s="14">
        <f t="shared" si="7"/>
        <v>0.50072940697691815</v>
      </c>
    </row>
    <row r="33" spans="1:27" x14ac:dyDescent="0.25">
      <c r="A33" t="str">
        <f>'Raw Data'!A33</f>
        <v>Apo_p110g</v>
      </c>
      <c r="B33">
        <f>'Raw Data'!B33</f>
        <v>158</v>
      </c>
      <c r="C33">
        <f>'Raw Data'!C33</f>
        <v>164</v>
      </c>
      <c r="D33" t="str">
        <f>'Raw Data'!D33</f>
        <v>IGYDVTD</v>
      </c>
      <c r="F33" s="12">
        <f>'Raw Data'!J33</f>
        <v>0.59499999999999997</v>
      </c>
      <c r="G33" s="12">
        <f>'Raw Data'!P33</f>
        <v>0.55400000000000005</v>
      </c>
      <c r="H33" s="12">
        <f>'Raw Data'!V33</f>
        <v>0.57499999999999996</v>
      </c>
      <c r="I33" s="12">
        <f>'Raw Data'!AB33</f>
        <v>0.88200000000000001</v>
      </c>
      <c r="J33" s="12">
        <f>'Raw Data'!AH33</f>
        <v>0.85599999999999998</v>
      </c>
      <c r="K33" s="12">
        <f>'Raw Data'!AN33</f>
        <v>0.88700000000000001</v>
      </c>
      <c r="L33" s="12">
        <f>'Raw Data'!AT33</f>
        <v>1.87</v>
      </c>
      <c r="M33" s="12">
        <f>'Raw Data'!AZ33</f>
        <v>1.9059999999999999</v>
      </c>
      <c r="N33" s="12">
        <f>'Raw Data'!BF33</f>
        <v>0</v>
      </c>
      <c r="O33" s="12">
        <f>'Raw Data'!BL33</f>
        <v>2.6859999999999999</v>
      </c>
      <c r="P33" s="12">
        <f>'Raw Data'!BR33</f>
        <v>2.6749999999999998</v>
      </c>
      <c r="Q33" s="12">
        <f>'Raw Data'!BX33</f>
        <v>0</v>
      </c>
      <c r="S33" s="14">
        <f t="shared" si="0"/>
        <v>0.81084853839567061</v>
      </c>
      <c r="T33" s="14">
        <f t="shared" si="1"/>
        <v>0.55293058703637055</v>
      </c>
      <c r="U33" s="14">
        <f t="shared" si="2"/>
        <v>0.40072992853259715</v>
      </c>
      <c r="V33" s="14">
        <f t="shared" si="3"/>
        <v>0.441251117796568</v>
      </c>
      <c r="X33" s="14">
        <f t="shared" si="4"/>
        <v>0.26425250113467208</v>
      </c>
      <c r="Y33" s="14">
        <f t="shared" si="5"/>
        <v>0.68129614523941195</v>
      </c>
      <c r="Z33" s="14">
        <f t="shared" si="6"/>
        <v>0.97420789621229009</v>
      </c>
      <c r="AA33" s="14">
        <f t="shared" si="7"/>
        <v>0.43439418200969837</v>
      </c>
    </row>
    <row r="34" spans="1:27" x14ac:dyDescent="0.25">
      <c r="A34" t="str">
        <f>'Raw Data'!A34</f>
        <v>Apo_p110g</v>
      </c>
      <c r="B34">
        <f>'Raw Data'!B34</f>
        <v>158</v>
      </c>
      <c r="C34">
        <f>'Raw Data'!C34</f>
        <v>172</v>
      </c>
      <c r="D34" t="str">
        <f>'Raw Data'!D34</f>
        <v>IGYDVTDVSNVHDDE</v>
      </c>
      <c r="F34" s="12">
        <f>'Raw Data'!J34</f>
        <v>2.8130000000000002</v>
      </c>
      <c r="G34" s="12">
        <f>'Raw Data'!P34</f>
        <v>2.7570000000000001</v>
      </c>
      <c r="H34" s="12">
        <f>'Raw Data'!V34</f>
        <v>2.8450000000000002</v>
      </c>
      <c r="I34" s="12">
        <f>'Raw Data'!AB34</f>
        <v>3.55</v>
      </c>
      <c r="J34" s="12">
        <f>'Raw Data'!AH34</f>
        <v>3.504</v>
      </c>
      <c r="K34" s="12">
        <f>'Raw Data'!AN34</f>
        <v>3.6909999999999998</v>
      </c>
      <c r="L34" s="12">
        <f>'Raw Data'!AT34</f>
        <v>4.6340000000000003</v>
      </c>
      <c r="M34" s="12">
        <f>'Raw Data'!AZ34</f>
        <v>4.7889999999999997</v>
      </c>
      <c r="N34" s="12">
        <f>'Raw Data'!BF34</f>
        <v>0</v>
      </c>
      <c r="O34" s="12">
        <f>'Raw Data'!BL34</f>
        <v>5.5810000000000004</v>
      </c>
      <c r="P34" s="12">
        <f>'Raw Data'!BR34</f>
        <v>5.5570000000000004</v>
      </c>
      <c r="Q34" s="12">
        <f>'Raw Data'!BX34</f>
        <v>0</v>
      </c>
      <c r="S34" s="14">
        <f t="shared" si="0"/>
        <v>8.4563038729802933E-2</v>
      </c>
      <c r="T34" s="14">
        <f t="shared" si="1"/>
        <v>0.17796150900878099</v>
      </c>
      <c r="U34" s="14">
        <f t="shared" si="2"/>
        <v>0.39408385045175515</v>
      </c>
      <c r="V34" s="14">
        <f t="shared" si="3"/>
        <v>0.45244412078526031</v>
      </c>
      <c r="X34" s="14">
        <f t="shared" si="4"/>
        <v>3.1680371226200252E-2</v>
      </c>
      <c r="Y34" s="14">
        <f t="shared" si="5"/>
        <v>0.36405065992331276</v>
      </c>
      <c r="Z34" s="14">
        <f t="shared" si="6"/>
        <v>0.98303508468893286</v>
      </c>
      <c r="AA34" s="14">
        <f t="shared" si="7"/>
        <v>0.44376530065174813</v>
      </c>
    </row>
    <row r="35" spans="1:27" x14ac:dyDescent="0.25">
      <c r="A35" t="str">
        <f>'Raw Data'!A35</f>
        <v>Apo_p110g</v>
      </c>
      <c r="B35">
        <f>'Raw Data'!B35</f>
        <v>158</v>
      </c>
      <c r="C35">
        <f>'Raw Data'!C35</f>
        <v>173</v>
      </c>
      <c r="D35" t="str">
        <f>'Raw Data'!D35</f>
        <v>IGYDVTDVSNVHDDEL</v>
      </c>
      <c r="F35" s="12">
        <f>'Raw Data'!J35</f>
        <v>2.5289999999999999</v>
      </c>
      <c r="G35" s="12">
        <f>'Raw Data'!P35</f>
        <v>2.5680000000000001</v>
      </c>
      <c r="H35" s="12">
        <f>'Raw Data'!V35</f>
        <v>2.6640000000000001</v>
      </c>
      <c r="I35" s="12">
        <f>'Raw Data'!AB35</f>
        <v>3.879</v>
      </c>
      <c r="J35" s="12">
        <f>'Raw Data'!AH35</f>
        <v>3.6469999999999998</v>
      </c>
      <c r="K35" s="12">
        <f>'Raw Data'!AN35</f>
        <v>3.802</v>
      </c>
      <c r="L35" s="12">
        <f>'Raw Data'!AT35</f>
        <v>5.1260000000000003</v>
      </c>
      <c r="M35" s="12">
        <f>'Raw Data'!AZ35</f>
        <v>5.3339999999999996</v>
      </c>
      <c r="N35" s="12">
        <f>'Raw Data'!BF35</f>
        <v>0</v>
      </c>
      <c r="O35" s="12">
        <f>'Raw Data'!BL35</f>
        <v>5.9740000000000002</v>
      </c>
      <c r="P35" s="12">
        <f>'Raw Data'!BR35</f>
        <v>5.867</v>
      </c>
      <c r="Q35" s="12">
        <f>'Raw Data'!BX35</f>
        <v>0</v>
      </c>
      <c r="S35" s="14">
        <f t="shared" si="0"/>
        <v>0.24926078122308887</v>
      </c>
      <c r="T35" s="14">
        <f t="shared" si="1"/>
        <v>4.0796954319797872E-2</v>
      </c>
      <c r="U35" s="14">
        <f t="shared" si="2"/>
        <v>0.43975997490921781</v>
      </c>
      <c r="V35" s="14">
        <f t="shared" si="3"/>
        <v>0.44749954719030555</v>
      </c>
      <c r="X35" s="14">
        <f t="shared" si="4"/>
        <v>1.5781498881529066E-2</v>
      </c>
      <c r="Y35" s="14">
        <f t="shared" si="5"/>
        <v>9.7824353886643692E-2</v>
      </c>
      <c r="Z35" s="14">
        <f t="shared" si="6"/>
        <v>0.96363867552883598</v>
      </c>
      <c r="AA35" s="14">
        <f t="shared" si="7"/>
        <v>0.42766920242408074</v>
      </c>
    </row>
    <row r="36" spans="1:27" x14ac:dyDescent="0.25">
      <c r="A36" t="str">
        <f>'Raw Data'!A36</f>
        <v>Apo_p110g</v>
      </c>
      <c r="B36">
        <f>'Raw Data'!B36</f>
        <v>158</v>
      </c>
      <c r="C36">
        <f>'Raw Data'!C36</f>
        <v>174</v>
      </c>
      <c r="D36" t="str">
        <f>'Raw Data'!D36</f>
        <v>IGYDVTDVSNVHDDELE</v>
      </c>
      <c r="F36" s="12">
        <f>'Raw Data'!J36</f>
        <v>2.6080000000000001</v>
      </c>
      <c r="G36" s="12">
        <f>'Raw Data'!P36</f>
        <v>2.6040000000000001</v>
      </c>
      <c r="H36" s="12">
        <f>'Raw Data'!V36</f>
        <v>2.7069999999999999</v>
      </c>
      <c r="I36" s="12">
        <f>'Raw Data'!AB36</f>
        <v>3.9239999999999999</v>
      </c>
      <c r="J36" s="12">
        <f>'Raw Data'!AH36</f>
        <v>3.7480000000000002</v>
      </c>
      <c r="K36" s="12">
        <f>'Raw Data'!AN36</f>
        <v>3.9129999999999998</v>
      </c>
      <c r="L36" s="12">
        <f>'Raw Data'!AT36</f>
        <v>5.0019999999999998</v>
      </c>
      <c r="M36" s="12">
        <f>'Raw Data'!AZ36</f>
        <v>5.19</v>
      </c>
      <c r="N36" s="12">
        <f>'Raw Data'!BF36</f>
        <v>0</v>
      </c>
      <c r="O36" s="12">
        <f>'Raw Data'!BL36</f>
        <v>6.1760000000000002</v>
      </c>
      <c r="P36" s="12">
        <f>'Raw Data'!BR36</f>
        <v>6.1289999999999996</v>
      </c>
      <c r="Q36" s="12">
        <f>'Raw Data'!BX36</f>
        <v>0</v>
      </c>
      <c r="S36" s="14">
        <f t="shared" si="0"/>
        <v>0.15368459609523216</v>
      </c>
      <c r="T36" s="14">
        <f t="shared" si="1"/>
        <v>2.0846378558494309E-2</v>
      </c>
      <c r="U36" s="14">
        <f t="shared" si="2"/>
        <v>0.38191911803904138</v>
      </c>
      <c r="V36" s="14">
        <f t="shared" si="3"/>
        <v>0.3838929901557297</v>
      </c>
      <c r="X36" s="14">
        <f t="shared" si="4"/>
        <v>1.7519172226464343E-2</v>
      </c>
      <c r="Y36" s="14">
        <f t="shared" si="5"/>
        <v>0.22000351846842681</v>
      </c>
      <c r="Z36" s="14">
        <f t="shared" si="6"/>
        <v>0.95394963597704485</v>
      </c>
      <c r="AA36" s="14">
        <f t="shared" si="7"/>
        <v>0.41699811088805228</v>
      </c>
    </row>
    <row r="37" spans="1:27" x14ac:dyDescent="0.25">
      <c r="A37" t="str">
        <f>'Raw Data'!A37</f>
        <v>Apo_p110g</v>
      </c>
      <c r="B37">
        <f>'Raw Data'!B37</f>
        <v>161</v>
      </c>
      <c r="C37">
        <f>'Raw Data'!C37</f>
        <v>172</v>
      </c>
      <c r="D37" t="str">
        <f>'Raw Data'!D37</f>
        <v>DVTDVSNVHDDE</v>
      </c>
      <c r="F37" s="12">
        <f>'Raw Data'!J37</f>
        <v>2.7519999999999998</v>
      </c>
      <c r="G37" s="12">
        <f>'Raw Data'!P37</f>
        <v>2.677</v>
      </c>
      <c r="H37" s="12">
        <f>'Raw Data'!V37</f>
        <v>2.754</v>
      </c>
      <c r="I37" s="12">
        <f>'Raw Data'!AB37</f>
        <v>3.73</v>
      </c>
      <c r="J37" s="12">
        <f>'Raw Data'!AH37</f>
        <v>3.7090000000000001</v>
      </c>
      <c r="K37" s="12">
        <f>'Raw Data'!AN37</f>
        <v>3.7549999999999999</v>
      </c>
      <c r="L37" s="12">
        <f>'Raw Data'!AT37</f>
        <v>4.4279999999999999</v>
      </c>
      <c r="M37" s="12">
        <f>'Raw Data'!AZ37</f>
        <v>4.33</v>
      </c>
      <c r="N37" s="12">
        <f>'Raw Data'!BF37</f>
        <v>0</v>
      </c>
      <c r="O37" s="12">
        <f>'Raw Data'!BL37</f>
        <v>4.9850000000000003</v>
      </c>
      <c r="P37" s="12">
        <f>'Raw Data'!BR37</f>
        <v>4.8609999999999998</v>
      </c>
      <c r="Q37" s="12">
        <f>'Raw Data'!BX37</f>
        <v>0</v>
      </c>
      <c r="S37" s="14">
        <f t="shared" si="0"/>
        <v>0.74426530140038027</v>
      </c>
      <c r="T37" s="14">
        <f t="shared" si="1"/>
        <v>1.2982607523186564E-2</v>
      </c>
      <c r="U37" s="14">
        <f t="shared" si="2"/>
        <v>0.43677212077352257</v>
      </c>
      <c r="V37" s="14">
        <f t="shared" si="3"/>
        <v>0.43962965583238772</v>
      </c>
      <c r="X37" s="14">
        <f t="shared" si="4"/>
        <v>9.2754812335229614E-2</v>
      </c>
      <c r="Y37" s="14">
        <f t="shared" si="5"/>
        <v>5.2820890150903313E-2</v>
      </c>
      <c r="Z37" s="14">
        <f t="shared" si="6"/>
        <v>0.99087976268355349</v>
      </c>
      <c r="AA37" s="14">
        <f t="shared" si="7"/>
        <v>0.43073386219315041</v>
      </c>
    </row>
    <row r="38" spans="1:27" x14ac:dyDescent="0.25">
      <c r="A38" t="str">
        <f>'Raw Data'!A38</f>
        <v>Apo_p110g</v>
      </c>
      <c r="B38">
        <f>'Raw Data'!B38</f>
        <v>161</v>
      </c>
      <c r="C38">
        <f>'Raw Data'!C38</f>
        <v>174</v>
      </c>
      <c r="D38" t="str">
        <f>'Raw Data'!D38</f>
        <v>DVTDVSNVHDDELE</v>
      </c>
      <c r="F38" s="12">
        <f>'Raw Data'!J38</f>
        <v>2.4500000000000002</v>
      </c>
      <c r="G38" s="12">
        <f>'Raw Data'!P38</f>
        <v>2.4089999999999998</v>
      </c>
      <c r="H38" s="12">
        <f>'Raw Data'!V38</f>
        <v>2.508</v>
      </c>
      <c r="I38" s="12">
        <f>'Raw Data'!AB38</f>
        <v>3.6640000000000001</v>
      </c>
      <c r="J38" s="12">
        <f>'Raw Data'!AH38</f>
        <v>3.5920000000000001</v>
      </c>
      <c r="K38" s="12">
        <f>'Raw Data'!AN38</f>
        <v>3.7519999999999998</v>
      </c>
      <c r="L38" s="12">
        <f>'Raw Data'!AT38</f>
        <v>4.4909999999999997</v>
      </c>
      <c r="M38" s="12">
        <f>'Raw Data'!AZ38</f>
        <v>4.5179999999999998</v>
      </c>
      <c r="N38" s="12">
        <f>'Raw Data'!BF38</f>
        <v>0</v>
      </c>
      <c r="O38" s="12">
        <f>'Raw Data'!BL38</f>
        <v>5.4050000000000002</v>
      </c>
      <c r="P38" s="12">
        <f>'Raw Data'!BR38</f>
        <v>5.4189999999999996</v>
      </c>
      <c r="Q38" s="12">
        <f>'Raw Data'!BX38</f>
        <v>0</v>
      </c>
      <c r="S38" s="14">
        <f t="shared" si="0"/>
        <v>0.40631049273430186</v>
      </c>
      <c r="T38" s="14">
        <f t="shared" si="1"/>
        <v>0.65953395093125988</v>
      </c>
      <c r="U38" s="14">
        <f t="shared" si="2"/>
        <v>0.40443372564295554</v>
      </c>
      <c r="V38" s="14">
        <f t="shared" si="3"/>
        <v>0.45194525162479898</v>
      </c>
      <c r="X38" s="14">
        <f t="shared" si="4"/>
        <v>2.0065065127697599E-2</v>
      </c>
      <c r="Y38" s="14">
        <f t="shared" si="5"/>
        <v>0.49597525689258154</v>
      </c>
      <c r="Z38" s="14">
        <f t="shared" si="6"/>
        <v>0.97442153369738227</v>
      </c>
      <c r="AA38" s="14">
        <f t="shared" si="7"/>
        <v>0.4457165151693675</v>
      </c>
    </row>
    <row r="39" spans="1:27" x14ac:dyDescent="0.25">
      <c r="A39" t="str">
        <f>'Raw Data'!A39</f>
        <v>Apo_p110g</v>
      </c>
      <c r="B39">
        <f>'Raw Data'!B39</f>
        <v>161</v>
      </c>
      <c r="C39">
        <f>'Raw Data'!C39</f>
        <v>175</v>
      </c>
      <c r="D39" t="str">
        <f>'Raw Data'!D39</f>
        <v>DVTDVSNVHDDELEF</v>
      </c>
      <c r="F39" s="12">
        <f>'Raw Data'!J39</f>
        <v>2.226</v>
      </c>
      <c r="G39" s="12">
        <f>'Raw Data'!P39</f>
        <v>2.2530000000000001</v>
      </c>
      <c r="H39" s="12">
        <f>'Raw Data'!V39</f>
        <v>2.3279999999999998</v>
      </c>
      <c r="I39" s="12">
        <f>'Raw Data'!AB39</f>
        <v>3.3610000000000002</v>
      </c>
      <c r="J39" s="12">
        <f>'Raw Data'!AH39</f>
        <v>3.3</v>
      </c>
      <c r="K39" s="12">
        <f>'Raw Data'!AN39</f>
        <v>3.4239999999999999</v>
      </c>
      <c r="L39" s="12">
        <f>'Raw Data'!AT39</f>
        <v>4.1849999999999996</v>
      </c>
      <c r="M39" s="12">
        <f>'Raw Data'!AZ39</f>
        <v>4.2619999999999996</v>
      </c>
      <c r="N39" s="12">
        <f>'Raw Data'!BF39</f>
        <v>0</v>
      </c>
      <c r="O39" s="12">
        <f>'Raw Data'!BL39</f>
        <v>4.8789999999999996</v>
      </c>
      <c r="P39" s="12">
        <f>'Raw Data'!BR39</f>
        <v>4.8390000000000004</v>
      </c>
      <c r="Q39" s="12">
        <f>'Raw Data'!BX39</f>
        <v>0</v>
      </c>
      <c r="S39" s="14">
        <f t="shared" si="0"/>
        <v>0.30132805138371921</v>
      </c>
      <c r="T39" s="14">
        <f t="shared" si="1"/>
        <v>0.12778058178758833</v>
      </c>
      <c r="U39" s="14">
        <f t="shared" si="2"/>
        <v>0.41464328768648939</v>
      </c>
      <c r="V39" s="14">
        <f t="shared" si="3"/>
        <v>0.4155206551162488</v>
      </c>
      <c r="X39" s="14">
        <f t="shared" si="4"/>
        <v>1.5439569630109309E-2</v>
      </c>
      <c r="Y39" s="14">
        <f t="shared" si="5"/>
        <v>0.20148914859758305</v>
      </c>
      <c r="Z39" s="14">
        <f t="shared" si="6"/>
        <v>0.99536453417504789</v>
      </c>
      <c r="AA39" s="14">
        <f t="shared" si="7"/>
        <v>0.37187896361620043</v>
      </c>
    </row>
    <row r="40" spans="1:27" x14ac:dyDescent="0.25">
      <c r="A40" t="str">
        <f>'Raw Data'!A40</f>
        <v>Apo_p110g</v>
      </c>
      <c r="B40">
        <f>'Raw Data'!B40</f>
        <v>165</v>
      </c>
      <c r="C40">
        <f>'Raw Data'!C40</f>
        <v>174</v>
      </c>
      <c r="D40" t="str">
        <f>'Raw Data'!D40</f>
        <v>VSNVHDDELE</v>
      </c>
      <c r="F40" s="12">
        <f>'Raw Data'!J40</f>
        <v>0.98799999999999999</v>
      </c>
      <c r="G40" s="12">
        <f>'Raw Data'!P40</f>
        <v>0.95799999999999996</v>
      </c>
      <c r="H40" s="12">
        <f>'Raw Data'!V40</f>
        <v>1.054</v>
      </c>
      <c r="I40" s="12">
        <f>'Raw Data'!AB40</f>
        <v>2.081</v>
      </c>
      <c r="J40" s="12">
        <f>'Raw Data'!AH40</f>
        <v>2.1659999999999999</v>
      </c>
      <c r="K40" s="12">
        <f>'Raw Data'!AN40</f>
        <v>2.2410000000000001</v>
      </c>
      <c r="L40" s="12">
        <f>'Raw Data'!AT40</f>
        <v>2.6709999999999998</v>
      </c>
      <c r="M40" s="12">
        <f>'Raw Data'!AZ40</f>
        <v>2.589</v>
      </c>
      <c r="N40" s="12">
        <f>'Raw Data'!BF40</f>
        <v>0</v>
      </c>
      <c r="O40" s="12">
        <f>'Raw Data'!BL40</f>
        <v>2.9710000000000001</v>
      </c>
      <c r="P40" s="12">
        <f>'Raw Data'!BR40</f>
        <v>2.9140000000000001</v>
      </c>
      <c r="Q40" s="12">
        <f>'Raw Data'!BX40</f>
        <v>0</v>
      </c>
      <c r="S40" s="14">
        <f t="shared" si="0"/>
        <v>0.21200283018301586</v>
      </c>
      <c r="T40" s="14">
        <f t="shared" si="1"/>
        <v>0.42672245715132101</v>
      </c>
      <c r="U40" s="14">
        <f t="shared" si="2"/>
        <v>0.41026929957639791</v>
      </c>
      <c r="V40" s="14">
        <f t="shared" si="3"/>
        <v>0.39190337592817781</v>
      </c>
      <c r="X40" s="14">
        <f t="shared" si="4"/>
        <v>2.1986029089119997E-2</v>
      </c>
      <c r="Y40" s="14">
        <f t="shared" si="5"/>
        <v>0.89947988950823232</v>
      </c>
      <c r="Z40" s="14">
        <f t="shared" si="6"/>
        <v>0.94666171254904052</v>
      </c>
      <c r="AA40" s="14">
        <f t="shared" si="7"/>
        <v>0.41564965881988469</v>
      </c>
    </row>
    <row r="41" spans="1:27" x14ac:dyDescent="0.25">
      <c r="A41" t="str">
        <f>'Raw Data'!A41</f>
        <v>Apo_p110g</v>
      </c>
      <c r="B41">
        <f>'Raw Data'!B41</f>
        <v>174</v>
      </c>
      <c r="C41">
        <f>'Raw Data'!C41</f>
        <v>182</v>
      </c>
      <c r="D41" t="str">
        <f>'Raw Data'!D41</f>
        <v>EFTRRGLVT</v>
      </c>
      <c r="F41" s="12">
        <f>'Raw Data'!J41</f>
        <v>0.186</v>
      </c>
      <c r="G41" s="12">
        <f>'Raw Data'!P41</f>
        <v>0.161</v>
      </c>
      <c r="H41" s="12">
        <f>'Raw Data'!V41</f>
        <v>0.151</v>
      </c>
      <c r="I41" s="12">
        <f>'Raw Data'!AB41</f>
        <v>0.20399999999999999</v>
      </c>
      <c r="J41" s="12">
        <f>'Raw Data'!AH41</f>
        <v>0.24299999999999999</v>
      </c>
      <c r="K41" s="12">
        <f>'Raw Data'!AN41</f>
        <v>0.30599999999999999</v>
      </c>
      <c r="L41" s="12">
        <f>'Raw Data'!AT41</f>
        <v>0.59199999999999997</v>
      </c>
      <c r="M41" s="12">
        <f>'Raw Data'!AZ41</f>
        <v>0.61899999999999999</v>
      </c>
      <c r="N41" s="12">
        <f>'Raw Data'!BF41</f>
        <v>0</v>
      </c>
      <c r="O41" s="12">
        <f>'Raw Data'!BL41</f>
        <v>0.92</v>
      </c>
      <c r="P41" s="12">
        <f>'Raw Data'!BR41</f>
        <v>0.95299999999999996</v>
      </c>
      <c r="Q41" s="12">
        <f>'Raw Data'!BX41</f>
        <v>0</v>
      </c>
      <c r="S41" s="14">
        <f t="shared" si="0"/>
        <v>0.71784915334807531</v>
      </c>
      <c r="T41" s="14">
        <f t="shared" si="1"/>
        <v>0.79363318701459717</v>
      </c>
      <c r="U41" s="14">
        <f t="shared" si="2"/>
        <v>0.36196442269465928</v>
      </c>
      <c r="V41" s="14">
        <f t="shared" si="3"/>
        <v>0.3999125714702052</v>
      </c>
      <c r="X41" s="14">
        <f t="shared" si="4"/>
        <v>0.27492697592132254</v>
      </c>
      <c r="Y41" s="14">
        <f t="shared" si="5"/>
        <v>0.81661624741793126</v>
      </c>
      <c r="Z41" s="14">
        <f t="shared" si="6"/>
        <v>0.96472640773979834</v>
      </c>
      <c r="AA41" s="14">
        <f t="shared" si="7"/>
        <v>0.39151292840475665</v>
      </c>
    </row>
    <row r="42" spans="1:27" x14ac:dyDescent="0.25">
      <c r="A42" t="str">
        <f>'Raw Data'!A42</f>
        <v>Apo_p110g</v>
      </c>
      <c r="B42">
        <f>'Raw Data'!B42</f>
        <v>174</v>
      </c>
      <c r="C42">
        <f>'Raw Data'!C42</f>
        <v>182</v>
      </c>
      <c r="D42" t="str">
        <f>'Raw Data'!D42</f>
        <v>EFTRRGLVT</v>
      </c>
      <c r="F42" s="12">
        <f>'Raw Data'!J42</f>
        <v>0.154</v>
      </c>
      <c r="G42" s="12">
        <f>'Raw Data'!P42</f>
        <v>0.16</v>
      </c>
      <c r="H42" s="12">
        <f>'Raw Data'!V42</f>
        <v>0.192</v>
      </c>
      <c r="I42" s="12">
        <f>'Raw Data'!AB42</f>
        <v>0.22900000000000001</v>
      </c>
      <c r="J42" s="12">
        <f>'Raw Data'!AH42</f>
        <v>0.22800000000000001</v>
      </c>
      <c r="K42" s="12">
        <f>'Raw Data'!AN42</f>
        <v>0.28100000000000003</v>
      </c>
      <c r="L42" s="12">
        <f>'Raw Data'!AT42</f>
        <v>0.62</v>
      </c>
      <c r="M42" s="12">
        <f>'Raw Data'!AZ42</f>
        <v>0.61199999999999999</v>
      </c>
      <c r="N42" s="12">
        <f>'Raw Data'!BF42</f>
        <v>0</v>
      </c>
      <c r="O42" s="12">
        <f>'Raw Data'!BL42</f>
        <v>0.95899999999999996</v>
      </c>
      <c r="P42" s="12">
        <f>'Raw Data'!BR42</f>
        <v>0.94799999999999995</v>
      </c>
      <c r="Q42" s="12">
        <f>'Raw Data'!BX42</f>
        <v>0</v>
      </c>
      <c r="S42" s="14">
        <f t="shared" si="0"/>
        <v>0.23182334209138009</v>
      </c>
      <c r="T42" s="14">
        <f t="shared" si="1"/>
        <v>0.93428520627418288</v>
      </c>
      <c r="U42" s="14">
        <f t="shared" si="2"/>
        <v>0.4195643285970434</v>
      </c>
      <c r="V42" s="14">
        <f t="shared" si="3"/>
        <v>0.43769291964806045</v>
      </c>
      <c r="X42" s="14">
        <f t="shared" si="4"/>
        <v>0.21893137071311577</v>
      </c>
      <c r="Y42" s="14">
        <f t="shared" si="5"/>
        <v>0.97340348366440232</v>
      </c>
      <c r="Z42" s="14">
        <f t="shared" si="6"/>
        <v>0.98632551763286824</v>
      </c>
      <c r="AA42" s="14">
        <f t="shared" si="7"/>
        <v>0.3990119989819968</v>
      </c>
    </row>
    <row r="43" spans="1:27" x14ac:dyDescent="0.25">
      <c r="A43" t="str">
        <f>'Raw Data'!A43</f>
        <v>Apo_p110g</v>
      </c>
      <c r="B43">
        <f>'Raw Data'!B43</f>
        <v>174</v>
      </c>
      <c r="C43">
        <f>'Raw Data'!C43</f>
        <v>187</v>
      </c>
      <c r="D43" t="str">
        <f>'Raw Data'!D43</f>
        <v>EFTRRGLVTPRMAE</v>
      </c>
      <c r="F43" s="12">
        <f>'Raw Data'!J43</f>
        <v>0.20399999999999999</v>
      </c>
      <c r="G43" s="12">
        <f>'Raw Data'!P43</f>
        <v>0.23899999999999999</v>
      </c>
      <c r="H43" s="12">
        <f>'Raw Data'!V43</f>
        <v>0.24099999999999999</v>
      </c>
      <c r="I43" s="12">
        <f>'Raw Data'!AB43</f>
        <v>0.313</v>
      </c>
      <c r="J43" s="12">
        <f>'Raw Data'!AH43</f>
        <v>0.318</v>
      </c>
      <c r="K43" s="12">
        <f>'Raw Data'!AN43</f>
        <v>0.38400000000000001</v>
      </c>
      <c r="L43" s="12">
        <f>'Raw Data'!AT43</f>
        <v>0.83299999999999996</v>
      </c>
      <c r="M43" s="12">
        <f>'Raw Data'!AZ43</f>
        <v>0.82899999999999996</v>
      </c>
      <c r="N43" s="12">
        <f>'Raw Data'!BF43</f>
        <v>0</v>
      </c>
      <c r="O43" s="12">
        <f>'Raw Data'!BL43</f>
        <v>1.8740000000000001</v>
      </c>
      <c r="P43" s="12">
        <f>'Raw Data'!BR43</f>
        <v>1.778</v>
      </c>
      <c r="Q43" s="12">
        <f>'Raw Data'!BX43</f>
        <v>0</v>
      </c>
      <c r="S43" s="14">
        <f t="shared" si="0"/>
        <v>0.10275853296637982</v>
      </c>
      <c r="T43" s="14">
        <f t="shared" si="1"/>
        <v>0.67413999454003548</v>
      </c>
      <c r="U43" s="14">
        <f t="shared" si="2"/>
        <v>0.38150779428640519</v>
      </c>
      <c r="V43" s="14">
        <f t="shared" si="3"/>
        <v>0.41533900781155925</v>
      </c>
      <c r="X43" s="14">
        <f t="shared" si="4"/>
        <v>0.48460771373602674</v>
      </c>
      <c r="Y43" s="14">
        <f t="shared" si="5"/>
        <v>0.44904590436894154</v>
      </c>
      <c r="Z43" s="14">
        <f t="shared" si="6"/>
        <v>0.92082101774879932</v>
      </c>
      <c r="AA43" s="14">
        <f t="shared" si="7"/>
        <v>0.47808291956552923</v>
      </c>
    </row>
    <row r="44" spans="1:27" x14ac:dyDescent="0.25">
      <c r="A44" t="str">
        <f>'Raw Data'!A44</f>
        <v>Apo_p110g</v>
      </c>
      <c r="B44">
        <f>'Raw Data'!B44</f>
        <v>174</v>
      </c>
      <c r="C44">
        <f>'Raw Data'!C44</f>
        <v>195</v>
      </c>
      <c r="D44" t="str">
        <f>'Raw Data'!D44</f>
        <v>EFTRRGLVTPRMAEVASRDPKL</v>
      </c>
      <c r="F44" s="12">
        <f>'Raw Data'!J44</f>
        <v>0.83799999999999997</v>
      </c>
      <c r="G44" s="12">
        <f>'Raw Data'!P44</f>
        <v>0.89700000000000002</v>
      </c>
      <c r="H44" s="12">
        <f>'Raw Data'!V44</f>
        <v>0.94899999999999995</v>
      </c>
      <c r="I44" s="12">
        <f>'Raw Data'!AB44</f>
        <v>1.615</v>
      </c>
      <c r="J44" s="12">
        <f>'Raw Data'!AH44</f>
        <v>1.4590000000000001</v>
      </c>
      <c r="K44" s="12">
        <f>'Raw Data'!AN44</f>
        <v>1.6140000000000001</v>
      </c>
      <c r="L44" s="12">
        <f>'Raw Data'!AT44</f>
        <v>2.98</v>
      </c>
      <c r="M44" s="12">
        <f>'Raw Data'!AZ44</f>
        <v>3.218</v>
      </c>
      <c r="N44" s="12">
        <f>'Raw Data'!BF44</f>
        <v>0</v>
      </c>
      <c r="O44" s="12">
        <f>'Raw Data'!BL44</f>
        <v>4.883</v>
      </c>
      <c r="P44" s="12">
        <f>'Raw Data'!BR44</f>
        <v>4.6520000000000001</v>
      </c>
      <c r="Q44" s="12">
        <f>'Raw Data'!BX44</f>
        <v>0</v>
      </c>
      <c r="S44" s="14">
        <f t="shared" si="0"/>
        <v>0.33080466781521578</v>
      </c>
      <c r="T44" s="14">
        <f t="shared" si="1"/>
        <v>0.94641533626408847</v>
      </c>
      <c r="U44" s="14">
        <f t="shared" si="2"/>
        <v>0.41891546590295226</v>
      </c>
      <c r="V44" s="14">
        <f t="shared" si="3"/>
        <v>0.48994538556370371</v>
      </c>
      <c r="X44" s="14">
        <f t="shared" si="4"/>
        <v>0.62618215916273334</v>
      </c>
      <c r="Y44" s="14">
        <f t="shared" si="5"/>
        <v>0.82846107172787775</v>
      </c>
      <c r="Z44" s="14">
        <f t="shared" si="6"/>
        <v>0.91537266667346995</v>
      </c>
      <c r="AA44" s="14">
        <f t="shared" si="7"/>
        <v>0.43751377967497479</v>
      </c>
    </row>
    <row r="45" spans="1:27" x14ac:dyDescent="0.25">
      <c r="A45" t="str">
        <f>'Raw Data'!A45</f>
        <v>Apo_p110g</v>
      </c>
      <c r="B45">
        <f>'Raw Data'!B45</f>
        <v>175</v>
      </c>
      <c r="C45">
        <f>'Raw Data'!C45</f>
        <v>182</v>
      </c>
      <c r="D45" t="str">
        <f>'Raw Data'!D45</f>
        <v>FTRRGLVT</v>
      </c>
      <c r="F45" s="12">
        <f>'Raw Data'!J45</f>
        <v>0.14299999999999999</v>
      </c>
      <c r="G45" s="12">
        <f>'Raw Data'!P45</f>
        <v>0.14699999999999999</v>
      </c>
      <c r="H45" s="12">
        <f>'Raw Data'!V45</f>
        <v>0.17499999999999999</v>
      </c>
      <c r="I45" s="12">
        <f>'Raw Data'!AB45</f>
        <v>0.29299999999999998</v>
      </c>
      <c r="J45" s="12">
        <f>'Raw Data'!AH45</f>
        <v>0.214</v>
      </c>
      <c r="K45" s="12">
        <f>'Raw Data'!AN45</f>
        <v>0.252</v>
      </c>
      <c r="L45" s="12">
        <f>'Raw Data'!AT45</f>
        <v>0.61499999999999999</v>
      </c>
      <c r="M45" s="12">
        <f>'Raw Data'!AZ45</f>
        <v>0.63800000000000001</v>
      </c>
      <c r="N45" s="12">
        <f>'Raw Data'!BF45</f>
        <v>0</v>
      </c>
      <c r="O45" s="12">
        <f>'Raw Data'!BL45</f>
        <v>0.94</v>
      </c>
      <c r="P45" s="12">
        <f>'Raw Data'!BR45</f>
        <v>0.93100000000000005</v>
      </c>
      <c r="Q45" s="12">
        <f>'Raw Data'!BX45</f>
        <v>0</v>
      </c>
      <c r="S45" s="14">
        <f t="shared" si="0"/>
        <v>0.9674418536852063</v>
      </c>
      <c r="T45" s="14">
        <f t="shared" si="1"/>
        <v>0.28296353326876822</v>
      </c>
      <c r="U45" s="14">
        <f t="shared" si="2"/>
        <v>0.43958321179982607</v>
      </c>
      <c r="V45" s="14">
        <f t="shared" si="3"/>
        <v>0.43427084255811965</v>
      </c>
      <c r="X45" s="14">
        <f t="shared" si="4"/>
        <v>0.45047198637473151</v>
      </c>
      <c r="Y45" s="14">
        <f t="shared" si="5"/>
        <v>0.37913675073661579</v>
      </c>
      <c r="Z45" s="14">
        <f t="shared" si="6"/>
        <v>0.9823870898286029</v>
      </c>
      <c r="AA45" s="14">
        <f t="shared" si="7"/>
        <v>0.38755765899517125</v>
      </c>
    </row>
    <row r="46" spans="1:27" x14ac:dyDescent="0.25">
      <c r="A46" t="str">
        <f>'Raw Data'!A46</f>
        <v>Apo_p110g</v>
      </c>
      <c r="B46">
        <f>'Raw Data'!B46</f>
        <v>176</v>
      </c>
      <c r="C46">
        <f>'Raw Data'!C46</f>
        <v>182</v>
      </c>
      <c r="D46" t="str">
        <f>'Raw Data'!D46</f>
        <v>TRRGLVT</v>
      </c>
      <c r="F46" s="12">
        <f>'Raw Data'!J46</f>
        <v>0.14299999999999999</v>
      </c>
      <c r="G46" s="12">
        <f>'Raw Data'!P46</f>
        <v>0.14299999999999999</v>
      </c>
      <c r="H46" s="12">
        <f>'Raw Data'!V46</f>
        <v>0.159</v>
      </c>
      <c r="I46" s="12">
        <f>'Raw Data'!AB46</f>
        <v>0.19900000000000001</v>
      </c>
      <c r="J46" s="12">
        <f>'Raw Data'!AH46</f>
        <v>0.223</v>
      </c>
      <c r="K46" s="12">
        <f>'Raw Data'!AN46</f>
        <v>0.26900000000000002</v>
      </c>
      <c r="L46" s="12">
        <f>'Raw Data'!AT46</f>
        <v>0.59799999999999998</v>
      </c>
      <c r="M46" s="12">
        <f>'Raw Data'!AZ46</f>
        <v>0.64100000000000001</v>
      </c>
      <c r="N46" s="12">
        <f>'Raw Data'!BF46</f>
        <v>0</v>
      </c>
      <c r="O46" s="12">
        <f>'Raw Data'!BL46</f>
        <v>0.94599999999999995</v>
      </c>
      <c r="P46" s="12">
        <f>'Raw Data'!BR46</f>
        <v>0.96499999999999997</v>
      </c>
      <c r="Q46" s="12">
        <f>'Raw Data'!BX46</f>
        <v>0</v>
      </c>
      <c r="S46" s="14">
        <f t="shared" si="0"/>
        <v>0.85758411954257263</v>
      </c>
      <c r="T46" s="14">
        <f t="shared" si="1"/>
        <v>0.82048855296426637</v>
      </c>
      <c r="U46" s="14">
        <f t="shared" si="2"/>
        <v>0.44284709594071925</v>
      </c>
      <c r="V46" s="14">
        <f t="shared" si="3"/>
        <v>0.44959900829134841</v>
      </c>
      <c r="X46" s="14">
        <f t="shared" si="4"/>
        <v>0.57564717762418971</v>
      </c>
      <c r="Y46" s="14">
        <f t="shared" si="5"/>
        <v>0.79542088836491498</v>
      </c>
      <c r="Z46" s="14">
        <f t="shared" si="6"/>
        <v>0.95017022154213349</v>
      </c>
      <c r="AA46" s="14">
        <f t="shared" si="7"/>
        <v>0.42172117935482017</v>
      </c>
    </row>
    <row r="47" spans="1:27" x14ac:dyDescent="0.25">
      <c r="A47" t="str">
        <f>'Raw Data'!A47</f>
        <v>Apo_p110g</v>
      </c>
      <c r="B47">
        <f>'Raw Data'!B47</f>
        <v>176</v>
      </c>
      <c r="C47">
        <f>'Raw Data'!C47</f>
        <v>185</v>
      </c>
      <c r="D47" t="str">
        <f>'Raw Data'!D47</f>
        <v>TRRGLVTPRM</v>
      </c>
      <c r="F47" s="12">
        <f>'Raw Data'!J47</f>
        <v>0.158</v>
      </c>
      <c r="G47" s="12">
        <f>'Raw Data'!P47</f>
        <v>0.17199999999999999</v>
      </c>
      <c r="H47" s="12">
        <f>'Raw Data'!V47</f>
        <v>0.16700000000000001</v>
      </c>
      <c r="I47" s="12">
        <f>'Raw Data'!AB47</f>
        <v>0.24399999999999999</v>
      </c>
      <c r="J47" s="12">
        <f>'Raw Data'!AH47</f>
        <v>0.22800000000000001</v>
      </c>
      <c r="K47" s="12">
        <f>'Raw Data'!AN47</f>
        <v>0.27300000000000002</v>
      </c>
      <c r="L47" s="12">
        <f>'Raw Data'!AT47</f>
        <v>0.67</v>
      </c>
      <c r="M47" s="12">
        <f>'Raw Data'!AZ47</f>
        <v>0.755</v>
      </c>
      <c r="N47" s="12">
        <f>'Raw Data'!BF47</f>
        <v>0</v>
      </c>
      <c r="O47" s="12">
        <f>'Raw Data'!BL47</f>
        <v>0.99199999999999999</v>
      </c>
      <c r="P47" s="12">
        <f>'Raw Data'!BR47</f>
        <v>0.96399999999999997</v>
      </c>
      <c r="Q47" s="12">
        <f>'Raw Data'!BX47</f>
        <v>0</v>
      </c>
      <c r="S47" s="14">
        <f t="shared" si="0"/>
        <v>0.97036382170107416</v>
      </c>
      <c r="T47" s="14">
        <f t="shared" si="1"/>
        <v>0.75319093017511718</v>
      </c>
      <c r="U47" s="14">
        <f t="shared" si="2"/>
        <v>0.55742767336686649</v>
      </c>
      <c r="V47" s="14">
        <f t="shared" si="3"/>
        <v>0.41194078107613408</v>
      </c>
      <c r="X47" s="14">
        <f t="shared" si="4"/>
        <v>0.41990346196939188</v>
      </c>
      <c r="Y47" s="14">
        <f t="shared" si="5"/>
        <v>0.23272223498985045</v>
      </c>
      <c r="Z47" s="14">
        <f t="shared" si="6"/>
        <v>0.92449353215837993</v>
      </c>
      <c r="AA47" s="14">
        <f t="shared" si="7"/>
        <v>0.4413162789071397</v>
      </c>
    </row>
    <row r="48" spans="1:27" x14ac:dyDescent="0.25">
      <c r="A48" t="str">
        <f>'Raw Data'!A48</f>
        <v>Apo_p110g</v>
      </c>
      <c r="B48">
        <f>'Raw Data'!B48</f>
        <v>176</v>
      </c>
      <c r="C48">
        <f>'Raw Data'!C48</f>
        <v>185</v>
      </c>
      <c r="D48" t="str">
        <f>'Raw Data'!D48</f>
        <v>TRRGLVTPRM</v>
      </c>
      <c r="F48" s="12">
        <f>'Raw Data'!J48</f>
        <v>0.159</v>
      </c>
      <c r="G48" s="12">
        <f>'Raw Data'!P48</f>
        <v>0.13700000000000001</v>
      </c>
      <c r="H48" s="12">
        <f>'Raw Data'!V48</f>
        <v>0.18099999999999999</v>
      </c>
      <c r="I48" s="12">
        <f>'Raw Data'!AB48</f>
        <v>0.217</v>
      </c>
      <c r="J48" s="12">
        <f>'Raw Data'!AH48</f>
        <v>0.22900000000000001</v>
      </c>
      <c r="K48" s="12">
        <f>'Raw Data'!AN48</f>
        <v>0.27100000000000002</v>
      </c>
      <c r="L48" s="12">
        <f>'Raw Data'!AT48</f>
        <v>0.61599999999999999</v>
      </c>
      <c r="M48" s="12">
        <f>'Raw Data'!AZ48</f>
        <v>0.63300000000000001</v>
      </c>
      <c r="N48" s="12">
        <f>'Raw Data'!BF48</f>
        <v>0</v>
      </c>
      <c r="O48" s="12">
        <f>'Raw Data'!BL48</f>
        <v>0.98099999999999998</v>
      </c>
      <c r="P48" s="12">
        <f>'Raw Data'!BR48</f>
        <v>0.94299999999999995</v>
      </c>
      <c r="Q48" s="12">
        <f>'Raw Data'!BX48</f>
        <v>0</v>
      </c>
      <c r="S48" s="14">
        <f t="shared" si="0"/>
        <v>0.84863103006794971</v>
      </c>
      <c r="T48" s="14">
        <f t="shared" si="1"/>
        <v>0.57237501354298981</v>
      </c>
      <c r="U48" s="14">
        <f t="shared" si="2"/>
        <v>0.4212393953301819</v>
      </c>
      <c r="V48" s="14">
        <f t="shared" si="3"/>
        <v>0.41144626582491817</v>
      </c>
      <c r="X48" s="14">
        <f t="shared" si="4"/>
        <v>0.23149544308100672</v>
      </c>
      <c r="Y48" s="14">
        <f t="shared" si="5"/>
        <v>0.91318051178932047</v>
      </c>
      <c r="Z48" s="14">
        <f t="shared" si="6"/>
        <v>0.95848734668321522</v>
      </c>
      <c r="AA48" s="14">
        <f t="shared" si="7"/>
        <v>0.39290889996739342</v>
      </c>
    </row>
    <row r="49" spans="1:27" x14ac:dyDescent="0.25">
      <c r="A49" t="str">
        <f>'Raw Data'!A49</f>
        <v>Apo_p110g</v>
      </c>
      <c r="B49">
        <f>'Raw Data'!B49</f>
        <v>176</v>
      </c>
      <c r="C49">
        <f>'Raw Data'!C49</f>
        <v>195</v>
      </c>
      <c r="D49" t="str">
        <f>'Raw Data'!D49</f>
        <v>TRRGLVTPRMAEVASRDPKL</v>
      </c>
      <c r="F49" s="12">
        <f>'Raw Data'!J49</f>
        <v>0.91600000000000004</v>
      </c>
      <c r="G49" s="12">
        <f>'Raw Data'!P49</f>
        <v>0.93600000000000005</v>
      </c>
      <c r="H49" s="12">
        <f>'Raw Data'!V49</f>
        <v>0.96399999999999997</v>
      </c>
      <c r="I49" s="12">
        <f>'Raw Data'!AB49</f>
        <v>1.59</v>
      </c>
      <c r="J49" s="12">
        <f>'Raw Data'!AH49</f>
        <v>1.5109999999999999</v>
      </c>
      <c r="K49" s="12">
        <f>'Raw Data'!AN49</f>
        <v>1.657</v>
      </c>
      <c r="L49" s="12">
        <f>'Raw Data'!AT49</f>
        <v>3.016</v>
      </c>
      <c r="M49" s="12">
        <f>'Raw Data'!AZ49</f>
        <v>3.1309999999999998</v>
      </c>
      <c r="N49" s="12">
        <f>'Raw Data'!BF49</f>
        <v>0</v>
      </c>
      <c r="O49" s="12">
        <f>'Raw Data'!BL49</f>
        <v>4.82</v>
      </c>
      <c r="P49" s="12">
        <f>'Raw Data'!BR49</f>
        <v>4.6609999999999996</v>
      </c>
      <c r="Q49" s="12">
        <f>'Raw Data'!BX49</f>
        <v>0</v>
      </c>
      <c r="S49" s="14">
        <f t="shared" si="0"/>
        <v>0.65064092975772714</v>
      </c>
      <c r="T49" s="14">
        <f t="shared" si="1"/>
        <v>0.67619751644501092</v>
      </c>
      <c r="U49" s="14">
        <f t="shared" si="2"/>
        <v>0.41254562631836039</v>
      </c>
      <c r="V49" s="14">
        <f t="shared" si="3"/>
        <v>0.44064251416099393</v>
      </c>
      <c r="X49" s="14">
        <f t="shared" si="4"/>
        <v>0.89444119937348221</v>
      </c>
      <c r="Y49" s="14">
        <f t="shared" si="5"/>
        <v>0.97878907569676321</v>
      </c>
      <c r="Z49" s="14">
        <f t="shared" si="6"/>
        <v>0.95208355043477644</v>
      </c>
      <c r="AA49" s="14">
        <f t="shared" si="7"/>
        <v>0.42021387684650091</v>
      </c>
    </row>
    <row r="50" spans="1:27" x14ac:dyDescent="0.25">
      <c r="A50" t="str">
        <f>'Raw Data'!A50</f>
        <v>Apo_p110g</v>
      </c>
      <c r="B50">
        <f>'Raw Data'!B50</f>
        <v>186</v>
      </c>
      <c r="C50">
        <f>'Raw Data'!C50</f>
        <v>195</v>
      </c>
      <c r="D50" t="str">
        <f>'Raw Data'!D50</f>
        <v>AEVASRDPKL</v>
      </c>
      <c r="F50" s="12">
        <f>'Raw Data'!J50</f>
        <v>0.93</v>
      </c>
      <c r="G50" s="12">
        <f>'Raw Data'!P50</f>
        <v>0.89800000000000002</v>
      </c>
      <c r="H50" s="12">
        <f>'Raw Data'!V50</f>
        <v>0.95099999999999996</v>
      </c>
      <c r="I50" s="12">
        <f>'Raw Data'!AB50</f>
        <v>1.5449999999999999</v>
      </c>
      <c r="J50" s="12">
        <f>'Raw Data'!AH50</f>
        <v>1.5680000000000001</v>
      </c>
      <c r="K50" s="12">
        <f>'Raw Data'!AN50</f>
        <v>1.5840000000000001</v>
      </c>
      <c r="L50" s="12">
        <f>'Raw Data'!AT50</f>
        <v>2.6179999999999999</v>
      </c>
      <c r="M50" s="12">
        <f>'Raw Data'!AZ50</f>
        <v>2.5950000000000002</v>
      </c>
      <c r="N50" s="12">
        <f>'Raw Data'!BF50</f>
        <v>0</v>
      </c>
      <c r="O50" s="12">
        <f>'Raw Data'!BL50</f>
        <v>3.589</v>
      </c>
      <c r="P50" s="12">
        <f>'Raw Data'!BR50</f>
        <v>3.6070000000000002</v>
      </c>
      <c r="Q50" s="12">
        <f>'Raw Data'!BX50</f>
        <v>0</v>
      </c>
      <c r="S50" s="14">
        <f t="shared" si="0"/>
        <v>0.60148695328732782</v>
      </c>
      <c r="T50" s="14">
        <f t="shared" si="1"/>
        <v>0.28800352244500149</v>
      </c>
      <c r="U50" s="14">
        <f t="shared" si="2"/>
        <v>0.42853881712092295</v>
      </c>
      <c r="V50" s="14">
        <f t="shared" si="3"/>
        <v>0.4341636714279592</v>
      </c>
      <c r="X50" s="14">
        <f t="shared" si="4"/>
        <v>0.68686205784354493</v>
      </c>
      <c r="Y50" s="14">
        <f t="shared" si="5"/>
        <v>0.24259406943418668</v>
      </c>
      <c r="Z50" s="14">
        <f t="shared" si="6"/>
        <v>0.9286902673381966</v>
      </c>
      <c r="AA50" s="14">
        <f t="shared" si="7"/>
        <v>0.47159262769592158</v>
      </c>
    </row>
    <row r="51" spans="1:27" x14ac:dyDescent="0.25">
      <c r="A51" t="str">
        <f>'Raw Data'!A51</f>
        <v>Apo_p110g</v>
      </c>
      <c r="B51">
        <f>'Raw Data'!B51</f>
        <v>188</v>
      </c>
      <c r="C51">
        <f>'Raw Data'!C51</f>
        <v>195</v>
      </c>
      <c r="D51" t="str">
        <f>'Raw Data'!D51</f>
        <v>VASRDPKL</v>
      </c>
      <c r="F51" s="12">
        <f>'Raw Data'!J51</f>
        <v>0.95</v>
      </c>
      <c r="G51" s="12">
        <f>'Raw Data'!P51</f>
        <v>0.92300000000000004</v>
      </c>
      <c r="H51" s="12">
        <f>'Raw Data'!V51</f>
        <v>0.94499999999999995</v>
      </c>
      <c r="I51" s="12">
        <f>'Raw Data'!AB51</f>
        <v>1.512</v>
      </c>
      <c r="J51" s="12">
        <f>'Raw Data'!AH51</f>
        <v>1.52</v>
      </c>
      <c r="K51" s="12">
        <f>'Raw Data'!AN51</f>
        <v>1.5289999999999999</v>
      </c>
      <c r="L51" s="12">
        <f>'Raw Data'!AT51</f>
        <v>2.214</v>
      </c>
      <c r="M51" s="12">
        <f>'Raw Data'!AZ51</f>
        <v>2.234</v>
      </c>
      <c r="N51" s="12">
        <f>'Raw Data'!BF51</f>
        <v>0</v>
      </c>
      <c r="O51" s="12">
        <f>'Raw Data'!BL51</f>
        <v>2.6989999999999998</v>
      </c>
      <c r="P51" s="12">
        <f>'Raw Data'!BR51</f>
        <v>2.7040000000000002</v>
      </c>
      <c r="Q51" s="12">
        <f>'Raw Data'!BX51</f>
        <v>0</v>
      </c>
      <c r="S51" s="14">
        <f t="shared" si="0"/>
        <v>0.56875853174346691</v>
      </c>
      <c r="T51" s="14">
        <f t="shared" si="1"/>
        <v>0.4064203401135793</v>
      </c>
      <c r="U51" s="14">
        <f t="shared" si="2"/>
        <v>0.44109063626839984</v>
      </c>
      <c r="V51" s="14">
        <f t="shared" si="3"/>
        <v>0.4359252783697759</v>
      </c>
      <c r="X51" s="14">
        <f t="shared" si="4"/>
        <v>0.84348063469563006</v>
      </c>
      <c r="Y51" s="14">
        <f t="shared" si="5"/>
        <v>0.4074971589547895</v>
      </c>
      <c r="Z51" s="14">
        <f t="shared" si="6"/>
        <v>0.94305296026911367</v>
      </c>
      <c r="AA51" s="14">
        <f t="shared" si="7"/>
        <v>0.45693696367438619</v>
      </c>
    </row>
    <row r="52" spans="1:27" x14ac:dyDescent="0.25">
      <c r="A52" t="str">
        <f>'Raw Data'!A52</f>
        <v>Apo_p110g</v>
      </c>
      <c r="B52">
        <f>'Raw Data'!B52</f>
        <v>196</v>
      </c>
      <c r="C52">
        <f>'Raw Data'!C52</f>
        <v>211</v>
      </c>
      <c r="D52" t="str">
        <f>'Raw Data'!D52</f>
        <v>YAMHPWVTSKPLPEYL</v>
      </c>
      <c r="F52" s="12">
        <f>'Raw Data'!J52</f>
        <v>2.4940000000000002</v>
      </c>
      <c r="G52" s="12">
        <f>'Raw Data'!P52</f>
        <v>2.456</v>
      </c>
      <c r="H52" s="12">
        <f>'Raw Data'!V52</f>
        <v>2.4910000000000001</v>
      </c>
      <c r="I52" s="12">
        <f>'Raw Data'!AB52</f>
        <v>3.4980000000000002</v>
      </c>
      <c r="J52" s="12">
        <f>'Raw Data'!AH52</f>
        <v>3.4159999999999999</v>
      </c>
      <c r="K52" s="12">
        <f>'Raw Data'!AN52</f>
        <v>3.4359999999999999</v>
      </c>
      <c r="L52" s="12">
        <f>'Raw Data'!AT52</f>
        <v>4.5739999999999998</v>
      </c>
      <c r="M52" s="12">
        <f>'Raw Data'!AZ52</f>
        <v>4.5430000000000001</v>
      </c>
      <c r="N52" s="12">
        <f>'Raw Data'!BF52</f>
        <v>0</v>
      </c>
      <c r="O52" s="12">
        <f>'Raw Data'!BL52</f>
        <v>5.3090000000000002</v>
      </c>
      <c r="P52" s="12">
        <f>'Raw Data'!BR52</f>
        <v>5.3920000000000003</v>
      </c>
      <c r="Q52" s="12">
        <f>'Raw Data'!BX52</f>
        <v>0</v>
      </c>
      <c r="S52" s="14">
        <f t="shared" si="0"/>
        <v>0.34575365620905862</v>
      </c>
      <c r="T52" s="14">
        <f t="shared" si="1"/>
        <v>0.17379379587361107</v>
      </c>
      <c r="U52" s="14">
        <f t="shared" si="2"/>
        <v>0.42109821810932468</v>
      </c>
      <c r="V52" s="14">
        <f t="shared" si="3"/>
        <v>0.42524800798995205</v>
      </c>
      <c r="X52" s="14">
        <f t="shared" si="4"/>
        <v>0.15568800732051793</v>
      </c>
      <c r="Y52" s="14">
        <f t="shared" si="5"/>
        <v>0.25748623129923243</v>
      </c>
      <c r="Z52" s="14">
        <f t="shared" si="6"/>
        <v>0.99605193444330742</v>
      </c>
      <c r="AA52" s="14">
        <f t="shared" si="7"/>
        <v>0.44836969021025402</v>
      </c>
    </row>
    <row r="53" spans="1:27" x14ac:dyDescent="0.25">
      <c r="A53" t="str">
        <f>'Raw Data'!A53</f>
        <v>Apo_p110g</v>
      </c>
      <c r="B53">
        <f>'Raw Data'!B53</f>
        <v>196</v>
      </c>
      <c r="C53">
        <f>'Raw Data'!C53</f>
        <v>211</v>
      </c>
      <c r="D53" t="str">
        <f>'Raw Data'!D53</f>
        <v>YAMHPWVTSKPLPEYL</v>
      </c>
      <c r="F53" s="12">
        <f>'Raw Data'!J53</f>
        <v>2.4889999999999999</v>
      </c>
      <c r="G53" s="12">
        <f>'Raw Data'!P53</f>
        <v>2.4500000000000002</v>
      </c>
      <c r="H53" s="12">
        <f>'Raw Data'!V53</f>
        <v>2.4849999999999999</v>
      </c>
      <c r="I53" s="12">
        <f>'Raw Data'!AB53</f>
        <v>3.4569999999999999</v>
      </c>
      <c r="J53" s="12">
        <f>'Raw Data'!AH53</f>
        <v>3.4169999999999998</v>
      </c>
      <c r="K53" s="12">
        <f>'Raw Data'!AN53</f>
        <v>3.4550000000000001</v>
      </c>
      <c r="L53" s="12">
        <f>'Raw Data'!AT53</f>
        <v>4.5609999999999999</v>
      </c>
      <c r="M53" s="12">
        <f>'Raw Data'!AZ53</f>
        <v>4.532</v>
      </c>
      <c r="N53" s="12">
        <f>'Raw Data'!BF53</f>
        <v>0</v>
      </c>
      <c r="O53" s="12">
        <f>'Raw Data'!BL53</f>
        <v>5.2590000000000003</v>
      </c>
      <c r="P53" s="12">
        <f>'Raw Data'!BR53</f>
        <v>5.327</v>
      </c>
      <c r="Q53" s="12">
        <f>'Raw Data'!BX53</f>
        <v>0</v>
      </c>
      <c r="S53" s="14">
        <f t="shared" si="0"/>
        <v>0.87011111460343438</v>
      </c>
      <c r="T53" s="14">
        <f t="shared" si="1"/>
        <v>4.6013246915960503E-2</v>
      </c>
      <c r="U53" s="14">
        <f t="shared" si="2"/>
        <v>0.42109309622163182</v>
      </c>
      <c r="V53" s="14">
        <f t="shared" si="3"/>
        <v>0.43047026730368571</v>
      </c>
      <c r="X53" s="14">
        <f t="shared" si="4"/>
        <v>8.0656647552053776E-2</v>
      </c>
      <c r="Y53" s="14">
        <f t="shared" si="5"/>
        <v>0.44061991643534182</v>
      </c>
      <c r="Z53" s="14">
        <f t="shared" si="6"/>
        <v>0.99720427040550708</v>
      </c>
      <c r="AA53" s="14">
        <f t="shared" si="7"/>
        <v>0.42245713156828707</v>
      </c>
    </row>
    <row r="54" spans="1:27" x14ac:dyDescent="0.25">
      <c r="A54" t="str">
        <f>'Raw Data'!A54</f>
        <v>Apo_p110g</v>
      </c>
      <c r="B54">
        <f>'Raw Data'!B54</f>
        <v>212</v>
      </c>
      <c r="C54">
        <f>'Raw Data'!C54</f>
        <v>218</v>
      </c>
      <c r="D54" t="str">
        <f>'Raw Data'!D54</f>
        <v>WKKIANN</v>
      </c>
      <c r="F54" s="12">
        <f>'Raw Data'!J54</f>
        <v>2.0459999999999998</v>
      </c>
      <c r="G54" s="12">
        <f>'Raw Data'!P54</f>
        <v>2.0630000000000002</v>
      </c>
      <c r="H54" s="12">
        <f>'Raw Data'!V54</f>
        <v>1.9690000000000001</v>
      </c>
      <c r="I54" s="12">
        <f>'Raw Data'!AB54</f>
        <v>2.7850000000000001</v>
      </c>
      <c r="J54" s="12">
        <f>'Raw Data'!AH54</f>
        <v>2.6909999999999998</v>
      </c>
      <c r="K54" s="12">
        <f>'Raw Data'!AN54</f>
        <v>2.8140000000000001</v>
      </c>
      <c r="L54" s="12">
        <f>'Raw Data'!AT54</f>
        <v>3.3650000000000002</v>
      </c>
      <c r="M54" s="12">
        <f>'Raw Data'!AZ54</f>
        <v>3.3719999999999999</v>
      </c>
      <c r="N54" s="12">
        <f>'Raw Data'!BF54</f>
        <v>0</v>
      </c>
      <c r="O54" s="12">
        <f>'Raw Data'!BL54</f>
        <v>3.39</v>
      </c>
      <c r="P54" s="12">
        <f>'Raw Data'!BR54</f>
        <v>3.302</v>
      </c>
      <c r="Q54" s="12">
        <f>'Raw Data'!BX54</f>
        <v>0</v>
      </c>
      <c r="S54" s="14">
        <f t="shared" si="0"/>
        <v>0.83490146668074616</v>
      </c>
      <c r="T54" s="14">
        <f t="shared" si="1"/>
        <v>0.87928901340724819</v>
      </c>
      <c r="U54" s="14">
        <f t="shared" si="2"/>
        <v>0.44167899061020072</v>
      </c>
      <c r="V54" s="14">
        <f t="shared" si="3"/>
        <v>0.45608524190453886</v>
      </c>
      <c r="X54" s="14">
        <f t="shared" si="4"/>
        <v>0.65346708463510172</v>
      </c>
      <c r="Y54" s="14">
        <f t="shared" si="5"/>
        <v>0.26674205705637777</v>
      </c>
      <c r="Z54" s="14">
        <f t="shared" si="6"/>
        <v>0.99003651645268076</v>
      </c>
      <c r="AA54" s="14">
        <f t="shared" si="7"/>
        <v>0.40325047308837086</v>
      </c>
    </row>
    <row r="55" spans="1:27" x14ac:dyDescent="0.25">
      <c r="A55" t="str">
        <f>'Raw Data'!A55</f>
        <v>Apo_p110g</v>
      </c>
      <c r="B55">
        <f>'Raw Data'!B55</f>
        <v>212</v>
      </c>
      <c r="C55">
        <f>'Raw Data'!C55</f>
        <v>221</v>
      </c>
      <c r="D55" t="str">
        <f>'Raw Data'!D55</f>
        <v>WKKIANNCIF</v>
      </c>
      <c r="F55" s="12">
        <f>'Raw Data'!J55</f>
        <v>1.4490000000000001</v>
      </c>
      <c r="G55" s="12">
        <f>'Raw Data'!P55</f>
        <v>1.4630000000000001</v>
      </c>
      <c r="H55" s="12">
        <f>'Raw Data'!V55</f>
        <v>1.4830000000000001</v>
      </c>
      <c r="I55" s="12">
        <f>'Raw Data'!AB55</f>
        <v>2.5609999999999999</v>
      </c>
      <c r="J55" s="12">
        <f>'Raw Data'!AH55</f>
        <v>2.4849999999999999</v>
      </c>
      <c r="K55" s="12">
        <f>'Raw Data'!AN55</f>
        <v>2.5110000000000001</v>
      </c>
      <c r="L55" s="12">
        <f>'Raw Data'!AT55</f>
        <v>3.7839999999999998</v>
      </c>
      <c r="M55" s="12">
        <f>'Raw Data'!AZ55</f>
        <v>3.7330000000000001</v>
      </c>
      <c r="N55" s="12">
        <f>'Raw Data'!BF55</f>
        <v>0</v>
      </c>
      <c r="O55" s="12">
        <f>'Raw Data'!BL55</f>
        <v>4.1289999999999996</v>
      </c>
      <c r="P55" s="12">
        <f>'Raw Data'!BR55</f>
        <v>4.1840000000000002</v>
      </c>
      <c r="Q55" s="12">
        <f>'Raw Data'!BX55</f>
        <v>0</v>
      </c>
      <c r="S55" s="14">
        <f t="shared" si="0"/>
        <v>0.17111760767960171</v>
      </c>
      <c r="T55" s="14">
        <f t="shared" si="1"/>
        <v>9.7161438278728571E-2</v>
      </c>
      <c r="U55" s="14">
        <f t="shared" si="2"/>
        <v>0.41532380263498153</v>
      </c>
      <c r="V55" s="14">
        <f t="shared" si="3"/>
        <v>0.4513523180655134</v>
      </c>
      <c r="X55" s="14">
        <f t="shared" si="4"/>
        <v>0.4684564594164588</v>
      </c>
      <c r="Y55" s="14">
        <f t="shared" si="5"/>
        <v>0.76757737210645038</v>
      </c>
      <c r="Z55" s="14">
        <f t="shared" si="6"/>
        <v>0.99437124380317643</v>
      </c>
      <c r="AA55" s="14">
        <f t="shared" si="7"/>
        <v>0.44218459658460291</v>
      </c>
    </row>
    <row r="56" spans="1:27" x14ac:dyDescent="0.25">
      <c r="A56" t="str">
        <f>'Raw Data'!A56</f>
        <v>Apo_p110g</v>
      </c>
      <c r="B56">
        <f>'Raw Data'!B56</f>
        <v>222</v>
      </c>
      <c r="C56">
        <f>'Raw Data'!C56</f>
        <v>232</v>
      </c>
      <c r="D56" t="str">
        <f>'Raw Data'!D56</f>
        <v>IVIHRSTTSQT</v>
      </c>
      <c r="F56" s="12">
        <f>'Raw Data'!J56</f>
        <v>2.6360000000000001</v>
      </c>
      <c r="G56" s="12">
        <f>'Raw Data'!P56</f>
        <v>2.5529999999999999</v>
      </c>
      <c r="H56" s="12">
        <f>'Raw Data'!V56</f>
        <v>2.4980000000000002</v>
      </c>
      <c r="I56" s="12">
        <f>'Raw Data'!AB56</f>
        <v>2.702</v>
      </c>
      <c r="J56" s="12">
        <f>'Raw Data'!AH56</f>
        <v>2.7349999999999999</v>
      </c>
      <c r="K56" s="12">
        <f>'Raw Data'!AN56</f>
        <v>2.7229999999999999</v>
      </c>
      <c r="L56" s="12">
        <f>'Raw Data'!AT56</f>
        <v>2.9340000000000002</v>
      </c>
      <c r="M56" s="12">
        <f>'Raw Data'!AZ56</f>
        <v>2.976</v>
      </c>
      <c r="N56" s="12">
        <f>'Raw Data'!BF56</f>
        <v>0</v>
      </c>
      <c r="O56" s="12">
        <f>'Raw Data'!BL56</f>
        <v>3.306</v>
      </c>
      <c r="P56" s="12">
        <f>'Raw Data'!BR56</f>
        <v>3.3879999999999999</v>
      </c>
      <c r="Q56" s="12">
        <f>'Raw Data'!BX56</f>
        <v>0</v>
      </c>
      <c r="S56" s="14">
        <f t="shared" si="0"/>
        <v>0.52227904315995932</v>
      </c>
      <c r="T56" s="14">
        <f t="shared" si="1"/>
        <v>0.19945971238119947</v>
      </c>
      <c r="U56" s="14">
        <f t="shared" si="2"/>
        <v>0.43649406849647499</v>
      </c>
      <c r="V56" s="14">
        <f t="shared" si="3"/>
        <v>0.42912145697994974</v>
      </c>
      <c r="X56" s="14">
        <f t="shared" si="4"/>
        <v>0.84722966477720696</v>
      </c>
      <c r="Y56" s="14">
        <f t="shared" si="5"/>
        <v>7.4257319020068796E-2</v>
      </c>
      <c r="Z56" s="14">
        <f t="shared" si="6"/>
        <v>0.99189373111681323</v>
      </c>
      <c r="AA56" s="14">
        <f t="shared" si="7"/>
        <v>0.41955631911115798</v>
      </c>
    </row>
    <row r="57" spans="1:27" x14ac:dyDescent="0.25">
      <c r="A57" t="str">
        <f>'Raw Data'!A57</f>
        <v>Apo_p110g</v>
      </c>
      <c r="B57">
        <f>'Raw Data'!B57</f>
        <v>222</v>
      </c>
      <c r="C57">
        <f>'Raw Data'!C57</f>
        <v>245</v>
      </c>
      <c r="D57" t="str">
        <f>'Raw Data'!D57</f>
        <v>IVIHRSTTSQTIKVSPDDTPGAIL</v>
      </c>
      <c r="F57" s="12">
        <f>'Raw Data'!J57</f>
        <v>1.9750000000000001</v>
      </c>
      <c r="G57" s="12">
        <f>'Raw Data'!P57</f>
        <v>1.907</v>
      </c>
      <c r="H57" s="12">
        <f>'Raw Data'!V57</f>
        <v>1.9570000000000001</v>
      </c>
      <c r="I57" s="12">
        <f>'Raw Data'!AB57</f>
        <v>2.75</v>
      </c>
      <c r="J57" s="12">
        <f>'Raw Data'!AH57</f>
        <v>2.6739999999999999</v>
      </c>
      <c r="K57" s="12">
        <f>'Raw Data'!AN57</f>
        <v>2.7759999999999998</v>
      </c>
      <c r="L57" s="12">
        <f>'Raw Data'!AT57</f>
        <v>3.5089999999999999</v>
      </c>
      <c r="M57" s="12">
        <f>'Raw Data'!AZ57</f>
        <v>3.633</v>
      </c>
      <c r="N57" s="12">
        <f>'Raw Data'!BF57</f>
        <v>0</v>
      </c>
      <c r="O57" s="12">
        <f>'Raw Data'!BL57</f>
        <v>4.641</v>
      </c>
      <c r="P57" s="12">
        <f>'Raw Data'!BR57</f>
        <v>4.4980000000000002</v>
      </c>
      <c r="Q57" s="12">
        <f>'Raw Data'!BX57</f>
        <v>0</v>
      </c>
      <c r="S57" s="14">
        <f t="shared" si="0"/>
        <v>0.21174593474097966</v>
      </c>
      <c r="T57" s="14">
        <f t="shared" si="1"/>
        <v>0.1127935892353865</v>
      </c>
      <c r="U57" s="14">
        <f t="shared" si="2"/>
        <v>0.40813411318898424</v>
      </c>
      <c r="V57" s="14">
        <f t="shared" si="3"/>
        <v>0.43462988117106027</v>
      </c>
      <c r="X57" s="14">
        <f t="shared" si="4"/>
        <v>4.8862073741997816E-2</v>
      </c>
      <c r="Y57" s="14">
        <f t="shared" si="5"/>
        <v>0.30110286547978671</v>
      </c>
      <c r="Z57" s="14">
        <f t="shared" si="6"/>
        <v>0.97434225166363375</v>
      </c>
      <c r="AA57" s="14">
        <f t="shared" si="7"/>
        <v>0.40821787477784555</v>
      </c>
    </row>
    <row r="58" spans="1:27" x14ac:dyDescent="0.25">
      <c r="A58" t="str">
        <f>'Raw Data'!A58</f>
        <v>Apo_p110g</v>
      </c>
      <c r="B58">
        <f>'Raw Data'!B58</f>
        <v>223</v>
      </c>
      <c r="C58">
        <f>'Raw Data'!C58</f>
        <v>233</v>
      </c>
      <c r="D58" t="str">
        <f>'Raw Data'!D58</f>
        <v>VIHRSTTSQTI</v>
      </c>
      <c r="F58" s="12">
        <f>'Raw Data'!J58</f>
        <v>2.621</v>
      </c>
      <c r="G58" s="12">
        <f>'Raw Data'!P58</f>
        <v>2.5449999999999999</v>
      </c>
      <c r="H58" s="12">
        <f>'Raw Data'!V58</f>
        <v>2.5710000000000002</v>
      </c>
      <c r="I58" s="12">
        <f>'Raw Data'!AB58</f>
        <v>2.6819999999999999</v>
      </c>
      <c r="J58" s="12">
        <f>'Raw Data'!AH58</f>
        <v>2.7370000000000001</v>
      </c>
      <c r="K58" s="12">
        <f>'Raw Data'!AN58</f>
        <v>2.7530000000000001</v>
      </c>
      <c r="L58" s="12">
        <f>'Raw Data'!AT58</f>
        <v>2.9689999999999999</v>
      </c>
      <c r="M58" s="12">
        <f>'Raw Data'!AZ58</f>
        <v>3.0019999999999998</v>
      </c>
      <c r="N58" s="12">
        <f>'Raw Data'!BF58</f>
        <v>0</v>
      </c>
      <c r="O58" s="12">
        <f>'Raw Data'!BL58</f>
        <v>3.3239999999999998</v>
      </c>
      <c r="P58" s="12">
        <f>'Raw Data'!BR58</f>
        <v>3.4159999999999999</v>
      </c>
      <c r="Q58" s="12">
        <f>'Raw Data'!BX58</f>
        <v>0</v>
      </c>
      <c r="S58" s="14">
        <f t="shared" si="0"/>
        <v>0.46593473582784273</v>
      </c>
      <c r="T58" s="14">
        <f t="shared" si="1"/>
        <v>0.35854401212089843</v>
      </c>
      <c r="U58" s="14">
        <f t="shared" si="2"/>
        <v>0.44561749396745409</v>
      </c>
      <c r="V58" s="14">
        <f t="shared" si="3"/>
        <v>0.4343520045232952</v>
      </c>
      <c r="X58" s="14">
        <f t="shared" si="4"/>
        <v>0.80604109942251001</v>
      </c>
      <c r="Y58" s="14">
        <f t="shared" si="5"/>
        <v>0.11244230389308331</v>
      </c>
      <c r="Z58" s="14">
        <f t="shared" si="6"/>
        <v>0.99304999840211072</v>
      </c>
      <c r="AA58" s="14">
        <f t="shared" si="7"/>
        <v>0.4239400713972537</v>
      </c>
    </row>
    <row r="59" spans="1:27" x14ac:dyDescent="0.25">
      <c r="A59" t="str">
        <f>'Raw Data'!A59</f>
        <v>Apo_p110g</v>
      </c>
      <c r="B59">
        <f>'Raw Data'!B59</f>
        <v>232</v>
      </c>
      <c r="C59">
        <f>'Raw Data'!C59</f>
        <v>245</v>
      </c>
      <c r="D59" t="str">
        <f>'Raw Data'!D59</f>
        <v>TIKVSPDDTPGAIL</v>
      </c>
      <c r="F59" s="12">
        <f>'Raw Data'!J59</f>
        <v>1.0980000000000001</v>
      </c>
      <c r="G59" s="12">
        <f>'Raw Data'!P59</f>
        <v>1.0529999999999999</v>
      </c>
      <c r="H59" s="12">
        <f>'Raw Data'!V59</f>
        <v>1.1020000000000001</v>
      </c>
      <c r="I59" s="12">
        <f>'Raw Data'!AB59</f>
        <v>1.8240000000000001</v>
      </c>
      <c r="J59" s="12">
        <f>'Raw Data'!AH59</f>
        <v>1.7849999999999999</v>
      </c>
      <c r="K59" s="12">
        <f>'Raw Data'!AN59</f>
        <v>1.7949999999999999</v>
      </c>
      <c r="L59" s="12">
        <f>'Raw Data'!AT59</f>
        <v>2.56</v>
      </c>
      <c r="M59" s="12">
        <f>'Raw Data'!AZ59</f>
        <v>2.556</v>
      </c>
      <c r="N59" s="12">
        <f>'Raw Data'!BF59</f>
        <v>0</v>
      </c>
      <c r="O59" s="12">
        <f>'Raw Data'!BL59</f>
        <v>3.4689999999999999</v>
      </c>
      <c r="P59" s="12">
        <f>'Raw Data'!BR59</f>
        <v>3.3340000000000001</v>
      </c>
      <c r="Q59" s="12">
        <f>'Raw Data'!BX59</f>
        <v>0</v>
      </c>
      <c r="S59" s="14">
        <f t="shared" si="0"/>
        <v>0.78529543866394291</v>
      </c>
      <c r="T59" s="14">
        <f t="shared" si="1"/>
        <v>0.59207119245894657</v>
      </c>
      <c r="U59" s="14">
        <f t="shared" si="2"/>
        <v>0.41109312828877415</v>
      </c>
      <c r="V59" s="14">
        <f t="shared" si="3"/>
        <v>0.42350992801067744</v>
      </c>
      <c r="X59" s="14">
        <f t="shared" si="4"/>
        <v>0.83115849333122127</v>
      </c>
      <c r="Y59" s="14">
        <f t="shared" si="5"/>
        <v>0.24502011976251103</v>
      </c>
      <c r="Z59" s="14">
        <f t="shared" si="6"/>
        <v>0.97845963302850214</v>
      </c>
      <c r="AA59" s="14">
        <f t="shared" si="7"/>
        <v>0.41687157633888489</v>
      </c>
    </row>
    <row r="60" spans="1:27" x14ac:dyDescent="0.25">
      <c r="A60" t="str">
        <f>'Raw Data'!A60</f>
        <v>Apo_p110g</v>
      </c>
      <c r="B60">
        <f>'Raw Data'!B60</f>
        <v>233</v>
      </c>
      <c r="C60">
        <f>'Raw Data'!C60</f>
        <v>245</v>
      </c>
      <c r="D60" t="str">
        <f>'Raw Data'!D60</f>
        <v>IKVSPDDTPGAIL</v>
      </c>
      <c r="F60" s="12">
        <f>'Raw Data'!J60</f>
        <v>0.77100000000000002</v>
      </c>
      <c r="G60" s="12">
        <f>'Raw Data'!P60</f>
        <v>0.78200000000000003</v>
      </c>
      <c r="H60" s="12">
        <f>'Raw Data'!V60</f>
        <v>0.80600000000000005</v>
      </c>
      <c r="I60" s="12">
        <f>'Raw Data'!AB60</f>
        <v>1.0589999999999999</v>
      </c>
      <c r="J60" s="12">
        <f>'Raw Data'!AH60</f>
        <v>1.0069999999999999</v>
      </c>
      <c r="K60" s="12">
        <f>'Raw Data'!AN60</f>
        <v>1.077</v>
      </c>
      <c r="L60" s="12">
        <f>'Raw Data'!AT60</f>
        <v>1.776</v>
      </c>
      <c r="M60" s="12">
        <f>'Raw Data'!AZ60</f>
        <v>1.7869999999999999</v>
      </c>
      <c r="N60" s="12">
        <f>'Raw Data'!BF60</f>
        <v>0</v>
      </c>
      <c r="O60" s="12">
        <f>'Raw Data'!BL60</f>
        <v>2.6240000000000001</v>
      </c>
      <c r="P60" s="12">
        <f>'Raw Data'!BR60</f>
        <v>2.5299999999999998</v>
      </c>
      <c r="Q60" s="12">
        <f>'Raw Data'!BX60</f>
        <v>0</v>
      </c>
      <c r="S60" s="14">
        <f t="shared" si="0"/>
        <v>0.47902957202897078</v>
      </c>
      <c r="T60" s="14">
        <f t="shared" si="1"/>
        <v>0.96728265800377522</v>
      </c>
      <c r="U60" s="14">
        <f t="shared" si="2"/>
        <v>0.41127312890276202</v>
      </c>
      <c r="V60" s="14">
        <f t="shared" si="3"/>
        <v>0.39701963094803883</v>
      </c>
      <c r="X60" s="14">
        <f t="shared" si="4"/>
        <v>0.45838525993494955</v>
      </c>
      <c r="Y60" s="14">
        <f t="shared" si="5"/>
        <v>0.68248884203788129</v>
      </c>
      <c r="Z60" s="14">
        <f t="shared" si="6"/>
        <v>0.99228864173039066</v>
      </c>
      <c r="AA60" s="14">
        <f t="shared" si="7"/>
        <v>0.40977750663559853</v>
      </c>
    </row>
    <row r="61" spans="1:27" x14ac:dyDescent="0.25">
      <c r="A61" t="str">
        <f>'Raw Data'!A61</f>
        <v>Apo_p110g</v>
      </c>
      <c r="B61">
        <f>'Raw Data'!B61</f>
        <v>233</v>
      </c>
      <c r="C61">
        <f>'Raw Data'!C61</f>
        <v>245</v>
      </c>
      <c r="D61" t="str">
        <f>'Raw Data'!D61</f>
        <v>IKVSPDDTPGAIL</v>
      </c>
      <c r="F61" s="12">
        <f>'Raw Data'!J61</f>
        <v>0.80700000000000005</v>
      </c>
      <c r="G61" s="12">
        <f>'Raw Data'!P61</f>
        <v>0.76800000000000002</v>
      </c>
      <c r="H61" s="12">
        <f>'Raw Data'!V61</f>
        <v>0.80400000000000005</v>
      </c>
      <c r="I61" s="12">
        <f>'Raw Data'!AB61</f>
        <v>1.1020000000000001</v>
      </c>
      <c r="J61" s="12">
        <f>'Raw Data'!AH61</f>
        <v>1.069</v>
      </c>
      <c r="K61" s="12">
        <f>'Raw Data'!AN61</f>
        <v>1.1000000000000001</v>
      </c>
      <c r="L61" s="12">
        <f>'Raw Data'!AT61</f>
        <v>1.827</v>
      </c>
      <c r="M61" s="12">
        <f>'Raw Data'!AZ61</f>
        <v>1.847</v>
      </c>
      <c r="N61" s="12">
        <f>'Raw Data'!BF61</f>
        <v>0</v>
      </c>
      <c r="O61" s="12">
        <f>'Raw Data'!BL61</f>
        <v>2.66</v>
      </c>
      <c r="P61" s="12">
        <f>'Raw Data'!BR61</f>
        <v>2.5939999999999999</v>
      </c>
      <c r="Q61" s="12">
        <f>'Raw Data'!BX61</f>
        <v>0</v>
      </c>
      <c r="S61" s="14">
        <f t="shared" si="0"/>
        <v>0.81045306374097359</v>
      </c>
      <c r="T61" s="14">
        <f t="shared" si="1"/>
        <v>5.1602968342659906E-2</v>
      </c>
      <c r="U61" s="14">
        <f t="shared" si="2"/>
        <v>0.43914327622476435</v>
      </c>
      <c r="V61" s="14">
        <f t="shared" si="3"/>
        <v>0.4386233576331699</v>
      </c>
      <c r="X61" s="14">
        <f t="shared" si="4"/>
        <v>0.36573898088027079</v>
      </c>
      <c r="Y61" s="14">
        <f t="shared" si="5"/>
        <v>0.17315131978057263</v>
      </c>
      <c r="Z61" s="14">
        <f t="shared" si="6"/>
        <v>0.99479150941522199</v>
      </c>
      <c r="AA61" s="14">
        <f t="shared" si="7"/>
        <v>0.42524420738604418</v>
      </c>
    </row>
    <row r="62" spans="1:27" x14ac:dyDescent="0.25">
      <c r="A62" t="str">
        <f>'Raw Data'!A62</f>
        <v>Apo_p110g</v>
      </c>
      <c r="B62">
        <f>'Raw Data'!B62</f>
        <v>248</v>
      </c>
      <c r="C62">
        <f>'Raw Data'!C62</f>
        <v>269</v>
      </c>
      <c r="D62" t="str">
        <f>'Raw Data'!D62</f>
        <v>FFTKMAKKKSLMDIPESQSEQD</v>
      </c>
      <c r="F62" s="12">
        <f>'Raw Data'!J62</f>
        <v>7.3949999999999996</v>
      </c>
      <c r="G62" s="12">
        <f>'Raw Data'!P62</f>
        <v>7.36</v>
      </c>
      <c r="H62" s="12">
        <f>'Raw Data'!V62</f>
        <v>7.556</v>
      </c>
      <c r="I62" s="12">
        <f>'Raw Data'!AB62</f>
        <v>8.0839999999999996</v>
      </c>
      <c r="J62" s="12">
        <f>'Raw Data'!AH62</f>
        <v>8.0090000000000003</v>
      </c>
      <c r="K62" s="12">
        <f>'Raw Data'!AN62</f>
        <v>8.3249999999999993</v>
      </c>
      <c r="L62" s="12">
        <f>'Raw Data'!AT62</f>
        <v>8.0640000000000001</v>
      </c>
      <c r="M62" s="12">
        <f>'Raw Data'!AZ62</f>
        <v>7.9370000000000003</v>
      </c>
      <c r="N62" s="12">
        <f>'Raw Data'!BF62</f>
        <v>0</v>
      </c>
      <c r="O62" s="12">
        <f>'Raw Data'!BL62</f>
        <v>8.1620000000000008</v>
      </c>
      <c r="P62" s="12">
        <f>'Raw Data'!BR62</f>
        <v>8.4039999999999999</v>
      </c>
      <c r="Q62" s="12">
        <f>'Raw Data'!BX62</f>
        <v>0</v>
      </c>
      <c r="S62" s="14">
        <f t="shared" si="0"/>
        <v>0.57181951447527879</v>
      </c>
      <c r="T62" s="14">
        <f t="shared" si="1"/>
        <v>0.56485753880220668</v>
      </c>
      <c r="U62" s="14">
        <f t="shared" si="2"/>
        <v>0.40261724933674381</v>
      </c>
      <c r="V62" s="14">
        <f t="shared" si="3"/>
        <v>0.43385768510364586</v>
      </c>
      <c r="X62" s="14">
        <f t="shared" si="4"/>
        <v>0.4779280848666787</v>
      </c>
      <c r="Y62" s="14">
        <f t="shared" si="5"/>
        <v>0.7700632889757888</v>
      </c>
      <c r="Z62" s="14">
        <f t="shared" si="6"/>
        <v>0.98160480995102151</v>
      </c>
      <c r="AA62" s="14">
        <f t="shared" si="7"/>
        <v>0.44529205686847806</v>
      </c>
    </row>
    <row r="63" spans="1:27" x14ac:dyDescent="0.25">
      <c r="A63" t="str">
        <f>'Raw Data'!A63</f>
        <v>Apo_p110g</v>
      </c>
      <c r="B63">
        <f>'Raw Data'!B63</f>
        <v>249</v>
      </c>
      <c r="C63">
        <f>'Raw Data'!C63</f>
        <v>269</v>
      </c>
      <c r="D63" t="str">
        <f>'Raw Data'!D63</f>
        <v>FTKMAKKKSLMDIPESQSEQD</v>
      </c>
      <c r="F63" s="12">
        <f>'Raw Data'!J63</f>
        <v>7.9560000000000004</v>
      </c>
      <c r="G63" s="12">
        <f>'Raw Data'!P63</f>
        <v>7.7649999999999997</v>
      </c>
      <c r="H63" s="12">
        <f>'Raw Data'!V63</f>
        <v>8.016</v>
      </c>
      <c r="I63" s="12">
        <f>'Raw Data'!AB63</f>
        <v>8.5079999999999991</v>
      </c>
      <c r="J63" s="12">
        <f>'Raw Data'!AH63</f>
        <v>8.7010000000000005</v>
      </c>
      <c r="K63" s="12">
        <f>'Raw Data'!AN63</f>
        <v>8.8170000000000002</v>
      </c>
      <c r="L63" s="12">
        <f>'Raw Data'!AT63</f>
        <v>8.6869999999999994</v>
      </c>
      <c r="M63" s="12">
        <f>'Raw Data'!AZ63</f>
        <v>8.4369999999999994</v>
      </c>
      <c r="N63" s="12">
        <f>'Raw Data'!BF63</f>
        <v>0</v>
      </c>
      <c r="O63" s="12">
        <f>'Raw Data'!BL63</f>
        <v>8.6519999999999992</v>
      </c>
      <c r="P63" s="12">
        <f>'Raw Data'!BR63</f>
        <v>8.6630000000000003</v>
      </c>
      <c r="Q63" s="12">
        <f>'Raw Data'!BX63</f>
        <v>0</v>
      </c>
      <c r="S63" s="14">
        <f t="shared" si="0"/>
        <v>0.66698373721118887</v>
      </c>
      <c r="T63" s="14">
        <f t="shared" si="1"/>
        <v>0.89548418687076303</v>
      </c>
      <c r="U63" s="14">
        <f t="shared" si="2"/>
        <v>0.42093814581071493</v>
      </c>
      <c r="V63" s="14">
        <f t="shared" si="3"/>
        <v>0.40769371170830954</v>
      </c>
      <c r="X63" s="14">
        <f t="shared" si="4"/>
        <v>0.49626335847909731</v>
      </c>
      <c r="Y63" s="14">
        <f t="shared" si="5"/>
        <v>0.57133966742582087</v>
      </c>
      <c r="Z63" s="14">
        <f t="shared" si="6"/>
        <v>0.97860975262394745</v>
      </c>
      <c r="AA63" s="14">
        <f t="shared" si="7"/>
        <v>0.43030808207964255</v>
      </c>
    </row>
    <row r="64" spans="1:27" x14ac:dyDescent="0.25">
      <c r="A64" t="str">
        <f>'Raw Data'!A64</f>
        <v>Apo_p110g</v>
      </c>
      <c r="B64">
        <f>'Raw Data'!B64</f>
        <v>249</v>
      </c>
      <c r="C64">
        <f>'Raw Data'!C64</f>
        <v>269</v>
      </c>
      <c r="D64" t="str">
        <f>'Raw Data'!D64</f>
        <v>FTKMAKKKSLMDIPESQSEQD</v>
      </c>
      <c r="F64" s="12">
        <f>'Raw Data'!J64</f>
        <v>8.1310000000000002</v>
      </c>
      <c r="G64" s="12">
        <f>'Raw Data'!P64</f>
        <v>7.9420000000000002</v>
      </c>
      <c r="H64" s="12">
        <f>'Raw Data'!V64</f>
        <v>8.173</v>
      </c>
      <c r="I64" s="12">
        <f>'Raw Data'!AB64</f>
        <v>8.6270000000000007</v>
      </c>
      <c r="J64" s="12">
        <f>'Raw Data'!AH64</f>
        <v>8.641</v>
      </c>
      <c r="K64" s="12">
        <f>'Raw Data'!AN64</f>
        <v>8.9359999999999999</v>
      </c>
      <c r="L64" s="12">
        <f>'Raw Data'!AT64</f>
        <v>8.82</v>
      </c>
      <c r="M64" s="12">
        <f>'Raw Data'!AZ64</f>
        <v>8.5860000000000003</v>
      </c>
      <c r="N64" s="12">
        <f>'Raw Data'!BF64</f>
        <v>0</v>
      </c>
      <c r="O64" s="12">
        <f>'Raw Data'!BL64</f>
        <v>8.8230000000000004</v>
      </c>
      <c r="P64" s="12">
        <f>'Raw Data'!BR64</f>
        <v>9.0690000000000008</v>
      </c>
      <c r="Q64" s="12">
        <f>'Raw Data'!BX64</f>
        <v>0</v>
      </c>
      <c r="S64" s="14">
        <f t="shared" si="0"/>
        <v>0.82059590775536639</v>
      </c>
      <c r="T64" s="14">
        <f t="shared" si="1"/>
        <v>0.6724585021466355</v>
      </c>
      <c r="U64" s="14">
        <f t="shared" si="2"/>
        <v>0.41692750932677031</v>
      </c>
      <c r="V64" s="14">
        <f t="shared" si="3"/>
        <v>0.45491155366143887</v>
      </c>
      <c r="X64" s="14">
        <f t="shared" si="4"/>
        <v>0.77380067418140164</v>
      </c>
      <c r="Y64" s="14">
        <f t="shared" si="5"/>
        <v>0.96570054502193192</v>
      </c>
      <c r="Z64" s="14">
        <f t="shared" si="6"/>
        <v>0.98379823042069403</v>
      </c>
      <c r="AA64" s="14">
        <f t="shared" si="7"/>
        <v>0.45829916497952766</v>
      </c>
    </row>
    <row r="65" spans="1:27" x14ac:dyDescent="0.25">
      <c r="A65" t="str">
        <f>'Raw Data'!A65</f>
        <v>Apo_p110g</v>
      </c>
      <c r="B65">
        <f>'Raw Data'!B65</f>
        <v>270</v>
      </c>
      <c r="C65">
        <f>'Raw Data'!C65</f>
        <v>278</v>
      </c>
      <c r="D65" t="str">
        <f>'Raw Data'!D65</f>
        <v>FVLRVCGRD</v>
      </c>
      <c r="F65" s="12">
        <f>'Raw Data'!J65</f>
        <v>0.19</v>
      </c>
      <c r="G65" s="12">
        <f>'Raw Data'!P65</f>
        <v>0.221</v>
      </c>
      <c r="H65" s="12">
        <f>'Raw Data'!V65</f>
        <v>0.21299999999999999</v>
      </c>
      <c r="I65" s="12">
        <f>'Raw Data'!AB65</f>
        <v>0.29499999999999998</v>
      </c>
      <c r="J65" s="12">
        <f>'Raw Data'!AH65</f>
        <v>0.27200000000000002</v>
      </c>
      <c r="K65" s="12">
        <f>'Raw Data'!AN65</f>
        <v>0.33700000000000002</v>
      </c>
      <c r="L65" s="12">
        <f>'Raw Data'!AT65</f>
        <v>0.625</v>
      </c>
      <c r="M65" s="12">
        <f>'Raw Data'!AZ65</f>
        <v>0.63900000000000001</v>
      </c>
      <c r="N65" s="12">
        <f>'Raw Data'!BF65</f>
        <v>0</v>
      </c>
      <c r="O65" s="12">
        <f>'Raw Data'!BL65</f>
        <v>0.96</v>
      </c>
      <c r="P65" s="12">
        <f>'Raw Data'!BR65</f>
        <v>0.91600000000000004</v>
      </c>
      <c r="Q65" s="12">
        <f>'Raw Data'!BX65</f>
        <v>0</v>
      </c>
      <c r="S65" s="14">
        <f t="shared" si="0"/>
        <v>0.68024930985959797</v>
      </c>
      <c r="T65" s="14">
        <f t="shared" si="1"/>
        <v>0.49840814141567374</v>
      </c>
      <c r="U65" s="14">
        <f t="shared" si="2"/>
        <v>0.38400765849428675</v>
      </c>
      <c r="V65" s="14">
        <f t="shared" si="3"/>
        <v>0.44447425977896854</v>
      </c>
      <c r="X65" s="14">
        <f t="shared" si="4"/>
        <v>3.6183594961525902E-3</v>
      </c>
      <c r="Y65" s="14">
        <f t="shared" si="5"/>
        <v>1.3967354412763162E-2</v>
      </c>
      <c r="Z65" s="14">
        <f t="shared" si="6"/>
        <v>0.85089834477888771</v>
      </c>
      <c r="AA65" s="14">
        <f t="shared" si="7"/>
        <v>0.34429157483477879</v>
      </c>
    </row>
    <row r="66" spans="1:27" x14ac:dyDescent="0.25">
      <c r="A66" t="str">
        <f>'Raw Data'!A66</f>
        <v>Apo_p110g</v>
      </c>
      <c r="B66">
        <f>'Raw Data'!B66</f>
        <v>270</v>
      </c>
      <c r="C66">
        <f>'Raw Data'!C66</f>
        <v>281</v>
      </c>
      <c r="D66" t="str">
        <f>'Raw Data'!D66</f>
        <v>FVLRVCGRDEYL</v>
      </c>
      <c r="F66" s="12">
        <f>'Raw Data'!J66</f>
        <v>0.14499999999999999</v>
      </c>
      <c r="G66" s="12">
        <f>'Raw Data'!P66</f>
        <v>0.17499999999999999</v>
      </c>
      <c r="H66" s="12">
        <f>'Raw Data'!V66</f>
        <v>0.19900000000000001</v>
      </c>
      <c r="I66" s="12">
        <f>'Raw Data'!AB66</f>
        <v>0.247</v>
      </c>
      <c r="J66" s="12">
        <f>'Raw Data'!AH66</f>
        <v>0.23699999999999999</v>
      </c>
      <c r="K66" s="12">
        <f>'Raw Data'!AN66</f>
        <v>0.27800000000000002</v>
      </c>
      <c r="L66" s="12">
        <f>'Raw Data'!AT66</f>
        <v>0.53300000000000003</v>
      </c>
      <c r="M66" s="12">
        <f>'Raw Data'!AZ66</f>
        <v>0.58799999999999997</v>
      </c>
      <c r="N66" s="12">
        <f>'Raw Data'!BF66</f>
        <v>0</v>
      </c>
      <c r="O66" s="12">
        <f>'Raw Data'!BL66</f>
        <v>0.81599999999999995</v>
      </c>
      <c r="P66" s="12">
        <f>'Raw Data'!BR66</f>
        <v>0.81799999999999995</v>
      </c>
      <c r="Q66" s="12">
        <f>'Raw Data'!BX66</f>
        <v>0</v>
      </c>
      <c r="S66" s="14">
        <f t="shared" si="0"/>
        <v>0.95666907909686327</v>
      </c>
      <c r="T66" s="14">
        <f t="shared" si="1"/>
        <v>0.91833174202770163</v>
      </c>
      <c r="U66" s="14">
        <f t="shared" si="2"/>
        <v>0.39915425947340333</v>
      </c>
      <c r="V66" s="14">
        <f t="shared" si="3"/>
        <v>0.4875765839346351</v>
      </c>
      <c r="X66" s="14">
        <f t="shared" si="4"/>
        <v>3.0616496438558651E-2</v>
      </c>
      <c r="Y66" s="14">
        <f t="shared" si="5"/>
        <v>7.3524008420231485E-3</v>
      </c>
      <c r="Z66" s="14">
        <f t="shared" si="6"/>
        <v>0.88146913494612511</v>
      </c>
      <c r="AA66" s="14">
        <f t="shared" si="7"/>
        <v>0.36247621240911704</v>
      </c>
    </row>
    <row r="67" spans="1:27" x14ac:dyDescent="0.25">
      <c r="A67" t="str">
        <f>'Raw Data'!A67</f>
        <v>Apo_p110g</v>
      </c>
      <c r="B67">
        <f>'Raw Data'!B67</f>
        <v>282</v>
      </c>
      <c r="C67">
        <f>'Raw Data'!C67</f>
        <v>291</v>
      </c>
      <c r="D67" t="str">
        <f>'Raw Data'!D67</f>
        <v>VGETPIKNFQ</v>
      </c>
      <c r="F67" s="12">
        <f>'Raw Data'!J67</f>
        <v>0.55600000000000005</v>
      </c>
      <c r="G67" s="12">
        <f>'Raw Data'!P67</f>
        <v>0.56399999999999995</v>
      </c>
      <c r="H67" s="12">
        <f>'Raw Data'!V67</f>
        <v>0.56200000000000006</v>
      </c>
      <c r="I67" s="12">
        <f>'Raw Data'!AB67</f>
        <v>0.57899999999999996</v>
      </c>
      <c r="J67" s="12">
        <f>'Raw Data'!AH67</f>
        <v>0.55500000000000005</v>
      </c>
      <c r="K67" s="12">
        <f>'Raw Data'!AN67</f>
        <v>0.623</v>
      </c>
      <c r="L67" s="12">
        <f>'Raw Data'!AT67</f>
        <v>0.625</v>
      </c>
      <c r="M67" s="12">
        <f>'Raw Data'!AZ67</f>
        <v>0.63500000000000001</v>
      </c>
      <c r="N67" s="12">
        <f>'Raw Data'!BF67</f>
        <v>0</v>
      </c>
      <c r="O67" s="12">
        <f>'Raw Data'!BL67</f>
        <v>1.1060000000000001</v>
      </c>
      <c r="P67" s="12">
        <f>'Raw Data'!BR67</f>
        <v>1.0860000000000001</v>
      </c>
      <c r="Q67" s="12">
        <f>'Raw Data'!BX67</f>
        <v>0</v>
      </c>
      <c r="S67" s="14">
        <f t="shared" si="0"/>
        <v>0.51459661919890043</v>
      </c>
      <c r="T67" s="14">
        <f t="shared" si="1"/>
        <v>0.62321765169349064</v>
      </c>
      <c r="U67" s="14">
        <f t="shared" si="2"/>
        <v>0.41482583743308898</v>
      </c>
      <c r="V67" s="14">
        <f t="shared" si="3"/>
        <v>0.44772737453960015</v>
      </c>
      <c r="X67" s="14">
        <f t="shared" si="4"/>
        <v>0.11682712480080507</v>
      </c>
      <c r="Y67" s="14">
        <f t="shared" si="5"/>
        <v>0.50236212897296728</v>
      </c>
      <c r="Z67" s="14">
        <f t="shared" si="6"/>
        <v>0.99161629429963161</v>
      </c>
      <c r="AA67" s="14">
        <f t="shared" si="7"/>
        <v>0.3777981433864071</v>
      </c>
    </row>
    <row r="68" spans="1:27" x14ac:dyDescent="0.25">
      <c r="A68" t="str">
        <f>'Raw Data'!A68</f>
        <v>Apo_p110g</v>
      </c>
      <c r="B68">
        <f>'Raw Data'!B68</f>
        <v>282</v>
      </c>
      <c r="C68">
        <f>'Raw Data'!C68</f>
        <v>307</v>
      </c>
      <c r="D68" t="str">
        <f>'Raw Data'!D68</f>
        <v>VGETPIKNFQWVRHCLKNGEEIHVVL</v>
      </c>
      <c r="F68" s="12">
        <f>'Raw Data'!J68</f>
        <v>0.82799999999999996</v>
      </c>
      <c r="G68" s="12">
        <f>'Raw Data'!P68</f>
        <v>0.84899999999999998</v>
      </c>
      <c r="H68" s="12">
        <f>'Raw Data'!V68</f>
        <v>0.96699999999999997</v>
      </c>
      <c r="I68" s="12">
        <f>'Raw Data'!AB68</f>
        <v>2.835</v>
      </c>
      <c r="J68" s="12">
        <f>'Raw Data'!AH68</f>
        <v>2.6970000000000001</v>
      </c>
      <c r="K68" s="12">
        <f>'Raw Data'!AN68</f>
        <v>2.859</v>
      </c>
      <c r="L68" s="12">
        <f>'Raw Data'!AT68</f>
        <v>3.5990000000000002</v>
      </c>
      <c r="M68" s="12">
        <f>'Raw Data'!AZ68</f>
        <v>3.5880000000000001</v>
      </c>
      <c r="N68" s="12">
        <f>'Raw Data'!BF68</f>
        <v>0</v>
      </c>
      <c r="O68" s="12">
        <f>'Raw Data'!BL68</f>
        <v>4.0949999999999998</v>
      </c>
      <c r="P68" s="12">
        <f>'Raw Data'!BR68</f>
        <v>4.0650000000000004</v>
      </c>
      <c r="Q68" s="12">
        <f>'Raw Data'!BX68</f>
        <v>0</v>
      </c>
      <c r="S68" s="14">
        <f t="shared" ref="S68:S131" si="8">TTEST(F68:H68,F276:H276,2,3)</f>
        <v>0.56730688134833351</v>
      </c>
      <c r="T68" s="14">
        <f t="shared" ref="T68:T131" si="9">TTEST(I68:K68,I276:K276,2,3)</f>
        <v>0.91739386547835577</v>
      </c>
      <c r="U68" s="14">
        <f t="shared" ref="U68:U131" si="10">TTEST(L68:N68,L276:N276,2,3)</f>
        <v>0.39554732138167753</v>
      </c>
      <c r="V68" s="14">
        <f t="shared" ref="V68:V131" si="11">TTEST(O68:Q68,O276:Q276,2,3)</f>
        <v>0.45246713420271345</v>
      </c>
      <c r="X68" s="14">
        <f t="shared" ref="X68:X131" si="12">TTEST(F68:H68,F484:H484,2,3)</f>
        <v>0.34037542248773273</v>
      </c>
      <c r="Y68" s="14">
        <f t="shared" ref="Y68:Y131" si="13">TTEST(I68:K68,I484:K484,2,3)</f>
        <v>0.5290575871363391</v>
      </c>
      <c r="Z68" s="14">
        <f t="shared" ref="Z68:Z131" si="14">TTEST(L68:N68,L484:N484,2,3)</f>
        <v>0.9752139392304795</v>
      </c>
      <c r="AA68" s="14">
        <f t="shared" ref="AA68:AA131" si="15">TTEST(O68:Q68,O484:Q484,2,3)</f>
        <v>0.40885576697475329</v>
      </c>
    </row>
    <row r="69" spans="1:27" x14ac:dyDescent="0.25">
      <c r="A69" t="str">
        <f>'Raw Data'!A69</f>
        <v>Apo_p110g</v>
      </c>
      <c r="B69">
        <f>'Raw Data'!B69</f>
        <v>292</v>
      </c>
      <c r="C69">
        <f>'Raw Data'!C69</f>
        <v>302</v>
      </c>
      <c r="D69" t="str">
        <f>'Raw Data'!D69</f>
        <v>WVRHCLKNGEE</v>
      </c>
      <c r="F69" s="12">
        <f>'Raw Data'!J69</f>
        <v>0.48899999999999999</v>
      </c>
      <c r="G69" s="12">
        <f>'Raw Data'!P69</f>
        <v>0.47599999999999998</v>
      </c>
      <c r="H69" s="12">
        <f>'Raw Data'!V69</f>
        <v>0.50800000000000001</v>
      </c>
      <c r="I69" s="12">
        <f>'Raw Data'!AB69</f>
        <v>1.641</v>
      </c>
      <c r="J69" s="12">
        <f>'Raw Data'!AH69</f>
        <v>1.7</v>
      </c>
      <c r="K69" s="12">
        <f>'Raw Data'!AN69</f>
        <v>1.6870000000000001</v>
      </c>
      <c r="L69" s="12">
        <f>'Raw Data'!AT69</f>
        <v>1.907</v>
      </c>
      <c r="M69" s="12">
        <f>'Raw Data'!AZ69</f>
        <v>1.839</v>
      </c>
      <c r="N69" s="12">
        <f>'Raw Data'!BF69</f>
        <v>0</v>
      </c>
      <c r="O69" s="12">
        <f>'Raw Data'!BL69</f>
        <v>1.9410000000000001</v>
      </c>
      <c r="P69" s="12">
        <f>'Raw Data'!BR69</f>
        <v>1.9610000000000001</v>
      </c>
      <c r="Q69" s="12">
        <f>'Raw Data'!BX69</f>
        <v>0</v>
      </c>
      <c r="S69" s="14">
        <f t="shared" si="8"/>
        <v>0.62711889709522373</v>
      </c>
      <c r="T69" s="14">
        <f t="shared" si="9"/>
        <v>0.25795967585001123</v>
      </c>
      <c r="U69" s="14">
        <f t="shared" si="10"/>
        <v>0.41571889544459895</v>
      </c>
      <c r="V69" s="14">
        <f t="shared" si="11"/>
        <v>0.4344921245989431</v>
      </c>
      <c r="X69" s="14">
        <f t="shared" si="12"/>
        <v>8.2609150316079516E-2</v>
      </c>
      <c r="Y69" s="14">
        <f t="shared" si="13"/>
        <v>6.6987858342637249E-2</v>
      </c>
      <c r="Z69" s="14">
        <f t="shared" si="14"/>
        <v>0.99773368903962434</v>
      </c>
      <c r="AA69" s="14">
        <f t="shared" si="15"/>
        <v>0.38821404835919021</v>
      </c>
    </row>
    <row r="70" spans="1:27" x14ac:dyDescent="0.25">
      <c r="A70" t="str">
        <f>'Raw Data'!A70</f>
        <v>Apo_p110g</v>
      </c>
      <c r="B70">
        <f>'Raw Data'!B70</f>
        <v>292</v>
      </c>
      <c r="C70">
        <f>'Raw Data'!C70</f>
        <v>307</v>
      </c>
      <c r="D70" t="str">
        <f>'Raw Data'!D70</f>
        <v>WVRHCLKNGEEIHVVL</v>
      </c>
      <c r="F70" s="12">
        <f>'Raw Data'!J70</f>
        <v>0.47</v>
      </c>
      <c r="G70" s="12">
        <f>'Raw Data'!P70</f>
        <v>0.57099999999999995</v>
      </c>
      <c r="H70" s="12">
        <f>'Raw Data'!V70</f>
        <v>0.59499999999999997</v>
      </c>
      <c r="I70" s="12">
        <f>'Raw Data'!AB70</f>
        <v>1.889</v>
      </c>
      <c r="J70" s="12">
        <f>'Raw Data'!AH70</f>
        <v>1.857</v>
      </c>
      <c r="K70" s="12">
        <f>'Raw Data'!AN70</f>
        <v>2.0019999999999998</v>
      </c>
      <c r="L70" s="12">
        <f>'Raw Data'!AT70</f>
        <v>2.5369999999999999</v>
      </c>
      <c r="M70" s="12">
        <f>'Raw Data'!AZ70</f>
        <v>2.5990000000000002</v>
      </c>
      <c r="N70" s="12">
        <f>'Raw Data'!BF70</f>
        <v>0</v>
      </c>
      <c r="O70" s="12">
        <f>'Raw Data'!BL70</f>
        <v>2.762</v>
      </c>
      <c r="P70" s="12">
        <f>'Raw Data'!BR70</f>
        <v>2.6120000000000001</v>
      </c>
      <c r="Q70" s="12">
        <f>'Raw Data'!BX70</f>
        <v>0</v>
      </c>
      <c r="S70" s="14">
        <f t="shared" si="8"/>
        <v>0.9124317698253599</v>
      </c>
      <c r="T70" s="14">
        <f t="shared" si="9"/>
        <v>0.1531997783961945</v>
      </c>
      <c r="U70" s="14">
        <f t="shared" si="10"/>
        <v>0.39100476188119598</v>
      </c>
      <c r="V70" s="14">
        <f t="shared" si="11"/>
        <v>0.429470560546586</v>
      </c>
      <c r="X70" s="14">
        <f t="shared" si="12"/>
        <v>0.40603497343298983</v>
      </c>
      <c r="Y70" s="14">
        <f t="shared" si="13"/>
        <v>0.72319949291343211</v>
      </c>
      <c r="Z70" s="14">
        <f t="shared" si="14"/>
        <v>0.97451179968304369</v>
      </c>
      <c r="AA70" s="14">
        <f t="shared" si="15"/>
        <v>0.38308760156078581</v>
      </c>
    </row>
    <row r="71" spans="1:27" x14ac:dyDescent="0.25">
      <c r="A71" t="str">
        <f>'Raw Data'!A71</f>
        <v>Apo_p110g</v>
      </c>
      <c r="B71">
        <f>'Raw Data'!B71</f>
        <v>308</v>
      </c>
      <c r="C71">
        <f>'Raw Data'!C71</f>
        <v>315</v>
      </c>
      <c r="D71" t="str">
        <f>'Raw Data'!D71</f>
        <v>DTPPDPAL</v>
      </c>
      <c r="F71" s="12">
        <f>'Raw Data'!J71</f>
        <v>0.45500000000000002</v>
      </c>
      <c r="G71" s="12">
        <f>'Raw Data'!P71</f>
        <v>0.46300000000000002</v>
      </c>
      <c r="H71" s="12">
        <f>'Raw Data'!V71</f>
        <v>0.497</v>
      </c>
      <c r="I71" s="12">
        <f>'Raw Data'!AB71</f>
        <v>1.204</v>
      </c>
      <c r="J71" s="12">
        <f>'Raw Data'!AH71</f>
        <v>1.1859999999999999</v>
      </c>
      <c r="K71" s="12">
        <f>'Raw Data'!AN71</f>
        <v>1.2030000000000001</v>
      </c>
      <c r="L71" s="12">
        <f>'Raw Data'!AT71</f>
        <v>1.5089999999999999</v>
      </c>
      <c r="M71" s="12">
        <f>'Raw Data'!AZ71</f>
        <v>1.512</v>
      </c>
      <c r="N71" s="12">
        <f>'Raw Data'!BF71</f>
        <v>0</v>
      </c>
      <c r="O71" s="12">
        <f>'Raw Data'!BL71</f>
        <v>1.8180000000000001</v>
      </c>
      <c r="P71" s="12">
        <f>'Raw Data'!BR71</f>
        <v>1.788</v>
      </c>
      <c r="Q71" s="12">
        <f>'Raw Data'!BX71</f>
        <v>0</v>
      </c>
      <c r="S71" s="14">
        <f t="shared" si="8"/>
        <v>0.48669948801752838</v>
      </c>
      <c r="T71" s="14">
        <f t="shared" si="9"/>
        <v>3.7444073271956077E-2</v>
      </c>
      <c r="U71" s="14">
        <f t="shared" si="10"/>
        <v>0.42662519087345258</v>
      </c>
      <c r="V71" s="14">
        <f t="shared" si="11"/>
        <v>0.43682846697102851</v>
      </c>
      <c r="X71" s="14">
        <f t="shared" si="12"/>
        <v>0.43034346378083788</v>
      </c>
      <c r="Y71" s="14">
        <f t="shared" si="13"/>
        <v>0.80988348599746796</v>
      </c>
      <c r="Z71" s="14">
        <f t="shared" si="14"/>
        <v>0.98621988513208469</v>
      </c>
      <c r="AA71" s="14">
        <f t="shared" si="15"/>
        <v>0.42613034371052355</v>
      </c>
    </row>
    <row r="72" spans="1:27" x14ac:dyDescent="0.25">
      <c r="A72" t="str">
        <f>'Raw Data'!A72</f>
        <v>Apo_p110g</v>
      </c>
      <c r="B72">
        <f>'Raw Data'!B72</f>
        <v>308</v>
      </c>
      <c r="C72">
        <f>'Raw Data'!C72</f>
        <v>317</v>
      </c>
      <c r="D72" t="str">
        <f>'Raw Data'!D72</f>
        <v>DTPPDPALDE</v>
      </c>
      <c r="F72" s="12">
        <f>'Raw Data'!J72</f>
        <v>0.49399999999999999</v>
      </c>
      <c r="G72" s="12">
        <f>'Raw Data'!P72</f>
        <v>0.53100000000000003</v>
      </c>
      <c r="H72" s="12">
        <f>'Raw Data'!V72</f>
        <v>0.57399999999999995</v>
      </c>
      <c r="I72" s="12">
        <f>'Raw Data'!AB72</f>
        <v>1.111</v>
      </c>
      <c r="J72" s="12">
        <f>'Raw Data'!AH72</f>
        <v>1.125</v>
      </c>
      <c r="K72" s="12">
        <f>'Raw Data'!AN72</f>
        <v>1.1990000000000001</v>
      </c>
      <c r="L72" s="12">
        <f>'Raw Data'!AT72</f>
        <v>1.67</v>
      </c>
      <c r="M72" s="12">
        <f>'Raw Data'!AZ72</f>
        <v>1.6970000000000001</v>
      </c>
      <c r="N72" s="12">
        <f>'Raw Data'!BF72</f>
        <v>0</v>
      </c>
      <c r="O72" s="12">
        <f>'Raw Data'!BL72</f>
        <v>2.4020000000000001</v>
      </c>
      <c r="P72" s="12">
        <f>'Raw Data'!BR72</f>
        <v>2.3730000000000002</v>
      </c>
      <c r="Q72" s="12">
        <f>'Raw Data'!BX72</f>
        <v>0</v>
      </c>
      <c r="S72" s="14">
        <f t="shared" si="8"/>
        <v>0.21688218183478625</v>
      </c>
      <c r="T72" s="14">
        <f t="shared" si="9"/>
        <v>2.5482641766209234E-3</v>
      </c>
      <c r="U72" s="14">
        <f t="shared" si="10"/>
        <v>0.42257389559969877</v>
      </c>
      <c r="V72" s="14">
        <f t="shared" si="11"/>
        <v>0.43140824271191969</v>
      </c>
      <c r="X72" s="14">
        <f t="shared" si="12"/>
        <v>0.16292296038215803</v>
      </c>
      <c r="Y72" s="14">
        <f t="shared" si="13"/>
        <v>0.16809577912099991</v>
      </c>
      <c r="Z72" s="14">
        <f t="shared" si="14"/>
        <v>0.9520366747802963</v>
      </c>
      <c r="AA72" s="14">
        <f t="shared" si="15"/>
        <v>0.42309235679137364</v>
      </c>
    </row>
    <row r="73" spans="1:27" x14ac:dyDescent="0.25">
      <c r="A73" t="str">
        <f>'Raw Data'!A73</f>
        <v>Apo_p110g</v>
      </c>
      <c r="B73">
        <f>'Raw Data'!B73</f>
        <v>316</v>
      </c>
      <c r="C73">
        <f>'Raw Data'!C73</f>
        <v>335</v>
      </c>
      <c r="D73" t="str">
        <f>'Raw Data'!D73</f>
        <v>DEVRKEEWPLVDDCTGVTGY</v>
      </c>
      <c r="F73" s="12">
        <f>'Raw Data'!J73</f>
        <v>6.0960000000000001</v>
      </c>
      <c r="G73" s="12">
        <f>'Raw Data'!P73</f>
        <v>5.9290000000000003</v>
      </c>
      <c r="H73" s="12">
        <f>'Raw Data'!V73</f>
        <v>6.0679999999999996</v>
      </c>
      <c r="I73" s="12">
        <f>'Raw Data'!AB73</f>
        <v>6.7670000000000003</v>
      </c>
      <c r="J73" s="12">
        <f>'Raw Data'!AH73</f>
        <v>6.5739999999999998</v>
      </c>
      <c r="K73" s="12">
        <f>'Raw Data'!AN73</f>
        <v>6.8090000000000002</v>
      </c>
      <c r="L73" s="12">
        <f>'Raw Data'!AT73</f>
        <v>7.5519999999999996</v>
      </c>
      <c r="M73" s="12">
        <f>'Raw Data'!AZ73</f>
        <v>7.3520000000000003</v>
      </c>
      <c r="N73" s="12">
        <f>'Raw Data'!BF73</f>
        <v>0</v>
      </c>
      <c r="O73" s="12">
        <f>'Raw Data'!BL73</f>
        <v>8.1769999999999996</v>
      </c>
      <c r="P73" s="12">
        <f>'Raw Data'!BR73</f>
        <v>8.282</v>
      </c>
      <c r="Q73" s="12">
        <f>'Raw Data'!BX73</f>
        <v>0</v>
      </c>
      <c r="S73" s="14">
        <f t="shared" si="8"/>
        <v>0.4848650321536585</v>
      </c>
      <c r="T73" s="14">
        <f t="shared" si="9"/>
        <v>0.18298526117200847</v>
      </c>
      <c r="U73" s="14">
        <f t="shared" si="10"/>
        <v>0.41706514874309064</v>
      </c>
      <c r="V73" s="14">
        <f t="shared" si="11"/>
        <v>0.42909117272857322</v>
      </c>
      <c r="X73" s="14">
        <f t="shared" si="12"/>
        <v>0.94768090455197274</v>
      </c>
      <c r="Y73" s="14">
        <f t="shared" si="13"/>
        <v>0.59659653884600394</v>
      </c>
      <c r="Z73" s="14">
        <f t="shared" si="14"/>
        <v>0.98184659184806655</v>
      </c>
      <c r="AA73" s="14">
        <f t="shared" si="15"/>
        <v>0.43049372962168392</v>
      </c>
    </row>
    <row r="74" spans="1:27" x14ac:dyDescent="0.25">
      <c r="A74" t="str">
        <f>'Raw Data'!A74</f>
        <v>Apo_p110g</v>
      </c>
      <c r="B74">
        <f>'Raw Data'!B74</f>
        <v>316</v>
      </c>
      <c r="C74">
        <f>'Raw Data'!C74</f>
        <v>335</v>
      </c>
      <c r="D74" t="str">
        <f>'Raw Data'!D74</f>
        <v>DEVRKEEWPLVDDCTGVTGY</v>
      </c>
      <c r="F74" s="12">
        <f>'Raw Data'!J74</f>
        <v>6.1120000000000001</v>
      </c>
      <c r="G74" s="12">
        <f>'Raw Data'!P74</f>
        <v>6.07</v>
      </c>
      <c r="H74" s="12">
        <f>'Raw Data'!V74</f>
        <v>6.0869999999999997</v>
      </c>
      <c r="I74" s="12">
        <f>'Raw Data'!AB74</f>
        <v>6.8319999999999999</v>
      </c>
      <c r="J74" s="12">
        <f>'Raw Data'!AH74</f>
        <v>6.6420000000000003</v>
      </c>
      <c r="K74" s="12">
        <f>'Raw Data'!AN74</f>
        <v>6.8730000000000002</v>
      </c>
      <c r="L74" s="12">
        <f>'Raw Data'!AT74</f>
        <v>7.6109999999999998</v>
      </c>
      <c r="M74" s="12">
        <f>'Raw Data'!AZ74</f>
        <v>7.4539999999999997</v>
      </c>
      <c r="N74" s="12">
        <f>'Raw Data'!BF74</f>
        <v>0</v>
      </c>
      <c r="O74" s="12">
        <f>'Raw Data'!BL74</f>
        <v>8.25</v>
      </c>
      <c r="P74" s="12">
        <f>'Raw Data'!BR74</f>
        <v>8.3209999999999997</v>
      </c>
      <c r="Q74" s="12">
        <f>'Raw Data'!BX74</f>
        <v>0</v>
      </c>
      <c r="S74" s="14">
        <f t="shared" si="8"/>
        <v>0.17052174948675863</v>
      </c>
      <c r="T74" s="14">
        <f t="shared" si="9"/>
        <v>0.11234671853087452</v>
      </c>
      <c r="U74" s="14">
        <f t="shared" si="10"/>
        <v>0.41892544778775281</v>
      </c>
      <c r="V74" s="14">
        <f t="shared" si="11"/>
        <v>0.42567219368684767</v>
      </c>
      <c r="X74" s="14">
        <f t="shared" si="12"/>
        <v>0.42990565464096431</v>
      </c>
      <c r="Y74" s="14">
        <f t="shared" si="13"/>
        <v>0.58635217188616873</v>
      </c>
      <c r="Z74" s="14">
        <f t="shared" si="14"/>
        <v>0.97601466872818443</v>
      </c>
      <c r="AA74" s="14">
        <f t="shared" si="15"/>
        <v>0.43266244508366608</v>
      </c>
    </row>
    <row r="75" spans="1:27" x14ac:dyDescent="0.25">
      <c r="A75" t="str">
        <f>'Raw Data'!A75</f>
        <v>Apo_p110g</v>
      </c>
      <c r="B75">
        <f>'Raw Data'!B75</f>
        <v>316</v>
      </c>
      <c r="C75">
        <f>'Raw Data'!C75</f>
        <v>339</v>
      </c>
      <c r="D75" t="str">
        <f>'Raw Data'!D75</f>
        <v>DEVRKEEWPLVDDCTGVTGYHEQL</v>
      </c>
      <c r="F75" s="12">
        <f>'Raw Data'!J75</f>
        <v>7.4530000000000003</v>
      </c>
      <c r="G75" s="12">
        <f>'Raw Data'!P75</f>
        <v>7.5369999999999999</v>
      </c>
      <c r="H75" s="12">
        <f>'Raw Data'!V75</f>
        <v>7.4020000000000001</v>
      </c>
      <c r="I75" s="12">
        <f>'Raw Data'!AB75</f>
        <v>8.2590000000000003</v>
      </c>
      <c r="J75" s="12">
        <f>'Raw Data'!AH75</f>
        <v>8.0090000000000003</v>
      </c>
      <c r="K75" s="12">
        <f>'Raw Data'!AN75</f>
        <v>8.3529999999999998</v>
      </c>
      <c r="L75" s="12">
        <f>'Raw Data'!AT75</f>
        <v>8.984</v>
      </c>
      <c r="M75" s="12">
        <f>'Raw Data'!AZ75</f>
        <v>8.8729999999999993</v>
      </c>
      <c r="N75" s="12">
        <f>'Raw Data'!BF75</f>
        <v>0</v>
      </c>
      <c r="O75" s="12">
        <f>'Raw Data'!BL75</f>
        <v>9.6869999999999994</v>
      </c>
      <c r="P75" s="12">
        <f>'Raw Data'!BR75</f>
        <v>9.8109999999999999</v>
      </c>
      <c r="Q75" s="12">
        <f>'Raw Data'!BX75</f>
        <v>0</v>
      </c>
      <c r="S75" s="14">
        <f t="shared" si="8"/>
        <v>0.12343029435174721</v>
      </c>
      <c r="T75" s="14">
        <f t="shared" si="9"/>
        <v>0.18236270761618742</v>
      </c>
      <c r="U75" s="14">
        <f t="shared" si="10"/>
        <v>0.40960296711095806</v>
      </c>
      <c r="V75" s="14">
        <f t="shared" si="11"/>
        <v>0.41703712591138198</v>
      </c>
      <c r="X75" s="14">
        <f t="shared" si="12"/>
        <v>0.14518352845850299</v>
      </c>
      <c r="Y75" s="14">
        <f t="shared" si="13"/>
        <v>0.55218521576524948</v>
      </c>
      <c r="Z75" s="14">
        <f t="shared" si="14"/>
        <v>0.98955526836405117</v>
      </c>
      <c r="AA75" s="14">
        <f t="shared" si="15"/>
        <v>0.43214544169811131</v>
      </c>
    </row>
    <row r="76" spans="1:27" x14ac:dyDescent="0.25">
      <c r="A76" t="str">
        <f>'Raw Data'!A76</f>
        <v>Apo_p110g</v>
      </c>
      <c r="B76">
        <f>'Raw Data'!B76</f>
        <v>317</v>
      </c>
      <c r="C76">
        <f>'Raw Data'!C76</f>
        <v>335</v>
      </c>
      <c r="D76" t="str">
        <f>'Raw Data'!D76</f>
        <v>EVRKEEWPLVDDCTGVTGY</v>
      </c>
      <c r="F76" s="12">
        <f>'Raw Data'!J76</f>
        <v>5.3940000000000001</v>
      </c>
      <c r="G76" s="12">
        <f>'Raw Data'!P76</f>
        <v>5.335</v>
      </c>
      <c r="H76" s="12">
        <f>'Raw Data'!V76</f>
        <v>5.2969999999999997</v>
      </c>
      <c r="I76" s="12">
        <f>'Raw Data'!AB76</f>
        <v>6.0039999999999996</v>
      </c>
      <c r="J76" s="12">
        <f>'Raw Data'!AH76</f>
        <v>5.8239999999999998</v>
      </c>
      <c r="K76" s="12">
        <f>'Raw Data'!AN76</f>
        <v>5.9</v>
      </c>
      <c r="L76" s="12">
        <f>'Raw Data'!AT76</f>
        <v>6.7320000000000002</v>
      </c>
      <c r="M76" s="12">
        <f>'Raw Data'!AZ76</f>
        <v>6.6159999999999997</v>
      </c>
      <c r="N76" s="12">
        <f>'Raw Data'!BF76</f>
        <v>0</v>
      </c>
      <c r="O76" s="12">
        <f>'Raw Data'!BL76</f>
        <v>7.3620000000000001</v>
      </c>
      <c r="P76" s="12">
        <f>'Raw Data'!BR76</f>
        <v>7.2569999999999997</v>
      </c>
      <c r="Q76" s="12">
        <f>'Raw Data'!BX76</f>
        <v>0</v>
      </c>
      <c r="S76" s="14">
        <f t="shared" si="8"/>
        <v>0.53082083673233627</v>
      </c>
      <c r="T76" s="14">
        <f t="shared" si="9"/>
        <v>7.2902327480989279E-2</v>
      </c>
      <c r="U76" s="14">
        <f t="shared" si="10"/>
        <v>0.41845074830116219</v>
      </c>
      <c r="V76" s="14">
        <f t="shared" si="11"/>
        <v>0.39987690824039002</v>
      </c>
      <c r="X76" s="14">
        <f t="shared" si="12"/>
        <v>1.6959652202441257E-2</v>
      </c>
      <c r="Y76" s="14">
        <f t="shared" si="13"/>
        <v>0.70843622268316975</v>
      </c>
      <c r="Z76" s="14">
        <f t="shared" si="14"/>
        <v>0.981247251249037</v>
      </c>
      <c r="AA76" s="14">
        <f t="shared" si="15"/>
        <v>0.41623261914437271</v>
      </c>
    </row>
    <row r="77" spans="1:27" x14ac:dyDescent="0.25">
      <c r="A77" t="str">
        <f>'Raw Data'!A77</f>
        <v>Apo_p110g</v>
      </c>
      <c r="B77">
        <f>'Raw Data'!B77</f>
        <v>328</v>
      </c>
      <c r="C77">
        <f>'Raw Data'!C77</f>
        <v>339</v>
      </c>
      <c r="D77" t="str">
        <f>'Raw Data'!D77</f>
        <v>DCTGVTGYHEQL</v>
      </c>
      <c r="F77" s="12">
        <f>'Raw Data'!J77</f>
        <v>5.2080000000000002</v>
      </c>
      <c r="G77" s="12">
        <f>'Raw Data'!P77</f>
        <v>5.19</v>
      </c>
      <c r="H77" s="12">
        <f>'Raw Data'!V77</f>
        <v>5.1769999999999996</v>
      </c>
      <c r="I77" s="12">
        <f>'Raw Data'!AB77</f>
        <v>5.37</v>
      </c>
      <c r="J77" s="12">
        <f>'Raw Data'!AH77</f>
        <v>5.2889999999999997</v>
      </c>
      <c r="K77" s="12">
        <f>'Raw Data'!AN77</f>
        <v>5.4820000000000002</v>
      </c>
      <c r="L77" s="12">
        <f>'Raw Data'!AT77</f>
        <v>5.4370000000000003</v>
      </c>
      <c r="M77" s="12">
        <f>'Raw Data'!AZ77</f>
        <v>5.3719999999999999</v>
      </c>
      <c r="N77" s="12">
        <f>'Raw Data'!BF77</f>
        <v>0</v>
      </c>
      <c r="O77" s="12">
        <f>'Raw Data'!BL77</f>
        <v>5.5730000000000004</v>
      </c>
      <c r="P77" s="12">
        <f>'Raw Data'!BR77</f>
        <v>5.7039999999999997</v>
      </c>
      <c r="Q77" s="12">
        <f>'Raw Data'!BX77</f>
        <v>0</v>
      </c>
      <c r="S77" s="14">
        <f t="shared" si="8"/>
        <v>0.31848594382216161</v>
      </c>
      <c r="T77" s="14">
        <f t="shared" si="9"/>
        <v>0.60538989131693588</v>
      </c>
      <c r="U77" s="14">
        <f t="shared" si="10"/>
        <v>0.42535873359364207</v>
      </c>
      <c r="V77" s="14">
        <f t="shared" si="11"/>
        <v>0.47793918652746459</v>
      </c>
      <c r="X77" s="14">
        <f t="shared" si="12"/>
        <v>0.53336214269552085</v>
      </c>
      <c r="Y77" s="14">
        <f t="shared" si="13"/>
        <v>0.17056668645874232</v>
      </c>
      <c r="Z77" s="14">
        <f t="shared" si="14"/>
        <v>0.99862536543771818</v>
      </c>
      <c r="AA77" s="14">
        <f t="shared" si="15"/>
        <v>0.45540915572729967</v>
      </c>
    </row>
    <row r="78" spans="1:27" x14ac:dyDescent="0.25">
      <c r="A78" t="str">
        <f>'Raw Data'!A78</f>
        <v>Apo_p110g</v>
      </c>
      <c r="B78">
        <f>'Raw Data'!B78</f>
        <v>336</v>
      </c>
      <c r="C78">
        <f>'Raw Data'!C78</f>
        <v>350</v>
      </c>
      <c r="D78" t="str">
        <f>'Raw Data'!D78</f>
        <v>HEQLTIHGKDHESVF</v>
      </c>
      <c r="F78" s="12">
        <f>'Raw Data'!J78</f>
        <v>3.7189999999999999</v>
      </c>
      <c r="G78" s="12">
        <f>'Raw Data'!P78</f>
        <v>3.6640000000000001</v>
      </c>
      <c r="H78" s="12">
        <f>'Raw Data'!V78</f>
        <v>3.7719999999999998</v>
      </c>
      <c r="I78" s="12">
        <f>'Raw Data'!AB78</f>
        <v>3.883</v>
      </c>
      <c r="J78" s="12">
        <f>'Raw Data'!AH78</f>
        <v>3.9540000000000002</v>
      </c>
      <c r="K78" s="12">
        <f>'Raw Data'!AN78</f>
        <v>4.0449999999999999</v>
      </c>
      <c r="L78" s="12">
        <f>'Raw Data'!AT78</f>
        <v>3.9820000000000002</v>
      </c>
      <c r="M78" s="12">
        <f>'Raw Data'!AZ78</f>
        <v>3.8929999999999998</v>
      </c>
      <c r="N78" s="12">
        <f>'Raw Data'!BF78</f>
        <v>0</v>
      </c>
      <c r="O78" s="12">
        <f>'Raw Data'!BL78</f>
        <v>3.9319999999999999</v>
      </c>
      <c r="P78" s="12">
        <f>'Raw Data'!BR78</f>
        <v>3.9129999999999998</v>
      </c>
      <c r="Q78" s="12">
        <f>'Raw Data'!BX78</f>
        <v>0</v>
      </c>
      <c r="S78" s="14">
        <f t="shared" si="8"/>
        <v>0.52607685270922766</v>
      </c>
      <c r="T78" s="14">
        <f t="shared" si="9"/>
        <v>0.2040662416245238</v>
      </c>
      <c r="U78" s="14">
        <f t="shared" si="10"/>
        <v>0.40688350105864718</v>
      </c>
      <c r="V78" s="14">
        <f t="shared" si="11"/>
        <v>0.40788361668778772</v>
      </c>
      <c r="X78" s="14">
        <f t="shared" si="12"/>
        <v>6.2737367324556911E-2</v>
      </c>
      <c r="Y78" s="14">
        <f t="shared" si="13"/>
        <v>0.7695664359987241</v>
      </c>
      <c r="Z78" s="14">
        <f t="shared" si="14"/>
        <v>0.9799938318046697</v>
      </c>
      <c r="AA78" s="14">
        <f t="shared" si="15"/>
        <v>0.40581641486945974</v>
      </c>
    </row>
    <row r="79" spans="1:27" x14ac:dyDescent="0.25">
      <c r="A79" t="str">
        <f>'Raw Data'!A79</f>
        <v>Apo_p110g</v>
      </c>
      <c r="B79">
        <f>'Raw Data'!B79</f>
        <v>336</v>
      </c>
      <c r="C79">
        <f>'Raw Data'!C79</f>
        <v>350</v>
      </c>
      <c r="D79" t="str">
        <f>'Raw Data'!D79</f>
        <v>HEQLTIHGKDHESVF</v>
      </c>
      <c r="F79" s="12">
        <f>'Raw Data'!J79</f>
        <v>3.7120000000000002</v>
      </c>
      <c r="G79" s="12">
        <f>'Raw Data'!P79</f>
        <v>3.7080000000000002</v>
      </c>
      <c r="H79" s="12">
        <f>'Raw Data'!V79</f>
        <v>3.7970000000000002</v>
      </c>
      <c r="I79" s="12">
        <f>'Raw Data'!AB79</f>
        <v>3.903</v>
      </c>
      <c r="J79" s="12">
        <f>'Raw Data'!AH79</f>
        <v>3.9830000000000001</v>
      </c>
      <c r="K79" s="12">
        <f>'Raw Data'!AN79</f>
        <v>4.0880000000000001</v>
      </c>
      <c r="L79" s="12">
        <f>'Raw Data'!AT79</f>
        <v>3.9950000000000001</v>
      </c>
      <c r="M79" s="12">
        <f>'Raw Data'!AZ79</f>
        <v>3.93</v>
      </c>
      <c r="N79" s="12">
        <f>'Raw Data'!BF79</f>
        <v>0</v>
      </c>
      <c r="O79" s="12">
        <f>'Raw Data'!BL79</f>
        <v>3.9980000000000002</v>
      </c>
      <c r="P79" s="12">
        <f>'Raw Data'!BR79</f>
        <v>4.0629999999999997</v>
      </c>
      <c r="Q79" s="12">
        <f>'Raw Data'!BX79</f>
        <v>0</v>
      </c>
      <c r="S79" s="14">
        <f t="shared" si="8"/>
        <v>0.28109141692568251</v>
      </c>
      <c r="T79" s="14">
        <f t="shared" si="9"/>
        <v>0.26955401192976935</v>
      </c>
      <c r="U79" s="14">
        <f t="shared" si="10"/>
        <v>0.4141969913944763</v>
      </c>
      <c r="V79" s="14">
        <f t="shared" si="11"/>
        <v>0.42687049026839119</v>
      </c>
      <c r="X79" s="14">
        <f t="shared" si="12"/>
        <v>9.1565881891543049E-2</v>
      </c>
      <c r="Y79" s="14">
        <f t="shared" si="13"/>
        <v>0.76614032242420238</v>
      </c>
      <c r="Z79" s="14">
        <f t="shared" si="14"/>
        <v>0.97998659459868631</v>
      </c>
      <c r="AA79" s="14">
        <f t="shared" si="15"/>
        <v>0.4299716060462942</v>
      </c>
    </row>
    <row r="80" spans="1:27" x14ac:dyDescent="0.25">
      <c r="A80" t="str">
        <f>'Raw Data'!A80</f>
        <v>Apo_p110g</v>
      </c>
      <c r="B80">
        <f>'Raw Data'!B80</f>
        <v>340</v>
      </c>
      <c r="C80">
        <f>'Raw Data'!C80</f>
        <v>350</v>
      </c>
      <c r="D80" t="str">
        <f>'Raw Data'!D80</f>
        <v>TIHGKDHESVF</v>
      </c>
      <c r="F80" s="12">
        <f>'Raw Data'!J80</f>
        <v>1.9730000000000001</v>
      </c>
      <c r="G80" s="12">
        <f>'Raw Data'!P80</f>
        <v>1.92</v>
      </c>
      <c r="H80" s="12">
        <f>'Raw Data'!V80</f>
        <v>2.008</v>
      </c>
      <c r="I80" s="12">
        <f>'Raw Data'!AB80</f>
        <v>2.0179999999999998</v>
      </c>
      <c r="J80" s="12">
        <f>'Raw Data'!AH80</f>
        <v>2.129</v>
      </c>
      <c r="K80" s="12">
        <f>'Raw Data'!AN80</f>
        <v>2.1389999999999998</v>
      </c>
      <c r="L80" s="12">
        <f>'Raw Data'!AT80</f>
        <v>2.1230000000000002</v>
      </c>
      <c r="M80" s="12">
        <f>'Raw Data'!AZ80</f>
        <v>2.0379999999999998</v>
      </c>
      <c r="N80" s="12">
        <f>'Raw Data'!BF80</f>
        <v>0</v>
      </c>
      <c r="O80" s="12">
        <f>'Raw Data'!BL80</f>
        <v>2.1230000000000002</v>
      </c>
      <c r="P80" s="12">
        <f>'Raw Data'!BR80</f>
        <v>2.173</v>
      </c>
      <c r="Q80" s="12">
        <f>'Raw Data'!BX80</f>
        <v>0</v>
      </c>
      <c r="S80" s="14">
        <f t="shared" si="8"/>
        <v>0.759107976288387</v>
      </c>
      <c r="T80" s="14">
        <f t="shared" si="9"/>
        <v>0.67210497960098603</v>
      </c>
      <c r="U80" s="14">
        <f t="shared" si="10"/>
        <v>0.4228032517720326</v>
      </c>
      <c r="V80" s="14">
        <f t="shared" si="11"/>
        <v>0.4367858390320824</v>
      </c>
      <c r="X80" s="14">
        <f t="shared" si="12"/>
        <v>0.40134822967112854</v>
      </c>
      <c r="Y80" s="14">
        <f t="shared" si="13"/>
        <v>0.60903286092198583</v>
      </c>
      <c r="Z80" s="14">
        <f t="shared" si="14"/>
        <v>0.98633450895079644</v>
      </c>
      <c r="AA80" s="14">
        <f t="shared" si="15"/>
        <v>0.45114477838176459</v>
      </c>
    </row>
    <row r="81" spans="1:27" x14ac:dyDescent="0.25">
      <c r="A81" t="str">
        <f>'Raw Data'!A81</f>
        <v>Apo_p110g</v>
      </c>
      <c r="B81">
        <f>'Raw Data'!B81</f>
        <v>355</v>
      </c>
      <c r="C81">
        <f>'Raw Data'!C81</f>
        <v>379</v>
      </c>
      <c r="D81" t="str">
        <f>'Raw Data'!D81</f>
        <v>WDCDRKFRVKIRGIDIPVLPRNTDL</v>
      </c>
      <c r="F81" s="12">
        <f>'Raw Data'!J81</f>
        <v>2.4500000000000002</v>
      </c>
      <c r="G81" s="12">
        <f>'Raw Data'!P81</f>
        <v>2.4449999999999998</v>
      </c>
      <c r="H81" s="12">
        <f>'Raw Data'!V81</f>
        <v>2.4790000000000001</v>
      </c>
      <c r="I81" s="12">
        <f>'Raw Data'!AB81</f>
        <v>3.4430000000000001</v>
      </c>
      <c r="J81" s="12">
        <f>'Raw Data'!AH81</f>
        <v>3.3250000000000002</v>
      </c>
      <c r="K81" s="12">
        <f>'Raw Data'!AN81</f>
        <v>3.3849999999999998</v>
      </c>
      <c r="L81" s="12">
        <f>'Raw Data'!AT81</f>
        <v>4.2430000000000003</v>
      </c>
      <c r="M81" s="12">
        <f>'Raw Data'!AZ81</f>
        <v>4.2690000000000001</v>
      </c>
      <c r="N81" s="12">
        <f>'Raw Data'!BF81</f>
        <v>0</v>
      </c>
      <c r="O81" s="12">
        <f>'Raw Data'!BL81</f>
        <v>5.5170000000000003</v>
      </c>
      <c r="P81" s="12">
        <f>'Raw Data'!BR81</f>
        <v>5.2679999999999998</v>
      </c>
      <c r="Q81" s="12">
        <f>'Raw Data'!BX81</f>
        <v>0</v>
      </c>
      <c r="S81" s="14">
        <f t="shared" si="8"/>
        <v>3.6287001240394919E-2</v>
      </c>
      <c r="T81" s="14">
        <f t="shared" si="9"/>
        <v>0.50674763241942222</v>
      </c>
      <c r="U81" s="14">
        <f t="shared" si="10"/>
        <v>0.40941860173883038</v>
      </c>
      <c r="V81" s="14">
        <f t="shared" si="11"/>
        <v>0.41831696992760758</v>
      </c>
      <c r="X81" s="14">
        <f t="shared" si="12"/>
        <v>1.0888692616270854E-2</v>
      </c>
      <c r="Y81" s="14">
        <f t="shared" si="13"/>
        <v>0.9190378467273308</v>
      </c>
      <c r="Z81" s="14">
        <f t="shared" si="14"/>
        <v>0.96871062853189327</v>
      </c>
      <c r="AA81" s="14">
        <f t="shared" si="15"/>
        <v>0.39343231723616812</v>
      </c>
    </row>
    <row r="82" spans="1:27" x14ac:dyDescent="0.25">
      <c r="A82" t="str">
        <f>'Raw Data'!A82</f>
        <v>Apo_p110g</v>
      </c>
      <c r="B82">
        <f>'Raw Data'!B82</f>
        <v>362</v>
      </c>
      <c r="C82">
        <f>'Raw Data'!C82</f>
        <v>379</v>
      </c>
      <c r="D82" t="str">
        <f>'Raw Data'!D82</f>
        <v>RVKIRGIDIPVLPRNTDL</v>
      </c>
      <c r="F82" s="12">
        <f>'Raw Data'!J82</f>
        <v>2.4950000000000001</v>
      </c>
      <c r="G82" s="12">
        <f>'Raw Data'!P82</f>
        <v>2.544</v>
      </c>
      <c r="H82" s="12">
        <f>'Raw Data'!V82</f>
        <v>2.504</v>
      </c>
      <c r="I82" s="12">
        <f>'Raw Data'!AB82</f>
        <v>3.2930000000000001</v>
      </c>
      <c r="J82" s="12">
        <f>'Raw Data'!AH82</f>
        <v>3.26</v>
      </c>
      <c r="K82" s="12">
        <f>'Raw Data'!AN82</f>
        <v>3.2349999999999999</v>
      </c>
      <c r="L82" s="12">
        <f>'Raw Data'!AT82</f>
        <v>4.0789999999999997</v>
      </c>
      <c r="M82" s="12">
        <f>'Raw Data'!AZ82</f>
        <v>4.008</v>
      </c>
      <c r="N82" s="12">
        <f>'Raw Data'!BF82</f>
        <v>0</v>
      </c>
      <c r="O82" s="12">
        <f>'Raw Data'!BL82</f>
        <v>4.96</v>
      </c>
      <c r="P82" s="12">
        <f>'Raw Data'!BR82</f>
        <v>4.7510000000000003</v>
      </c>
      <c r="Q82" s="12">
        <f>'Raw Data'!BX82</f>
        <v>0</v>
      </c>
      <c r="S82" s="14">
        <f t="shared" si="8"/>
        <v>0.86990222789093596</v>
      </c>
      <c r="T82" s="14">
        <f t="shared" si="9"/>
        <v>0.75571763655391033</v>
      </c>
      <c r="U82" s="14">
        <f t="shared" si="10"/>
        <v>0.40762604146764464</v>
      </c>
      <c r="V82" s="14">
        <f t="shared" si="11"/>
        <v>0.41472373145456876</v>
      </c>
      <c r="X82" s="14">
        <f t="shared" si="12"/>
        <v>0.91453043022843139</v>
      </c>
      <c r="Y82" s="14">
        <f t="shared" si="13"/>
        <v>0.35637135218683091</v>
      </c>
      <c r="Z82" s="14">
        <f t="shared" si="14"/>
        <v>0.98347668466930771</v>
      </c>
      <c r="AA82" s="14">
        <f t="shared" si="15"/>
        <v>0.40879570032553469</v>
      </c>
    </row>
    <row r="83" spans="1:27" x14ac:dyDescent="0.25">
      <c r="A83" t="str">
        <f>'Raw Data'!A83</f>
        <v>Apo_p110g</v>
      </c>
      <c r="B83">
        <f>'Raw Data'!B83</f>
        <v>370</v>
      </c>
      <c r="C83">
        <f>'Raw Data'!C83</f>
        <v>379</v>
      </c>
      <c r="D83" t="str">
        <f>'Raw Data'!D83</f>
        <v>IPVLPRNTDL</v>
      </c>
      <c r="F83" s="12">
        <f>'Raw Data'!J83</f>
        <v>3.2919999999999998</v>
      </c>
      <c r="G83" s="12">
        <f>'Raw Data'!P83</f>
        <v>3.1760000000000002</v>
      </c>
      <c r="H83" s="12">
        <f>'Raw Data'!V83</f>
        <v>3.117</v>
      </c>
      <c r="I83" s="12">
        <f>'Raw Data'!AB83</f>
        <v>3.984</v>
      </c>
      <c r="J83" s="12">
        <f>'Raw Data'!AH83</f>
        <v>3.95</v>
      </c>
      <c r="K83" s="12">
        <f>'Raw Data'!AN83</f>
        <v>4.0119999999999996</v>
      </c>
      <c r="L83" s="12">
        <f>'Raw Data'!AT83</f>
        <v>4.5609999999999999</v>
      </c>
      <c r="M83" s="12">
        <f>'Raw Data'!AZ83</f>
        <v>4.4880000000000004</v>
      </c>
      <c r="N83" s="12">
        <f>'Raw Data'!BF83</f>
        <v>0</v>
      </c>
      <c r="O83" s="12">
        <f>'Raw Data'!BL83</f>
        <v>4.7050000000000001</v>
      </c>
      <c r="P83" s="12">
        <f>'Raw Data'!BR83</f>
        <v>4.6740000000000004</v>
      </c>
      <c r="Q83" s="12">
        <f>'Raw Data'!BX83</f>
        <v>0</v>
      </c>
      <c r="S83" s="14">
        <f t="shared" si="8"/>
        <v>0.48261890241258659</v>
      </c>
      <c r="T83" s="14">
        <f t="shared" si="9"/>
        <v>9.1961063115519229E-2</v>
      </c>
      <c r="U83" s="14">
        <f t="shared" si="10"/>
        <v>0.41951103904910186</v>
      </c>
      <c r="V83" s="14">
        <f t="shared" si="11"/>
        <v>0.46456520127231044</v>
      </c>
      <c r="X83" s="14">
        <f t="shared" si="12"/>
        <v>0.51248017198605433</v>
      </c>
      <c r="Y83" s="14">
        <f t="shared" si="13"/>
        <v>0.95266279752902738</v>
      </c>
      <c r="Z83" s="14">
        <f t="shared" si="14"/>
        <v>0.98985239027707594</v>
      </c>
      <c r="AA83" s="14">
        <f t="shared" si="15"/>
        <v>0.44109864240173763</v>
      </c>
    </row>
    <row r="84" spans="1:27" x14ac:dyDescent="0.25">
      <c r="A84" t="str">
        <f>'Raw Data'!A84</f>
        <v>Apo_p110g</v>
      </c>
      <c r="B84">
        <f>'Raw Data'!B84</f>
        <v>370</v>
      </c>
      <c r="C84">
        <f>'Raw Data'!C84</f>
        <v>381</v>
      </c>
      <c r="D84" t="str">
        <f>'Raw Data'!D84</f>
        <v>IPVLPRNTDLTV</v>
      </c>
      <c r="F84" s="12">
        <f>'Raw Data'!J84</f>
        <v>2.972</v>
      </c>
      <c r="G84" s="12">
        <f>'Raw Data'!P84</f>
        <v>2.88</v>
      </c>
      <c r="H84" s="12">
        <f>'Raw Data'!V84</f>
        <v>2.8679999999999999</v>
      </c>
      <c r="I84" s="12">
        <f>'Raw Data'!AB84</f>
        <v>4.0629999999999997</v>
      </c>
      <c r="J84" s="12">
        <f>'Raw Data'!AH84</f>
        <v>3.9489999999999998</v>
      </c>
      <c r="K84" s="12">
        <f>'Raw Data'!AN84</f>
        <v>4.0049999999999999</v>
      </c>
      <c r="L84" s="12">
        <f>'Raw Data'!AT84</f>
        <v>5.0279999999999996</v>
      </c>
      <c r="M84" s="12">
        <f>'Raw Data'!AZ84</f>
        <v>4.9539999999999997</v>
      </c>
      <c r="N84" s="12">
        <f>'Raw Data'!BF84</f>
        <v>0</v>
      </c>
      <c r="O84" s="12">
        <f>'Raw Data'!BL84</f>
        <v>5.1159999999999997</v>
      </c>
      <c r="P84" s="12">
        <f>'Raw Data'!BR84</f>
        <v>5.1280000000000001</v>
      </c>
      <c r="Q84" s="12">
        <f>'Raw Data'!BX84</f>
        <v>0</v>
      </c>
      <c r="S84" s="14">
        <f t="shared" si="8"/>
        <v>0.37435495481360287</v>
      </c>
      <c r="T84" s="14">
        <f t="shared" si="9"/>
        <v>0.19112248864960973</v>
      </c>
      <c r="U84" s="14">
        <f t="shared" si="10"/>
        <v>0.42718152233205559</v>
      </c>
      <c r="V84" s="14">
        <f t="shared" si="11"/>
        <v>0.42650258149980902</v>
      </c>
      <c r="X84" s="14">
        <f t="shared" si="12"/>
        <v>0.80315288209382185</v>
      </c>
      <c r="Y84" s="14">
        <f t="shared" si="13"/>
        <v>0.37514405310098181</v>
      </c>
      <c r="Z84" s="14">
        <f t="shared" si="14"/>
        <v>0.99755902297174293</v>
      </c>
      <c r="AA84" s="14">
        <f t="shared" si="15"/>
        <v>0.43316592619237709</v>
      </c>
    </row>
    <row r="85" spans="1:27" x14ac:dyDescent="0.25">
      <c r="A85" t="str">
        <f>'Raw Data'!A85</f>
        <v>Apo_p110g</v>
      </c>
      <c r="B85">
        <f>'Raw Data'!B85</f>
        <v>382</v>
      </c>
      <c r="C85">
        <f>'Raw Data'!C85</f>
        <v>394</v>
      </c>
      <c r="D85" t="str">
        <f>'Raw Data'!D85</f>
        <v>FVEANIQHGQQVL</v>
      </c>
      <c r="F85" s="12">
        <f>'Raw Data'!J85</f>
        <v>0.9</v>
      </c>
      <c r="G85" s="12">
        <f>'Raw Data'!P85</f>
        <v>0.88100000000000001</v>
      </c>
      <c r="H85" s="12">
        <f>'Raw Data'!V85</f>
        <v>0.91200000000000003</v>
      </c>
      <c r="I85" s="12">
        <f>'Raw Data'!AB85</f>
        <v>1.64</v>
      </c>
      <c r="J85" s="12">
        <f>'Raw Data'!AH85</f>
        <v>1.595</v>
      </c>
      <c r="K85" s="12">
        <f>'Raw Data'!AN85</f>
        <v>1.6850000000000001</v>
      </c>
      <c r="L85" s="12">
        <f>'Raw Data'!AT85</f>
        <v>1.859</v>
      </c>
      <c r="M85" s="12">
        <f>'Raw Data'!AZ85</f>
        <v>1.8839999999999999</v>
      </c>
      <c r="N85" s="12">
        <f>'Raw Data'!BF85</f>
        <v>0</v>
      </c>
      <c r="O85" s="12">
        <f>'Raw Data'!BL85</f>
        <v>2.7570000000000001</v>
      </c>
      <c r="P85" s="12">
        <f>'Raw Data'!BR85</f>
        <v>2.6850000000000001</v>
      </c>
      <c r="Q85" s="12">
        <f>'Raw Data'!BX85</f>
        <v>0</v>
      </c>
      <c r="S85" s="14">
        <f t="shared" si="8"/>
        <v>0.91565973990310212</v>
      </c>
      <c r="T85" s="14">
        <f t="shared" si="9"/>
        <v>0.71317156826499473</v>
      </c>
      <c r="U85" s="14">
        <f t="shared" si="10"/>
        <v>0.39964539451754322</v>
      </c>
      <c r="V85" s="14">
        <f t="shared" si="11"/>
        <v>0.42063571538419642</v>
      </c>
      <c r="X85" s="14">
        <f t="shared" si="12"/>
        <v>6.2993659740584254E-2</v>
      </c>
      <c r="Y85" s="14">
        <f t="shared" si="13"/>
        <v>0.27034429161620527</v>
      </c>
      <c r="Z85" s="14">
        <f t="shared" si="14"/>
        <v>0.98146493741180052</v>
      </c>
      <c r="AA85" s="14">
        <f t="shared" si="15"/>
        <v>0.43307806428141887</v>
      </c>
    </row>
    <row r="86" spans="1:27" x14ac:dyDescent="0.25">
      <c r="A86" t="str">
        <f>'Raw Data'!A86</f>
        <v>Apo_p110g</v>
      </c>
      <c r="B86">
        <f>'Raw Data'!B86</f>
        <v>383</v>
      </c>
      <c r="C86">
        <f>'Raw Data'!C86</f>
        <v>394</v>
      </c>
      <c r="D86" t="str">
        <f>'Raw Data'!D86</f>
        <v>VEANIQHGQQVL</v>
      </c>
      <c r="F86" s="12">
        <f>'Raw Data'!J86</f>
        <v>0.95099999999999996</v>
      </c>
      <c r="G86" s="12">
        <f>'Raw Data'!P86</f>
        <v>0.92500000000000004</v>
      </c>
      <c r="H86" s="12">
        <f>'Raw Data'!V86</f>
        <v>0.99099999999999999</v>
      </c>
      <c r="I86" s="12">
        <f>'Raw Data'!AB86</f>
        <v>1.8660000000000001</v>
      </c>
      <c r="J86" s="12">
        <f>'Raw Data'!AH86</f>
        <v>1.855</v>
      </c>
      <c r="K86" s="12">
        <f>'Raw Data'!AN86</f>
        <v>1.9470000000000001</v>
      </c>
      <c r="L86" s="12">
        <f>'Raw Data'!AT86</f>
        <v>2.1459999999999999</v>
      </c>
      <c r="M86" s="12">
        <f>'Raw Data'!AZ86</f>
        <v>2.121</v>
      </c>
      <c r="N86" s="12">
        <f>'Raw Data'!BF86</f>
        <v>0</v>
      </c>
      <c r="O86" s="12">
        <f>'Raw Data'!BL86</f>
        <v>3.0070000000000001</v>
      </c>
      <c r="P86" s="12">
        <f>'Raw Data'!BR86</f>
        <v>2.9870000000000001</v>
      </c>
      <c r="Q86" s="12">
        <f>'Raw Data'!BX86</f>
        <v>0</v>
      </c>
      <c r="S86" s="14">
        <f t="shared" si="8"/>
        <v>0.32173969005382036</v>
      </c>
      <c r="T86" s="14">
        <f t="shared" si="9"/>
        <v>0.44621128207580757</v>
      </c>
      <c r="U86" s="14">
        <f t="shared" si="10"/>
        <v>0.41631844710241811</v>
      </c>
      <c r="V86" s="14">
        <f t="shared" si="11"/>
        <v>0.42510639121780092</v>
      </c>
      <c r="X86" s="14">
        <f t="shared" si="12"/>
        <v>0.96219739227712298</v>
      </c>
      <c r="Y86" s="14">
        <f t="shared" si="13"/>
        <v>0.11884477645141724</v>
      </c>
      <c r="Z86" s="14">
        <f t="shared" si="14"/>
        <v>0.98862808658032053</v>
      </c>
      <c r="AA86" s="14">
        <f t="shared" si="15"/>
        <v>0.44579635629614772</v>
      </c>
    </row>
    <row r="87" spans="1:27" x14ac:dyDescent="0.25">
      <c r="A87" t="str">
        <f>'Raw Data'!A87</f>
        <v>Apo_p110g</v>
      </c>
      <c r="B87">
        <f>'Raw Data'!B87</f>
        <v>386</v>
      </c>
      <c r="C87">
        <f>'Raw Data'!C87</f>
        <v>394</v>
      </c>
      <c r="D87" t="str">
        <f>'Raw Data'!D87</f>
        <v>NIQHGQQVL</v>
      </c>
      <c r="F87" s="12">
        <f>'Raw Data'!J87</f>
        <v>0.88100000000000001</v>
      </c>
      <c r="G87" s="12">
        <f>'Raw Data'!P87</f>
        <v>0.875</v>
      </c>
      <c r="H87" s="12">
        <f>'Raw Data'!V87</f>
        <v>0.91500000000000004</v>
      </c>
      <c r="I87" s="12">
        <f>'Raw Data'!AB87</f>
        <v>1.7909999999999999</v>
      </c>
      <c r="J87" s="12">
        <f>'Raw Data'!AH87</f>
        <v>1.81</v>
      </c>
      <c r="K87" s="12">
        <f>'Raw Data'!AN87</f>
        <v>1.8009999999999999</v>
      </c>
      <c r="L87" s="12">
        <f>'Raw Data'!AT87</f>
        <v>2.032</v>
      </c>
      <c r="M87" s="12">
        <f>'Raw Data'!AZ87</f>
        <v>2.0099999999999998</v>
      </c>
      <c r="N87" s="12">
        <f>'Raw Data'!BF87</f>
        <v>0</v>
      </c>
      <c r="O87" s="12">
        <f>'Raw Data'!BL87</f>
        <v>2.8660000000000001</v>
      </c>
      <c r="P87" s="12">
        <f>'Raw Data'!BR87</f>
        <v>2.8959999999999999</v>
      </c>
      <c r="Q87" s="12">
        <f>'Raw Data'!BX87</f>
        <v>0</v>
      </c>
      <c r="S87" s="14">
        <f t="shared" si="8"/>
        <v>0.20299267354724682</v>
      </c>
      <c r="T87" s="14">
        <f t="shared" si="9"/>
        <v>0.27983168283379217</v>
      </c>
      <c r="U87" s="14">
        <f t="shared" si="10"/>
        <v>0.41550572682383119</v>
      </c>
      <c r="V87" s="14">
        <f t="shared" si="11"/>
        <v>0.4645194722848251</v>
      </c>
      <c r="X87" s="14">
        <f t="shared" si="12"/>
        <v>0.90637187684857301</v>
      </c>
      <c r="Y87" s="14">
        <f t="shared" si="13"/>
        <v>0.1397303182815961</v>
      </c>
      <c r="Z87" s="14">
        <f t="shared" si="14"/>
        <v>0.97536916642523364</v>
      </c>
      <c r="AA87" s="14">
        <f t="shared" si="15"/>
        <v>0.47010555377823082</v>
      </c>
    </row>
    <row r="88" spans="1:27" x14ac:dyDescent="0.25">
      <c r="A88" t="str">
        <f>'Raw Data'!A88</f>
        <v>Apo_p110g</v>
      </c>
      <c r="B88">
        <f>'Raw Data'!B88</f>
        <v>395</v>
      </c>
      <c r="C88">
        <f>'Raw Data'!C88</f>
        <v>407</v>
      </c>
      <c r="D88" t="str">
        <f>'Raw Data'!D88</f>
        <v>CQRRTSPKPFTEE</v>
      </c>
      <c r="F88" s="12">
        <f>'Raw Data'!J88</f>
        <v>0.91</v>
      </c>
      <c r="G88" s="12">
        <f>'Raw Data'!P88</f>
        <v>0.85</v>
      </c>
      <c r="H88" s="12">
        <f>'Raw Data'!V88</f>
        <v>0.874</v>
      </c>
      <c r="I88" s="12">
        <f>'Raw Data'!AB88</f>
        <v>1.536</v>
      </c>
      <c r="J88" s="12">
        <f>'Raw Data'!AH88</f>
        <v>1.609</v>
      </c>
      <c r="K88" s="12">
        <f>'Raw Data'!AN88</f>
        <v>1.6060000000000001</v>
      </c>
      <c r="L88" s="12">
        <f>'Raw Data'!AT88</f>
        <v>2.4239999999999999</v>
      </c>
      <c r="M88" s="12">
        <f>'Raw Data'!AZ88</f>
        <v>2.4180000000000001</v>
      </c>
      <c r="N88" s="12">
        <f>'Raw Data'!BF88</f>
        <v>0</v>
      </c>
      <c r="O88" s="12">
        <f>'Raw Data'!BL88</f>
        <v>2.895</v>
      </c>
      <c r="P88" s="12">
        <f>'Raw Data'!BR88</f>
        <v>2.919</v>
      </c>
      <c r="Q88" s="12">
        <f>'Raw Data'!BX88</f>
        <v>0</v>
      </c>
      <c r="S88" s="14">
        <f t="shared" si="8"/>
        <v>0.65952444596019832</v>
      </c>
      <c r="T88" s="14">
        <f t="shared" si="9"/>
        <v>0.82806775741868577</v>
      </c>
      <c r="U88" s="14">
        <f t="shared" si="10"/>
        <v>0.43640897373129212</v>
      </c>
      <c r="V88" s="14">
        <f t="shared" si="11"/>
        <v>0.40130121878779479</v>
      </c>
      <c r="X88" s="14">
        <f t="shared" si="12"/>
        <v>0.71231919358532458</v>
      </c>
      <c r="Y88" s="14">
        <f t="shared" si="13"/>
        <v>0.63947712231856402</v>
      </c>
      <c r="Z88" s="14">
        <f t="shared" si="14"/>
        <v>0.98567069180387257</v>
      </c>
      <c r="AA88" s="14">
        <f t="shared" si="15"/>
        <v>0.40305957923123314</v>
      </c>
    </row>
    <row r="89" spans="1:27" x14ac:dyDescent="0.25">
      <c r="A89" t="str">
        <f>'Raw Data'!A89</f>
        <v>Apo_p110g</v>
      </c>
      <c r="B89">
        <f>'Raw Data'!B89</f>
        <v>395</v>
      </c>
      <c r="C89">
        <f>'Raw Data'!C89</f>
        <v>407</v>
      </c>
      <c r="D89" t="str">
        <f>'Raw Data'!D89</f>
        <v>CQRRTSPKPFTEE</v>
      </c>
      <c r="F89" s="12">
        <f>'Raw Data'!J89</f>
        <v>0.89300000000000002</v>
      </c>
      <c r="G89" s="12">
        <f>'Raw Data'!P89</f>
        <v>0.84199999999999997</v>
      </c>
      <c r="H89" s="12">
        <f>'Raw Data'!V89</f>
        <v>0.85499999999999998</v>
      </c>
      <c r="I89" s="12">
        <f>'Raw Data'!AB89</f>
        <v>1.5369999999999999</v>
      </c>
      <c r="J89" s="12">
        <f>'Raw Data'!AH89</f>
        <v>1.597</v>
      </c>
      <c r="K89" s="12">
        <f>'Raw Data'!AN89</f>
        <v>1.5840000000000001</v>
      </c>
      <c r="L89" s="12">
        <f>'Raw Data'!AT89</f>
        <v>2.403</v>
      </c>
      <c r="M89" s="12">
        <f>'Raw Data'!AZ89</f>
        <v>2.3780000000000001</v>
      </c>
      <c r="N89" s="12">
        <f>'Raw Data'!BF89</f>
        <v>0</v>
      </c>
      <c r="O89" s="12">
        <f>'Raw Data'!BL89</f>
        <v>2.899</v>
      </c>
      <c r="P89" s="12">
        <f>'Raw Data'!BR89</f>
        <v>2.915</v>
      </c>
      <c r="Q89" s="12">
        <f>'Raw Data'!BX89</f>
        <v>0</v>
      </c>
      <c r="S89" s="14">
        <f t="shared" si="8"/>
        <v>0.58653896245421866</v>
      </c>
      <c r="T89" s="14">
        <f t="shared" si="9"/>
        <v>0.64007071198571541</v>
      </c>
      <c r="U89" s="14">
        <f t="shared" si="10"/>
        <v>0.42876099759160163</v>
      </c>
      <c r="V89" s="14">
        <f t="shared" si="11"/>
        <v>0.41105650940499217</v>
      </c>
      <c r="X89" s="14">
        <f t="shared" si="12"/>
        <v>0.46068038487789692</v>
      </c>
      <c r="Y89" s="14">
        <f t="shared" si="13"/>
        <v>0.63855258075928023</v>
      </c>
      <c r="Z89" s="14">
        <f t="shared" si="14"/>
        <v>0.99358765207931543</v>
      </c>
      <c r="AA89" s="14">
        <f t="shared" si="15"/>
        <v>0.40305311151637463</v>
      </c>
    </row>
    <row r="90" spans="1:27" x14ac:dyDescent="0.25">
      <c r="A90" t="str">
        <f>'Raw Data'!A90</f>
        <v>Apo_p110g</v>
      </c>
      <c r="B90">
        <f>'Raw Data'!B90</f>
        <v>417</v>
      </c>
      <c r="C90">
        <f>'Raw Data'!C90</f>
        <v>428</v>
      </c>
      <c r="D90" t="str">
        <f>'Raw Data'!D90</f>
        <v>SIKIKDLPKGAL</v>
      </c>
      <c r="F90" s="12">
        <f>'Raw Data'!J90</f>
        <v>0.20899999999999999</v>
      </c>
      <c r="G90" s="12">
        <f>'Raw Data'!P90</f>
        <v>0.224</v>
      </c>
      <c r="H90" s="12">
        <f>'Raw Data'!V90</f>
        <v>0.24</v>
      </c>
      <c r="I90" s="12">
        <f>'Raw Data'!AB90</f>
        <v>0.66900000000000004</v>
      </c>
      <c r="J90" s="12">
        <f>'Raw Data'!AH90</f>
        <v>0.66400000000000003</v>
      </c>
      <c r="K90" s="12">
        <f>'Raw Data'!AN90</f>
        <v>0.78</v>
      </c>
      <c r="L90" s="12">
        <f>'Raw Data'!AT90</f>
        <v>1.548</v>
      </c>
      <c r="M90" s="12">
        <f>'Raw Data'!AZ90</f>
        <v>1.577</v>
      </c>
      <c r="N90" s="12">
        <f>'Raw Data'!BF90</f>
        <v>0</v>
      </c>
      <c r="O90" s="12">
        <f>'Raw Data'!BL90</f>
        <v>2.722</v>
      </c>
      <c r="P90" s="12">
        <f>'Raw Data'!BR90</f>
        <v>2.6549999999999998</v>
      </c>
      <c r="Q90" s="12">
        <f>'Raw Data'!BX90</f>
        <v>0</v>
      </c>
      <c r="S90" s="14">
        <f t="shared" si="8"/>
        <v>0.26761415908920616</v>
      </c>
      <c r="T90" s="14">
        <f t="shared" si="9"/>
        <v>0.29377165272963035</v>
      </c>
      <c r="U90" s="14">
        <f t="shared" si="10"/>
        <v>0.3873703027613169</v>
      </c>
      <c r="V90" s="14">
        <f t="shared" si="11"/>
        <v>0.37344547301622733</v>
      </c>
      <c r="X90" s="14">
        <f t="shared" si="12"/>
        <v>1.2938425490306572E-3</v>
      </c>
      <c r="Y90" s="14">
        <f t="shared" si="13"/>
        <v>6.7428916953667204E-4</v>
      </c>
      <c r="Z90" s="14">
        <f t="shared" si="14"/>
        <v>0.59238752862683142</v>
      </c>
      <c r="AA90" s="14">
        <f t="shared" si="15"/>
        <v>0.20916772997308614</v>
      </c>
    </row>
    <row r="91" spans="1:27" x14ac:dyDescent="0.25">
      <c r="A91" t="str">
        <f>'Raw Data'!A91</f>
        <v>Apo_p110g</v>
      </c>
      <c r="B91">
        <f>'Raw Data'!B91</f>
        <v>417</v>
      </c>
      <c r="C91">
        <f>'Raw Data'!C91</f>
        <v>431</v>
      </c>
      <c r="D91" t="str">
        <f>'Raw Data'!D91</f>
        <v>SIKIKDLPKGALLNL</v>
      </c>
      <c r="F91" s="12">
        <f>'Raw Data'!J91</f>
        <v>0.18099999999999999</v>
      </c>
      <c r="G91" s="12">
        <f>'Raw Data'!P91</f>
        <v>0.23</v>
      </c>
      <c r="H91" s="12">
        <f>'Raw Data'!V91</f>
        <v>0.252</v>
      </c>
      <c r="I91" s="12">
        <f>'Raw Data'!AB91</f>
        <v>0.65100000000000002</v>
      </c>
      <c r="J91" s="12">
        <f>'Raw Data'!AH91</f>
        <v>0.63300000000000001</v>
      </c>
      <c r="K91" s="12">
        <f>'Raw Data'!AN91</f>
        <v>0.73799999999999999</v>
      </c>
      <c r="L91" s="12">
        <f>'Raw Data'!AT91</f>
        <v>1.3480000000000001</v>
      </c>
      <c r="M91" s="12">
        <f>'Raw Data'!AZ91</f>
        <v>1.42</v>
      </c>
      <c r="N91" s="12">
        <f>'Raw Data'!BF91</f>
        <v>0</v>
      </c>
      <c r="O91" s="12">
        <f>'Raw Data'!BL91</f>
        <v>2.419</v>
      </c>
      <c r="P91" s="12">
        <f>'Raw Data'!BR91</f>
        <v>2.3250000000000002</v>
      </c>
      <c r="Q91" s="12">
        <f>'Raw Data'!BX91</f>
        <v>0</v>
      </c>
      <c r="S91" s="14">
        <f t="shared" si="8"/>
        <v>0.89456806595222815</v>
      </c>
      <c r="T91" s="14">
        <f t="shared" si="9"/>
        <v>0.4103143042843953</v>
      </c>
      <c r="U91" s="14">
        <f t="shared" si="10"/>
        <v>0.35039736905629304</v>
      </c>
      <c r="V91" s="14">
        <f t="shared" si="11"/>
        <v>0.37391240288477373</v>
      </c>
      <c r="X91" s="14">
        <f t="shared" si="12"/>
        <v>4.277114724038327E-3</v>
      </c>
      <c r="Y91" s="14">
        <f t="shared" si="13"/>
        <v>2.2231660021034918E-3</v>
      </c>
      <c r="Z91" s="14">
        <f t="shared" si="14"/>
        <v>0.59346982717232144</v>
      </c>
      <c r="AA91" s="14">
        <f t="shared" si="15"/>
        <v>0.20903076533110926</v>
      </c>
    </row>
    <row r="92" spans="1:27" x14ac:dyDescent="0.25">
      <c r="A92" t="str">
        <f>'Raw Data'!A92</f>
        <v>Apo_p110g</v>
      </c>
      <c r="B92">
        <f>'Raw Data'!B92</f>
        <v>461</v>
      </c>
      <c r="C92">
        <f>'Raw Data'!C92</f>
        <v>466</v>
      </c>
      <c r="D92" t="str">
        <f>'Raw Data'!D92</f>
        <v>LYYVNL</v>
      </c>
      <c r="F92" s="12">
        <f>'Raw Data'!J92</f>
        <v>4.2000000000000003E-2</v>
      </c>
      <c r="G92" s="12">
        <f>'Raw Data'!P92</f>
        <v>0.05</v>
      </c>
      <c r="H92" s="12">
        <f>'Raw Data'!V92</f>
        <v>6.9000000000000006E-2</v>
      </c>
      <c r="I92" s="12">
        <f>'Raw Data'!AB92</f>
        <v>6.2E-2</v>
      </c>
      <c r="J92" s="12">
        <f>'Raw Data'!AH92</f>
        <v>3.9E-2</v>
      </c>
      <c r="K92" s="12">
        <f>'Raw Data'!AN92</f>
        <v>8.5999999999999993E-2</v>
      </c>
      <c r="L92" s="12">
        <f>'Raw Data'!AT92</f>
        <v>9.8000000000000004E-2</v>
      </c>
      <c r="M92" s="12">
        <f>'Raw Data'!AZ92</f>
        <v>5.0999999999999997E-2</v>
      </c>
      <c r="N92" s="12">
        <f>'Raw Data'!BF92</f>
        <v>0</v>
      </c>
      <c r="O92" s="12">
        <f>'Raw Data'!BL92</f>
        <v>0.13800000000000001</v>
      </c>
      <c r="P92" s="12">
        <f>'Raw Data'!BR92</f>
        <v>7.0999999999999994E-2</v>
      </c>
      <c r="Q92" s="12">
        <f>'Raw Data'!BX92</f>
        <v>0</v>
      </c>
      <c r="S92" s="14">
        <f t="shared" si="8"/>
        <v>0.14512382848985494</v>
      </c>
      <c r="T92" s="14">
        <f t="shared" si="9"/>
        <v>0.47919171000604344</v>
      </c>
      <c r="U92" s="14">
        <f t="shared" si="10"/>
        <v>0.92025454499625026</v>
      </c>
      <c r="V92" s="14">
        <f t="shared" si="11"/>
        <v>0.7372582311978606</v>
      </c>
      <c r="X92" s="14">
        <f t="shared" si="12"/>
        <v>0.17753144010087563</v>
      </c>
      <c r="Y92" s="14">
        <f t="shared" si="13"/>
        <v>0.20290195369015779</v>
      </c>
      <c r="Z92" s="14">
        <f t="shared" si="14"/>
        <v>0.37733246076522592</v>
      </c>
      <c r="AA92" s="14">
        <f t="shared" si="15"/>
        <v>0.88865170498958246</v>
      </c>
    </row>
    <row r="93" spans="1:27" x14ac:dyDescent="0.25">
      <c r="A93" t="str">
        <f>'Raw Data'!A93</f>
        <v>Apo_p110g</v>
      </c>
      <c r="B93">
        <f>'Raw Data'!B93</f>
        <v>463</v>
      </c>
      <c r="C93">
        <f>'Raw Data'!C93</f>
        <v>468</v>
      </c>
      <c r="D93" t="str">
        <f>'Raw Data'!D93</f>
        <v>YVNLLL</v>
      </c>
      <c r="F93" s="12">
        <f>'Raw Data'!J93</f>
        <v>3.2000000000000001E-2</v>
      </c>
      <c r="G93" s="12">
        <f>'Raw Data'!P93</f>
        <v>5.3999999999999999E-2</v>
      </c>
      <c r="H93" s="12">
        <f>'Raw Data'!V93</f>
        <v>8.6999999999999994E-2</v>
      </c>
      <c r="I93" s="12">
        <f>'Raw Data'!AB93</f>
        <v>7.9000000000000001E-2</v>
      </c>
      <c r="J93" s="12">
        <f>'Raw Data'!AH93</f>
        <v>7.3999999999999996E-2</v>
      </c>
      <c r="K93" s="12">
        <f>'Raw Data'!AN93</f>
        <v>8.7999999999999995E-2</v>
      </c>
      <c r="L93" s="12">
        <f>'Raw Data'!AT93</f>
        <v>0.36</v>
      </c>
      <c r="M93" s="12">
        <f>'Raw Data'!AZ93</f>
        <v>0.40300000000000002</v>
      </c>
      <c r="N93" s="12">
        <f>'Raw Data'!BF93</f>
        <v>0</v>
      </c>
      <c r="O93" s="12">
        <f>'Raw Data'!BL93</f>
        <v>0.82599999999999996</v>
      </c>
      <c r="P93" s="12">
        <f>'Raw Data'!BR93</f>
        <v>0.79200000000000004</v>
      </c>
      <c r="Q93" s="12">
        <f>'Raw Data'!BX93</f>
        <v>0</v>
      </c>
      <c r="S93" s="14">
        <f t="shared" si="8"/>
        <v>0.75880271741175953</v>
      </c>
      <c r="T93" s="14">
        <f t="shared" si="9"/>
        <v>0.28989649340515411</v>
      </c>
      <c r="U93" s="14">
        <f t="shared" si="10"/>
        <v>0.49805011913095754</v>
      </c>
      <c r="V93" s="14">
        <f t="shared" si="11"/>
        <v>0.40981529535314715</v>
      </c>
      <c r="X93" s="14">
        <f t="shared" si="12"/>
        <v>0.49888709621564076</v>
      </c>
      <c r="Y93" s="14">
        <f t="shared" si="13"/>
        <v>0.288072851446384</v>
      </c>
      <c r="Z93" s="14">
        <f t="shared" si="14"/>
        <v>0.90337429937722913</v>
      </c>
      <c r="AA93" s="14">
        <f t="shared" si="15"/>
        <v>0.37065918515853863</v>
      </c>
    </row>
    <row r="94" spans="1:27" x14ac:dyDescent="0.25">
      <c r="A94" t="str">
        <f>'Raw Data'!A94</f>
        <v>Apo_p110g</v>
      </c>
      <c r="B94">
        <f>'Raw Data'!B94</f>
        <v>466</v>
      </c>
      <c r="C94">
        <f>'Raw Data'!C94</f>
        <v>474</v>
      </c>
      <c r="D94" t="str">
        <f>'Raw Data'!D94</f>
        <v>LLLIDHRFL</v>
      </c>
      <c r="F94" s="12">
        <f>'Raw Data'!J94</f>
        <v>0.06</v>
      </c>
      <c r="G94" s="12">
        <f>'Raw Data'!P94</f>
        <v>9.5000000000000001E-2</v>
      </c>
      <c r="H94" s="12">
        <f>'Raw Data'!V94</f>
        <v>8.3000000000000004E-2</v>
      </c>
      <c r="I94" s="12">
        <f>'Raw Data'!AB94</f>
        <v>0.22900000000000001</v>
      </c>
      <c r="J94" s="12">
        <f>'Raw Data'!AH94</f>
        <v>0.255</v>
      </c>
      <c r="K94" s="12">
        <f>'Raw Data'!AN94</f>
        <v>0.23699999999999999</v>
      </c>
      <c r="L94" s="12">
        <f>'Raw Data'!AT94</f>
        <v>0.61</v>
      </c>
      <c r="M94" s="12">
        <f>'Raw Data'!AZ94</f>
        <v>0.65</v>
      </c>
      <c r="N94" s="12">
        <f>'Raw Data'!BF94</f>
        <v>0</v>
      </c>
      <c r="O94" s="12">
        <f>'Raw Data'!BL94</f>
        <v>0.92700000000000005</v>
      </c>
      <c r="P94" s="12">
        <f>'Raw Data'!BR94</f>
        <v>0.86899999999999999</v>
      </c>
      <c r="Q94" s="12">
        <f>'Raw Data'!BX94</f>
        <v>0</v>
      </c>
      <c r="S94" s="14">
        <f t="shared" si="8"/>
        <v>0.88779861074465671</v>
      </c>
      <c r="T94" s="14">
        <f t="shared" si="9"/>
        <v>8.7195207092821844E-2</v>
      </c>
      <c r="U94" s="14">
        <f t="shared" si="10"/>
        <v>0.38661510049378084</v>
      </c>
      <c r="V94" s="14">
        <f t="shared" si="11"/>
        <v>0.3157118485427125</v>
      </c>
      <c r="X94" s="14">
        <f t="shared" si="12"/>
        <v>0.4795675849033188</v>
      </c>
      <c r="Y94" s="14">
        <f t="shared" si="13"/>
        <v>1.6365802724800061E-3</v>
      </c>
      <c r="Z94" s="14">
        <f t="shared" si="14"/>
        <v>0.73826399136714516</v>
      </c>
      <c r="AA94" s="14">
        <f t="shared" si="15"/>
        <v>0.1455575744048235</v>
      </c>
    </row>
    <row r="95" spans="1:27" x14ac:dyDescent="0.25">
      <c r="A95" t="str">
        <f>'Raw Data'!A95</f>
        <v>Apo_p110g</v>
      </c>
      <c r="B95">
        <f>'Raw Data'!B95</f>
        <v>467</v>
      </c>
      <c r="C95">
        <f>'Raw Data'!C95</f>
        <v>475</v>
      </c>
      <c r="D95" t="str">
        <f>'Raw Data'!D95</f>
        <v>LLIDHRFLL</v>
      </c>
      <c r="F95" s="12">
        <f>'Raw Data'!J95</f>
        <v>4.5999999999999999E-2</v>
      </c>
      <c r="G95" s="12">
        <f>'Raw Data'!P95</f>
        <v>4.8000000000000001E-2</v>
      </c>
      <c r="H95" s="12">
        <f>'Raw Data'!V95</f>
        <v>0.06</v>
      </c>
      <c r="I95" s="12">
        <f>'Raw Data'!AB95</f>
        <v>0.20599999999999999</v>
      </c>
      <c r="J95" s="12">
        <f>'Raw Data'!AH95</f>
        <v>0.224</v>
      </c>
      <c r="K95" s="12">
        <f>'Raw Data'!AN95</f>
        <v>0.23300000000000001</v>
      </c>
      <c r="L95" s="12">
        <f>'Raw Data'!AT95</f>
        <v>0.63</v>
      </c>
      <c r="M95" s="12">
        <f>'Raw Data'!AZ95</f>
        <v>0.61</v>
      </c>
      <c r="N95" s="12">
        <f>'Raw Data'!BF95</f>
        <v>0</v>
      </c>
      <c r="O95" s="12">
        <f>'Raw Data'!BL95</f>
        <v>0.94199999999999995</v>
      </c>
      <c r="P95" s="12">
        <f>'Raw Data'!BR95</f>
        <v>0.83699999999999997</v>
      </c>
      <c r="Q95" s="12">
        <f>'Raw Data'!BX95</f>
        <v>0</v>
      </c>
      <c r="S95" s="14">
        <f t="shared" si="8"/>
        <v>1.7904373817851739E-2</v>
      </c>
      <c r="T95" s="14">
        <f t="shared" si="9"/>
        <v>3.2853447148261383E-2</v>
      </c>
      <c r="U95" s="14">
        <f t="shared" si="10"/>
        <v>0.35310478332925871</v>
      </c>
      <c r="V95" s="14">
        <f t="shared" si="11"/>
        <v>0.32589106356435399</v>
      </c>
      <c r="X95" s="14">
        <f t="shared" si="12"/>
        <v>0.24146138848981652</v>
      </c>
      <c r="Y95" s="14">
        <f t="shared" si="13"/>
        <v>2.2050803859906605E-2</v>
      </c>
      <c r="Z95" s="14">
        <f t="shared" si="14"/>
        <v>0.72233816575329324</v>
      </c>
      <c r="AA95" s="14">
        <f t="shared" si="15"/>
        <v>0.15639238733859992</v>
      </c>
    </row>
    <row r="96" spans="1:27" x14ac:dyDescent="0.25">
      <c r="A96" t="str">
        <f>'Raw Data'!A96</f>
        <v>Apo_p110g</v>
      </c>
      <c r="B96">
        <f>'Raw Data'!B96</f>
        <v>467</v>
      </c>
      <c r="C96">
        <f>'Raw Data'!C96</f>
        <v>479</v>
      </c>
      <c r="D96" t="str">
        <f>'Raw Data'!D96</f>
        <v>LLIDHRFLLRRGE</v>
      </c>
      <c r="F96" s="12">
        <f>'Raw Data'!J96</f>
        <v>0.39400000000000002</v>
      </c>
      <c r="G96" s="12">
        <f>'Raw Data'!P96</f>
        <v>0.40600000000000003</v>
      </c>
      <c r="H96" s="12">
        <f>'Raw Data'!V96</f>
        <v>0.443</v>
      </c>
      <c r="I96" s="12">
        <f>'Raw Data'!AB96</f>
        <v>1.3080000000000001</v>
      </c>
      <c r="J96" s="12">
        <f>'Raw Data'!AH96</f>
        <v>1.3169999999999999</v>
      </c>
      <c r="K96" s="12">
        <f>'Raw Data'!AN96</f>
        <v>1.4079999999999999</v>
      </c>
      <c r="L96" s="12">
        <f>'Raw Data'!AT96</f>
        <v>1.9159999999999999</v>
      </c>
      <c r="M96" s="12">
        <f>'Raw Data'!AZ96</f>
        <v>1.9630000000000001</v>
      </c>
      <c r="N96" s="12">
        <f>'Raw Data'!BF96</f>
        <v>0</v>
      </c>
      <c r="O96" s="12">
        <f>'Raw Data'!BL96</f>
        <v>2.415</v>
      </c>
      <c r="P96" s="12">
        <f>'Raw Data'!BR96</f>
        <v>2.2799999999999998</v>
      </c>
      <c r="Q96" s="12">
        <f>'Raw Data'!BX96</f>
        <v>0</v>
      </c>
      <c r="S96" s="14">
        <f t="shared" si="8"/>
        <v>0.17079380963353072</v>
      </c>
      <c r="T96" s="14">
        <f t="shared" si="9"/>
        <v>0.37275737140170501</v>
      </c>
      <c r="U96" s="14">
        <f t="shared" si="10"/>
        <v>0.36334129659502107</v>
      </c>
      <c r="V96" s="14">
        <f t="shared" si="11"/>
        <v>0.36878520105926182</v>
      </c>
      <c r="X96" s="14">
        <f t="shared" si="12"/>
        <v>8.8533157868261134E-3</v>
      </c>
      <c r="Y96" s="14">
        <f t="shared" si="13"/>
        <v>4.9722657766282166E-2</v>
      </c>
      <c r="Z96" s="14">
        <f t="shared" si="14"/>
        <v>0.86899155016712359</v>
      </c>
      <c r="AA96" s="14">
        <f t="shared" si="15"/>
        <v>0.25100205826951633</v>
      </c>
    </row>
    <row r="97" spans="1:27" x14ac:dyDescent="0.25">
      <c r="A97" t="str">
        <f>'Raw Data'!A97</f>
        <v>Apo_p110g</v>
      </c>
      <c r="B97">
        <f>'Raw Data'!B97</f>
        <v>467</v>
      </c>
      <c r="C97">
        <f>'Raw Data'!C97</f>
        <v>480</v>
      </c>
      <c r="D97" t="str">
        <f>'Raw Data'!D97</f>
        <v>LLIDHRFLLRRGEY</v>
      </c>
      <c r="F97" s="12">
        <f>'Raw Data'!J97</f>
        <v>0.41099999999999998</v>
      </c>
      <c r="G97" s="12">
        <f>'Raw Data'!P97</f>
        <v>0.39900000000000002</v>
      </c>
      <c r="H97" s="12">
        <f>'Raw Data'!V97</f>
        <v>0.41799999999999998</v>
      </c>
      <c r="I97" s="12">
        <f>'Raw Data'!AB97</f>
        <v>1.2689999999999999</v>
      </c>
      <c r="J97" s="12">
        <f>'Raw Data'!AH97</f>
        <v>1.2529999999999999</v>
      </c>
      <c r="K97" s="12">
        <f>'Raw Data'!AN97</f>
        <v>1.3160000000000001</v>
      </c>
      <c r="L97" s="12">
        <f>'Raw Data'!AT97</f>
        <v>1.8759999999999999</v>
      </c>
      <c r="M97" s="12">
        <f>'Raw Data'!AZ97</f>
        <v>1.8819999999999999</v>
      </c>
      <c r="N97" s="12">
        <f>'Raw Data'!BF97</f>
        <v>0</v>
      </c>
      <c r="O97" s="12">
        <f>'Raw Data'!BL97</f>
        <v>2.3079999999999998</v>
      </c>
      <c r="P97" s="12">
        <f>'Raw Data'!BR97</f>
        <v>2.2010000000000001</v>
      </c>
      <c r="Q97" s="12">
        <f>'Raw Data'!BX97</f>
        <v>0</v>
      </c>
      <c r="S97" s="14">
        <f t="shared" si="8"/>
        <v>0.31899346011151597</v>
      </c>
      <c r="T97" s="14">
        <f t="shared" si="9"/>
        <v>0.34231429091359244</v>
      </c>
      <c r="U97" s="14">
        <f t="shared" si="10"/>
        <v>0.39068116048830159</v>
      </c>
      <c r="V97" s="14">
        <f t="shared" si="11"/>
        <v>0.36482650419827306</v>
      </c>
      <c r="X97" s="14">
        <f t="shared" si="12"/>
        <v>1.3817557465869638E-3</v>
      </c>
      <c r="Y97" s="14">
        <f t="shared" si="13"/>
        <v>1.015700980085933E-2</v>
      </c>
      <c r="Z97" s="14">
        <f t="shared" si="14"/>
        <v>0.88063802519070722</v>
      </c>
      <c r="AA97" s="14">
        <f t="shared" si="15"/>
        <v>0.24776768991176326</v>
      </c>
    </row>
    <row r="98" spans="1:27" x14ac:dyDescent="0.25">
      <c r="A98" t="str">
        <f>'Raw Data'!A98</f>
        <v>Apo_p110g</v>
      </c>
      <c r="B98">
        <f>'Raw Data'!B98</f>
        <v>468</v>
      </c>
      <c r="C98">
        <f>'Raw Data'!C98</f>
        <v>480</v>
      </c>
      <c r="D98" t="str">
        <f>'Raw Data'!D98</f>
        <v>LIDHRFLLRRGEY</v>
      </c>
      <c r="F98" s="12">
        <f>'Raw Data'!J98</f>
        <v>0.41799999999999998</v>
      </c>
      <c r="G98" s="12">
        <f>'Raw Data'!P98</f>
        <v>0.50900000000000001</v>
      </c>
      <c r="H98" s="12">
        <f>'Raw Data'!V98</f>
        <v>0.49199999999999999</v>
      </c>
      <c r="I98" s="12">
        <f>'Raw Data'!AB98</f>
        <v>1.4410000000000001</v>
      </c>
      <c r="J98" s="12">
        <f>'Raw Data'!AH98</f>
        <v>1.3520000000000001</v>
      </c>
      <c r="K98" s="12">
        <f>'Raw Data'!AN98</f>
        <v>1.484</v>
      </c>
      <c r="L98" s="12">
        <f>'Raw Data'!AT98</f>
        <v>1.9850000000000001</v>
      </c>
      <c r="M98" s="12">
        <f>'Raw Data'!AZ98</f>
        <v>2.0339999999999998</v>
      </c>
      <c r="N98" s="12">
        <f>'Raw Data'!BF98</f>
        <v>0</v>
      </c>
      <c r="O98" s="12">
        <f>'Raw Data'!BL98</f>
        <v>2.395</v>
      </c>
      <c r="P98" s="12">
        <f>'Raw Data'!BR98</f>
        <v>2.4300000000000002</v>
      </c>
      <c r="Q98" s="12">
        <f>'Raw Data'!BX98</f>
        <v>0</v>
      </c>
      <c r="S98" s="14">
        <f t="shared" si="8"/>
        <v>0.58160787869860109</v>
      </c>
      <c r="T98" s="14">
        <f t="shared" si="9"/>
        <v>0.50380606827865726</v>
      </c>
      <c r="U98" s="14">
        <f t="shared" si="10"/>
        <v>0.35797402469432771</v>
      </c>
      <c r="V98" s="14">
        <f t="shared" si="11"/>
        <v>0.40061166479041505</v>
      </c>
      <c r="X98" s="14">
        <f t="shared" si="12"/>
        <v>8.3416796503698307E-2</v>
      </c>
      <c r="Y98" s="14">
        <f t="shared" si="13"/>
        <v>5.0984191963377563E-2</v>
      </c>
      <c r="Z98" s="14">
        <f t="shared" si="14"/>
        <v>0.90142049312244887</v>
      </c>
      <c r="AA98" s="14">
        <f t="shared" si="15"/>
        <v>0.27361945333213261</v>
      </c>
    </row>
    <row r="99" spans="1:27" x14ac:dyDescent="0.25">
      <c r="A99" t="str">
        <f>'Raw Data'!A99</f>
        <v>Apo_p110g</v>
      </c>
      <c r="B99">
        <f>'Raw Data'!B99</f>
        <v>485</v>
      </c>
      <c r="C99">
        <f>'Raw Data'!C99</f>
        <v>497</v>
      </c>
      <c r="D99" t="str">
        <f>'Raw Data'!D99</f>
        <v>WQISGKGEDQGSF</v>
      </c>
      <c r="F99" s="12">
        <f>'Raw Data'!J99</f>
        <v>5.5110000000000001</v>
      </c>
      <c r="G99" s="12">
        <f>'Raw Data'!P99</f>
        <v>5.5490000000000004</v>
      </c>
      <c r="H99" s="12">
        <f>'Raw Data'!V99</f>
        <v>5.5810000000000004</v>
      </c>
      <c r="I99" s="12">
        <f>'Raw Data'!AB99</f>
        <v>5.7949999999999999</v>
      </c>
      <c r="J99" s="12">
        <f>'Raw Data'!AH99</f>
        <v>5.6319999999999997</v>
      </c>
      <c r="K99" s="12">
        <f>'Raw Data'!AN99</f>
        <v>5.6980000000000004</v>
      </c>
      <c r="L99" s="12">
        <f>'Raw Data'!AT99</f>
        <v>6.194</v>
      </c>
      <c r="M99" s="12">
        <f>'Raw Data'!AZ99</f>
        <v>6.2859999999999996</v>
      </c>
      <c r="N99" s="12">
        <f>'Raw Data'!BF99</f>
        <v>0</v>
      </c>
      <c r="O99" s="12">
        <f>'Raw Data'!BL99</f>
        <v>6.06</v>
      </c>
      <c r="P99" s="12">
        <f>'Raw Data'!BR99</f>
        <v>5.8360000000000003</v>
      </c>
      <c r="Q99" s="12">
        <f>'Raw Data'!BX99</f>
        <v>0</v>
      </c>
      <c r="S99" s="14">
        <f t="shared" si="8"/>
        <v>0.32314007144108658</v>
      </c>
      <c r="T99" s="14">
        <f t="shared" si="9"/>
        <v>2.8149893945051831E-2</v>
      </c>
      <c r="U99" s="14">
        <f t="shared" si="10"/>
        <v>0.40532372908098513</v>
      </c>
      <c r="V99" s="14">
        <f t="shared" si="11"/>
        <v>0.39900018734656367</v>
      </c>
      <c r="X99" s="14">
        <f t="shared" si="12"/>
        <v>3.1207056544280229E-2</v>
      </c>
      <c r="Y99" s="14">
        <f t="shared" si="13"/>
        <v>0.36294610703405333</v>
      </c>
      <c r="Z99" s="14">
        <f t="shared" si="14"/>
        <v>0.99229473218785169</v>
      </c>
      <c r="AA99" s="14">
        <f t="shared" si="15"/>
        <v>0.35054908350934399</v>
      </c>
    </row>
    <row r="100" spans="1:27" x14ac:dyDescent="0.25">
      <c r="A100" t="str">
        <f>'Raw Data'!A100</f>
        <v>Apo_p110g</v>
      </c>
      <c r="B100">
        <f>'Raw Data'!B100</f>
        <v>498</v>
      </c>
      <c r="C100">
        <f>'Raw Data'!C100</f>
        <v>513</v>
      </c>
      <c r="D100" t="str">
        <f>'Raw Data'!D100</f>
        <v>NADKLTSATNPDKENS</v>
      </c>
      <c r="F100" s="12">
        <f>'Raw Data'!J100</f>
        <v>2.202</v>
      </c>
      <c r="G100" s="12">
        <f>'Raw Data'!P100</f>
        <v>2.09</v>
      </c>
      <c r="H100" s="12">
        <f>'Raw Data'!V100</f>
        <v>2.129</v>
      </c>
      <c r="I100" s="12">
        <f>'Raw Data'!AB100</f>
        <v>3.5150000000000001</v>
      </c>
      <c r="J100" s="12">
        <f>'Raw Data'!AH100</f>
        <v>3.4860000000000002</v>
      </c>
      <c r="K100" s="12">
        <f>'Raw Data'!AN100</f>
        <v>3.6720000000000002</v>
      </c>
      <c r="L100" s="12">
        <f>'Raw Data'!AT100</f>
        <v>4.7069999999999999</v>
      </c>
      <c r="M100" s="12">
        <f>'Raw Data'!AZ100</f>
        <v>4.758</v>
      </c>
      <c r="N100" s="12">
        <f>'Raw Data'!BF100</f>
        <v>0</v>
      </c>
      <c r="O100" s="12">
        <f>'Raw Data'!BL100</f>
        <v>6.6440000000000001</v>
      </c>
      <c r="P100" s="12">
        <f>'Raw Data'!BR100</f>
        <v>6.532</v>
      </c>
      <c r="Q100" s="12">
        <f>'Raw Data'!BX100</f>
        <v>0</v>
      </c>
      <c r="S100" s="14">
        <f t="shared" si="8"/>
        <v>0.28018070327178207</v>
      </c>
      <c r="T100" s="14">
        <f t="shared" si="9"/>
        <v>0.60285888695302159</v>
      </c>
      <c r="U100" s="14">
        <f t="shared" si="10"/>
        <v>0.39504691993317786</v>
      </c>
      <c r="V100" s="14">
        <f t="shared" si="11"/>
        <v>0.37388565825548886</v>
      </c>
      <c r="X100" s="14">
        <f t="shared" si="12"/>
        <v>1.1949664174630054E-3</v>
      </c>
      <c r="Y100" s="14">
        <f t="shared" si="13"/>
        <v>2.055672072400943E-3</v>
      </c>
      <c r="Z100" s="14">
        <f t="shared" si="14"/>
        <v>0.77440785330115469</v>
      </c>
      <c r="AA100" s="14">
        <f t="shared" si="15"/>
        <v>0.24360003779812597</v>
      </c>
    </row>
    <row r="101" spans="1:27" x14ac:dyDescent="0.25">
      <c r="A101" t="str">
        <f>'Raw Data'!A101</f>
        <v>Apo_p110g</v>
      </c>
      <c r="B101">
        <f>'Raw Data'!B101</f>
        <v>498</v>
      </c>
      <c r="C101">
        <f>'Raw Data'!C101</f>
        <v>515</v>
      </c>
      <c r="D101" t="str">
        <f>'Raw Data'!D101</f>
        <v>NADKLTSATNPDKENSMS</v>
      </c>
      <c r="F101" s="12">
        <f>'Raw Data'!J101</f>
        <v>2.02</v>
      </c>
      <c r="G101" s="12">
        <f>'Raw Data'!P101</f>
        <v>1.97</v>
      </c>
      <c r="H101" s="12">
        <f>'Raw Data'!V101</f>
        <v>2.077</v>
      </c>
      <c r="I101" s="12">
        <f>'Raw Data'!AB101</f>
        <v>3.6880000000000002</v>
      </c>
      <c r="J101" s="12">
        <f>'Raw Data'!AH101</f>
        <v>3.746</v>
      </c>
      <c r="K101" s="12">
        <f>'Raw Data'!AN101</f>
        <v>3.835</v>
      </c>
      <c r="L101" s="12">
        <f>'Raw Data'!AT101</f>
        <v>5.0049999999999999</v>
      </c>
      <c r="M101" s="12">
        <f>'Raw Data'!AZ101</f>
        <v>4.8710000000000004</v>
      </c>
      <c r="N101" s="12">
        <f>'Raw Data'!BF101</f>
        <v>0</v>
      </c>
      <c r="O101" s="12">
        <f>'Raw Data'!BL101</f>
        <v>6.7</v>
      </c>
      <c r="P101" s="12">
        <f>'Raw Data'!BR101</f>
        <v>6.8620000000000001</v>
      </c>
      <c r="Q101" s="12">
        <f>'Raw Data'!BX101</f>
        <v>0</v>
      </c>
      <c r="S101" s="14">
        <f t="shared" si="8"/>
        <v>0.27526051614071462</v>
      </c>
      <c r="T101" s="14">
        <f t="shared" si="9"/>
        <v>0.27950351177466937</v>
      </c>
      <c r="U101" s="14">
        <f t="shared" si="10"/>
        <v>0.40837997398442372</v>
      </c>
      <c r="V101" s="14">
        <f t="shared" si="11"/>
        <v>0.38203448204518603</v>
      </c>
      <c r="X101" s="14">
        <f t="shared" si="12"/>
        <v>1.2176430422310531E-3</v>
      </c>
      <c r="Y101" s="14">
        <f t="shared" si="13"/>
        <v>8.5607044373508072E-3</v>
      </c>
      <c r="Z101" s="14">
        <f t="shared" si="14"/>
        <v>0.80178990095432789</v>
      </c>
      <c r="AA101" s="14">
        <f t="shared" si="15"/>
        <v>0.25772015051589031</v>
      </c>
    </row>
    <row r="102" spans="1:27" x14ac:dyDescent="0.25">
      <c r="A102" t="str">
        <f>'Raw Data'!A102</f>
        <v>Apo_p110g</v>
      </c>
      <c r="B102">
        <f>'Raw Data'!B102</f>
        <v>500</v>
      </c>
      <c r="C102">
        <f>'Raw Data'!C102</f>
        <v>515</v>
      </c>
      <c r="D102" t="str">
        <f>'Raw Data'!D102</f>
        <v>DKLTSATNPDKENSMS</v>
      </c>
      <c r="F102" s="12">
        <f>'Raw Data'!J102</f>
        <v>1.99</v>
      </c>
      <c r="G102" s="12">
        <f>'Raw Data'!P102</f>
        <v>1.9990000000000001</v>
      </c>
      <c r="H102" s="12">
        <f>'Raw Data'!V102</f>
        <v>1.9750000000000001</v>
      </c>
      <c r="I102" s="12">
        <f>'Raw Data'!AB102</f>
        <v>3.4239999999999999</v>
      </c>
      <c r="J102" s="12">
        <f>'Raw Data'!AH102</f>
        <v>3.444</v>
      </c>
      <c r="K102" s="12">
        <f>'Raw Data'!AN102</f>
        <v>3.613</v>
      </c>
      <c r="L102" s="12">
        <f>'Raw Data'!AT102</f>
        <v>4.4260000000000002</v>
      </c>
      <c r="M102" s="12">
        <f>'Raw Data'!AZ102</f>
        <v>4.3840000000000003</v>
      </c>
      <c r="N102" s="12">
        <f>'Raw Data'!BF102</f>
        <v>0</v>
      </c>
      <c r="O102" s="12">
        <f>'Raw Data'!BL102</f>
        <v>6.3209999999999997</v>
      </c>
      <c r="P102" s="12">
        <f>'Raw Data'!BR102</f>
        <v>6.2430000000000003</v>
      </c>
      <c r="Q102" s="12">
        <f>'Raw Data'!BX102</f>
        <v>0</v>
      </c>
      <c r="S102" s="14">
        <f t="shared" si="8"/>
        <v>0.90268684625816886</v>
      </c>
      <c r="T102" s="14">
        <f t="shared" si="9"/>
        <v>0.98129082891834152</v>
      </c>
      <c r="U102" s="14">
        <f t="shared" si="10"/>
        <v>0.37497927436884859</v>
      </c>
      <c r="V102" s="14">
        <f t="shared" si="11"/>
        <v>0.38645082467468178</v>
      </c>
      <c r="X102" s="14">
        <f t="shared" si="12"/>
        <v>4.8113316942487619E-2</v>
      </c>
      <c r="Y102" s="14">
        <f t="shared" si="13"/>
        <v>0.88581278484060788</v>
      </c>
      <c r="Z102" s="14">
        <f t="shared" si="14"/>
        <v>0.76319359823765542</v>
      </c>
      <c r="AA102" s="14">
        <f t="shared" si="15"/>
        <v>0.2507658539120029</v>
      </c>
    </row>
    <row r="103" spans="1:27" x14ac:dyDescent="0.25">
      <c r="A103" t="str">
        <f>'Raw Data'!A103</f>
        <v>Apo_p110g</v>
      </c>
      <c r="B103">
        <f>'Raw Data'!B103</f>
        <v>514</v>
      </c>
      <c r="C103">
        <f>'Raw Data'!C103</f>
        <v>519</v>
      </c>
      <c r="D103" t="str">
        <f>'Raw Data'!D103</f>
        <v>MSISIL</v>
      </c>
      <c r="F103" s="12">
        <f>'Raw Data'!J103</f>
        <v>5.1999999999999998E-2</v>
      </c>
      <c r="G103" s="12">
        <f>'Raw Data'!P103</f>
        <v>7.9000000000000001E-2</v>
      </c>
      <c r="H103" s="12">
        <f>'Raw Data'!V103</f>
        <v>6.7000000000000004E-2</v>
      </c>
      <c r="I103" s="12">
        <f>'Raw Data'!AB103</f>
        <v>8.5999999999999993E-2</v>
      </c>
      <c r="J103" s="12">
        <f>'Raw Data'!AH103</f>
        <v>4.5999999999999999E-2</v>
      </c>
      <c r="K103" s="12">
        <f>'Raw Data'!AN103</f>
        <v>7.0000000000000007E-2</v>
      </c>
      <c r="L103" s="12">
        <f>'Raw Data'!AT103</f>
        <v>5.0999999999999997E-2</v>
      </c>
      <c r="M103" s="12">
        <f>'Raw Data'!AZ103</f>
        <v>4.3999999999999997E-2</v>
      </c>
      <c r="N103" s="12">
        <f>'Raw Data'!BF103</f>
        <v>0</v>
      </c>
      <c r="O103" s="12">
        <f>'Raw Data'!BL103</f>
        <v>6.0999999999999999E-2</v>
      </c>
      <c r="P103" s="12">
        <f>'Raw Data'!BR103</f>
        <v>4.9000000000000002E-2</v>
      </c>
      <c r="Q103" s="12">
        <f>'Raw Data'!BX103</f>
        <v>0</v>
      </c>
      <c r="S103" s="14">
        <f t="shared" si="8"/>
        <v>0.44186807812678031</v>
      </c>
      <c r="T103" s="14">
        <f t="shared" si="9"/>
        <v>0.89879532881884117</v>
      </c>
      <c r="U103" s="14">
        <f t="shared" si="10"/>
        <v>0.34307649822967301</v>
      </c>
      <c r="V103" s="14">
        <f t="shared" si="11"/>
        <v>0.57704172526689068</v>
      </c>
      <c r="X103" s="14">
        <f t="shared" si="12"/>
        <v>0.34417665655497859</v>
      </c>
      <c r="Y103" s="14">
        <f t="shared" si="13"/>
        <v>0.62724085896442783</v>
      </c>
      <c r="Z103" s="14">
        <f t="shared" si="14"/>
        <v>0.71401542153526365</v>
      </c>
      <c r="AA103" s="14">
        <f t="shared" si="15"/>
        <v>0.71841069678013048</v>
      </c>
    </row>
    <row r="104" spans="1:27" x14ac:dyDescent="0.25">
      <c r="A104" t="str">
        <f>'Raw Data'!A104</f>
        <v>Apo_p110g</v>
      </c>
      <c r="B104">
        <f>'Raw Data'!B104</f>
        <v>520</v>
      </c>
      <c r="C104">
        <f>'Raw Data'!C104</f>
        <v>529</v>
      </c>
      <c r="D104" t="str">
        <f>'Raw Data'!D104</f>
        <v>LDNYCHPIAL</v>
      </c>
      <c r="F104" s="12">
        <f>'Raw Data'!J104</f>
        <v>2.0179999999999998</v>
      </c>
      <c r="G104" s="12">
        <f>'Raw Data'!P104</f>
        <v>2.093</v>
      </c>
      <c r="H104" s="12">
        <f>'Raw Data'!V104</f>
        <v>2.1429999999999998</v>
      </c>
      <c r="I104" s="12">
        <f>'Raw Data'!AB104</f>
        <v>3.1749999999999998</v>
      </c>
      <c r="J104" s="12">
        <f>'Raw Data'!AH104</f>
        <v>3.1080000000000001</v>
      </c>
      <c r="K104" s="12">
        <f>'Raw Data'!AN104</f>
        <v>3.202</v>
      </c>
      <c r="L104" s="12">
        <f>'Raw Data'!AT104</f>
        <v>3.464</v>
      </c>
      <c r="M104" s="12">
        <f>'Raw Data'!AZ104</f>
        <v>3.4660000000000002</v>
      </c>
      <c r="N104" s="12">
        <f>'Raw Data'!BF104</f>
        <v>0</v>
      </c>
      <c r="O104" s="12">
        <f>'Raw Data'!BL104</f>
        <v>3.6120000000000001</v>
      </c>
      <c r="P104" s="12">
        <f>'Raw Data'!BR104</f>
        <v>3.544</v>
      </c>
      <c r="Q104" s="12">
        <f>'Raw Data'!BX104</f>
        <v>0</v>
      </c>
      <c r="S104" s="14">
        <f t="shared" si="8"/>
        <v>9.8544127675738349E-2</v>
      </c>
      <c r="T104" s="14">
        <f t="shared" si="9"/>
        <v>0.34959485657544986</v>
      </c>
      <c r="U104" s="14">
        <f t="shared" si="10"/>
        <v>0.41224348979285291</v>
      </c>
      <c r="V104" s="14">
        <f t="shared" si="11"/>
        <v>0.43820085104657713</v>
      </c>
      <c r="X104" s="14">
        <f t="shared" si="12"/>
        <v>9.6435809913930973E-4</v>
      </c>
      <c r="Y104" s="14">
        <f t="shared" si="13"/>
        <v>1.0238130985603517E-2</v>
      </c>
      <c r="Z104" s="14">
        <f t="shared" si="14"/>
        <v>0.97594813330118257</v>
      </c>
      <c r="AA104" s="14">
        <f t="shared" si="15"/>
        <v>0.41917160582582041</v>
      </c>
    </row>
    <row r="105" spans="1:27" x14ac:dyDescent="0.25">
      <c r="A105" t="str">
        <f>'Raw Data'!A105</f>
        <v>Apo_p110g</v>
      </c>
      <c r="B105">
        <f>'Raw Data'!B105</f>
        <v>520</v>
      </c>
      <c r="C105">
        <f>'Raw Data'!C105</f>
        <v>551</v>
      </c>
      <c r="D105" t="str">
        <f>'Raw Data'!D105</f>
        <v>LDNYCHPIALPKHQPTPDPEGDRVRAEMPNQL</v>
      </c>
      <c r="F105" s="12">
        <f>'Raw Data'!J105</f>
        <v>9.4600000000000009</v>
      </c>
      <c r="G105" s="12">
        <f>'Raw Data'!P105</f>
        <v>9.4429999999999996</v>
      </c>
      <c r="H105" s="12">
        <f>'Raw Data'!V105</f>
        <v>9.5549999999999997</v>
      </c>
      <c r="I105" s="12">
        <f>'Raw Data'!AB105</f>
        <v>11.013999999999999</v>
      </c>
      <c r="J105" s="12">
        <f>'Raw Data'!AH105</f>
        <v>10.933999999999999</v>
      </c>
      <c r="K105" s="12">
        <f>'Raw Data'!AN105</f>
        <v>11.135999999999999</v>
      </c>
      <c r="L105" s="12">
        <f>'Raw Data'!AT105</f>
        <v>11.265000000000001</v>
      </c>
      <c r="M105" s="12">
        <f>'Raw Data'!AZ105</f>
        <v>11.214</v>
      </c>
      <c r="N105" s="12">
        <f>'Raw Data'!BF105</f>
        <v>0</v>
      </c>
      <c r="O105" s="12">
        <f>'Raw Data'!BL105</f>
        <v>11.515000000000001</v>
      </c>
      <c r="P105" s="12">
        <f>'Raw Data'!BR105</f>
        <v>11.537000000000001</v>
      </c>
      <c r="Q105" s="12">
        <f>'Raw Data'!BX105</f>
        <v>0</v>
      </c>
      <c r="S105" s="14">
        <f t="shared" si="8"/>
        <v>0.19446942328926689</v>
      </c>
      <c r="T105" s="14">
        <f t="shared" si="9"/>
        <v>0.93076442671766824</v>
      </c>
      <c r="U105" s="14">
        <f t="shared" si="10"/>
        <v>0.41253230752995562</v>
      </c>
      <c r="V105" s="14">
        <f t="shared" si="11"/>
        <v>0.43462262349800662</v>
      </c>
      <c r="X105" s="14">
        <f t="shared" si="12"/>
        <v>9.2341707028365441E-3</v>
      </c>
      <c r="Y105" s="14">
        <f t="shared" si="13"/>
        <v>5.0383390859489112E-2</v>
      </c>
      <c r="Z105" s="14">
        <f t="shared" si="14"/>
        <v>0.98542932099170355</v>
      </c>
      <c r="AA105" s="14">
        <f t="shared" si="15"/>
        <v>0.43960843849316078</v>
      </c>
    </row>
    <row r="106" spans="1:27" x14ac:dyDescent="0.25">
      <c r="A106" t="str">
        <f>'Raw Data'!A106</f>
        <v>Apo_p110g</v>
      </c>
      <c r="B106">
        <f>'Raw Data'!B106</f>
        <v>520</v>
      </c>
      <c r="C106">
        <f>'Raw Data'!C106</f>
        <v>556</v>
      </c>
      <c r="D106" t="str">
        <f>'Raw Data'!D106</f>
        <v>LDNYCHPIALPKHQPTPDPEGDRVRAEMPNQLRKQLE</v>
      </c>
      <c r="F106" s="12">
        <f>'Raw Data'!J106</f>
        <v>10.33</v>
      </c>
      <c r="G106" s="12">
        <f>'Raw Data'!P106</f>
        <v>10.103999999999999</v>
      </c>
      <c r="H106" s="12">
        <f>'Raw Data'!V106</f>
        <v>10.502000000000001</v>
      </c>
      <c r="I106" s="12">
        <f>'Raw Data'!AB106</f>
        <v>13.259</v>
      </c>
      <c r="J106" s="12">
        <f>'Raw Data'!AH106</f>
        <v>13.26</v>
      </c>
      <c r="K106" s="12">
        <f>'Raw Data'!AN106</f>
        <v>13.465</v>
      </c>
      <c r="L106" s="12">
        <f>'Raw Data'!AT106</f>
        <v>14.318</v>
      </c>
      <c r="M106" s="12">
        <f>'Raw Data'!AZ106</f>
        <v>14.189</v>
      </c>
      <c r="N106" s="12">
        <f>'Raw Data'!BF106</f>
        <v>0</v>
      </c>
      <c r="O106" s="12">
        <f>'Raw Data'!BL106</f>
        <v>14.538</v>
      </c>
      <c r="P106" s="12">
        <f>'Raw Data'!BR106</f>
        <v>14.606999999999999</v>
      </c>
      <c r="Q106" s="12">
        <f>'Raw Data'!BX106</f>
        <v>0</v>
      </c>
      <c r="S106" s="14">
        <f t="shared" si="8"/>
        <v>7.604607185824902E-2</v>
      </c>
      <c r="T106" s="14">
        <f t="shared" si="9"/>
        <v>0.95188750909419806</v>
      </c>
      <c r="U106" s="14">
        <f t="shared" si="10"/>
        <v>0.41254985852374593</v>
      </c>
      <c r="V106" s="14">
        <f t="shared" si="11"/>
        <v>0.4287953824787154</v>
      </c>
      <c r="X106" s="14">
        <f t="shared" si="12"/>
        <v>2.4502713168056742E-4</v>
      </c>
      <c r="Y106" s="14">
        <f t="shared" si="13"/>
        <v>4.4219715912411353E-3</v>
      </c>
      <c r="Z106" s="14">
        <f t="shared" si="14"/>
        <v>0.98090483687001273</v>
      </c>
      <c r="AA106" s="14">
        <f t="shared" si="15"/>
        <v>0.43812934231337602</v>
      </c>
    </row>
    <row r="107" spans="1:27" x14ac:dyDescent="0.25">
      <c r="A107" t="str">
        <f>'Raw Data'!A107</f>
        <v>Apo_p110g</v>
      </c>
      <c r="B107">
        <f>'Raw Data'!B107</f>
        <v>523</v>
      </c>
      <c r="C107">
        <f>'Raw Data'!C107</f>
        <v>551</v>
      </c>
      <c r="D107" t="str">
        <f>'Raw Data'!D107</f>
        <v>YCHPIALPKHQPTPDPEGDRVRAEMPNQL</v>
      </c>
      <c r="F107" s="12">
        <f>'Raw Data'!J107</f>
        <v>8.6319999999999997</v>
      </c>
      <c r="G107" s="12">
        <f>'Raw Data'!P107</f>
        <v>8.5440000000000005</v>
      </c>
      <c r="H107" s="12">
        <f>'Raw Data'!V107</f>
        <v>8.641</v>
      </c>
      <c r="I107" s="12">
        <f>'Raw Data'!AB107</f>
        <v>9.8160000000000007</v>
      </c>
      <c r="J107" s="12">
        <f>'Raw Data'!AH107</f>
        <v>9.7720000000000002</v>
      </c>
      <c r="K107" s="12">
        <f>'Raw Data'!AN107</f>
        <v>10.074999999999999</v>
      </c>
      <c r="L107" s="12">
        <f>'Raw Data'!AT107</f>
        <v>9.9890000000000008</v>
      </c>
      <c r="M107" s="12">
        <f>'Raw Data'!AZ107</f>
        <v>9.9789999999999992</v>
      </c>
      <c r="N107" s="12">
        <f>'Raw Data'!BF107</f>
        <v>0</v>
      </c>
      <c r="O107" s="12">
        <f>'Raw Data'!BL107</f>
        <v>10.327999999999999</v>
      </c>
      <c r="P107" s="12">
        <f>'Raw Data'!BR107</f>
        <v>10.295</v>
      </c>
      <c r="Q107" s="12">
        <f>'Raw Data'!BX107</f>
        <v>0</v>
      </c>
      <c r="S107" s="14">
        <f t="shared" si="8"/>
        <v>8.3722706324483989E-2</v>
      </c>
      <c r="T107" s="14">
        <f t="shared" si="9"/>
        <v>0.60272461112471432</v>
      </c>
      <c r="U107" s="14">
        <f t="shared" si="10"/>
        <v>0.40359495940390222</v>
      </c>
      <c r="V107" s="14">
        <f t="shared" si="11"/>
        <v>0.43487909400552932</v>
      </c>
      <c r="X107" s="14">
        <f t="shared" si="12"/>
        <v>1.9878235806493307E-2</v>
      </c>
      <c r="Y107" s="14">
        <f t="shared" si="13"/>
        <v>0.19690666345006547</v>
      </c>
      <c r="Z107" s="14">
        <f t="shared" si="14"/>
        <v>0.98732907850705698</v>
      </c>
      <c r="AA107" s="14">
        <f t="shared" si="15"/>
        <v>0.45026016488255177</v>
      </c>
    </row>
    <row r="108" spans="1:27" x14ac:dyDescent="0.25">
      <c r="A108" t="str">
        <f>'Raw Data'!A108</f>
        <v>Apo_p110g</v>
      </c>
      <c r="B108">
        <f>'Raw Data'!B108</f>
        <v>557</v>
      </c>
      <c r="C108">
        <f>'Raw Data'!C108</f>
        <v>573</v>
      </c>
      <c r="D108" t="str">
        <f>'Raw Data'!D108</f>
        <v>AIIATDPLNPLTAEDKE</v>
      </c>
      <c r="F108" s="12">
        <f>'Raw Data'!J108</f>
        <v>3.2109999999999999</v>
      </c>
      <c r="G108" s="12">
        <f>'Raw Data'!P108</f>
        <v>3.28</v>
      </c>
      <c r="H108" s="12">
        <f>'Raw Data'!V108</f>
        <v>3.42</v>
      </c>
      <c r="I108" s="12">
        <f>'Raw Data'!AB108</f>
        <v>5.5250000000000004</v>
      </c>
      <c r="J108" s="12">
        <f>'Raw Data'!AH108</f>
        <v>5.4950000000000001</v>
      </c>
      <c r="K108" s="12">
        <f>'Raw Data'!AN108</f>
        <v>5.7249999999999996</v>
      </c>
      <c r="L108" s="12">
        <f>'Raw Data'!AT108</f>
        <v>7.4279999999999999</v>
      </c>
      <c r="M108" s="12">
        <f>'Raw Data'!AZ108</f>
        <v>7.3730000000000002</v>
      </c>
      <c r="N108" s="12">
        <f>'Raw Data'!BF108</f>
        <v>0</v>
      </c>
      <c r="O108" s="12">
        <f>'Raw Data'!BL108</f>
        <v>7.8979999999999997</v>
      </c>
      <c r="P108" s="12">
        <f>'Raw Data'!BR108</f>
        <v>7.9420000000000002</v>
      </c>
      <c r="Q108" s="12">
        <f>'Raw Data'!BX108</f>
        <v>0</v>
      </c>
      <c r="S108" s="14">
        <f t="shared" si="8"/>
        <v>8.6116099900247337E-2</v>
      </c>
      <c r="T108" s="14">
        <f t="shared" si="9"/>
        <v>0.14886035807978662</v>
      </c>
      <c r="U108" s="14">
        <f t="shared" si="10"/>
        <v>0.3982230468107259</v>
      </c>
      <c r="V108" s="14">
        <f t="shared" si="11"/>
        <v>0.42421268763388853</v>
      </c>
      <c r="X108" s="14">
        <f t="shared" si="12"/>
        <v>5.7537961222817875E-5</v>
      </c>
      <c r="Y108" s="14">
        <f t="shared" si="13"/>
        <v>1.2184905191009655E-4</v>
      </c>
      <c r="Z108" s="14">
        <f t="shared" si="14"/>
        <v>0.94312463517388567</v>
      </c>
      <c r="AA108" s="14">
        <f t="shared" si="15"/>
        <v>0.43494773004277948</v>
      </c>
    </row>
    <row r="109" spans="1:27" x14ac:dyDescent="0.25">
      <c r="A109" t="str">
        <f>'Raw Data'!A109</f>
        <v>Apo_p110g</v>
      </c>
      <c r="B109">
        <f>'Raw Data'!B109</f>
        <v>557</v>
      </c>
      <c r="C109">
        <f>'Raw Data'!C109</f>
        <v>578</v>
      </c>
      <c r="D109" t="str">
        <f>'Raw Data'!D109</f>
        <v>AIIATDPLNPLTAEDKELLWHF</v>
      </c>
      <c r="F109" s="12">
        <f>'Raw Data'!J109</f>
        <v>2.2109999999999999</v>
      </c>
      <c r="G109" s="12">
        <f>'Raw Data'!P109</f>
        <v>1.986</v>
      </c>
      <c r="H109" s="12">
        <f>'Raw Data'!V109</f>
        <v>2.1019999999999999</v>
      </c>
      <c r="I109" s="12">
        <f>'Raw Data'!AB109</f>
        <v>6.1980000000000004</v>
      </c>
      <c r="J109" s="12">
        <f>'Raw Data'!AH109</f>
        <v>6.218</v>
      </c>
      <c r="K109" s="12">
        <f>'Raw Data'!AN109</f>
        <v>6.2919999999999998</v>
      </c>
      <c r="L109" s="12">
        <f>'Raw Data'!AT109</f>
        <v>9.6039999999999992</v>
      </c>
      <c r="M109" s="12">
        <f>'Raw Data'!AZ109</f>
        <v>9.5050000000000008</v>
      </c>
      <c r="N109" s="12">
        <f>'Raw Data'!BF109</f>
        <v>0</v>
      </c>
      <c r="O109" s="12">
        <f>'Raw Data'!BL109</f>
        <v>10.632</v>
      </c>
      <c r="P109" s="12">
        <f>'Raw Data'!BR109</f>
        <v>10.61</v>
      </c>
      <c r="Q109" s="12">
        <f>'Raw Data'!BX109</f>
        <v>0</v>
      </c>
      <c r="S109" s="14">
        <f t="shared" si="8"/>
        <v>0.32151399870558378</v>
      </c>
      <c r="T109" s="14">
        <f t="shared" si="9"/>
        <v>1.5754592226328579E-2</v>
      </c>
      <c r="U109" s="14">
        <f t="shared" si="10"/>
        <v>0.38916132649663776</v>
      </c>
      <c r="V109" s="14">
        <f t="shared" si="11"/>
        <v>0.42113142483651655</v>
      </c>
      <c r="X109" s="14">
        <f t="shared" si="12"/>
        <v>2.0934362954920106E-5</v>
      </c>
      <c r="Y109" s="14">
        <f t="shared" si="13"/>
        <v>7.8117629275177821E-6</v>
      </c>
      <c r="Z109" s="14">
        <f t="shared" si="14"/>
        <v>0.91970382714012855</v>
      </c>
      <c r="AA109" s="14">
        <f t="shared" si="15"/>
        <v>0.42864149942536667</v>
      </c>
    </row>
    <row r="110" spans="1:27" x14ac:dyDescent="0.25">
      <c r="A110" t="str">
        <f>'Raw Data'!A110</f>
        <v>Apo_p110g</v>
      </c>
      <c r="B110">
        <f>'Raw Data'!B110</f>
        <v>557</v>
      </c>
      <c r="C110">
        <f>'Raw Data'!C110</f>
        <v>580</v>
      </c>
      <c r="D110" t="str">
        <f>'Raw Data'!D110</f>
        <v>AIIATDPLNPLTAEDKELLWHFRY</v>
      </c>
      <c r="F110" s="12">
        <f>'Raw Data'!J110</f>
        <v>2.08</v>
      </c>
      <c r="G110" s="12">
        <f>'Raw Data'!P110</f>
        <v>2.08</v>
      </c>
      <c r="H110" s="12">
        <f>'Raw Data'!V110</f>
        <v>2.1179999999999999</v>
      </c>
      <c r="I110" s="12">
        <f>'Raw Data'!AB110</f>
        <v>7.5339999999999998</v>
      </c>
      <c r="J110" s="12">
        <f>'Raw Data'!AH110</f>
        <v>7.258</v>
      </c>
      <c r="K110" s="12">
        <f>'Raw Data'!AN110</f>
        <v>7.2960000000000003</v>
      </c>
      <c r="L110" s="12">
        <f>'Raw Data'!AT110</f>
        <v>10.686999999999999</v>
      </c>
      <c r="M110" s="12">
        <f>'Raw Data'!AZ110</f>
        <v>10.624000000000001</v>
      </c>
      <c r="N110" s="12">
        <f>'Raw Data'!BF110</f>
        <v>0</v>
      </c>
      <c r="O110" s="12">
        <f>'Raw Data'!BL110</f>
        <v>12.092000000000001</v>
      </c>
      <c r="P110" s="12">
        <f>'Raw Data'!BR110</f>
        <v>12.367000000000001</v>
      </c>
      <c r="Q110" s="12">
        <f>'Raw Data'!BX110</f>
        <v>0</v>
      </c>
      <c r="S110" s="14">
        <f t="shared" si="8"/>
        <v>3.8474881364068847E-2</v>
      </c>
      <c r="T110" s="14">
        <f t="shared" si="9"/>
        <v>0.47037228862962449</v>
      </c>
      <c r="U110" s="14">
        <f t="shared" si="10"/>
        <v>0.3668017835741394</v>
      </c>
      <c r="V110" s="14">
        <f t="shared" si="11"/>
        <v>0.42742757900665768</v>
      </c>
      <c r="X110" s="14">
        <f t="shared" si="12"/>
        <v>4.0567883062868587E-4</v>
      </c>
      <c r="Y110" s="14">
        <f t="shared" si="13"/>
        <v>4.2729043120487687E-5</v>
      </c>
      <c r="Z110" s="14">
        <f t="shared" si="14"/>
        <v>0.93512047645431684</v>
      </c>
      <c r="AA110" s="14">
        <f t="shared" si="15"/>
        <v>0.44421174152595111</v>
      </c>
    </row>
    <row r="111" spans="1:27" x14ac:dyDescent="0.25">
      <c r="A111" t="str">
        <f>'Raw Data'!A111</f>
        <v>Apo_p110g</v>
      </c>
      <c r="B111">
        <f>'Raw Data'!B111</f>
        <v>558</v>
      </c>
      <c r="C111">
        <f>'Raw Data'!C111</f>
        <v>569</v>
      </c>
      <c r="D111" t="str">
        <f>'Raw Data'!D111</f>
        <v>IIATDPLNPLTA</v>
      </c>
      <c r="F111" s="12">
        <f>'Raw Data'!J111</f>
        <v>2.5230000000000001</v>
      </c>
      <c r="G111" s="12">
        <f>'Raw Data'!P111</f>
        <v>2.581</v>
      </c>
      <c r="H111" s="12">
        <f>'Raw Data'!V111</f>
        <v>2.665</v>
      </c>
      <c r="I111" s="12">
        <f>'Raw Data'!AB111</f>
        <v>4.4420000000000002</v>
      </c>
      <c r="J111" s="12">
        <f>'Raw Data'!AH111</f>
        <v>4.3360000000000003</v>
      </c>
      <c r="K111" s="12">
        <f>'Raw Data'!AN111</f>
        <v>4.4909999999999997</v>
      </c>
      <c r="L111" s="12">
        <f>'Raw Data'!AT111</f>
        <v>5.508</v>
      </c>
      <c r="M111" s="12">
        <f>'Raw Data'!AZ111</f>
        <v>5.4119999999999999</v>
      </c>
      <c r="N111" s="12">
        <f>'Raw Data'!BF111</f>
        <v>0</v>
      </c>
      <c r="O111" s="12">
        <f>'Raw Data'!BL111</f>
        <v>5.5679999999999996</v>
      </c>
      <c r="P111" s="12">
        <f>'Raw Data'!BR111</f>
        <v>5.5869999999999997</v>
      </c>
      <c r="Q111" s="12">
        <f>'Raw Data'!BX111</f>
        <v>0</v>
      </c>
      <c r="S111" s="14">
        <f t="shared" si="8"/>
        <v>0.16339448926900937</v>
      </c>
      <c r="T111" s="14">
        <f t="shared" si="9"/>
        <v>0.50532331724732038</v>
      </c>
      <c r="U111" s="14">
        <f t="shared" si="10"/>
        <v>0.41619550239107828</v>
      </c>
      <c r="V111" s="14">
        <f t="shared" si="11"/>
        <v>0.43134027830272298</v>
      </c>
      <c r="X111" s="14">
        <f t="shared" si="12"/>
        <v>1.5658377136607345E-5</v>
      </c>
      <c r="Y111" s="14">
        <f t="shared" si="13"/>
        <v>7.1181441641602272E-4</v>
      </c>
      <c r="Z111" s="14">
        <f t="shared" si="14"/>
        <v>0.99100621648371545</v>
      </c>
      <c r="AA111" s="14">
        <f t="shared" si="15"/>
        <v>0.43925240053343412</v>
      </c>
    </row>
    <row r="112" spans="1:27" x14ac:dyDescent="0.25">
      <c r="A112" t="str">
        <f>'Raw Data'!A112</f>
        <v>Apo_p110g</v>
      </c>
      <c r="B112">
        <f>'Raw Data'!B112</f>
        <v>558</v>
      </c>
      <c r="C112">
        <f>'Raw Data'!C112</f>
        <v>570</v>
      </c>
      <c r="D112" t="str">
        <f>'Raw Data'!D112</f>
        <v>IIATDPLNPLTAE</v>
      </c>
      <c r="F112" s="12">
        <f>'Raw Data'!J112</f>
        <v>2.7069999999999999</v>
      </c>
      <c r="G112" s="12">
        <f>'Raw Data'!P112</f>
        <v>2.6819999999999999</v>
      </c>
      <c r="H112" s="12">
        <f>'Raw Data'!V112</f>
        <v>2.7970000000000002</v>
      </c>
      <c r="I112" s="12">
        <f>'Raw Data'!AB112</f>
        <v>4.5519999999999996</v>
      </c>
      <c r="J112" s="12">
        <f>'Raw Data'!AH112</f>
        <v>4.6079999999999997</v>
      </c>
      <c r="K112" s="12">
        <f>'Raw Data'!AN112</f>
        <v>4.7149999999999999</v>
      </c>
      <c r="L112" s="12">
        <f>'Raw Data'!AT112</f>
        <v>5.7240000000000002</v>
      </c>
      <c r="M112" s="12">
        <f>'Raw Data'!AZ112</f>
        <v>5.665</v>
      </c>
      <c r="N112" s="12">
        <f>'Raw Data'!BF112</f>
        <v>0</v>
      </c>
      <c r="O112" s="12">
        <f>'Raw Data'!BL112</f>
        <v>5.7729999999999997</v>
      </c>
      <c r="P112" s="12">
        <f>'Raw Data'!BR112</f>
        <v>5.7729999999999997</v>
      </c>
      <c r="Q112" s="12">
        <f>'Raw Data'!BX112</f>
        <v>0</v>
      </c>
      <c r="S112" s="14">
        <f t="shared" si="8"/>
        <v>0.64132976988945301</v>
      </c>
      <c r="T112" s="14">
        <f t="shared" si="9"/>
        <v>0.26815895017823133</v>
      </c>
      <c r="U112" s="14">
        <f t="shared" si="10"/>
        <v>0.42020689286594304</v>
      </c>
      <c r="V112" s="14">
        <f t="shared" si="11"/>
        <v>0.43872775977987388</v>
      </c>
      <c r="X112" s="14">
        <f t="shared" si="12"/>
        <v>1.3761311232303116E-4</v>
      </c>
      <c r="Y112" s="14">
        <f t="shared" si="13"/>
        <v>1.054908489628364E-4</v>
      </c>
      <c r="Z112" s="14">
        <f t="shared" si="14"/>
        <v>0.99561437951081166</v>
      </c>
      <c r="AA112" s="14">
        <f t="shared" si="15"/>
        <v>0.42897010335910979</v>
      </c>
    </row>
    <row r="113" spans="1:27" x14ac:dyDescent="0.25">
      <c r="A113" t="str">
        <f>'Raw Data'!A113</f>
        <v>Apo_p110g</v>
      </c>
      <c r="B113">
        <f>'Raw Data'!B113</f>
        <v>558</v>
      </c>
      <c r="C113">
        <f>'Raw Data'!C113</f>
        <v>571</v>
      </c>
      <c r="D113" t="str">
        <f>'Raw Data'!D113</f>
        <v>IIATDPLNPLTAED</v>
      </c>
      <c r="F113" s="12">
        <f>'Raw Data'!J113</f>
        <v>2.6760000000000002</v>
      </c>
      <c r="G113" s="12">
        <f>'Raw Data'!P113</f>
        <v>2.8740000000000001</v>
      </c>
      <c r="H113" s="12">
        <f>'Raw Data'!V113</f>
        <v>2.8220000000000001</v>
      </c>
      <c r="I113" s="12">
        <f>'Raw Data'!AB113</f>
        <v>4.6479999999999997</v>
      </c>
      <c r="J113" s="12">
        <f>'Raw Data'!AH113</f>
        <v>4.633</v>
      </c>
      <c r="K113" s="12">
        <f>'Raw Data'!AN113</f>
        <v>4.7709999999999999</v>
      </c>
      <c r="L113" s="12">
        <f>'Raw Data'!AT113</f>
        <v>5.9489999999999998</v>
      </c>
      <c r="M113" s="12">
        <f>'Raw Data'!AZ113</f>
        <v>5.8440000000000003</v>
      </c>
      <c r="N113" s="12">
        <f>'Raw Data'!BF113</f>
        <v>0</v>
      </c>
      <c r="O113" s="12">
        <f>'Raw Data'!BL113</f>
        <v>5.8760000000000003</v>
      </c>
      <c r="P113" s="12">
        <f>'Raw Data'!BR113</f>
        <v>5.8659999999999997</v>
      </c>
      <c r="Q113" s="12">
        <f>'Raw Data'!BX113</f>
        <v>0</v>
      </c>
      <c r="S113" s="14">
        <f t="shared" si="8"/>
        <v>0.69225114976822777</v>
      </c>
      <c r="T113" s="14">
        <f t="shared" si="9"/>
        <v>0.4058685330705194</v>
      </c>
      <c r="U113" s="14">
        <f t="shared" si="10"/>
        <v>0.41344302027527463</v>
      </c>
      <c r="V113" s="14">
        <f t="shared" si="11"/>
        <v>0.39353174297927906</v>
      </c>
      <c r="X113" s="14">
        <f t="shared" si="12"/>
        <v>3.5558667373926637E-5</v>
      </c>
      <c r="Y113" s="14">
        <f t="shared" si="13"/>
        <v>3.9547782090333764E-4</v>
      </c>
      <c r="Z113" s="14">
        <f t="shared" si="14"/>
        <v>0.98349400010294075</v>
      </c>
      <c r="AA113" s="14">
        <f t="shared" si="15"/>
        <v>0.3956574053637133</v>
      </c>
    </row>
    <row r="114" spans="1:27" x14ac:dyDescent="0.25">
      <c r="A114" t="str">
        <f>'Raw Data'!A114</f>
        <v>Apo_p110g</v>
      </c>
      <c r="B114">
        <f>'Raw Data'!B114</f>
        <v>558</v>
      </c>
      <c r="C114">
        <f>'Raw Data'!C114</f>
        <v>573</v>
      </c>
      <c r="D114" t="str">
        <f>'Raw Data'!D114</f>
        <v>IIATDPLNPLTAEDKE</v>
      </c>
      <c r="F114" s="12">
        <f>'Raw Data'!J114</f>
        <v>2.7519999999999998</v>
      </c>
      <c r="G114" s="12">
        <f>'Raw Data'!P114</f>
        <v>2.8849999999999998</v>
      </c>
      <c r="H114" s="12">
        <f>'Raw Data'!V114</f>
        <v>2.9710000000000001</v>
      </c>
      <c r="I114" s="12">
        <f>'Raw Data'!AB114</f>
        <v>5.351</v>
      </c>
      <c r="J114" s="12">
        <f>'Raw Data'!AH114</f>
        <v>5.2610000000000001</v>
      </c>
      <c r="K114" s="12">
        <f>'Raw Data'!AN114</f>
        <v>5.4059999999999997</v>
      </c>
      <c r="L114" s="12">
        <f>'Raw Data'!AT114</f>
        <v>6.9470000000000001</v>
      </c>
      <c r="M114" s="12">
        <f>'Raw Data'!AZ114</f>
        <v>6.8609999999999998</v>
      </c>
      <c r="N114" s="12">
        <f>'Raw Data'!BF114</f>
        <v>0</v>
      </c>
      <c r="O114" s="12">
        <f>'Raw Data'!BL114</f>
        <v>7.18</v>
      </c>
      <c r="P114" s="12">
        <f>'Raw Data'!BR114</f>
        <v>7.1040000000000001</v>
      </c>
      <c r="Q114" s="12">
        <f>'Raw Data'!BX114</f>
        <v>0</v>
      </c>
      <c r="S114" s="14">
        <f t="shared" si="8"/>
        <v>3.1018779151904927E-3</v>
      </c>
      <c r="T114" s="14">
        <f t="shared" si="9"/>
        <v>0.51136378823432149</v>
      </c>
      <c r="U114" s="14">
        <f t="shared" si="10"/>
        <v>0.41527406200204398</v>
      </c>
      <c r="V114" s="14">
        <f t="shared" si="11"/>
        <v>0.41429783230885442</v>
      </c>
      <c r="X114" s="14">
        <f t="shared" si="12"/>
        <v>8.0388647842425949E-5</v>
      </c>
      <c r="Y114" s="14">
        <f t="shared" si="13"/>
        <v>1.1004554391704974E-4</v>
      </c>
      <c r="Z114" s="14">
        <f t="shared" si="14"/>
        <v>0.9799185185706385</v>
      </c>
      <c r="AA114" s="14">
        <f t="shared" si="15"/>
        <v>0.42607997655470375</v>
      </c>
    </row>
    <row r="115" spans="1:27" x14ac:dyDescent="0.25">
      <c r="A115" t="str">
        <f>'Raw Data'!A115</f>
        <v>Apo_p110g</v>
      </c>
      <c r="B115">
        <f>'Raw Data'!B115</f>
        <v>558</v>
      </c>
      <c r="C115">
        <f>'Raw Data'!C115</f>
        <v>578</v>
      </c>
      <c r="D115" t="str">
        <f>'Raw Data'!D115</f>
        <v>IIATDPLNPLTAEDKELLWHF</v>
      </c>
      <c r="F115" s="12">
        <f>'Raw Data'!J115</f>
        <v>2.9790000000000001</v>
      </c>
      <c r="G115" s="12">
        <f>'Raw Data'!P115</f>
        <v>3.0569999999999999</v>
      </c>
      <c r="H115" s="12">
        <f>'Raw Data'!V115</f>
        <v>3.18</v>
      </c>
      <c r="I115" s="12">
        <f>'Raw Data'!AB115</f>
        <v>5.7560000000000002</v>
      </c>
      <c r="J115" s="12">
        <f>'Raw Data'!AH115</f>
        <v>5.6159999999999997</v>
      </c>
      <c r="K115" s="12">
        <f>'Raw Data'!AN115</f>
        <v>5.8529999999999998</v>
      </c>
      <c r="L115" s="12">
        <f>'Raw Data'!AT115</f>
        <v>8.4879999999999995</v>
      </c>
      <c r="M115" s="12">
        <f>'Raw Data'!AZ115</f>
        <v>8.3040000000000003</v>
      </c>
      <c r="N115" s="12">
        <f>'Raw Data'!BF115</f>
        <v>0</v>
      </c>
      <c r="O115" s="12">
        <f>'Raw Data'!BL115</f>
        <v>9.2409999999999997</v>
      </c>
      <c r="P115" s="12">
        <f>'Raw Data'!BR115</f>
        <v>9.3859999999999992</v>
      </c>
      <c r="Q115" s="12">
        <f>'Raw Data'!BX115</f>
        <v>0</v>
      </c>
      <c r="S115" s="14">
        <f t="shared" si="8"/>
        <v>5.9943228086516365E-2</v>
      </c>
      <c r="T115" s="14">
        <f t="shared" si="9"/>
        <v>0.12558329160953119</v>
      </c>
      <c r="U115" s="14">
        <f t="shared" si="10"/>
        <v>0.39469011576506902</v>
      </c>
      <c r="V115" s="14">
        <f t="shared" si="11"/>
        <v>0.42208759169005344</v>
      </c>
      <c r="X115" s="14">
        <f t="shared" si="12"/>
        <v>9.4820974749243767E-5</v>
      </c>
      <c r="Y115" s="14">
        <f t="shared" si="13"/>
        <v>5.599203134689468E-5</v>
      </c>
      <c r="Z115" s="14">
        <f t="shared" si="14"/>
        <v>0.94193574961076765</v>
      </c>
      <c r="AA115" s="14">
        <f t="shared" si="15"/>
        <v>0.43479665984583382</v>
      </c>
    </row>
    <row r="116" spans="1:27" x14ac:dyDescent="0.25">
      <c r="A116" t="str">
        <f>'Raw Data'!A116</f>
        <v>Apo_p110g</v>
      </c>
      <c r="B116">
        <f>'Raw Data'!B116</f>
        <v>574</v>
      </c>
      <c r="C116">
        <f>'Raw Data'!C116</f>
        <v>578</v>
      </c>
      <c r="D116" t="str">
        <f>'Raw Data'!D116</f>
        <v>LLWHF</v>
      </c>
      <c r="F116" s="12">
        <f>'Raw Data'!J116</f>
        <v>0.19500000000000001</v>
      </c>
      <c r="G116" s="12">
        <f>'Raw Data'!P116</f>
        <v>0.23200000000000001</v>
      </c>
      <c r="H116" s="12">
        <f>'Raw Data'!V116</f>
        <v>0.24399999999999999</v>
      </c>
      <c r="I116" s="12">
        <f>'Raw Data'!AB116</f>
        <v>0.71599999999999997</v>
      </c>
      <c r="J116" s="12">
        <f>'Raw Data'!AH116</f>
        <v>0.67200000000000004</v>
      </c>
      <c r="K116" s="12">
        <f>'Raw Data'!AN116</f>
        <v>0.70199999999999996</v>
      </c>
      <c r="L116" s="12">
        <f>'Raw Data'!AT116</f>
        <v>1.242</v>
      </c>
      <c r="M116" s="12">
        <f>'Raw Data'!AZ116</f>
        <v>1.2310000000000001</v>
      </c>
      <c r="N116" s="12">
        <f>'Raw Data'!BF116</f>
        <v>0</v>
      </c>
      <c r="O116" s="12">
        <f>'Raw Data'!BL116</f>
        <v>1.391</v>
      </c>
      <c r="P116" s="12">
        <f>'Raw Data'!BR116</f>
        <v>1.4410000000000001</v>
      </c>
      <c r="Q116" s="12">
        <f>'Raw Data'!BX116</f>
        <v>0</v>
      </c>
      <c r="S116" s="14">
        <f t="shared" si="8"/>
        <v>1.6205449456194218E-2</v>
      </c>
      <c r="T116" s="14">
        <f t="shared" si="9"/>
        <v>4.5533800063019499E-2</v>
      </c>
      <c r="U116" s="14">
        <f t="shared" si="10"/>
        <v>0.36828740642722135</v>
      </c>
      <c r="V116" s="14">
        <f t="shared" si="11"/>
        <v>0.4261301367186609</v>
      </c>
      <c r="X116" s="14">
        <f t="shared" si="12"/>
        <v>3.4972676479817065E-5</v>
      </c>
      <c r="Y116" s="14">
        <f t="shared" si="13"/>
        <v>2.1652809493791834E-5</v>
      </c>
      <c r="Z116" s="14">
        <f t="shared" si="14"/>
        <v>0.92615779999110115</v>
      </c>
      <c r="AA116" s="14">
        <f t="shared" si="15"/>
        <v>0.43024387553894483</v>
      </c>
    </row>
    <row r="117" spans="1:27" x14ac:dyDescent="0.25">
      <c r="A117" t="str">
        <f>'Raw Data'!A117</f>
        <v>Apo_p110g</v>
      </c>
      <c r="B117">
        <f>'Raw Data'!B117</f>
        <v>574</v>
      </c>
      <c r="C117">
        <f>'Raw Data'!C117</f>
        <v>592</v>
      </c>
      <c r="D117" t="str">
        <f>'Raw Data'!D117</f>
        <v>LLWHFRYESLKHPKAYPKL</v>
      </c>
      <c r="F117" s="12">
        <f>'Raw Data'!J117</f>
        <v>0.97199999999999998</v>
      </c>
      <c r="G117" s="12">
        <f>'Raw Data'!P117</f>
        <v>1.0189999999999999</v>
      </c>
      <c r="H117" s="12">
        <f>'Raw Data'!V117</f>
        <v>1.0669999999999999</v>
      </c>
      <c r="I117" s="12">
        <f>'Raw Data'!AB117</f>
        <v>3.2360000000000002</v>
      </c>
      <c r="J117" s="12">
        <f>'Raw Data'!AH117</f>
        <v>3.0760000000000001</v>
      </c>
      <c r="K117" s="12">
        <f>'Raw Data'!AN117</f>
        <v>3.4159999999999999</v>
      </c>
      <c r="L117" s="12">
        <f>'Raw Data'!AT117</f>
        <v>4.6079999999999997</v>
      </c>
      <c r="M117" s="12">
        <f>'Raw Data'!AZ117</f>
        <v>4.5599999999999996</v>
      </c>
      <c r="N117" s="12">
        <f>'Raw Data'!BF117</f>
        <v>0</v>
      </c>
      <c r="O117" s="12">
        <f>'Raw Data'!BL117</f>
        <v>5.0289999999999999</v>
      </c>
      <c r="P117" s="12">
        <f>'Raw Data'!BR117</f>
        <v>4.8470000000000004</v>
      </c>
      <c r="Q117" s="12">
        <f>'Raw Data'!BX117</f>
        <v>0</v>
      </c>
      <c r="S117" s="14">
        <f t="shared" si="8"/>
        <v>0.10229582861144718</v>
      </c>
      <c r="T117" s="14">
        <f t="shared" si="9"/>
        <v>0.19617541724126586</v>
      </c>
      <c r="U117" s="14">
        <f t="shared" si="10"/>
        <v>0.39375846871503006</v>
      </c>
      <c r="V117" s="14">
        <f t="shared" si="11"/>
        <v>0.42668421408471369</v>
      </c>
      <c r="X117" s="14">
        <f t="shared" si="12"/>
        <v>1.9860747661128659E-6</v>
      </c>
      <c r="Y117" s="14">
        <f t="shared" si="13"/>
        <v>3.9496783333200581E-3</v>
      </c>
      <c r="Z117" s="14">
        <f t="shared" si="14"/>
        <v>0.96755778139939164</v>
      </c>
      <c r="AA117" s="14">
        <f t="shared" si="15"/>
        <v>0.4433271067482884</v>
      </c>
    </row>
    <row r="118" spans="1:27" x14ac:dyDescent="0.25">
      <c r="A118" t="str">
        <f>'Raw Data'!A118</f>
        <v>Apo_p110g</v>
      </c>
      <c r="B118">
        <f>'Raw Data'!B118</f>
        <v>579</v>
      </c>
      <c r="C118">
        <f>'Raw Data'!C118</f>
        <v>592</v>
      </c>
      <c r="D118" t="str">
        <f>'Raw Data'!D118</f>
        <v>RYESLKHPKAYPKL</v>
      </c>
      <c r="F118" s="12">
        <f>'Raw Data'!J118</f>
        <v>1.2270000000000001</v>
      </c>
      <c r="G118" s="12">
        <f>'Raw Data'!P118</f>
        <v>1.2170000000000001</v>
      </c>
      <c r="H118" s="12">
        <f>'Raw Data'!V118</f>
        <v>1.3180000000000001</v>
      </c>
      <c r="I118" s="12">
        <f>'Raw Data'!AB118</f>
        <v>3.0750000000000002</v>
      </c>
      <c r="J118" s="12">
        <f>'Raw Data'!AH118</f>
        <v>3.093</v>
      </c>
      <c r="K118" s="12">
        <f>'Raw Data'!AN118</f>
        <v>3.226</v>
      </c>
      <c r="L118" s="12">
        <f>'Raw Data'!AT118</f>
        <v>4.62</v>
      </c>
      <c r="M118" s="12">
        <f>'Raw Data'!AZ118</f>
        <v>4.4889999999999999</v>
      </c>
      <c r="N118" s="12">
        <f>'Raw Data'!BF118</f>
        <v>0</v>
      </c>
      <c r="O118" s="12">
        <f>'Raw Data'!BL118</f>
        <v>4.6619999999999999</v>
      </c>
      <c r="P118" s="12">
        <f>'Raw Data'!BR118</f>
        <v>4.6909999999999998</v>
      </c>
      <c r="Q118" s="12">
        <f>'Raw Data'!BX118</f>
        <v>0</v>
      </c>
      <c r="S118" s="14">
        <f t="shared" si="8"/>
        <v>2.4520778061989833E-2</v>
      </c>
      <c r="T118" s="14">
        <f t="shared" si="9"/>
        <v>0.14943305109812174</v>
      </c>
      <c r="U118" s="14">
        <f t="shared" si="10"/>
        <v>0.41528107576037548</v>
      </c>
      <c r="V118" s="14">
        <f t="shared" si="11"/>
        <v>0.41576804790349076</v>
      </c>
      <c r="X118" s="14">
        <f t="shared" si="12"/>
        <v>1.3966223738000977E-5</v>
      </c>
      <c r="Y118" s="14">
        <f t="shared" si="13"/>
        <v>5.9698391470183083E-5</v>
      </c>
      <c r="Z118" s="14">
        <f t="shared" si="14"/>
        <v>0.99334455927806031</v>
      </c>
      <c r="AA118" s="14">
        <f t="shared" si="15"/>
        <v>0.43977742833069516</v>
      </c>
    </row>
    <row r="119" spans="1:27" x14ac:dyDescent="0.25">
      <c r="A119" t="str">
        <f>'Raw Data'!A119</f>
        <v>Apo_p110g</v>
      </c>
      <c r="B119">
        <f>'Raw Data'!B119</f>
        <v>593</v>
      </c>
      <c r="C119">
        <f>'Raw Data'!C119</f>
        <v>601</v>
      </c>
      <c r="D119" t="str">
        <f>'Raw Data'!D119</f>
        <v>FSSVKWGQQ</v>
      </c>
      <c r="F119" s="12">
        <f>'Raw Data'!J119</f>
        <v>1.2150000000000001</v>
      </c>
      <c r="G119" s="12">
        <f>'Raw Data'!P119</f>
        <v>1.222</v>
      </c>
      <c r="H119" s="12">
        <f>'Raw Data'!V119</f>
        <v>1.2569999999999999</v>
      </c>
      <c r="I119" s="12">
        <f>'Raw Data'!AB119</f>
        <v>3.3530000000000002</v>
      </c>
      <c r="J119" s="12">
        <f>'Raw Data'!AH119</f>
        <v>3.2869999999999999</v>
      </c>
      <c r="K119" s="12">
        <f>'Raw Data'!AN119</f>
        <v>3.4889999999999999</v>
      </c>
      <c r="L119" s="12">
        <f>'Raw Data'!AT119</f>
        <v>4.7610000000000001</v>
      </c>
      <c r="M119" s="12">
        <f>'Raw Data'!AZ119</f>
        <v>4.6909999999999998</v>
      </c>
      <c r="N119" s="12">
        <f>'Raw Data'!BF119</f>
        <v>0</v>
      </c>
      <c r="O119" s="12">
        <f>'Raw Data'!BL119</f>
        <v>4.7160000000000002</v>
      </c>
      <c r="P119" s="12">
        <f>'Raw Data'!BR119</f>
        <v>4.6219999999999999</v>
      </c>
      <c r="Q119" s="12">
        <f>'Raw Data'!BX119</f>
        <v>0</v>
      </c>
      <c r="S119" s="14">
        <f t="shared" si="8"/>
        <v>3.8079365018074872E-2</v>
      </c>
      <c r="T119" s="14">
        <f t="shared" si="9"/>
        <v>0.12312322657183855</v>
      </c>
      <c r="U119" s="14">
        <f t="shared" si="10"/>
        <v>0.41928876957087835</v>
      </c>
      <c r="V119" s="14">
        <f t="shared" si="11"/>
        <v>0.43607433452290378</v>
      </c>
      <c r="X119" s="14">
        <f t="shared" si="12"/>
        <v>1.02571225027822E-4</v>
      </c>
      <c r="Y119" s="14">
        <f t="shared" si="13"/>
        <v>6.0675212273712548E-4</v>
      </c>
      <c r="Z119" s="14">
        <f t="shared" si="14"/>
        <v>0.99473938150723229</v>
      </c>
      <c r="AA119" s="14">
        <f t="shared" si="15"/>
        <v>0.3947650547287796</v>
      </c>
    </row>
    <row r="120" spans="1:27" x14ac:dyDescent="0.25">
      <c r="A120" t="str">
        <f>'Raw Data'!A120</f>
        <v>Apo_p110g</v>
      </c>
      <c r="B120">
        <f>'Raw Data'!B120</f>
        <v>593</v>
      </c>
      <c r="C120">
        <f>'Raw Data'!C120</f>
        <v>607</v>
      </c>
      <c r="D120" t="str">
        <f>'Raw Data'!D120</f>
        <v>FSSVKWGQQEIVAKT</v>
      </c>
      <c r="F120" s="12">
        <f>'Raw Data'!J120</f>
        <v>1.1819999999999999</v>
      </c>
      <c r="G120" s="12">
        <f>'Raw Data'!P120</f>
        <v>1.21</v>
      </c>
      <c r="H120" s="12">
        <f>'Raw Data'!V120</f>
        <v>1.268</v>
      </c>
      <c r="I120" s="12">
        <f>'Raw Data'!AB120</f>
        <v>5.399</v>
      </c>
      <c r="J120" s="12">
        <f>'Raw Data'!AH120</f>
        <v>5.4589999999999996</v>
      </c>
      <c r="K120" s="12">
        <f>'Raw Data'!AN120</f>
        <v>5.5309999999999997</v>
      </c>
      <c r="L120" s="12">
        <f>'Raw Data'!AT120</f>
        <v>8.3379999999999992</v>
      </c>
      <c r="M120" s="12">
        <f>'Raw Data'!AZ120</f>
        <v>8.3740000000000006</v>
      </c>
      <c r="N120" s="12">
        <f>'Raw Data'!BF120</f>
        <v>0</v>
      </c>
      <c r="O120" s="12">
        <f>'Raw Data'!BL120</f>
        <v>9.1419999999999995</v>
      </c>
      <c r="P120" s="12">
        <f>'Raw Data'!BR120</f>
        <v>9.1839999999999993</v>
      </c>
      <c r="Q120" s="12">
        <f>'Raw Data'!BX120</f>
        <v>0</v>
      </c>
      <c r="S120" s="14">
        <f t="shared" si="8"/>
        <v>4.8495595593917445E-2</v>
      </c>
      <c r="T120" s="14">
        <f t="shared" si="9"/>
        <v>1.4621246018498872E-2</v>
      </c>
      <c r="U120" s="14">
        <f t="shared" si="10"/>
        <v>0.34791605897594108</v>
      </c>
      <c r="V120" s="14">
        <f t="shared" si="11"/>
        <v>0.42904868870412233</v>
      </c>
      <c r="X120" s="14">
        <f t="shared" si="12"/>
        <v>1.1371857652631775E-4</v>
      </c>
      <c r="Y120" s="14">
        <f t="shared" si="13"/>
        <v>1.6510810560508297E-6</v>
      </c>
      <c r="Z120" s="14">
        <f t="shared" si="14"/>
        <v>0.96414876550457806</v>
      </c>
      <c r="AA120" s="14">
        <f t="shared" si="15"/>
        <v>0.43329871633376499</v>
      </c>
    </row>
    <row r="121" spans="1:27" x14ac:dyDescent="0.25">
      <c r="A121" t="str">
        <f>'Raw Data'!A121</f>
        <v>Apo_p110g</v>
      </c>
      <c r="B121">
        <f>'Raw Data'!B121</f>
        <v>602</v>
      </c>
      <c r="C121">
        <f>'Raw Data'!C121</f>
        <v>607</v>
      </c>
      <c r="D121" t="str">
        <f>'Raw Data'!D121</f>
        <v>EIVAKT</v>
      </c>
      <c r="F121" s="12">
        <f>'Raw Data'!J121</f>
        <v>0.46899999999999997</v>
      </c>
      <c r="G121" s="12">
        <f>'Raw Data'!P121</f>
        <v>0.44400000000000001</v>
      </c>
      <c r="H121" s="12">
        <f>'Raw Data'!V121</f>
        <v>0.53700000000000003</v>
      </c>
      <c r="I121" s="12">
        <f>'Raw Data'!AB121</f>
        <v>1.51</v>
      </c>
      <c r="J121" s="12">
        <f>'Raw Data'!AH121</f>
        <v>1.4790000000000001</v>
      </c>
      <c r="K121" s="12">
        <f>'Raw Data'!AN121</f>
        <v>1.5840000000000001</v>
      </c>
      <c r="L121" s="12">
        <f>'Raw Data'!AT121</f>
        <v>2.7639999999999998</v>
      </c>
      <c r="M121" s="12">
        <f>'Raw Data'!AZ121</f>
        <v>2.7570000000000001</v>
      </c>
      <c r="N121" s="12">
        <f>'Raw Data'!BF121</f>
        <v>0</v>
      </c>
      <c r="O121" s="12">
        <f>'Raw Data'!BL121</f>
        <v>2.9780000000000002</v>
      </c>
      <c r="P121" s="12">
        <f>'Raw Data'!BR121</f>
        <v>2.9780000000000002</v>
      </c>
      <c r="Q121" s="12">
        <f>'Raw Data'!BX121</f>
        <v>0</v>
      </c>
      <c r="S121" s="14">
        <f t="shared" si="8"/>
        <v>0.3213931830990428</v>
      </c>
      <c r="T121" s="14">
        <f t="shared" si="9"/>
        <v>0.15547596256059756</v>
      </c>
      <c r="U121" s="14">
        <f t="shared" si="10"/>
        <v>0.396211713095038</v>
      </c>
      <c r="V121" s="14">
        <f t="shared" si="11"/>
        <v>0.44321183343348475</v>
      </c>
      <c r="X121" s="14">
        <f t="shared" si="12"/>
        <v>7.1532602967442732E-6</v>
      </c>
      <c r="Y121" s="14">
        <f t="shared" si="13"/>
        <v>5.256564095232983E-4</v>
      </c>
      <c r="Z121" s="14">
        <f t="shared" si="14"/>
        <v>0.94634389415541476</v>
      </c>
      <c r="AA121" s="14">
        <f t="shared" si="15"/>
        <v>0.43592898115811507</v>
      </c>
    </row>
    <row r="122" spans="1:27" x14ac:dyDescent="0.25">
      <c r="A122" t="str">
        <f>'Raw Data'!A122</f>
        <v>Apo_p110g</v>
      </c>
      <c r="B122">
        <f>'Raw Data'!B122</f>
        <v>606</v>
      </c>
      <c r="C122">
        <f>'Raw Data'!C122</f>
        <v>611</v>
      </c>
      <c r="D122" t="str">
        <f>'Raw Data'!D122</f>
        <v>KTYQLL</v>
      </c>
      <c r="F122" s="12">
        <f>'Raw Data'!J122</f>
        <v>0.52800000000000002</v>
      </c>
      <c r="G122" s="12">
        <f>'Raw Data'!P122</f>
        <v>0.52500000000000002</v>
      </c>
      <c r="H122" s="12">
        <f>'Raw Data'!V122</f>
        <v>0.55600000000000005</v>
      </c>
      <c r="I122" s="12">
        <f>'Raw Data'!AB122</f>
        <v>1.4750000000000001</v>
      </c>
      <c r="J122" s="12">
        <f>'Raw Data'!AH122</f>
        <v>1.4450000000000001</v>
      </c>
      <c r="K122" s="12">
        <f>'Raw Data'!AN122</f>
        <v>1.526</v>
      </c>
      <c r="L122" s="12">
        <f>'Raw Data'!AT122</f>
        <v>2.7210000000000001</v>
      </c>
      <c r="M122" s="12">
        <f>'Raw Data'!AZ122</f>
        <v>2.7050000000000001</v>
      </c>
      <c r="N122" s="12">
        <f>'Raw Data'!BF122</f>
        <v>0</v>
      </c>
      <c r="O122" s="12">
        <f>'Raw Data'!BL122</f>
        <v>2.9079999999999999</v>
      </c>
      <c r="P122" s="12">
        <f>'Raw Data'!BR122</f>
        <v>2.875</v>
      </c>
      <c r="Q122" s="12">
        <f>'Raw Data'!BX122</f>
        <v>0</v>
      </c>
      <c r="S122" s="14">
        <f t="shared" si="8"/>
        <v>0.90122405573428055</v>
      </c>
      <c r="T122" s="14">
        <f t="shared" si="9"/>
        <v>6.2961602823382951E-2</v>
      </c>
      <c r="U122" s="14">
        <f t="shared" si="10"/>
        <v>0.40182197997433078</v>
      </c>
      <c r="V122" s="14">
        <f t="shared" si="11"/>
        <v>0.41197734582389117</v>
      </c>
      <c r="X122" s="14">
        <f t="shared" si="12"/>
        <v>8.3683602012914784E-5</v>
      </c>
      <c r="Y122" s="14">
        <f t="shared" si="13"/>
        <v>2.7773570476147878E-5</v>
      </c>
      <c r="Z122" s="14">
        <f t="shared" si="14"/>
        <v>0.93606545610146996</v>
      </c>
      <c r="AA122" s="14">
        <f t="shared" si="15"/>
        <v>0.40530375107955896</v>
      </c>
    </row>
    <row r="123" spans="1:27" x14ac:dyDescent="0.25">
      <c r="A123" t="str">
        <f>'Raw Data'!A123</f>
        <v>Apo_p110g</v>
      </c>
      <c r="B123">
        <f>'Raw Data'!B123</f>
        <v>611</v>
      </c>
      <c r="C123">
        <f>'Raw Data'!C123</f>
        <v>622</v>
      </c>
      <c r="D123" t="str">
        <f>'Raw Data'!D123</f>
        <v>LARREVWDQSAL</v>
      </c>
      <c r="F123" s="12">
        <f>'Raw Data'!J123</f>
        <v>5.016</v>
      </c>
      <c r="G123" s="12">
        <f>'Raw Data'!P123</f>
        <v>4.9219999999999997</v>
      </c>
      <c r="H123" s="12">
        <f>'Raw Data'!V123</f>
        <v>5.0170000000000003</v>
      </c>
      <c r="I123" s="12">
        <f>'Raw Data'!AB123</f>
        <v>5.4340000000000002</v>
      </c>
      <c r="J123" s="12">
        <f>'Raw Data'!AH123</f>
        <v>5.4340000000000002</v>
      </c>
      <c r="K123" s="12">
        <f>'Raw Data'!AN123</f>
        <v>5.468</v>
      </c>
      <c r="L123" s="12">
        <f>'Raw Data'!AT123</f>
        <v>5.3860000000000001</v>
      </c>
      <c r="M123" s="12">
        <f>'Raw Data'!AZ123</f>
        <v>5.3979999999999997</v>
      </c>
      <c r="N123" s="12">
        <f>'Raw Data'!BF123</f>
        <v>0</v>
      </c>
      <c r="O123" s="12">
        <f>'Raw Data'!BL123</f>
        <v>5.46</v>
      </c>
      <c r="P123" s="12">
        <f>'Raw Data'!BR123</f>
        <v>5.34</v>
      </c>
      <c r="Q123" s="12">
        <f>'Raw Data'!BX123</f>
        <v>0</v>
      </c>
      <c r="S123" s="14">
        <f t="shared" si="8"/>
        <v>0.34395431011960659</v>
      </c>
      <c r="T123" s="14">
        <f t="shared" si="9"/>
        <v>0.25926908333136328</v>
      </c>
      <c r="U123" s="14">
        <f t="shared" si="10"/>
        <v>0.42408597216253213</v>
      </c>
      <c r="V123" s="14">
        <f t="shared" si="11"/>
        <v>0.41461618789889371</v>
      </c>
      <c r="X123" s="14">
        <f t="shared" si="12"/>
        <v>3.2422649072506048E-3</v>
      </c>
      <c r="Y123" s="14">
        <f t="shared" si="13"/>
        <v>4.5404408881818376E-2</v>
      </c>
      <c r="Z123" s="14">
        <f t="shared" si="14"/>
        <v>0.99960665831219297</v>
      </c>
      <c r="AA123" s="14">
        <f t="shared" si="15"/>
        <v>0.40804109588289206</v>
      </c>
    </row>
    <row r="124" spans="1:27" x14ac:dyDescent="0.25">
      <c r="A124" t="str">
        <f>'Raw Data'!A124</f>
        <v>Apo_p110g</v>
      </c>
      <c r="B124">
        <f>'Raw Data'!B124</f>
        <v>612</v>
      </c>
      <c r="C124">
        <f>'Raw Data'!C124</f>
        <v>622</v>
      </c>
      <c r="D124" t="str">
        <f>'Raw Data'!D124</f>
        <v>ARREVWDQSAL</v>
      </c>
      <c r="F124" s="12">
        <f>'Raw Data'!J124</f>
        <v>4.9139999999999997</v>
      </c>
      <c r="G124" s="12">
        <f>'Raw Data'!P124</f>
        <v>4.8109999999999999</v>
      </c>
      <c r="H124" s="12">
        <f>'Raw Data'!V124</f>
        <v>4.9000000000000004</v>
      </c>
      <c r="I124" s="12">
        <f>'Raw Data'!AB124</f>
        <v>5.0949999999999998</v>
      </c>
      <c r="J124" s="12">
        <f>'Raw Data'!AH124</f>
        <v>5.085</v>
      </c>
      <c r="K124" s="12">
        <f>'Raw Data'!AN124</f>
        <v>5.1520000000000001</v>
      </c>
      <c r="L124" s="12">
        <f>'Raw Data'!AT124</f>
        <v>5.0359999999999996</v>
      </c>
      <c r="M124" s="12">
        <f>'Raw Data'!AZ124</f>
        <v>5.0289999999999999</v>
      </c>
      <c r="N124" s="12">
        <f>'Raw Data'!BF124</f>
        <v>0</v>
      </c>
      <c r="O124" s="12">
        <f>'Raw Data'!BL124</f>
        <v>5.1539999999999999</v>
      </c>
      <c r="P124" s="12">
        <f>'Raw Data'!BR124</f>
        <v>5.2279999999999998</v>
      </c>
      <c r="Q124" s="12">
        <f>'Raw Data'!BX124</f>
        <v>0</v>
      </c>
      <c r="S124" s="14">
        <f t="shared" si="8"/>
        <v>0.74736098523088357</v>
      </c>
      <c r="T124" s="14">
        <f t="shared" si="9"/>
        <v>0.98478886641518137</v>
      </c>
      <c r="U124" s="14">
        <f t="shared" si="10"/>
        <v>0.41384313207510781</v>
      </c>
      <c r="V124" s="14">
        <f t="shared" si="11"/>
        <v>0.43942054218578552</v>
      </c>
      <c r="X124" s="14">
        <f t="shared" si="12"/>
        <v>8.0309830079695922E-3</v>
      </c>
      <c r="Y124" s="14">
        <f t="shared" si="13"/>
        <v>0.27309912445591972</v>
      </c>
      <c r="Z124" s="14">
        <f t="shared" si="14"/>
        <v>0.98555814083324811</v>
      </c>
      <c r="AA124" s="14">
        <f t="shared" si="15"/>
        <v>0.44244656493426787</v>
      </c>
    </row>
    <row r="125" spans="1:27" x14ac:dyDescent="0.25">
      <c r="A125" t="str">
        <f>'Raw Data'!A125</f>
        <v>Apo_p110g</v>
      </c>
      <c r="B125">
        <f>'Raw Data'!B125</f>
        <v>623</v>
      </c>
      <c r="C125">
        <f>'Raw Data'!C125</f>
        <v>630</v>
      </c>
      <c r="D125" t="str">
        <f>'Raw Data'!D125</f>
        <v>DVGLTMQL</v>
      </c>
      <c r="F125" s="12">
        <f>'Raw Data'!J125</f>
        <v>0.496</v>
      </c>
      <c r="G125" s="12">
        <f>'Raw Data'!P125</f>
        <v>0.57599999999999996</v>
      </c>
      <c r="H125" s="12">
        <f>'Raw Data'!V125</f>
        <v>0.60199999999999998</v>
      </c>
      <c r="I125" s="12">
        <f>'Raw Data'!AB125</f>
        <v>1.8169999999999999</v>
      </c>
      <c r="J125" s="12">
        <f>'Raw Data'!AH125</f>
        <v>1.8460000000000001</v>
      </c>
      <c r="K125" s="12">
        <f>'Raw Data'!AN125</f>
        <v>1.998</v>
      </c>
      <c r="L125" s="12">
        <f>'Raw Data'!AT125</f>
        <v>3.1419999999999999</v>
      </c>
      <c r="M125" s="12">
        <f>'Raw Data'!AZ125</f>
        <v>3.1709999999999998</v>
      </c>
      <c r="N125" s="12">
        <f>'Raw Data'!BF125</f>
        <v>0</v>
      </c>
      <c r="O125" s="12">
        <f>'Raw Data'!BL125</f>
        <v>4.2140000000000004</v>
      </c>
      <c r="P125" s="12">
        <f>'Raw Data'!BR125</f>
        <v>4.1040000000000001</v>
      </c>
      <c r="Q125" s="12">
        <f>'Raw Data'!BX125</f>
        <v>0</v>
      </c>
      <c r="S125" s="14">
        <f t="shared" si="8"/>
        <v>0.43684765613049542</v>
      </c>
      <c r="T125" s="14">
        <f t="shared" si="9"/>
        <v>0.33653245262798964</v>
      </c>
      <c r="U125" s="14">
        <f t="shared" si="10"/>
        <v>0.3590037459031592</v>
      </c>
      <c r="V125" s="14">
        <f t="shared" si="11"/>
        <v>0.3640500714158762</v>
      </c>
      <c r="X125" s="14">
        <f t="shared" si="12"/>
        <v>4.3008812030486418E-4</v>
      </c>
      <c r="Y125" s="14">
        <f t="shared" si="13"/>
        <v>1.0079268554169959E-4</v>
      </c>
      <c r="Z125" s="14">
        <f t="shared" si="14"/>
        <v>0.76472805391137444</v>
      </c>
      <c r="AA125" s="14">
        <f t="shared" si="15"/>
        <v>0.35778949827799422</v>
      </c>
    </row>
    <row r="126" spans="1:27" x14ac:dyDescent="0.25">
      <c r="A126" t="str">
        <f>'Raw Data'!A126</f>
        <v>Apo_p110g</v>
      </c>
      <c r="B126">
        <f>'Raw Data'!B126</f>
        <v>631</v>
      </c>
      <c r="C126">
        <f>'Raw Data'!C126</f>
        <v>635</v>
      </c>
      <c r="D126" t="str">
        <f>'Raw Data'!D126</f>
        <v>LDCNF</v>
      </c>
      <c r="F126" s="12">
        <f>'Raw Data'!J126</f>
        <v>0.32600000000000001</v>
      </c>
      <c r="G126" s="12">
        <f>'Raw Data'!P126</f>
        <v>0.32300000000000001</v>
      </c>
      <c r="H126" s="12">
        <f>'Raw Data'!V126</f>
        <v>0.371</v>
      </c>
      <c r="I126" s="12">
        <f>'Raw Data'!AB126</f>
        <v>0.85899999999999999</v>
      </c>
      <c r="J126" s="12">
        <f>'Raw Data'!AH126</f>
        <v>0.84199999999999997</v>
      </c>
      <c r="K126" s="12">
        <f>'Raw Data'!AN126</f>
        <v>0.9</v>
      </c>
      <c r="L126" s="12">
        <f>'Raw Data'!AT126</f>
        <v>1.496</v>
      </c>
      <c r="M126" s="12">
        <f>'Raw Data'!AZ126</f>
        <v>1.496</v>
      </c>
      <c r="N126" s="12">
        <f>'Raw Data'!BF126</f>
        <v>0</v>
      </c>
      <c r="O126" s="12">
        <f>'Raw Data'!BL126</f>
        <v>1.639</v>
      </c>
      <c r="P126" s="12">
        <f>'Raw Data'!BR126</f>
        <v>1.6180000000000001</v>
      </c>
      <c r="Q126" s="12">
        <f>'Raw Data'!BX126</f>
        <v>0</v>
      </c>
      <c r="S126" s="14">
        <f t="shared" si="8"/>
        <v>7.8736111101425255E-2</v>
      </c>
      <c r="T126" s="14">
        <f t="shared" si="9"/>
        <v>0.26886381621188521</v>
      </c>
      <c r="U126" s="14">
        <f t="shared" si="10"/>
        <v>0.40212519337046165</v>
      </c>
      <c r="V126" s="14">
        <f t="shared" si="11"/>
        <v>0.42067797475933699</v>
      </c>
      <c r="X126" s="14">
        <f t="shared" si="12"/>
        <v>5.0529795237304024E-5</v>
      </c>
      <c r="Y126" s="14">
        <f t="shared" si="13"/>
        <v>4.623471745078512E-5</v>
      </c>
      <c r="Z126" s="14">
        <f t="shared" si="14"/>
        <v>0.92992029133394416</v>
      </c>
      <c r="AA126" s="14">
        <f t="shared" si="15"/>
        <v>0.42635500151070899</v>
      </c>
    </row>
    <row r="127" spans="1:27" x14ac:dyDescent="0.25">
      <c r="A127" t="str">
        <f>'Raw Data'!A127</f>
        <v>Apo_p110g</v>
      </c>
      <c r="B127">
        <f>'Raw Data'!B127</f>
        <v>636</v>
      </c>
      <c r="C127">
        <f>'Raw Data'!C127</f>
        <v>642</v>
      </c>
      <c r="D127" t="str">
        <f>'Raw Data'!D127</f>
        <v>SDENVRA</v>
      </c>
      <c r="F127" s="12">
        <f>'Raw Data'!J127</f>
        <v>0.59899999999999998</v>
      </c>
      <c r="G127" s="12">
        <f>'Raw Data'!P127</f>
        <v>0.626</v>
      </c>
      <c r="H127" s="12">
        <f>'Raw Data'!V127</f>
        <v>0.628</v>
      </c>
      <c r="I127" s="12">
        <f>'Raw Data'!AB127</f>
        <v>1.113</v>
      </c>
      <c r="J127" s="12">
        <f>'Raw Data'!AH127</f>
        <v>1.125</v>
      </c>
      <c r="K127" s="12">
        <f>'Raw Data'!AN127</f>
        <v>1.2130000000000001</v>
      </c>
      <c r="L127" s="12">
        <f>'Raw Data'!AT127</f>
        <v>1.9510000000000001</v>
      </c>
      <c r="M127" s="12">
        <f>'Raw Data'!AZ127</f>
        <v>2.0329999999999999</v>
      </c>
      <c r="N127" s="12">
        <f>'Raw Data'!BF127</f>
        <v>0</v>
      </c>
      <c r="O127" s="12">
        <f>'Raw Data'!BL127</f>
        <v>2.9590000000000001</v>
      </c>
      <c r="P127" s="12">
        <f>'Raw Data'!BR127</f>
        <v>2.9129999999999998</v>
      </c>
      <c r="Q127" s="12">
        <f>'Raw Data'!BX127</f>
        <v>0</v>
      </c>
      <c r="S127" s="14">
        <f t="shared" si="8"/>
        <v>0.36562836053459469</v>
      </c>
      <c r="T127" s="14">
        <f t="shared" si="9"/>
        <v>9.3046790117759362E-2</v>
      </c>
      <c r="U127" s="14">
        <f t="shared" si="10"/>
        <v>0.36829917112126132</v>
      </c>
      <c r="V127" s="14">
        <f t="shared" si="11"/>
        <v>0.37312995039816238</v>
      </c>
      <c r="X127" s="14">
        <f t="shared" si="12"/>
        <v>8.8758427429674696E-5</v>
      </c>
      <c r="Y127" s="14">
        <f t="shared" si="13"/>
        <v>3.1814227127070092E-5</v>
      </c>
      <c r="Z127" s="14">
        <f t="shared" si="14"/>
        <v>0.60430258863739716</v>
      </c>
      <c r="AA127" s="14">
        <f t="shared" si="15"/>
        <v>0.30503370825584608</v>
      </c>
    </row>
    <row r="128" spans="1:27" x14ac:dyDescent="0.25">
      <c r="A128" t="str">
        <f>'Raw Data'!A128</f>
        <v>Apo_p110g</v>
      </c>
      <c r="B128">
        <f>'Raw Data'!B128</f>
        <v>643</v>
      </c>
      <c r="C128">
        <f>'Raw Data'!C128</f>
        <v>654</v>
      </c>
      <c r="D128" t="str">
        <f>'Raw Data'!D128</f>
        <v>IAVQKLESLEDD</v>
      </c>
      <c r="F128" s="12">
        <f>'Raw Data'!J128</f>
        <v>1.2969999999999999</v>
      </c>
      <c r="G128" s="12">
        <f>'Raw Data'!P128</f>
        <v>1.2829999999999999</v>
      </c>
      <c r="H128" s="12">
        <f>'Raw Data'!V128</f>
        <v>1.2769999999999999</v>
      </c>
      <c r="I128" s="12">
        <f>'Raw Data'!AB128</f>
        <v>2.0230000000000001</v>
      </c>
      <c r="J128" s="12">
        <f>'Raw Data'!AH128</f>
        <v>1.966</v>
      </c>
      <c r="K128" s="12">
        <f>'Raw Data'!AN128</f>
        <v>1.9970000000000001</v>
      </c>
      <c r="L128" s="12">
        <f>'Raw Data'!AT128</f>
        <v>2.6269999999999998</v>
      </c>
      <c r="M128" s="12">
        <f>'Raw Data'!AZ128</f>
        <v>2.6749999999999998</v>
      </c>
      <c r="N128" s="12">
        <f>'Raw Data'!BF128</f>
        <v>0</v>
      </c>
      <c r="O128" s="12">
        <f>'Raw Data'!BL128</f>
        <v>4.26</v>
      </c>
      <c r="P128" s="12">
        <f>'Raw Data'!BR128</f>
        <v>4.1950000000000003</v>
      </c>
      <c r="Q128" s="12">
        <f>'Raw Data'!BX128</f>
        <v>0</v>
      </c>
      <c r="S128" s="14">
        <f t="shared" si="8"/>
        <v>0.58103501572088068</v>
      </c>
      <c r="T128" s="14">
        <f t="shared" si="9"/>
        <v>0.57172148303266601</v>
      </c>
      <c r="U128" s="14">
        <f t="shared" si="10"/>
        <v>0.3853119992248355</v>
      </c>
      <c r="V128" s="14">
        <f t="shared" si="11"/>
        <v>0.39123169111104811</v>
      </c>
      <c r="X128" s="14">
        <f t="shared" si="12"/>
        <v>2.4394455874686014E-2</v>
      </c>
      <c r="Y128" s="14">
        <f t="shared" si="13"/>
        <v>1.0657592917351735E-2</v>
      </c>
      <c r="Z128" s="14">
        <f t="shared" si="14"/>
        <v>0.66444482873812727</v>
      </c>
      <c r="AA128" s="14">
        <f t="shared" si="15"/>
        <v>0.23711248712491406</v>
      </c>
    </row>
    <row r="129" spans="1:27" x14ac:dyDescent="0.25">
      <c r="A129" t="str">
        <f>'Raw Data'!A129</f>
        <v>Apo_p110g</v>
      </c>
      <c r="B129">
        <f>'Raw Data'!B129</f>
        <v>643</v>
      </c>
      <c r="C129">
        <f>'Raw Data'!C129</f>
        <v>657</v>
      </c>
      <c r="D129" t="str">
        <f>'Raw Data'!D129</f>
        <v>IAVQKLESLEDDDVL</v>
      </c>
      <c r="F129" s="12">
        <f>'Raw Data'!J129</f>
        <v>1.18</v>
      </c>
      <c r="G129" s="12">
        <f>'Raw Data'!P129</f>
        <v>1.1870000000000001</v>
      </c>
      <c r="H129" s="12">
        <f>'Raw Data'!V129</f>
        <v>1.26</v>
      </c>
      <c r="I129" s="12">
        <f>'Raw Data'!AB129</f>
        <v>1.8680000000000001</v>
      </c>
      <c r="J129" s="12">
        <f>'Raw Data'!AH129</f>
        <v>1.798</v>
      </c>
      <c r="K129" s="12">
        <f>'Raw Data'!AN129</f>
        <v>1.986</v>
      </c>
      <c r="L129" s="12">
        <f>'Raw Data'!AT129</f>
        <v>2.6739999999999999</v>
      </c>
      <c r="M129" s="12">
        <f>'Raw Data'!AZ129</f>
        <v>2.5449999999999999</v>
      </c>
      <c r="N129" s="12">
        <f>'Raw Data'!BF129</f>
        <v>0</v>
      </c>
      <c r="O129" s="12">
        <f>'Raw Data'!BL129</f>
        <v>4.7539999999999996</v>
      </c>
      <c r="P129" s="12">
        <f>'Raw Data'!BR129</f>
        <v>4.8540000000000001</v>
      </c>
      <c r="Q129" s="12">
        <f>'Raw Data'!BX129</f>
        <v>0</v>
      </c>
      <c r="S129" s="14">
        <f t="shared" si="8"/>
        <v>0.61395748725350563</v>
      </c>
      <c r="T129" s="14">
        <f t="shared" si="9"/>
        <v>0.86844510022141652</v>
      </c>
      <c r="U129" s="14">
        <f t="shared" si="10"/>
        <v>0.37554043356030292</v>
      </c>
      <c r="V129" s="14">
        <f t="shared" si="11"/>
        <v>0.3983650019169328</v>
      </c>
      <c r="X129" s="14">
        <f t="shared" si="12"/>
        <v>0.34785378612712609</v>
      </c>
      <c r="Y129" s="14">
        <f t="shared" si="13"/>
        <v>1.1264444411653262E-2</v>
      </c>
      <c r="Z129" s="14">
        <f t="shared" si="14"/>
        <v>0.6187301544920627</v>
      </c>
      <c r="AA129" s="14">
        <f t="shared" si="15"/>
        <v>0.26030474363126599</v>
      </c>
    </row>
    <row r="130" spans="1:27" x14ac:dyDescent="0.25">
      <c r="A130" t="str">
        <f>'Raw Data'!A130</f>
        <v>Apo_p110g</v>
      </c>
      <c r="B130">
        <f>'Raw Data'!B130</f>
        <v>643</v>
      </c>
      <c r="C130">
        <f>'Raw Data'!C130</f>
        <v>662</v>
      </c>
      <c r="D130" t="str">
        <f>'Raw Data'!D130</f>
        <v>IAVQKLESLEDDDVLHYLLQ</v>
      </c>
      <c r="F130" s="12">
        <f>'Raw Data'!J130</f>
        <v>0.77400000000000002</v>
      </c>
      <c r="G130" s="12">
        <f>'Raw Data'!P130</f>
        <v>0.80700000000000005</v>
      </c>
      <c r="H130" s="12">
        <f>'Raw Data'!V130</f>
        <v>0.82199999999999995</v>
      </c>
      <c r="I130" s="12">
        <f>'Raw Data'!AB130</f>
        <v>1.4770000000000001</v>
      </c>
      <c r="J130" s="12">
        <f>'Raw Data'!AH130</f>
        <v>1.417</v>
      </c>
      <c r="K130" s="12">
        <f>'Raw Data'!AN130</f>
        <v>1.556</v>
      </c>
      <c r="L130" s="12">
        <f>'Raw Data'!AT130</f>
        <v>2.7090000000000001</v>
      </c>
      <c r="M130" s="12">
        <f>'Raw Data'!AZ130</f>
        <v>2.7440000000000002</v>
      </c>
      <c r="N130" s="12">
        <f>'Raw Data'!BF130</f>
        <v>0</v>
      </c>
      <c r="O130" s="12">
        <f>'Raw Data'!BL130</f>
        <v>4.8380000000000001</v>
      </c>
      <c r="P130" s="12">
        <f>'Raw Data'!BR130</f>
        <v>5.0380000000000003</v>
      </c>
      <c r="Q130" s="12">
        <f>'Raw Data'!BX130</f>
        <v>0</v>
      </c>
      <c r="S130" s="14">
        <f t="shared" si="8"/>
        <v>0.45262300670108602</v>
      </c>
      <c r="T130" s="14">
        <f t="shared" si="9"/>
        <v>0.5826371441479441</v>
      </c>
      <c r="U130" s="14">
        <f t="shared" si="10"/>
        <v>0.39631390719683435</v>
      </c>
      <c r="V130" s="14">
        <f t="shared" si="11"/>
        <v>0.39416988057580687</v>
      </c>
      <c r="X130" s="14">
        <f t="shared" si="12"/>
        <v>2.041153495663061E-2</v>
      </c>
      <c r="Y130" s="14">
        <f t="shared" si="13"/>
        <v>4.1616516120462511E-3</v>
      </c>
      <c r="Z130" s="14">
        <f t="shared" si="14"/>
        <v>0.66241291490992471</v>
      </c>
      <c r="AA130" s="14">
        <f t="shared" si="15"/>
        <v>0.27986087062077619</v>
      </c>
    </row>
    <row r="131" spans="1:27" x14ac:dyDescent="0.25">
      <c r="A131" t="str">
        <f>'Raw Data'!A131</f>
        <v>Apo_p110g</v>
      </c>
      <c r="B131">
        <f>'Raw Data'!B131</f>
        <v>643</v>
      </c>
      <c r="C131">
        <f>'Raw Data'!C131</f>
        <v>663</v>
      </c>
      <c r="D131" t="str">
        <f>'Raw Data'!D131</f>
        <v>IAVQKLESLEDDDVLHYLLQL</v>
      </c>
      <c r="F131" s="12">
        <f>'Raw Data'!J131</f>
        <v>0.68</v>
      </c>
      <c r="G131" s="12">
        <f>'Raw Data'!P131</f>
        <v>0.68600000000000005</v>
      </c>
      <c r="H131" s="12">
        <f>'Raw Data'!V131</f>
        <v>0.72799999999999998</v>
      </c>
      <c r="I131" s="12">
        <f>'Raw Data'!AB131</f>
        <v>1.389</v>
      </c>
      <c r="J131" s="12">
        <f>'Raw Data'!AH131</f>
        <v>1.331</v>
      </c>
      <c r="K131" s="12">
        <f>'Raw Data'!AN131</f>
        <v>1.4630000000000001</v>
      </c>
      <c r="L131" s="12">
        <f>'Raw Data'!AT131</f>
        <v>2.7839999999999998</v>
      </c>
      <c r="M131" s="12">
        <f>'Raw Data'!AZ131</f>
        <v>2.8029999999999999</v>
      </c>
      <c r="N131" s="12">
        <f>'Raw Data'!BF131</f>
        <v>0</v>
      </c>
      <c r="O131" s="12">
        <f>'Raw Data'!BL131</f>
        <v>4.9370000000000003</v>
      </c>
      <c r="P131" s="12">
        <f>'Raw Data'!BR131</f>
        <v>4.9560000000000004</v>
      </c>
      <c r="Q131" s="12">
        <f>'Raw Data'!BX131</f>
        <v>0</v>
      </c>
      <c r="S131" s="14">
        <f t="shared" si="8"/>
        <v>0.23160776007384426</v>
      </c>
      <c r="T131" s="14">
        <f t="shared" si="9"/>
        <v>0.87509861814891488</v>
      </c>
      <c r="U131" s="14">
        <f t="shared" si="10"/>
        <v>0.40574943604455832</v>
      </c>
      <c r="V131" s="14">
        <f t="shared" si="11"/>
        <v>0.38323116315849598</v>
      </c>
      <c r="X131" s="14">
        <f t="shared" si="12"/>
        <v>1.5174992845008142E-2</v>
      </c>
      <c r="Y131" s="14">
        <f t="shared" si="13"/>
        <v>1.3567795679925369E-3</v>
      </c>
      <c r="Z131" s="14">
        <f t="shared" si="14"/>
        <v>0.68899289794316321</v>
      </c>
      <c r="AA131" s="14">
        <f t="shared" si="15"/>
        <v>0.24928308022955076</v>
      </c>
    </row>
    <row r="132" spans="1:27" x14ac:dyDescent="0.25">
      <c r="A132" t="str">
        <f>'Raw Data'!A132</f>
        <v>Apo_p110g</v>
      </c>
      <c r="B132">
        <f>'Raw Data'!B132</f>
        <v>654</v>
      </c>
      <c r="C132">
        <f>'Raw Data'!C132</f>
        <v>662</v>
      </c>
      <c r="D132" t="str">
        <f>'Raw Data'!D132</f>
        <v>DDVLHYLLQ</v>
      </c>
      <c r="F132" s="12">
        <f>'Raw Data'!J132</f>
        <v>9.4E-2</v>
      </c>
      <c r="G132" s="12">
        <f>'Raw Data'!P132</f>
        <v>4.5999999999999999E-2</v>
      </c>
      <c r="H132" s="12">
        <f>'Raw Data'!V132</f>
        <v>5.6000000000000001E-2</v>
      </c>
      <c r="I132" s="12">
        <f>'Raw Data'!AB132</f>
        <v>0.27500000000000002</v>
      </c>
      <c r="J132" s="12">
        <f>'Raw Data'!AH132</f>
        <v>0.18</v>
      </c>
      <c r="K132" s="12">
        <f>'Raw Data'!AN132</f>
        <v>0.21099999999999999</v>
      </c>
      <c r="L132" s="12">
        <f>'Raw Data'!AT132</f>
        <v>1.0169999999999999</v>
      </c>
      <c r="M132" s="12">
        <f>'Raw Data'!AZ132</f>
        <v>1.0209999999999999</v>
      </c>
      <c r="N132" s="12">
        <f>'Raw Data'!BF132</f>
        <v>0</v>
      </c>
      <c r="O132" s="12">
        <f>'Raw Data'!BL132</f>
        <v>1.8879999999999999</v>
      </c>
      <c r="P132" s="12">
        <f>'Raw Data'!BR132</f>
        <v>2.0070000000000001</v>
      </c>
      <c r="Q132" s="12">
        <f>'Raw Data'!BX132</f>
        <v>0</v>
      </c>
      <c r="S132" s="14">
        <f t="shared" ref="S132:S195" si="16">TTEST(F132:H132,F340:H340,2,3)</f>
        <v>0.68914537318340052</v>
      </c>
      <c r="T132" s="14">
        <f t="shared" ref="T132:T195" si="17">TTEST(I132:K132,I340:K340,2,3)</f>
        <v>0.68907715969805516</v>
      </c>
      <c r="U132" s="14">
        <f t="shared" ref="U132:U195" si="18">TTEST(L132:N132,L340:N340,2,3)</f>
        <v>0.39888166174756962</v>
      </c>
      <c r="V132" s="14">
        <f t="shared" ref="V132:V195" si="19">TTEST(O132:Q132,O340:Q340,2,3)</f>
        <v>0.43860648394997415</v>
      </c>
      <c r="X132" s="14">
        <f t="shared" ref="X132:X195" si="20">TTEST(F132:H132,F548:H548,2,3)</f>
        <v>0.46838208426323608</v>
      </c>
      <c r="Y132" s="14">
        <f t="shared" ref="Y132:Y195" si="21">TTEST(I132:K132,I548:K548,2,3)</f>
        <v>2.845186605035472E-2</v>
      </c>
      <c r="Z132" s="14">
        <f t="shared" ref="Z132:Z195" si="22">TTEST(L132:N132,L548:N548,2,3)</f>
        <v>0.79521828955366403</v>
      </c>
      <c r="AA132" s="14">
        <f t="shared" ref="AA132:AA195" si="23">TTEST(O132:Q132,O548:Q548,2,3)</f>
        <v>0.3812935605365243</v>
      </c>
    </row>
    <row r="133" spans="1:27" x14ac:dyDescent="0.25">
      <c r="A133" t="str">
        <f>'Raw Data'!A133</f>
        <v>Apo_p110g</v>
      </c>
      <c r="B133">
        <f>'Raw Data'!B133</f>
        <v>658</v>
      </c>
      <c r="C133">
        <f>'Raw Data'!C133</f>
        <v>663</v>
      </c>
      <c r="D133" t="str">
        <f>'Raw Data'!D133</f>
        <v>HYLLQL</v>
      </c>
      <c r="F133" s="12">
        <f>'Raw Data'!J133</f>
        <v>5.8999999999999997E-2</v>
      </c>
      <c r="G133" s="12">
        <f>'Raw Data'!P133</f>
        <v>3.7999999999999999E-2</v>
      </c>
      <c r="H133" s="12">
        <f>'Raw Data'!V133</f>
        <v>2.3E-2</v>
      </c>
      <c r="I133" s="12">
        <f>'Raw Data'!AB133</f>
        <v>0.10199999999999999</v>
      </c>
      <c r="J133" s="12">
        <f>'Raw Data'!AH133</f>
        <v>0.1</v>
      </c>
      <c r="K133" s="12">
        <f>'Raw Data'!AN133</f>
        <v>0.11799999999999999</v>
      </c>
      <c r="L133" s="12">
        <f>'Raw Data'!AT133</f>
        <v>0.52100000000000002</v>
      </c>
      <c r="M133" s="12">
        <f>'Raw Data'!AZ133</f>
        <v>0.51800000000000002</v>
      </c>
      <c r="N133" s="12">
        <f>'Raw Data'!BF133</f>
        <v>0</v>
      </c>
      <c r="O133" s="12">
        <f>'Raw Data'!BL133</f>
        <v>0.84399999999999997</v>
      </c>
      <c r="P133" s="12">
        <f>'Raw Data'!BR133</f>
        <v>0.83699999999999997</v>
      </c>
      <c r="Q133" s="12">
        <f>'Raw Data'!BX133</f>
        <v>0</v>
      </c>
      <c r="S133" s="14">
        <f t="shared" si="16"/>
        <v>0.33900835493960518</v>
      </c>
      <c r="T133" s="14">
        <f t="shared" si="17"/>
        <v>0.77379868832576293</v>
      </c>
      <c r="U133" s="14">
        <f t="shared" si="18"/>
        <v>0.40211726104463152</v>
      </c>
      <c r="V133" s="14">
        <f t="shared" si="19"/>
        <v>0.41879815463501097</v>
      </c>
      <c r="X133" s="14">
        <f t="shared" si="20"/>
        <v>0.98220749272558239</v>
      </c>
      <c r="Y133" s="14">
        <f t="shared" si="21"/>
        <v>1.0749115785005018E-2</v>
      </c>
      <c r="Z133" s="14">
        <f t="shared" si="22"/>
        <v>0.94635405559315844</v>
      </c>
      <c r="AA133" s="14">
        <f t="shared" si="23"/>
        <v>0.27892211409946893</v>
      </c>
    </row>
    <row r="134" spans="1:27" x14ac:dyDescent="0.25">
      <c r="A134" t="str">
        <f>'Raw Data'!A134</f>
        <v>Apo_p110g</v>
      </c>
      <c r="B134">
        <f>'Raw Data'!B134</f>
        <v>663</v>
      </c>
      <c r="C134">
        <f>'Raw Data'!C134</f>
        <v>677</v>
      </c>
      <c r="D134" t="str">
        <f>'Raw Data'!D134</f>
        <v>LVQAVKFEPYHDSAL</v>
      </c>
      <c r="F134" s="12">
        <f>'Raw Data'!J134</f>
        <v>0.26700000000000002</v>
      </c>
      <c r="G134" s="12">
        <f>'Raw Data'!P134</f>
        <v>0.28499999999999998</v>
      </c>
      <c r="H134" s="12">
        <f>'Raw Data'!V134</f>
        <v>0.313</v>
      </c>
      <c r="I134" s="12">
        <f>'Raw Data'!AB134</f>
        <v>0.66600000000000004</v>
      </c>
      <c r="J134" s="12">
        <f>'Raw Data'!AH134</f>
        <v>0.63100000000000001</v>
      </c>
      <c r="K134" s="12">
        <f>'Raw Data'!AN134</f>
        <v>0.69899999999999995</v>
      </c>
      <c r="L134" s="12">
        <f>'Raw Data'!AT134</f>
        <v>0.78</v>
      </c>
      <c r="M134" s="12">
        <f>'Raw Data'!AZ134</f>
        <v>0.84499999999999997</v>
      </c>
      <c r="N134" s="12">
        <f>'Raw Data'!BF134</f>
        <v>0</v>
      </c>
      <c r="O134" s="12">
        <f>'Raw Data'!BL134</f>
        <v>1.1259999999999999</v>
      </c>
      <c r="P134" s="12">
        <f>'Raw Data'!BR134</f>
        <v>1.1559999999999999</v>
      </c>
      <c r="Q134" s="12">
        <f>'Raw Data'!BX134</f>
        <v>0</v>
      </c>
      <c r="S134" s="14">
        <f t="shared" si="16"/>
        <v>0.23049672862924456</v>
      </c>
      <c r="T134" s="14">
        <f t="shared" si="17"/>
        <v>0.97674037301673811</v>
      </c>
      <c r="U134" s="14">
        <f t="shared" si="18"/>
        <v>0.37754959635287261</v>
      </c>
      <c r="V134" s="14">
        <f t="shared" si="19"/>
        <v>0.34952196085398962</v>
      </c>
      <c r="X134" s="14">
        <f t="shared" si="20"/>
        <v>1.2765062670651246E-4</v>
      </c>
      <c r="Y134" s="14">
        <f t="shared" si="21"/>
        <v>2.1682764376526782E-2</v>
      </c>
      <c r="Z134" s="14">
        <f t="shared" si="22"/>
        <v>0.7471833106132707</v>
      </c>
      <c r="AA134" s="14">
        <f t="shared" si="23"/>
        <v>0.19048328574215323</v>
      </c>
    </row>
    <row r="135" spans="1:27" x14ac:dyDescent="0.25">
      <c r="A135" t="str">
        <f>'Raw Data'!A135</f>
        <v>Apo_p110g</v>
      </c>
      <c r="B135">
        <f>'Raw Data'!B135</f>
        <v>664</v>
      </c>
      <c r="C135">
        <f>'Raw Data'!C135</f>
        <v>677</v>
      </c>
      <c r="D135" t="str">
        <f>'Raw Data'!D135</f>
        <v>VQAVKFEPYHDSAL</v>
      </c>
      <c r="F135" s="12">
        <f>'Raw Data'!J135</f>
        <v>0.26600000000000001</v>
      </c>
      <c r="G135" s="12">
        <f>'Raw Data'!P135</f>
        <v>0.27200000000000002</v>
      </c>
      <c r="H135" s="12">
        <f>'Raw Data'!V135</f>
        <v>0.29899999999999999</v>
      </c>
      <c r="I135" s="12">
        <f>'Raw Data'!AB135</f>
        <v>0.66800000000000004</v>
      </c>
      <c r="J135" s="12">
        <f>'Raw Data'!AH135</f>
        <v>0.64200000000000002</v>
      </c>
      <c r="K135" s="12">
        <f>'Raw Data'!AN135</f>
        <v>0.69</v>
      </c>
      <c r="L135" s="12">
        <f>'Raw Data'!AT135</f>
        <v>0.80700000000000005</v>
      </c>
      <c r="M135" s="12">
        <f>'Raw Data'!AZ135</f>
        <v>0.85199999999999998</v>
      </c>
      <c r="N135" s="12">
        <f>'Raw Data'!BF135</f>
        <v>0</v>
      </c>
      <c r="O135" s="12">
        <f>'Raw Data'!BL135</f>
        <v>1.149</v>
      </c>
      <c r="P135" s="12">
        <f>'Raw Data'!BR135</f>
        <v>1.173</v>
      </c>
      <c r="Q135" s="12">
        <f>'Raw Data'!BX135</f>
        <v>0</v>
      </c>
      <c r="S135" s="14">
        <f t="shared" si="16"/>
        <v>0.3711244626766696</v>
      </c>
      <c r="T135" s="14">
        <f t="shared" si="17"/>
        <v>0.32526791706767116</v>
      </c>
      <c r="U135" s="14">
        <f t="shared" si="18"/>
        <v>0.40168561087060822</v>
      </c>
      <c r="V135" s="14">
        <f t="shared" si="19"/>
        <v>0.33893510833002438</v>
      </c>
      <c r="X135" s="14">
        <f t="shared" si="20"/>
        <v>8.6220436797843729E-5</v>
      </c>
      <c r="Y135" s="14">
        <f t="shared" si="21"/>
        <v>6.6280969037745604E-3</v>
      </c>
      <c r="Z135" s="14">
        <f t="shared" si="22"/>
        <v>0.73075222947751128</v>
      </c>
      <c r="AA135" s="14">
        <f t="shared" si="23"/>
        <v>0.18672518653406511</v>
      </c>
    </row>
    <row r="136" spans="1:27" x14ac:dyDescent="0.25">
      <c r="A136" t="str">
        <f>'Raw Data'!A136</f>
        <v>Apo_p110g</v>
      </c>
      <c r="B136">
        <f>'Raw Data'!B136</f>
        <v>666</v>
      </c>
      <c r="C136">
        <f>'Raw Data'!C136</f>
        <v>677</v>
      </c>
      <c r="D136" t="str">
        <f>'Raw Data'!D136</f>
        <v>AVKFEPYHDSAL</v>
      </c>
      <c r="F136" s="12">
        <f>'Raw Data'!J136</f>
        <v>0.26700000000000002</v>
      </c>
      <c r="G136" s="12">
        <f>'Raw Data'!P136</f>
        <v>0.28000000000000003</v>
      </c>
      <c r="H136" s="12">
        <f>'Raw Data'!V136</f>
        <v>0.311</v>
      </c>
      <c r="I136" s="12">
        <f>'Raw Data'!AB136</f>
        <v>0.71399999999999997</v>
      </c>
      <c r="J136" s="12">
        <f>'Raw Data'!AH136</f>
        <v>0.69099999999999995</v>
      </c>
      <c r="K136" s="12">
        <f>'Raw Data'!AN136</f>
        <v>0.70399999999999996</v>
      </c>
      <c r="L136" s="12">
        <f>'Raw Data'!AT136</f>
        <v>0.82699999999999996</v>
      </c>
      <c r="M136" s="12">
        <f>'Raw Data'!AZ136</f>
        <v>0.83599999999999997</v>
      </c>
      <c r="N136" s="12">
        <f>'Raw Data'!BF136</f>
        <v>0</v>
      </c>
      <c r="O136" s="12">
        <f>'Raw Data'!BL136</f>
        <v>1.1519999999999999</v>
      </c>
      <c r="P136" s="12">
        <f>'Raw Data'!BR136</f>
        <v>1.1839999999999999</v>
      </c>
      <c r="Q136" s="12">
        <f>'Raw Data'!BX136</f>
        <v>0</v>
      </c>
      <c r="S136" s="14">
        <f t="shared" si="16"/>
        <v>0.30056789565691366</v>
      </c>
      <c r="T136" s="14">
        <f t="shared" si="17"/>
        <v>0.19687434631929179</v>
      </c>
      <c r="U136" s="14">
        <f t="shared" si="18"/>
        <v>0.40836355062900831</v>
      </c>
      <c r="V136" s="14">
        <f t="shared" si="19"/>
        <v>0.33554041901145837</v>
      </c>
      <c r="X136" s="14">
        <f t="shared" si="20"/>
        <v>1.1650928667969289E-4</v>
      </c>
      <c r="Y136" s="14">
        <f t="shared" si="21"/>
        <v>3.0569612135376897E-3</v>
      </c>
      <c r="Z136" s="14">
        <f t="shared" si="22"/>
        <v>0.74240015114949265</v>
      </c>
      <c r="AA136" s="14">
        <f t="shared" si="23"/>
        <v>0.18566501983923889</v>
      </c>
    </row>
    <row r="137" spans="1:27" x14ac:dyDescent="0.25">
      <c r="A137" t="str">
        <f>'Raw Data'!A137</f>
        <v>Apo_p110g</v>
      </c>
      <c r="B137">
        <f>'Raw Data'!B137</f>
        <v>666</v>
      </c>
      <c r="C137">
        <f>'Raw Data'!C137</f>
        <v>677</v>
      </c>
      <c r="D137" t="str">
        <f>'Raw Data'!D137</f>
        <v>AVKFEPYHDSAL</v>
      </c>
      <c r="F137" s="12">
        <f>'Raw Data'!J137</f>
        <v>0.26300000000000001</v>
      </c>
      <c r="G137" s="12">
        <f>'Raw Data'!P137</f>
        <v>0.25800000000000001</v>
      </c>
      <c r="H137" s="12">
        <f>'Raw Data'!V137</f>
        <v>0.29799999999999999</v>
      </c>
      <c r="I137" s="12">
        <f>'Raw Data'!AB137</f>
        <v>0.66900000000000004</v>
      </c>
      <c r="J137" s="12">
        <f>'Raw Data'!AH137</f>
        <v>0.63800000000000001</v>
      </c>
      <c r="K137" s="12">
        <f>'Raw Data'!AN137</f>
        <v>0.68600000000000005</v>
      </c>
      <c r="L137" s="12">
        <f>'Raw Data'!AT137</f>
        <v>0.8</v>
      </c>
      <c r="M137" s="12">
        <f>'Raw Data'!AZ137</f>
        <v>0.81200000000000006</v>
      </c>
      <c r="N137" s="12">
        <f>'Raw Data'!BF137</f>
        <v>0</v>
      </c>
      <c r="O137" s="12">
        <f>'Raw Data'!BL137</f>
        <v>1.1160000000000001</v>
      </c>
      <c r="P137" s="12">
        <f>'Raw Data'!BR137</f>
        <v>1.149</v>
      </c>
      <c r="Q137" s="12">
        <f>'Raw Data'!BX137</f>
        <v>0</v>
      </c>
      <c r="S137" s="14">
        <f t="shared" si="16"/>
        <v>0.23177935303838018</v>
      </c>
      <c r="T137" s="14">
        <f t="shared" si="17"/>
        <v>0.54939795983455808</v>
      </c>
      <c r="U137" s="14">
        <f t="shared" si="18"/>
        <v>0.39775078578787809</v>
      </c>
      <c r="V137" s="14">
        <f t="shared" si="19"/>
        <v>0.34616649000341476</v>
      </c>
      <c r="X137" s="14">
        <f t="shared" si="20"/>
        <v>1.303728516191034E-3</v>
      </c>
      <c r="Y137" s="14">
        <f t="shared" si="21"/>
        <v>5.5475474844315356E-3</v>
      </c>
      <c r="Z137" s="14">
        <f t="shared" si="22"/>
        <v>0.74023414327909842</v>
      </c>
      <c r="AA137" s="14">
        <f t="shared" si="23"/>
        <v>0.18563312334125956</v>
      </c>
    </row>
    <row r="138" spans="1:27" x14ac:dyDescent="0.25">
      <c r="A138" t="str">
        <f>'Raw Data'!A138</f>
        <v>Apo_p110g</v>
      </c>
      <c r="B138">
        <f>'Raw Data'!B138</f>
        <v>681</v>
      </c>
      <c r="C138">
        <f>'Raw Data'!C138</f>
        <v>697</v>
      </c>
      <c r="D138" t="str">
        <f>'Raw Data'!D138</f>
        <v>LLKRGLRNKRIGHFLFW</v>
      </c>
      <c r="F138" s="12">
        <f>'Raw Data'!J138</f>
        <v>8.2000000000000003E-2</v>
      </c>
      <c r="G138" s="12">
        <f>'Raw Data'!P138</f>
        <v>5.5E-2</v>
      </c>
      <c r="H138" s="12">
        <f>'Raw Data'!V138</f>
        <v>6.9000000000000006E-2</v>
      </c>
      <c r="I138" s="12">
        <f>'Raw Data'!AB138</f>
        <v>5.7000000000000002E-2</v>
      </c>
      <c r="J138" s="12">
        <f>'Raw Data'!AH138</f>
        <v>6.9000000000000006E-2</v>
      </c>
      <c r="K138" s="12">
        <f>'Raw Data'!AN138</f>
        <v>8.5999999999999993E-2</v>
      </c>
      <c r="L138" s="12">
        <f>'Raw Data'!AT138</f>
        <v>8.1000000000000003E-2</v>
      </c>
      <c r="M138" s="12">
        <f>'Raw Data'!AZ138</f>
        <v>0.08</v>
      </c>
      <c r="N138" s="12">
        <f>'Raw Data'!BF138</f>
        <v>0</v>
      </c>
      <c r="O138" s="12">
        <f>'Raw Data'!BL138</f>
        <v>0.192</v>
      </c>
      <c r="P138" s="12">
        <f>'Raw Data'!BR138</f>
        <v>0.224</v>
      </c>
      <c r="Q138" s="12">
        <f>'Raw Data'!BX138</f>
        <v>0</v>
      </c>
      <c r="S138" s="14">
        <f t="shared" si="16"/>
        <v>0.60826386970167134</v>
      </c>
      <c r="T138" s="14">
        <f t="shared" si="17"/>
        <v>0.82754906275215911</v>
      </c>
      <c r="U138" s="14">
        <f t="shared" si="18"/>
        <v>0.38415288619478749</v>
      </c>
      <c r="V138" s="14">
        <f t="shared" si="19"/>
        <v>0.55435986674208459</v>
      </c>
      <c r="X138" s="14">
        <f t="shared" si="20"/>
        <v>0.33544004960849827</v>
      </c>
      <c r="Y138" s="14">
        <f t="shared" si="21"/>
        <v>0.52420887034999908</v>
      </c>
      <c r="Z138" s="14">
        <f t="shared" si="22"/>
        <v>0.98693730667977131</v>
      </c>
      <c r="AA138" s="14">
        <f t="shared" si="23"/>
        <v>0.47720238070864168</v>
      </c>
    </row>
    <row r="139" spans="1:27" x14ac:dyDescent="0.25">
      <c r="A139" t="str">
        <f>'Raw Data'!A139</f>
        <v>Apo_p110g</v>
      </c>
      <c r="B139">
        <f>'Raw Data'!B139</f>
        <v>681</v>
      </c>
      <c r="C139">
        <f>'Raw Data'!C139</f>
        <v>697</v>
      </c>
      <c r="D139" t="str">
        <f>'Raw Data'!D139</f>
        <v>LLKRGLRNKRIGHFLFW</v>
      </c>
      <c r="F139" s="12">
        <f>'Raw Data'!J139</f>
        <v>2.7E-2</v>
      </c>
      <c r="G139" s="12">
        <f>'Raw Data'!P139</f>
        <v>3.2000000000000001E-2</v>
      </c>
      <c r="H139" s="12">
        <f>'Raw Data'!V139</f>
        <v>4.1000000000000002E-2</v>
      </c>
      <c r="I139" s="12">
        <f>'Raw Data'!AB139</f>
        <v>4.3999999999999997E-2</v>
      </c>
      <c r="J139" s="12">
        <f>'Raw Data'!AH139</f>
        <v>3.9E-2</v>
      </c>
      <c r="K139" s="12">
        <f>'Raw Data'!AN139</f>
        <v>4.2000000000000003E-2</v>
      </c>
      <c r="L139" s="12">
        <f>'Raw Data'!AT139</f>
        <v>5.8999999999999997E-2</v>
      </c>
      <c r="M139" s="12">
        <f>'Raw Data'!AZ139</f>
        <v>7.4999999999999997E-2</v>
      </c>
      <c r="N139" s="12">
        <f>'Raw Data'!BF139</f>
        <v>0</v>
      </c>
      <c r="O139" s="12">
        <f>'Raw Data'!BL139</f>
        <v>0.18</v>
      </c>
      <c r="P139" s="12">
        <f>'Raw Data'!BR139</f>
        <v>0.186</v>
      </c>
      <c r="Q139" s="12">
        <f>'Raw Data'!BX139</f>
        <v>0</v>
      </c>
      <c r="S139" s="14">
        <f t="shared" si="16"/>
        <v>1</v>
      </c>
      <c r="T139" s="14">
        <f t="shared" si="17"/>
        <v>0.34404761111821824</v>
      </c>
      <c r="U139" s="14">
        <f t="shared" si="18"/>
        <v>0.34860731345980867</v>
      </c>
      <c r="V139" s="14">
        <f t="shared" si="19"/>
        <v>0.4467930439787004</v>
      </c>
      <c r="X139" s="14">
        <f t="shared" si="20"/>
        <v>0.45968096901238548</v>
      </c>
      <c r="Y139" s="14">
        <f t="shared" si="21"/>
        <v>0.90217611190494384</v>
      </c>
      <c r="Z139" s="14">
        <f t="shared" si="22"/>
        <v>0.84909410500074478</v>
      </c>
      <c r="AA139" s="14">
        <f t="shared" si="23"/>
        <v>0.3124157984600015</v>
      </c>
    </row>
    <row r="140" spans="1:27" x14ac:dyDescent="0.25">
      <c r="A140" t="str">
        <f>'Raw Data'!A140</f>
        <v>Apo_p110g</v>
      </c>
      <c r="B140">
        <f>'Raw Data'!B140</f>
        <v>697</v>
      </c>
      <c r="C140">
        <f>'Raw Data'!C140</f>
        <v>713</v>
      </c>
      <c r="D140" t="str">
        <f>'Raw Data'!D140</f>
        <v>WFLRSEIAQSRHYQQRF</v>
      </c>
      <c r="F140" s="12">
        <f>'Raw Data'!J140</f>
        <v>0.372</v>
      </c>
      <c r="G140" s="12">
        <f>'Raw Data'!P140</f>
        <v>0.39900000000000002</v>
      </c>
      <c r="H140" s="12">
        <f>'Raw Data'!V140</f>
        <v>0.375</v>
      </c>
      <c r="I140" s="12">
        <f>'Raw Data'!AB140</f>
        <v>0.66500000000000004</v>
      </c>
      <c r="J140" s="12">
        <f>'Raw Data'!AH140</f>
        <v>0.622</v>
      </c>
      <c r="K140" s="12">
        <f>'Raw Data'!AN140</f>
        <v>0.64700000000000002</v>
      </c>
      <c r="L140" s="12">
        <f>'Raw Data'!AT140</f>
        <v>1.639</v>
      </c>
      <c r="M140" s="12">
        <f>'Raw Data'!AZ140</f>
        <v>1.6719999999999999</v>
      </c>
      <c r="N140" s="12">
        <f>'Raw Data'!BF140</f>
        <v>0</v>
      </c>
      <c r="O140" s="12">
        <f>'Raw Data'!BL140</f>
        <v>2.9369999999999998</v>
      </c>
      <c r="P140" s="12">
        <f>'Raw Data'!BR140</f>
        <v>2.891</v>
      </c>
      <c r="Q140" s="12">
        <f>'Raw Data'!BX140</f>
        <v>0</v>
      </c>
      <c r="S140" s="14">
        <f t="shared" si="16"/>
        <v>0.53265053617437153</v>
      </c>
      <c r="T140" s="14">
        <f t="shared" si="17"/>
        <v>0.26710078115530683</v>
      </c>
      <c r="U140" s="14">
        <f t="shared" si="18"/>
        <v>0.400055550204511</v>
      </c>
      <c r="V140" s="14">
        <f t="shared" si="19"/>
        <v>0.41175716921961675</v>
      </c>
      <c r="X140" s="14">
        <f t="shared" si="20"/>
        <v>2.5785796526630756E-3</v>
      </c>
      <c r="Y140" s="14">
        <f t="shared" si="21"/>
        <v>2.049740340948924E-4</v>
      </c>
      <c r="Z140" s="14">
        <f t="shared" si="22"/>
        <v>0.78678720481438413</v>
      </c>
      <c r="AA140" s="14">
        <f t="shared" si="23"/>
        <v>0.3442062830710424</v>
      </c>
    </row>
    <row r="141" spans="1:27" x14ac:dyDescent="0.25">
      <c r="A141" t="str">
        <f>'Raw Data'!A141</f>
        <v>Apo_p110g</v>
      </c>
      <c r="B141">
        <f>'Raw Data'!B141</f>
        <v>698</v>
      </c>
      <c r="C141">
        <f>'Raw Data'!C141</f>
        <v>713</v>
      </c>
      <c r="D141" t="str">
        <f>'Raw Data'!D141</f>
        <v>FLRSEIAQSRHYQQRF</v>
      </c>
      <c r="F141" s="12">
        <f>'Raw Data'!J141</f>
        <v>0.504</v>
      </c>
      <c r="G141" s="12">
        <f>'Raw Data'!P141</f>
        <v>0.48799999999999999</v>
      </c>
      <c r="H141" s="12">
        <f>'Raw Data'!V141</f>
        <v>0.51200000000000001</v>
      </c>
      <c r="I141" s="12">
        <f>'Raw Data'!AB141</f>
        <v>0.79700000000000004</v>
      </c>
      <c r="J141" s="12">
        <f>'Raw Data'!AH141</f>
        <v>0.82799999999999996</v>
      </c>
      <c r="K141" s="12">
        <f>'Raw Data'!AN141</f>
        <v>0.877</v>
      </c>
      <c r="L141" s="12">
        <f>'Raw Data'!AT141</f>
        <v>1.9910000000000001</v>
      </c>
      <c r="M141" s="12">
        <f>'Raw Data'!AZ141</f>
        <v>2.0499999999999998</v>
      </c>
      <c r="N141" s="12">
        <f>'Raw Data'!BF141</f>
        <v>0</v>
      </c>
      <c r="O141" s="12">
        <f>'Raw Data'!BL141</f>
        <v>3.363</v>
      </c>
      <c r="P141" s="12">
        <f>'Raw Data'!BR141</f>
        <v>3.4889999999999999</v>
      </c>
      <c r="Q141" s="12">
        <f>'Raw Data'!BX141</f>
        <v>0</v>
      </c>
      <c r="S141" s="14">
        <f t="shared" si="16"/>
        <v>0.72641567742869917</v>
      </c>
      <c r="T141" s="14">
        <f t="shared" si="17"/>
        <v>0.55162284931622863</v>
      </c>
      <c r="U141" s="14">
        <f t="shared" si="18"/>
        <v>0.41366464525751317</v>
      </c>
      <c r="V141" s="14">
        <f t="shared" si="19"/>
        <v>0.42501450785160266</v>
      </c>
      <c r="X141" s="14">
        <f t="shared" si="20"/>
        <v>9.912389276285345E-4</v>
      </c>
      <c r="Y141" s="14">
        <f t="shared" si="21"/>
        <v>4.738938344038636E-3</v>
      </c>
      <c r="Z141" s="14">
        <f t="shared" si="22"/>
        <v>0.81262473005174807</v>
      </c>
      <c r="AA141" s="14">
        <f t="shared" si="23"/>
        <v>0.3720834210987044</v>
      </c>
    </row>
    <row r="142" spans="1:27" x14ac:dyDescent="0.25">
      <c r="A142" t="str">
        <f>'Raw Data'!A142</f>
        <v>Apo_p110g</v>
      </c>
      <c r="B142">
        <f>'Raw Data'!B142</f>
        <v>700</v>
      </c>
      <c r="C142">
        <f>'Raw Data'!C142</f>
        <v>713</v>
      </c>
      <c r="D142" t="str">
        <f>'Raw Data'!D142</f>
        <v>RSEIAQSRHYQQRF</v>
      </c>
      <c r="F142" s="12">
        <f>'Raw Data'!J142</f>
        <v>0.42499999999999999</v>
      </c>
      <c r="G142" s="12">
        <f>'Raw Data'!P142</f>
        <v>0.42099999999999999</v>
      </c>
      <c r="H142" s="12">
        <f>'Raw Data'!V142</f>
        <v>0.434</v>
      </c>
      <c r="I142" s="12">
        <f>'Raw Data'!AB142</f>
        <v>0.66800000000000004</v>
      </c>
      <c r="J142" s="12">
        <f>'Raw Data'!AH142</f>
        <v>0.72899999999999998</v>
      </c>
      <c r="K142" s="12">
        <f>'Raw Data'!AN142</f>
        <v>0.75900000000000001</v>
      </c>
      <c r="L142" s="12">
        <f>'Raw Data'!AT142</f>
        <v>1.7490000000000001</v>
      </c>
      <c r="M142" s="12">
        <f>'Raw Data'!AZ142</f>
        <v>1.788</v>
      </c>
      <c r="N142" s="12">
        <f>'Raw Data'!BF142</f>
        <v>0</v>
      </c>
      <c r="O142" s="12">
        <f>'Raw Data'!BL142</f>
        <v>3.016</v>
      </c>
      <c r="P142" s="12">
        <f>'Raw Data'!BR142</f>
        <v>3.105</v>
      </c>
      <c r="Q142" s="12">
        <f>'Raw Data'!BX142</f>
        <v>0</v>
      </c>
      <c r="S142" s="14">
        <f t="shared" si="16"/>
        <v>0.46070731982465934</v>
      </c>
      <c r="T142" s="14">
        <f t="shared" si="17"/>
        <v>0.87082995793278384</v>
      </c>
      <c r="U142" s="14">
        <f t="shared" si="18"/>
        <v>0.43031068221351804</v>
      </c>
      <c r="V142" s="14">
        <f t="shared" si="19"/>
        <v>0.40829039862206618</v>
      </c>
      <c r="X142" s="14">
        <f t="shared" si="20"/>
        <v>8.4117311856208108E-3</v>
      </c>
      <c r="Y142" s="14">
        <f t="shared" si="21"/>
        <v>4.4230740973722933E-3</v>
      </c>
      <c r="Z142" s="14">
        <f t="shared" si="22"/>
        <v>0.82574998930056487</v>
      </c>
      <c r="AA142" s="14">
        <f t="shared" si="23"/>
        <v>0.35367339411368576</v>
      </c>
    </row>
    <row r="143" spans="1:27" x14ac:dyDescent="0.25">
      <c r="A143" t="str">
        <f>'Raw Data'!A143</f>
        <v>Apo_p110g</v>
      </c>
      <c r="B143">
        <f>'Raw Data'!B143</f>
        <v>714</v>
      </c>
      <c r="C143">
        <f>'Raw Data'!C143</f>
        <v>718</v>
      </c>
      <c r="D143" t="str">
        <f>'Raw Data'!D143</f>
        <v>AVILE</v>
      </c>
      <c r="F143" s="12">
        <f>'Raw Data'!J143</f>
        <v>0.13600000000000001</v>
      </c>
      <c r="G143" s="12">
        <f>'Raw Data'!P143</f>
        <v>0.11</v>
      </c>
      <c r="H143" s="12">
        <f>'Raw Data'!V143</f>
        <v>9.4E-2</v>
      </c>
      <c r="I143" s="12">
        <f>'Raw Data'!AB143</f>
        <v>0.03</v>
      </c>
      <c r="J143" s="12">
        <f>'Raw Data'!AH143</f>
        <v>2.5000000000000001E-2</v>
      </c>
      <c r="K143" s="12">
        <f>'Raw Data'!AN143</f>
        <v>3.3000000000000002E-2</v>
      </c>
      <c r="L143" s="12">
        <f>'Raw Data'!AT143</f>
        <v>2.3E-2</v>
      </c>
      <c r="M143" s="12">
        <f>'Raw Data'!AZ143</f>
        <v>6.3E-2</v>
      </c>
      <c r="N143" s="12">
        <f>'Raw Data'!BF143</f>
        <v>0</v>
      </c>
      <c r="O143" s="12">
        <f>'Raw Data'!BL143</f>
        <v>3.1E-2</v>
      </c>
      <c r="P143" s="12">
        <f>'Raw Data'!BR143</f>
        <v>0.08</v>
      </c>
      <c r="Q143" s="12">
        <f>'Raw Data'!BX143</f>
        <v>0</v>
      </c>
      <c r="S143" s="14">
        <f t="shared" si="16"/>
        <v>0.31527349742347915</v>
      </c>
      <c r="T143" s="14">
        <f t="shared" si="17"/>
        <v>0.174792209786158</v>
      </c>
      <c r="U143" s="14">
        <f t="shared" si="18"/>
        <v>0.72063466277215915</v>
      </c>
      <c r="V143" s="14">
        <f t="shared" si="19"/>
        <v>0.7641995387915026</v>
      </c>
      <c r="X143" s="14">
        <f t="shared" si="20"/>
        <v>2.6458722314065975E-2</v>
      </c>
      <c r="Y143" s="14">
        <f t="shared" si="21"/>
        <v>0.55017133369173976</v>
      </c>
      <c r="Z143" s="14">
        <f t="shared" si="22"/>
        <v>0.4072606093275325</v>
      </c>
      <c r="AA143" s="14">
        <f t="shared" si="23"/>
        <v>0.69725263664283843</v>
      </c>
    </row>
    <row r="144" spans="1:27" x14ac:dyDescent="0.25">
      <c r="A144" t="str">
        <f>'Raw Data'!A144</f>
        <v>Apo_p110g</v>
      </c>
      <c r="B144">
        <f>'Raw Data'!B144</f>
        <v>714</v>
      </c>
      <c r="C144">
        <f>'Raw Data'!C144</f>
        <v>719</v>
      </c>
      <c r="D144" t="str">
        <f>'Raw Data'!D144</f>
        <v>AVILEA</v>
      </c>
      <c r="F144" s="12">
        <f>'Raw Data'!J144</f>
        <v>2.9000000000000001E-2</v>
      </c>
      <c r="G144" s="12">
        <f>'Raw Data'!P144</f>
        <v>1.6E-2</v>
      </c>
      <c r="H144" s="12">
        <f>'Raw Data'!V144</f>
        <v>1.9E-2</v>
      </c>
      <c r="I144" s="12">
        <f>'Raw Data'!AB144</f>
        <v>2.1999999999999999E-2</v>
      </c>
      <c r="J144" s="12">
        <f>'Raw Data'!AH144</f>
        <v>0.02</v>
      </c>
      <c r="K144" s="12">
        <f>'Raw Data'!AN144</f>
        <v>2.1000000000000001E-2</v>
      </c>
      <c r="L144" s="12">
        <f>'Raw Data'!AT144</f>
        <v>1.7000000000000001E-2</v>
      </c>
      <c r="M144" s="12">
        <f>'Raw Data'!AZ144</f>
        <v>2.5000000000000001E-2</v>
      </c>
      <c r="N144" s="12">
        <f>'Raw Data'!BF144</f>
        <v>0</v>
      </c>
      <c r="O144" s="12">
        <f>'Raw Data'!BL144</f>
        <v>2.8000000000000001E-2</v>
      </c>
      <c r="P144" s="12">
        <f>'Raw Data'!BR144</f>
        <v>3.7999999999999999E-2</v>
      </c>
      <c r="Q144" s="12">
        <f>'Raw Data'!BX144</f>
        <v>0</v>
      </c>
      <c r="S144" s="14">
        <f t="shared" si="16"/>
        <v>0.30679321219901212</v>
      </c>
      <c r="T144" s="14">
        <f t="shared" si="17"/>
        <v>8.5577658039756407E-2</v>
      </c>
      <c r="U144" s="14">
        <f t="shared" si="18"/>
        <v>0.44548145076334189</v>
      </c>
      <c r="V144" s="14">
        <f t="shared" si="19"/>
        <v>0.38225412681020626</v>
      </c>
      <c r="X144" s="14">
        <f t="shared" si="20"/>
        <v>0.71342213338909355</v>
      </c>
      <c r="Y144" s="14">
        <f t="shared" si="21"/>
        <v>0.23455002324072222</v>
      </c>
      <c r="Z144" s="14">
        <f t="shared" si="22"/>
        <v>0.97860066109361443</v>
      </c>
      <c r="AA144" s="14">
        <f t="shared" si="23"/>
        <v>0.35231132214627664</v>
      </c>
    </row>
    <row r="145" spans="1:27" x14ac:dyDescent="0.25">
      <c r="A145" t="str">
        <f>'Raw Data'!A145</f>
        <v>Apo_p110g</v>
      </c>
      <c r="B145">
        <f>'Raw Data'!B145</f>
        <v>720</v>
      </c>
      <c r="C145">
        <f>'Raw Data'!C145</f>
        <v>729</v>
      </c>
      <c r="D145" t="str">
        <f>'Raw Data'!D145</f>
        <v>YLRGCGTAML</v>
      </c>
      <c r="F145" s="12">
        <f>'Raw Data'!J145</f>
        <v>0.13100000000000001</v>
      </c>
      <c r="G145" s="12">
        <f>'Raw Data'!P145</f>
        <v>0.16200000000000001</v>
      </c>
      <c r="H145" s="12">
        <f>'Raw Data'!V145</f>
        <v>0.17399999999999999</v>
      </c>
      <c r="I145" s="12">
        <f>'Raw Data'!AB145</f>
        <v>0.52400000000000002</v>
      </c>
      <c r="J145" s="12">
        <f>'Raw Data'!AH145</f>
        <v>0.52400000000000002</v>
      </c>
      <c r="K145" s="12">
        <f>'Raw Data'!AN145</f>
        <v>0.51500000000000001</v>
      </c>
      <c r="L145" s="12">
        <f>'Raw Data'!AT145</f>
        <v>1.054</v>
      </c>
      <c r="M145" s="12">
        <f>'Raw Data'!AZ145</f>
        <v>1.085</v>
      </c>
      <c r="N145" s="12">
        <f>'Raw Data'!BF145</f>
        <v>0</v>
      </c>
      <c r="O145" s="12">
        <f>'Raw Data'!BL145</f>
        <v>2.7789999999999999</v>
      </c>
      <c r="P145" s="12">
        <f>'Raw Data'!BR145</f>
        <v>2.7450000000000001</v>
      </c>
      <c r="Q145" s="12">
        <f>'Raw Data'!BX145</f>
        <v>0</v>
      </c>
      <c r="S145" s="14">
        <f t="shared" si="16"/>
        <v>0.78409153635067175</v>
      </c>
      <c r="T145" s="14">
        <f t="shared" si="17"/>
        <v>0.32800599065701702</v>
      </c>
      <c r="U145" s="14">
        <f t="shared" si="18"/>
        <v>0.44181036522314121</v>
      </c>
      <c r="V145" s="14">
        <f t="shared" si="19"/>
        <v>0.43341226571952585</v>
      </c>
      <c r="X145" s="14">
        <f t="shared" si="20"/>
        <v>0.36422218680274498</v>
      </c>
      <c r="Y145" s="14">
        <f t="shared" si="21"/>
        <v>5.4029513063803457E-2</v>
      </c>
      <c r="Z145" s="14">
        <f t="shared" si="22"/>
        <v>0.91831853179944167</v>
      </c>
      <c r="AA145" s="14">
        <f t="shared" si="23"/>
        <v>0.4047114999358461</v>
      </c>
    </row>
    <row r="146" spans="1:27" x14ac:dyDescent="0.25">
      <c r="A146" t="str">
        <f>'Raw Data'!A146</f>
        <v>Apo_p110g</v>
      </c>
      <c r="B146">
        <f>'Raw Data'!B146</f>
        <v>720</v>
      </c>
      <c r="C146">
        <f>'Raw Data'!C146</f>
        <v>731</v>
      </c>
      <c r="D146" t="str">
        <f>'Raw Data'!D146</f>
        <v>YLRGCGTAMLHD</v>
      </c>
      <c r="F146" s="12">
        <f>'Raw Data'!J146</f>
        <v>0.17799999999999999</v>
      </c>
      <c r="G146" s="12">
        <f>'Raw Data'!P146</f>
        <v>0.16</v>
      </c>
      <c r="H146" s="12">
        <f>'Raw Data'!V146</f>
        <v>0.24099999999999999</v>
      </c>
      <c r="I146" s="12">
        <f>'Raw Data'!AB146</f>
        <v>0.60499999999999998</v>
      </c>
      <c r="J146" s="12">
        <f>'Raw Data'!AH146</f>
        <v>0.58199999999999996</v>
      </c>
      <c r="K146" s="12">
        <f>'Raw Data'!AN146</f>
        <v>0.61599999999999999</v>
      </c>
      <c r="L146" s="12">
        <f>'Raw Data'!AT146</f>
        <v>1.244</v>
      </c>
      <c r="M146" s="12">
        <f>'Raw Data'!AZ146</f>
        <v>1.2969999999999999</v>
      </c>
      <c r="N146" s="12">
        <f>'Raw Data'!BF146</f>
        <v>0</v>
      </c>
      <c r="O146" s="12">
        <f>'Raw Data'!BL146</f>
        <v>3.2349999999999999</v>
      </c>
      <c r="P146" s="12">
        <f>'Raw Data'!BR146</f>
        <v>3.274</v>
      </c>
      <c r="Q146" s="12">
        <f>'Raw Data'!BX146</f>
        <v>0</v>
      </c>
      <c r="S146" s="14">
        <f t="shared" si="16"/>
        <v>0.62887392721517954</v>
      </c>
      <c r="T146" s="14">
        <f t="shared" si="17"/>
        <v>0.16224953185906932</v>
      </c>
      <c r="U146" s="14">
        <f t="shared" si="18"/>
        <v>0.37509516387426789</v>
      </c>
      <c r="V146" s="14">
        <f t="shared" si="19"/>
        <v>0.48084503975521886</v>
      </c>
      <c r="X146" s="14">
        <f t="shared" si="20"/>
        <v>0.44890543988788106</v>
      </c>
      <c r="Y146" s="14">
        <f t="shared" si="21"/>
        <v>0.3771888770865896</v>
      </c>
      <c r="Z146" s="14">
        <f t="shared" si="22"/>
        <v>0.89366517045568006</v>
      </c>
      <c r="AA146" s="14">
        <f t="shared" si="23"/>
        <v>0.43486471828514534</v>
      </c>
    </row>
    <row r="147" spans="1:27" x14ac:dyDescent="0.25">
      <c r="A147" t="str">
        <f>'Raw Data'!A147</f>
        <v>Apo_p110g</v>
      </c>
      <c r="B147">
        <f>'Raw Data'!B147</f>
        <v>730</v>
      </c>
      <c r="C147">
        <f>'Raw Data'!C147</f>
        <v>737</v>
      </c>
      <c r="D147" t="str">
        <f>'Raw Data'!D147</f>
        <v>HDFTQQVQ</v>
      </c>
      <c r="F147" s="12">
        <f>'Raw Data'!J147</f>
        <v>5.7000000000000002E-2</v>
      </c>
      <c r="G147" s="12">
        <f>'Raw Data'!P147</f>
        <v>5.7000000000000002E-2</v>
      </c>
      <c r="H147" s="12">
        <f>'Raw Data'!V147</f>
        <v>6.3E-2</v>
      </c>
      <c r="I147" s="12">
        <f>'Raw Data'!AB147</f>
        <v>8.7999999999999995E-2</v>
      </c>
      <c r="J147" s="12">
        <f>'Raw Data'!AH147</f>
        <v>0.06</v>
      </c>
      <c r="K147" s="12">
        <f>'Raw Data'!AN147</f>
        <v>6.9000000000000006E-2</v>
      </c>
      <c r="L147" s="12">
        <f>'Raw Data'!AT147</f>
        <v>7.1999999999999995E-2</v>
      </c>
      <c r="M147" s="12">
        <f>'Raw Data'!AZ147</f>
        <v>8.6999999999999994E-2</v>
      </c>
      <c r="N147" s="12">
        <f>'Raw Data'!BF147</f>
        <v>0</v>
      </c>
      <c r="O147" s="12">
        <f>'Raw Data'!BL147</f>
        <v>0.16800000000000001</v>
      </c>
      <c r="P147" s="12">
        <f>'Raw Data'!BR147</f>
        <v>0.13100000000000001</v>
      </c>
      <c r="Q147" s="12">
        <f>'Raw Data'!BX147</f>
        <v>0</v>
      </c>
      <c r="S147" s="14">
        <f t="shared" si="16"/>
        <v>0.20179093604078724</v>
      </c>
      <c r="T147" s="14">
        <f t="shared" si="17"/>
        <v>0.64051364884819817</v>
      </c>
      <c r="U147" s="14">
        <f t="shared" si="18"/>
        <v>0.22683261974701491</v>
      </c>
      <c r="V147" s="14">
        <f t="shared" si="19"/>
        <v>0.47895817749995173</v>
      </c>
      <c r="X147" s="14">
        <f t="shared" si="20"/>
        <v>0.16809176818503829</v>
      </c>
      <c r="Y147" s="14">
        <f t="shared" si="21"/>
        <v>0.23627083395872536</v>
      </c>
      <c r="Z147" s="14">
        <f t="shared" si="22"/>
        <v>0.57391397294792745</v>
      </c>
      <c r="AA147" s="14">
        <f t="shared" si="23"/>
        <v>3.5945845244517848E-2</v>
      </c>
    </row>
    <row r="148" spans="1:27" x14ac:dyDescent="0.25">
      <c r="A148" t="str">
        <f>'Raw Data'!A148</f>
        <v>Apo_p110g</v>
      </c>
      <c r="B148">
        <f>'Raw Data'!B148</f>
        <v>730</v>
      </c>
      <c r="C148">
        <f>'Raw Data'!C148</f>
        <v>738</v>
      </c>
      <c r="D148" t="str">
        <f>'Raw Data'!D148</f>
        <v>HDFTQQVQV</v>
      </c>
      <c r="F148" s="12">
        <f>'Raw Data'!J148</f>
        <v>0.1</v>
      </c>
      <c r="G148" s="12">
        <f>'Raw Data'!P148</f>
        <v>7.4999999999999997E-2</v>
      </c>
      <c r="H148" s="12">
        <f>'Raw Data'!V148</f>
        <v>8.5999999999999993E-2</v>
      </c>
      <c r="I148" s="12">
        <f>'Raw Data'!AB148</f>
        <v>5.3999999999999999E-2</v>
      </c>
      <c r="J148" s="12">
        <f>'Raw Data'!AH148</f>
        <v>7.8E-2</v>
      </c>
      <c r="K148" s="12">
        <f>'Raw Data'!AN148</f>
        <v>7.3999999999999996E-2</v>
      </c>
      <c r="L148" s="12">
        <f>'Raw Data'!AT148</f>
        <v>0.11799999999999999</v>
      </c>
      <c r="M148" s="12">
        <f>'Raw Data'!AZ148</f>
        <v>9.1999999999999998E-2</v>
      </c>
      <c r="N148" s="12">
        <f>'Raw Data'!BF148</f>
        <v>0</v>
      </c>
      <c r="O148" s="12">
        <f>'Raw Data'!BL148</f>
        <v>0.108</v>
      </c>
      <c r="P148" s="12">
        <f>'Raw Data'!BR148</f>
        <v>0.17</v>
      </c>
      <c r="Q148" s="12">
        <f>'Raw Data'!BX148</f>
        <v>0</v>
      </c>
      <c r="S148" s="14">
        <f t="shared" si="16"/>
        <v>0.9239620160943941</v>
      </c>
      <c r="T148" s="14">
        <f t="shared" si="17"/>
        <v>0.30887221400520992</v>
      </c>
      <c r="U148" s="14">
        <f t="shared" si="18"/>
        <v>0.71314030767982362</v>
      </c>
      <c r="V148" s="14">
        <f t="shared" si="19"/>
        <v>0.41848577925251879</v>
      </c>
      <c r="X148" s="14">
        <f t="shared" si="20"/>
        <v>0.34808754486732357</v>
      </c>
      <c r="Y148" s="14">
        <f t="shared" si="21"/>
        <v>3.379017737339407E-2</v>
      </c>
      <c r="Z148" s="14">
        <f t="shared" si="22"/>
        <v>0.86564597912448327</v>
      </c>
      <c r="AA148" s="14">
        <f t="shared" si="23"/>
        <v>7.1286480613402953E-2</v>
      </c>
    </row>
    <row r="149" spans="1:27" x14ac:dyDescent="0.25">
      <c r="A149" t="str">
        <f>'Raw Data'!A149</f>
        <v>Apo_p110g</v>
      </c>
      <c r="B149">
        <f>'Raw Data'!B149</f>
        <v>732</v>
      </c>
      <c r="C149">
        <f>'Raw Data'!C149</f>
        <v>737</v>
      </c>
      <c r="D149" t="str">
        <f>'Raw Data'!D149</f>
        <v>FTQQVQ</v>
      </c>
      <c r="F149" s="12">
        <f>'Raw Data'!J149</f>
        <v>2.5999999999999999E-2</v>
      </c>
      <c r="G149" s="12">
        <f>'Raw Data'!P149</f>
        <v>0.06</v>
      </c>
      <c r="H149" s="12">
        <f>'Raw Data'!V149</f>
        <v>0.10100000000000001</v>
      </c>
      <c r="I149" s="12">
        <f>'Raw Data'!AB149</f>
        <v>5.8000000000000003E-2</v>
      </c>
      <c r="J149" s="12">
        <f>'Raw Data'!AH149</f>
        <v>7.9000000000000001E-2</v>
      </c>
      <c r="K149" s="12">
        <f>'Raw Data'!AN149</f>
        <v>7.9000000000000001E-2</v>
      </c>
      <c r="L149" s="12">
        <f>'Raw Data'!AT149</f>
        <v>3.6999999999999998E-2</v>
      </c>
      <c r="M149" s="12">
        <f>'Raw Data'!AZ149</f>
        <v>9.0999999999999998E-2</v>
      </c>
      <c r="N149" s="12">
        <f>'Raw Data'!BF149</f>
        <v>0</v>
      </c>
      <c r="O149" s="12">
        <f>'Raw Data'!BL149</f>
        <v>0.21299999999999999</v>
      </c>
      <c r="P149" s="12">
        <f>'Raw Data'!BR149</f>
        <v>0.14799999999999999</v>
      </c>
      <c r="Q149" s="12">
        <f>'Raw Data'!BX149</f>
        <v>0</v>
      </c>
      <c r="S149" s="14">
        <f t="shared" si="16"/>
        <v>0.54935327574680581</v>
      </c>
      <c r="T149" s="14">
        <f t="shared" si="17"/>
        <v>0.15403714001816526</v>
      </c>
      <c r="U149" s="14">
        <f t="shared" si="18"/>
        <v>9.6985212878780966E-2</v>
      </c>
      <c r="V149" s="14">
        <f t="shared" si="19"/>
        <v>0.73436936451154522</v>
      </c>
      <c r="X149" s="14">
        <f t="shared" si="20"/>
        <v>0.6382482893899365</v>
      </c>
      <c r="Y149" s="14">
        <f t="shared" si="21"/>
        <v>0.83450750055985734</v>
      </c>
      <c r="Z149" s="14">
        <f t="shared" si="22"/>
        <v>0.37072293843270016</v>
      </c>
      <c r="AA149" s="14">
        <f t="shared" si="23"/>
        <v>8.9462701680848758E-2</v>
      </c>
    </row>
    <row r="150" spans="1:27" x14ac:dyDescent="0.25">
      <c r="A150" t="str">
        <f>'Raw Data'!A150</f>
        <v>Apo_p110g</v>
      </c>
      <c r="B150">
        <f>'Raw Data'!B150</f>
        <v>748</v>
      </c>
      <c r="C150">
        <f>'Raw Data'!C150</f>
        <v>767</v>
      </c>
      <c r="D150" t="str">
        <f>'Raw Data'!D150</f>
        <v>DIKSLSAEKYDVSSQVISQL</v>
      </c>
      <c r="F150" s="12">
        <f>'Raw Data'!J150</f>
        <v>11.768000000000001</v>
      </c>
      <c r="G150" s="12">
        <f>'Raw Data'!P150</f>
        <v>11.654</v>
      </c>
      <c r="H150" s="12">
        <f>'Raw Data'!V150</f>
        <v>11.766999999999999</v>
      </c>
      <c r="I150" s="12">
        <f>'Raw Data'!AB150</f>
        <v>11.836</v>
      </c>
      <c r="J150" s="12">
        <f>'Raw Data'!AH150</f>
        <v>11.778</v>
      </c>
      <c r="K150" s="12">
        <f>'Raw Data'!AN150</f>
        <v>11.861000000000001</v>
      </c>
      <c r="L150" s="12">
        <f>'Raw Data'!AT150</f>
        <v>11.755000000000001</v>
      </c>
      <c r="M150" s="12">
        <f>'Raw Data'!AZ150</f>
        <v>11.654999999999999</v>
      </c>
      <c r="N150" s="12">
        <f>'Raw Data'!BF150</f>
        <v>0</v>
      </c>
      <c r="O150" s="12">
        <f>'Raw Data'!BL150</f>
        <v>11.882999999999999</v>
      </c>
      <c r="P150" s="12">
        <f>'Raw Data'!BR150</f>
        <v>11.95</v>
      </c>
      <c r="Q150" s="12">
        <f>'Raw Data'!BX150</f>
        <v>0</v>
      </c>
      <c r="S150" s="14">
        <f t="shared" si="16"/>
        <v>0.81927693257176826</v>
      </c>
      <c r="T150" s="14">
        <f t="shared" si="17"/>
        <v>0.62097746731188319</v>
      </c>
      <c r="U150" s="14">
        <f t="shared" si="18"/>
        <v>0.41552698400502974</v>
      </c>
      <c r="V150" s="14">
        <f t="shared" si="19"/>
        <v>0.42354375696957203</v>
      </c>
      <c r="X150" s="14">
        <f t="shared" si="20"/>
        <v>8.1761963805960292E-2</v>
      </c>
      <c r="Y150" s="14">
        <f t="shared" si="21"/>
        <v>0.19274402321200576</v>
      </c>
      <c r="Z150" s="14">
        <f t="shared" si="22"/>
        <v>0.99444191252158909</v>
      </c>
      <c r="AA150" s="14">
        <f t="shared" si="23"/>
        <v>0.42807043056520044</v>
      </c>
    </row>
    <row r="151" spans="1:27" x14ac:dyDescent="0.25">
      <c r="A151" t="str">
        <f>'Raw Data'!A151</f>
        <v>Apo_p110g</v>
      </c>
      <c r="B151">
        <f>'Raw Data'!B151</f>
        <v>748</v>
      </c>
      <c r="C151">
        <f>'Raw Data'!C151</f>
        <v>782</v>
      </c>
      <c r="D151" t="str">
        <f>'Raw Data'!D151</f>
        <v>DIKSLSAEKYDVSSQVISQLKQKLENLQNSQLPES</v>
      </c>
      <c r="F151" s="12">
        <f>'Raw Data'!J151</f>
        <v>14.885999999999999</v>
      </c>
      <c r="G151" s="12">
        <f>'Raw Data'!P151</f>
        <v>14.802</v>
      </c>
      <c r="H151" s="12">
        <f>'Raw Data'!V151</f>
        <v>14.984</v>
      </c>
      <c r="I151" s="12">
        <f>'Raw Data'!AB151</f>
        <v>19.913</v>
      </c>
      <c r="J151" s="12">
        <f>'Raw Data'!AH151</f>
        <v>19.588000000000001</v>
      </c>
      <c r="K151" s="12">
        <f>'Raw Data'!AN151</f>
        <v>19.73</v>
      </c>
      <c r="L151" s="12">
        <f>'Raw Data'!AT151</f>
        <v>21.29</v>
      </c>
      <c r="M151" s="12">
        <f>'Raw Data'!AZ151</f>
        <v>21.149000000000001</v>
      </c>
      <c r="N151" s="12">
        <f>'Raw Data'!BF151</f>
        <v>0</v>
      </c>
      <c r="O151" s="12">
        <f>'Raw Data'!BL151</f>
        <v>21.297999999999998</v>
      </c>
      <c r="P151" s="12">
        <f>'Raw Data'!BR151</f>
        <v>21.466000000000001</v>
      </c>
      <c r="Q151" s="12">
        <f>'Raw Data'!BX151</f>
        <v>0</v>
      </c>
      <c r="S151" s="14">
        <f t="shared" si="16"/>
        <v>0.21960874540289957</v>
      </c>
      <c r="T151" s="14">
        <f t="shared" si="17"/>
        <v>0.25823329772674408</v>
      </c>
      <c r="U151" s="14">
        <f t="shared" si="18"/>
        <v>0.41688820126418924</v>
      </c>
      <c r="V151" s="14">
        <f t="shared" si="19"/>
        <v>0.42361872605747086</v>
      </c>
      <c r="X151" s="14">
        <f t="shared" si="20"/>
        <v>1.3205424302747747E-2</v>
      </c>
      <c r="Y151" s="14">
        <f t="shared" si="21"/>
        <v>9.7596237409077816E-2</v>
      </c>
      <c r="Z151" s="14">
        <f t="shared" si="22"/>
        <v>0.99980004232879405</v>
      </c>
      <c r="AA151" s="14">
        <f t="shared" si="23"/>
        <v>0.42097099648251307</v>
      </c>
    </row>
    <row r="152" spans="1:27" x14ac:dyDescent="0.25">
      <c r="A152" t="str">
        <f>'Raw Data'!A152</f>
        <v>Apo_p110g</v>
      </c>
      <c r="B152">
        <f>'Raw Data'!B152</f>
        <v>755</v>
      </c>
      <c r="C152">
        <f>'Raw Data'!C152</f>
        <v>782</v>
      </c>
      <c r="D152" t="str">
        <f>'Raw Data'!D152</f>
        <v>EKYDVSSQVISQLKQKLENLQNSQLPES</v>
      </c>
      <c r="F152" s="12">
        <f>'Raw Data'!J152</f>
        <v>10.577</v>
      </c>
      <c r="G152" s="12">
        <f>'Raw Data'!P152</f>
        <v>10.391999999999999</v>
      </c>
      <c r="H152" s="12">
        <f>'Raw Data'!V152</f>
        <v>10.598000000000001</v>
      </c>
      <c r="I152" s="12">
        <f>'Raw Data'!AB152</f>
        <v>15.565</v>
      </c>
      <c r="J152" s="12">
        <f>'Raw Data'!AH152</f>
        <v>15.425000000000001</v>
      </c>
      <c r="K152" s="12">
        <f>'Raw Data'!AN152</f>
        <v>15.488</v>
      </c>
      <c r="L152" s="12">
        <f>'Raw Data'!AT152</f>
        <v>17.087</v>
      </c>
      <c r="M152" s="12">
        <f>'Raw Data'!AZ152</f>
        <v>16.899000000000001</v>
      </c>
      <c r="N152" s="12">
        <f>'Raw Data'!BF152</f>
        <v>0</v>
      </c>
      <c r="O152" s="12">
        <f>'Raw Data'!BL152</f>
        <v>17.024000000000001</v>
      </c>
      <c r="P152" s="12">
        <f>'Raw Data'!BR152</f>
        <v>17.132000000000001</v>
      </c>
      <c r="Q152" s="12">
        <f>'Raw Data'!BX152</f>
        <v>0</v>
      </c>
      <c r="S152" s="14">
        <f t="shared" si="16"/>
        <v>0.245113820525275</v>
      </c>
      <c r="T152" s="14">
        <f t="shared" si="17"/>
        <v>7.609548757405965E-2</v>
      </c>
      <c r="U152" s="14">
        <f t="shared" si="18"/>
        <v>0.42059144089390632</v>
      </c>
      <c r="V152" s="14">
        <f t="shared" si="19"/>
        <v>0.42243167685864919</v>
      </c>
      <c r="X152" s="14">
        <f t="shared" si="20"/>
        <v>9.4633205000817181E-3</v>
      </c>
      <c r="Y152" s="14">
        <f t="shared" si="21"/>
        <v>7.8174461646926416E-2</v>
      </c>
      <c r="Z152" s="14">
        <f t="shared" si="22"/>
        <v>0.99439911867118069</v>
      </c>
      <c r="AA152" s="14">
        <f t="shared" si="23"/>
        <v>0.4223401738488427</v>
      </c>
    </row>
    <row r="153" spans="1:27" x14ac:dyDescent="0.25">
      <c r="A153" t="str">
        <f>'Raw Data'!A153</f>
        <v>Apo_p110g</v>
      </c>
      <c r="B153">
        <f>'Raw Data'!B153</f>
        <v>755</v>
      </c>
      <c r="C153">
        <f>'Raw Data'!C153</f>
        <v>782</v>
      </c>
      <c r="D153" t="str">
        <f>'Raw Data'!D153</f>
        <v>EKYDVSSQVISQLKQKLENLQNSQLPES</v>
      </c>
      <c r="F153" s="12">
        <f>'Raw Data'!J153</f>
        <v>10.641</v>
      </c>
      <c r="G153" s="12">
        <f>'Raw Data'!P153</f>
        <v>10.558999999999999</v>
      </c>
      <c r="H153" s="12">
        <f>'Raw Data'!V153</f>
        <v>10.694000000000001</v>
      </c>
      <c r="I153" s="12">
        <f>'Raw Data'!AB153</f>
        <v>15.522</v>
      </c>
      <c r="J153" s="12">
        <f>'Raw Data'!AH153</f>
        <v>15.419</v>
      </c>
      <c r="K153" s="12">
        <f>'Raw Data'!AN153</f>
        <v>15.394</v>
      </c>
      <c r="L153" s="12">
        <f>'Raw Data'!AT153</f>
        <v>17.04</v>
      </c>
      <c r="M153" s="12">
        <f>'Raw Data'!AZ153</f>
        <v>16.908999999999999</v>
      </c>
      <c r="N153" s="12">
        <f>'Raw Data'!BF153</f>
        <v>0</v>
      </c>
      <c r="O153" s="12">
        <f>'Raw Data'!BL153</f>
        <v>17.048999999999999</v>
      </c>
      <c r="P153" s="12">
        <f>'Raw Data'!BR153</f>
        <v>17.129000000000001</v>
      </c>
      <c r="Q153" s="12">
        <f>'Raw Data'!BX153</f>
        <v>0</v>
      </c>
      <c r="S153" s="14">
        <f t="shared" si="16"/>
        <v>0.17104197356430212</v>
      </c>
      <c r="T153" s="14">
        <f t="shared" si="17"/>
        <v>0.26893723258536739</v>
      </c>
      <c r="U153" s="14">
        <f t="shared" si="18"/>
        <v>0.42007194445059287</v>
      </c>
      <c r="V153" s="14">
        <f t="shared" si="19"/>
        <v>0.42170878735280609</v>
      </c>
      <c r="X153" s="14">
        <f t="shared" si="20"/>
        <v>1.8965835372929797E-3</v>
      </c>
      <c r="Y153" s="14">
        <f t="shared" si="21"/>
        <v>1.6348869210528003E-2</v>
      </c>
      <c r="Z153" s="14">
        <f t="shared" si="22"/>
        <v>0.99899977227805614</v>
      </c>
      <c r="AA153" s="14">
        <f t="shared" si="23"/>
        <v>0.4220902357101714</v>
      </c>
    </row>
    <row r="154" spans="1:27" x14ac:dyDescent="0.25">
      <c r="A154" t="str">
        <f>'Raw Data'!A154</f>
        <v>Apo_p110g</v>
      </c>
      <c r="B154">
        <f>'Raw Data'!B154</f>
        <v>762</v>
      </c>
      <c r="C154">
        <f>'Raw Data'!C154</f>
        <v>782</v>
      </c>
      <c r="D154" t="str">
        <f>'Raw Data'!D154</f>
        <v>QVISQLKQKLENLQNSQLPES</v>
      </c>
      <c r="F154" s="12">
        <f>'Raw Data'!J154</f>
        <v>7.08</v>
      </c>
      <c r="G154" s="12">
        <f>'Raw Data'!P154</f>
        <v>7.0149999999999997</v>
      </c>
      <c r="H154" s="12">
        <f>'Raw Data'!V154</f>
        <v>7.141</v>
      </c>
      <c r="I154" s="12">
        <f>'Raw Data'!AB154</f>
        <v>11.851000000000001</v>
      </c>
      <c r="J154" s="12">
        <f>'Raw Data'!AH154</f>
        <v>11.811999999999999</v>
      </c>
      <c r="K154" s="12">
        <f>'Raw Data'!AN154</f>
        <v>11.815</v>
      </c>
      <c r="L154" s="12">
        <f>'Raw Data'!AT154</f>
        <v>13.398</v>
      </c>
      <c r="M154" s="12">
        <f>'Raw Data'!AZ154</f>
        <v>13.385</v>
      </c>
      <c r="N154" s="12">
        <f>'Raw Data'!BF154</f>
        <v>0</v>
      </c>
      <c r="O154" s="12">
        <f>'Raw Data'!BL154</f>
        <v>13.632999999999999</v>
      </c>
      <c r="P154" s="12">
        <f>'Raw Data'!BR154</f>
        <v>13.663</v>
      </c>
      <c r="Q154" s="12">
        <f>'Raw Data'!BX154</f>
        <v>0</v>
      </c>
      <c r="S154" s="14">
        <f t="shared" si="16"/>
        <v>0.15640607706720516</v>
      </c>
      <c r="T154" s="14">
        <f t="shared" si="17"/>
        <v>0.8679286520028997</v>
      </c>
      <c r="U154" s="14">
        <f t="shared" si="18"/>
        <v>0.42295491162786103</v>
      </c>
      <c r="V154" s="14">
        <f t="shared" si="19"/>
        <v>0.43238832153779005</v>
      </c>
      <c r="X154" s="14">
        <f t="shared" si="20"/>
        <v>1.1314829070669091E-3</v>
      </c>
      <c r="Y154" s="14">
        <f t="shared" si="21"/>
        <v>2.2745767823703758E-2</v>
      </c>
      <c r="Z154" s="14">
        <f t="shared" si="22"/>
        <v>0.99853574513297316</v>
      </c>
      <c r="AA154" s="14">
        <f t="shared" si="23"/>
        <v>0.4291927655332341</v>
      </c>
    </row>
    <row r="155" spans="1:27" x14ac:dyDescent="0.25">
      <c r="A155" t="str">
        <f>'Raw Data'!A155</f>
        <v>Apo_p110g</v>
      </c>
      <c r="B155">
        <f>'Raw Data'!B155</f>
        <v>767</v>
      </c>
      <c r="C155">
        <f>'Raw Data'!C155</f>
        <v>782</v>
      </c>
      <c r="D155" t="str">
        <f>'Raw Data'!D155</f>
        <v>LKQKLENLQNSQLPES</v>
      </c>
      <c r="F155" s="12">
        <f>'Raw Data'!J155</f>
        <v>3.8050000000000002</v>
      </c>
      <c r="G155" s="12">
        <f>'Raw Data'!P155</f>
        <v>3.7829999999999999</v>
      </c>
      <c r="H155" s="12">
        <f>'Raw Data'!V155</f>
        <v>3.8479999999999999</v>
      </c>
      <c r="I155" s="12">
        <f>'Raw Data'!AB155</f>
        <v>6.8979999999999997</v>
      </c>
      <c r="J155" s="12">
        <f>'Raw Data'!AH155</f>
        <v>7.0140000000000002</v>
      </c>
      <c r="K155" s="12">
        <f>'Raw Data'!AN155</f>
        <v>7.0510000000000002</v>
      </c>
      <c r="L155" s="12">
        <f>'Raw Data'!AT155</f>
        <v>8.5719999999999992</v>
      </c>
      <c r="M155" s="12">
        <f>'Raw Data'!AZ155</f>
        <v>8.43</v>
      </c>
      <c r="N155" s="12">
        <f>'Raw Data'!BF155</f>
        <v>0</v>
      </c>
      <c r="O155" s="12">
        <f>'Raw Data'!BL155</f>
        <v>8.6020000000000003</v>
      </c>
      <c r="P155" s="12">
        <f>'Raw Data'!BR155</f>
        <v>8.7620000000000005</v>
      </c>
      <c r="Q155" s="12">
        <f>'Raw Data'!BX155</f>
        <v>0</v>
      </c>
      <c r="S155" s="14">
        <f t="shared" si="16"/>
        <v>0.17511482693848207</v>
      </c>
      <c r="T155" s="14">
        <f t="shared" si="17"/>
        <v>0.31413514622897515</v>
      </c>
      <c r="U155" s="14">
        <f t="shared" si="18"/>
        <v>0.42196813294463953</v>
      </c>
      <c r="V155" s="14">
        <f t="shared" si="19"/>
        <v>0.43532464945364563</v>
      </c>
      <c r="X155" s="14">
        <f t="shared" si="20"/>
        <v>6.571112565664612E-3</v>
      </c>
      <c r="Y155" s="14">
        <f t="shared" si="21"/>
        <v>1.456160061988526E-2</v>
      </c>
      <c r="Z155" s="14">
        <f t="shared" si="22"/>
        <v>0.99105538102345281</v>
      </c>
      <c r="AA155" s="14">
        <f t="shared" si="23"/>
        <v>0.44546984936720629</v>
      </c>
    </row>
    <row r="156" spans="1:27" x14ac:dyDescent="0.25">
      <c r="A156" t="str">
        <f>'Raw Data'!A156</f>
        <v>Apo_p110g</v>
      </c>
      <c r="B156">
        <f>'Raw Data'!B156</f>
        <v>768</v>
      </c>
      <c r="C156">
        <f>'Raw Data'!C156</f>
        <v>782</v>
      </c>
      <c r="D156" t="str">
        <f>'Raw Data'!D156</f>
        <v>KQKLENLQNSQLPES</v>
      </c>
      <c r="F156" s="12">
        <f>'Raw Data'!J156</f>
        <v>3.698</v>
      </c>
      <c r="G156" s="12">
        <f>'Raw Data'!P156</f>
        <v>3.605</v>
      </c>
      <c r="H156" s="12">
        <f>'Raw Data'!V156</f>
        <v>3.7120000000000002</v>
      </c>
      <c r="I156" s="12">
        <f>'Raw Data'!AB156</f>
        <v>6.5170000000000003</v>
      </c>
      <c r="J156" s="12">
        <f>'Raw Data'!AH156</f>
        <v>6.585</v>
      </c>
      <c r="K156" s="12">
        <f>'Raw Data'!AN156</f>
        <v>6.61</v>
      </c>
      <c r="L156" s="12">
        <f>'Raw Data'!AT156</f>
        <v>8.0559999999999992</v>
      </c>
      <c r="M156" s="12">
        <f>'Raw Data'!AZ156</f>
        <v>7.8860000000000001</v>
      </c>
      <c r="N156" s="12">
        <f>'Raw Data'!BF156</f>
        <v>0</v>
      </c>
      <c r="O156" s="12">
        <f>'Raw Data'!BL156</f>
        <v>8.0679999999999996</v>
      </c>
      <c r="P156" s="12">
        <f>'Raw Data'!BR156</f>
        <v>8.1910000000000007</v>
      </c>
      <c r="Q156" s="12">
        <f>'Raw Data'!BX156</f>
        <v>0</v>
      </c>
      <c r="S156" s="14">
        <f t="shared" si="16"/>
        <v>0.19825849401517126</v>
      </c>
      <c r="T156" s="14">
        <f t="shared" si="17"/>
        <v>0.1008597046644404</v>
      </c>
      <c r="U156" s="14">
        <f t="shared" si="18"/>
        <v>0.42533341891412313</v>
      </c>
      <c r="V156" s="14">
        <f t="shared" si="19"/>
        <v>0.42805348252872427</v>
      </c>
      <c r="X156" s="14">
        <f t="shared" si="20"/>
        <v>2.6487990655602322E-2</v>
      </c>
      <c r="Y156" s="14">
        <f t="shared" si="21"/>
        <v>4.0870417955899017E-3</v>
      </c>
      <c r="Z156" s="14">
        <f t="shared" si="22"/>
        <v>0.99376501089608049</v>
      </c>
      <c r="AA156" s="14">
        <f t="shared" si="23"/>
        <v>0.44616579330416489</v>
      </c>
    </row>
    <row r="157" spans="1:27" x14ac:dyDescent="0.25">
      <c r="A157" t="str">
        <f>'Raw Data'!A157</f>
        <v>Apo_p110g</v>
      </c>
      <c r="B157">
        <f>'Raw Data'!B157</f>
        <v>783</v>
      </c>
      <c r="C157">
        <f>'Raw Data'!C157</f>
        <v>796</v>
      </c>
      <c r="D157" t="str">
        <f>'Raw Data'!D157</f>
        <v>FRVPYDPGLKAGAL</v>
      </c>
      <c r="F157" s="12">
        <f>'Raw Data'!J157</f>
        <v>0.216</v>
      </c>
      <c r="G157" s="12">
        <f>'Raw Data'!P157</f>
        <v>0.21299999999999999</v>
      </c>
      <c r="H157" s="12">
        <f>'Raw Data'!V157</f>
        <v>0.26200000000000001</v>
      </c>
      <c r="I157" s="12">
        <f>'Raw Data'!AB157</f>
        <v>0.39600000000000002</v>
      </c>
      <c r="J157" s="12">
        <f>'Raw Data'!AH157</f>
        <v>0.373</v>
      </c>
      <c r="K157" s="12">
        <f>'Raw Data'!AN157</f>
        <v>0.43099999999999999</v>
      </c>
      <c r="L157" s="12">
        <f>'Raw Data'!AT157</f>
        <v>1.4970000000000001</v>
      </c>
      <c r="M157" s="12">
        <f>'Raw Data'!AZ157</f>
        <v>1.536</v>
      </c>
      <c r="N157" s="12">
        <f>'Raw Data'!BF157</f>
        <v>0</v>
      </c>
      <c r="O157" s="12">
        <f>'Raw Data'!BL157</f>
        <v>2.238</v>
      </c>
      <c r="P157" s="12">
        <f>'Raw Data'!BR157</f>
        <v>2.1520000000000001</v>
      </c>
      <c r="Q157" s="12">
        <f>'Raw Data'!BX157</f>
        <v>0</v>
      </c>
      <c r="S157" s="14">
        <f t="shared" si="16"/>
        <v>0.38790389891959309</v>
      </c>
      <c r="T157" s="14">
        <f t="shared" si="17"/>
        <v>0.69950856690589758</v>
      </c>
      <c r="U157" s="14">
        <f t="shared" si="18"/>
        <v>0.45842887087454987</v>
      </c>
      <c r="V157" s="14">
        <f t="shared" si="19"/>
        <v>0.39942401026507984</v>
      </c>
      <c r="X157" s="14">
        <f t="shared" si="20"/>
        <v>0.30973583581138125</v>
      </c>
      <c r="Y157" s="14">
        <f t="shared" si="21"/>
        <v>0.45318042149483445</v>
      </c>
      <c r="Z157" s="14">
        <f t="shared" si="22"/>
        <v>0.76720541540372134</v>
      </c>
      <c r="AA157" s="14">
        <f t="shared" si="23"/>
        <v>0.2334397135561079</v>
      </c>
    </row>
    <row r="158" spans="1:27" x14ac:dyDescent="0.25">
      <c r="A158" t="str">
        <f>'Raw Data'!A158</f>
        <v>Apo_p110g</v>
      </c>
      <c r="B158">
        <f>'Raw Data'!B158</f>
        <v>797</v>
      </c>
      <c r="C158">
        <f>'Raw Data'!C158</f>
        <v>812</v>
      </c>
      <c r="D158" t="str">
        <f>'Raw Data'!D158</f>
        <v>AIEKCKVMASKKKPLW</v>
      </c>
      <c r="F158" s="12">
        <f>'Raw Data'!J158</f>
        <v>1.796</v>
      </c>
      <c r="G158" s="12">
        <f>'Raw Data'!P158</f>
        <v>1.76</v>
      </c>
      <c r="H158" s="12">
        <f>'Raw Data'!V158</f>
        <v>1.8240000000000001</v>
      </c>
      <c r="I158" s="12">
        <f>'Raw Data'!AB158</f>
        <v>2.3290000000000002</v>
      </c>
      <c r="J158" s="12">
        <f>'Raw Data'!AH158</f>
        <v>2.4390000000000001</v>
      </c>
      <c r="K158" s="12">
        <f>'Raw Data'!AN158</f>
        <v>2.4350000000000001</v>
      </c>
      <c r="L158" s="12">
        <f>'Raw Data'!AT158</f>
        <v>3.67</v>
      </c>
      <c r="M158" s="12">
        <f>'Raw Data'!AZ158</f>
        <v>3.5089999999999999</v>
      </c>
      <c r="N158" s="12">
        <f>'Raw Data'!BF158</f>
        <v>0</v>
      </c>
      <c r="O158" s="12">
        <f>'Raw Data'!BL158</f>
        <v>4.2110000000000003</v>
      </c>
      <c r="P158" s="12">
        <f>'Raw Data'!BR158</f>
        <v>4.2709999999999999</v>
      </c>
      <c r="Q158" s="12">
        <f>'Raw Data'!BX158</f>
        <v>0</v>
      </c>
      <c r="S158" s="14">
        <f t="shared" si="16"/>
        <v>0.57440276709695814</v>
      </c>
      <c r="T158" s="14">
        <f t="shared" si="17"/>
        <v>0.22835496303369981</v>
      </c>
      <c r="U158" s="14">
        <f t="shared" si="18"/>
        <v>0.41916117872080727</v>
      </c>
      <c r="V158" s="14">
        <f t="shared" si="19"/>
        <v>0.40869595790990504</v>
      </c>
      <c r="X158" s="14">
        <f t="shared" si="20"/>
        <v>6.4951789497311993E-2</v>
      </c>
      <c r="Y158" s="14">
        <f t="shared" si="21"/>
        <v>4.1417902395649971E-2</v>
      </c>
      <c r="Z158" s="14">
        <f t="shared" si="22"/>
        <v>0.91959228449891994</v>
      </c>
      <c r="AA158" s="14">
        <f t="shared" si="23"/>
        <v>0.37925613848575651</v>
      </c>
    </row>
    <row r="159" spans="1:27" x14ac:dyDescent="0.25">
      <c r="A159" t="str">
        <f>'Raw Data'!A159</f>
        <v>Apo_p110g</v>
      </c>
      <c r="B159">
        <f>'Raw Data'!B159</f>
        <v>797</v>
      </c>
      <c r="C159">
        <f>'Raw Data'!C159</f>
        <v>813</v>
      </c>
      <c r="D159" t="str">
        <f>'Raw Data'!D159</f>
        <v>AIEKCKVMASKKKPLWL</v>
      </c>
      <c r="F159" s="12">
        <f>'Raw Data'!J159</f>
        <v>1.621</v>
      </c>
      <c r="G159" s="12">
        <f>'Raw Data'!P159</f>
        <v>1.611</v>
      </c>
      <c r="H159" s="12">
        <f>'Raw Data'!V159</f>
        <v>1.623</v>
      </c>
      <c r="I159" s="12">
        <f>'Raw Data'!AB159</f>
        <v>2.2250000000000001</v>
      </c>
      <c r="J159" s="12">
        <f>'Raw Data'!AH159</f>
        <v>2.1309999999999998</v>
      </c>
      <c r="K159" s="12">
        <f>'Raw Data'!AN159</f>
        <v>2.2690000000000001</v>
      </c>
      <c r="L159" s="12">
        <f>'Raw Data'!AT159</f>
        <v>3.3620000000000001</v>
      </c>
      <c r="M159" s="12">
        <f>'Raw Data'!AZ159</f>
        <v>3.3330000000000002</v>
      </c>
      <c r="N159" s="12">
        <f>'Raw Data'!BF159</f>
        <v>0</v>
      </c>
      <c r="O159" s="12">
        <f>'Raw Data'!BL159</f>
        <v>4.0430000000000001</v>
      </c>
      <c r="P159" s="12">
        <f>'Raw Data'!BR159</f>
        <v>3.9889999999999999</v>
      </c>
      <c r="Q159" s="12">
        <f>'Raw Data'!BX159</f>
        <v>0</v>
      </c>
      <c r="S159" s="14">
        <f t="shared" si="16"/>
        <v>0.51137708414720229</v>
      </c>
      <c r="T159" s="14">
        <f t="shared" si="17"/>
        <v>0.41474927892830216</v>
      </c>
      <c r="U159" s="14">
        <f t="shared" si="18"/>
        <v>0.39268501794783495</v>
      </c>
      <c r="V159" s="14">
        <f t="shared" si="19"/>
        <v>0.43416237040277889</v>
      </c>
      <c r="X159" s="14">
        <f t="shared" si="20"/>
        <v>1.1879009558395886E-2</v>
      </c>
      <c r="Y159" s="14">
        <f t="shared" si="21"/>
        <v>2.4590087547440884E-2</v>
      </c>
      <c r="Z159" s="14">
        <f t="shared" si="22"/>
        <v>0.89805276681211066</v>
      </c>
      <c r="AA159" s="14">
        <f t="shared" si="23"/>
        <v>0.34499889656192384</v>
      </c>
    </row>
    <row r="160" spans="1:27" x14ac:dyDescent="0.25">
      <c r="A160" t="str">
        <f>'Raw Data'!A160</f>
        <v>Apo_p110g</v>
      </c>
      <c r="B160">
        <f>'Raw Data'!B160</f>
        <v>797</v>
      </c>
      <c r="C160">
        <f>'Raw Data'!C160</f>
        <v>815</v>
      </c>
      <c r="D160" t="str">
        <f>'Raw Data'!D160</f>
        <v>AIEKCKVMASKKKPLWLEF</v>
      </c>
      <c r="F160" s="12">
        <f>'Raw Data'!J160</f>
        <v>1.2250000000000001</v>
      </c>
      <c r="G160" s="12">
        <f>'Raw Data'!P160</f>
        <v>1.214</v>
      </c>
      <c r="H160" s="12">
        <f>'Raw Data'!V160</f>
        <v>1.1990000000000001</v>
      </c>
      <c r="I160" s="12">
        <f>'Raw Data'!AB160</f>
        <v>1.677</v>
      </c>
      <c r="J160" s="12">
        <f>'Raw Data'!AH160</f>
        <v>1.613</v>
      </c>
      <c r="K160" s="12">
        <f>'Raw Data'!AN160</f>
        <v>1.665</v>
      </c>
      <c r="L160" s="12">
        <f>'Raw Data'!AT160</f>
        <v>2.5459999999999998</v>
      </c>
      <c r="M160" s="12">
        <f>'Raw Data'!AZ160</f>
        <v>2.5750000000000002</v>
      </c>
      <c r="N160" s="12">
        <f>'Raw Data'!BF160</f>
        <v>0</v>
      </c>
      <c r="O160" s="12">
        <f>'Raw Data'!BL160</f>
        <v>3.077</v>
      </c>
      <c r="P160" s="12">
        <f>'Raw Data'!BR160</f>
        <v>2.9689999999999999</v>
      </c>
      <c r="Q160" s="12">
        <f>'Raw Data'!BX160</f>
        <v>0</v>
      </c>
      <c r="S160" s="14">
        <f t="shared" si="16"/>
        <v>0.3027676089846173</v>
      </c>
      <c r="T160" s="14">
        <f t="shared" si="17"/>
        <v>0.45000459693767225</v>
      </c>
      <c r="U160" s="14">
        <f t="shared" si="18"/>
        <v>0.39929031439244456</v>
      </c>
      <c r="V160" s="14">
        <f t="shared" si="19"/>
        <v>0.42631985850056164</v>
      </c>
      <c r="X160" s="14">
        <f t="shared" si="20"/>
        <v>5.0205385621280461E-3</v>
      </c>
      <c r="Y160" s="14">
        <f t="shared" si="21"/>
        <v>7.0397400290134107E-4</v>
      </c>
      <c r="Z160" s="14">
        <f t="shared" si="22"/>
        <v>0.89734159702821026</v>
      </c>
      <c r="AA160" s="14">
        <f t="shared" si="23"/>
        <v>0.28453925073815872</v>
      </c>
    </row>
    <row r="161" spans="1:27" x14ac:dyDescent="0.25">
      <c r="A161" t="str">
        <f>'Raw Data'!A161</f>
        <v>Apo_p110g</v>
      </c>
      <c r="B161">
        <f>'Raw Data'!B161</f>
        <v>800</v>
      </c>
      <c r="C161">
        <f>'Raw Data'!C161</f>
        <v>812</v>
      </c>
      <c r="D161" t="str">
        <f>'Raw Data'!D161</f>
        <v>KCKVMASKKKPLW</v>
      </c>
      <c r="F161" s="12">
        <f>'Raw Data'!J161</f>
        <v>1.4590000000000001</v>
      </c>
      <c r="G161" s="12">
        <f>'Raw Data'!P161</f>
        <v>1.361</v>
      </c>
      <c r="H161" s="12">
        <f>'Raw Data'!V161</f>
        <v>1.4670000000000001</v>
      </c>
      <c r="I161" s="12">
        <f>'Raw Data'!AB161</f>
        <v>1.9019999999999999</v>
      </c>
      <c r="J161" s="12">
        <f>'Raw Data'!AH161</f>
        <v>1.9610000000000001</v>
      </c>
      <c r="K161" s="12">
        <f>'Raw Data'!AN161</f>
        <v>1.9710000000000001</v>
      </c>
      <c r="L161" s="12">
        <f>'Raw Data'!AT161</f>
        <v>2.9750000000000001</v>
      </c>
      <c r="M161" s="12">
        <f>'Raw Data'!AZ161</f>
        <v>2.8410000000000002</v>
      </c>
      <c r="N161" s="12">
        <f>'Raw Data'!BF161</f>
        <v>0</v>
      </c>
      <c r="O161" s="12">
        <f>'Raw Data'!BL161</f>
        <v>3.2709999999999999</v>
      </c>
      <c r="P161" s="12">
        <f>'Raw Data'!BR161</f>
        <v>3.2570000000000001</v>
      </c>
      <c r="Q161" s="12">
        <f>'Raw Data'!BX161</f>
        <v>0</v>
      </c>
      <c r="S161" s="14">
        <f t="shared" si="16"/>
        <v>0.75601946677619769</v>
      </c>
      <c r="T161" s="14">
        <f t="shared" si="17"/>
        <v>5.0498314286643337E-2</v>
      </c>
      <c r="U161" s="14">
        <f t="shared" si="18"/>
        <v>0.40023083052495134</v>
      </c>
      <c r="V161" s="14">
        <f t="shared" si="19"/>
        <v>0.39614212994385339</v>
      </c>
      <c r="X161" s="14">
        <f t="shared" si="20"/>
        <v>2.7066898480229747E-2</v>
      </c>
      <c r="Y161" s="14">
        <f t="shared" si="21"/>
        <v>1.1779610552365577E-3</v>
      </c>
      <c r="Z161" s="14">
        <f t="shared" si="22"/>
        <v>0.94025304036475865</v>
      </c>
      <c r="AA161" s="14">
        <f t="shared" si="23"/>
        <v>0.34687641973127425</v>
      </c>
    </row>
    <row r="162" spans="1:27" x14ac:dyDescent="0.25">
      <c r="A162" t="str">
        <f>'Raw Data'!A162</f>
        <v>Apo_p110g</v>
      </c>
      <c r="B162">
        <f>'Raw Data'!B162</f>
        <v>802</v>
      </c>
      <c r="C162">
        <f>'Raw Data'!C162</f>
        <v>815</v>
      </c>
      <c r="D162" t="str">
        <f>'Raw Data'!D162</f>
        <v>KVMASKKKPLWLEF</v>
      </c>
      <c r="F162" s="12">
        <f>'Raw Data'!J162</f>
        <v>0.66500000000000004</v>
      </c>
      <c r="G162" s="12">
        <f>'Raw Data'!P162</f>
        <v>0.68600000000000005</v>
      </c>
      <c r="H162" s="12">
        <f>'Raw Data'!V162</f>
        <v>0.66900000000000004</v>
      </c>
      <c r="I162" s="12">
        <f>'Raw Data'!AB162</f>
        <v>0.97799999999999998</v>
      </c>
      <c r="J162" s="12">
        <f>'Raw Data'!AH162</f>
        <v>0.96799999999999997</v>
      </c>
      <c r="K162" s="12">
        <f>'Raw Data'!AN162</f>
        <v>0.98199999999999998</v>
      </c>
      <c r="L162" s="12">
        <f>'Raw Data'!AT162</f>
        <v>1.2629999999999999</v>
      </c>
      <c r="M162" s="12">
        <f>'Raw Data'!AZ162</f>
        <v>1.27</v>
      </c>
      <c r="N162" s="12">
        <f>'Raw Data'!BF162</f>
        <v>0</v>
      </c>
      <c r="O162" s="12">
        <f>'Raw Data'!BL162</f>
        <v>1.53</v>
      </c>
      <c r="P162" s="12">
        <f>'Raw Data'!BR162</f>
        <v>1.476</v>
      </c>
      <c r="Q162" s="12">
        <f>'Raw Data'!BX162</f>
        <v>0</v>
      </c>
      <c r="S162" s="14">
        <f t="shared" si="16"/>
        <v>0.34152692854154953</v>
      </c>
      <c r="T162" s="14">
        <f t="shared" si="17"/>
        <v>0.78058614908074886</v>
      </c>
      <c r="U162" s="14">
        <f t="shared" si="18"/>
        <v>0.42926717492111355</v>
      </c>
      <c r="V162" s="14">
        <f t="shared" si="19"/>
        <v>0.45206746444027429</v>
      </c>
      <c r="X162" s="14">
        <f t="shared" si="20"/>
        <v>1.4845930782714414E-2</v>
      </c>
      <c r="Y162" s="14">
        <f t="shared" si="21"/>
        <v>4.1765058705759825E-3</v>
      </c>
      <c r="Z162" s="14">
        <f t="shared" si="22"/>
        <v>0.82833976094112483</v>
      </c>
      <c r="AA162" s="14">
        <f t="shared" si="23"/>
        <v>0.22390538141060926</v>
      </c>
    </row>
    <row r="163" spans="1:27" x14ac:dyDescent="0.25">
      <c r="A163" t="str">
        <f>'Raw Data'!A163</f>
        <v>Apo_p110g</v>
      </c>
      <c r="B163">
        <f>'Raw Data'!B163</f>
        <v>814</v>
      </c>
      <c r="C163">
        <f>'Raw Data'!C163</f>
        <v>823</v>
      </c>
      <c r="D163" t="str">
        <f>'Raw Data'!D163</f>
        <v>EFKCADPTAL</v>
      </c>
      <c r="F163" s="12">
        <f>'Raw Data'!J163</f>
        <v>1.073</v>
      </c>
      <c r="G163" s="12">
        <f>'Raw Data'!P163</f>
        <v>1.05</v>
      </c>
      <c r="H163" s="12">
        <f>'Raw Data'!V163</f>
        <v>1.0980000000000001</v>
      </c>
      <c r="I163" s="12">
        <f>'Raw Data'!AB163</f>
        <v>3.036</v>
      </c>
      <c r="J163" s="12">
        <f>'Raw Data'!AH163</f>
        <v>2.91</v>
      </c>
      <c r="K163" s="12">
        <f>'Raw Data'!AN163</f>
        <v>3.0049999999999999</v>
      </c>
      <c r="L163" s="12">
        <f>'Raw Data'!AT163</f>
        <v>3.8450000000000002</v>
      </c>
      <c r="M163" s="12">
        <f>'Raw Data'!AZ163</f>
        <v>3.8140000000000001</v>
      </c>
      <c r="N163" s="12">
        <f>'Raw Data'!BF163</f>
        <v>0</v>
      </c>
      <c r="O163" s="12">
        <f>'Raw Data'!BL163</f>
        <v>3.875</v>
      </c>
      <c r="P163" s="12">
        <f>'Raw Data'!BR163</f>
        <v>3.706</v>
      </c>
      <c r="Q163" s="12">
        <f>'Raw Data'!BX163</f>
        <v>0</v>
      </c>
      <c r="S163" s="14">
        <f t="shared" si="16"/>
        <v>0.88452763476600604</v>
      </c>
      <c r="T163" s="14">
        <f t="shared" si="17"/>
        <v>0.63570943497653709</v>
      </c>
      <c r="U163" s="14">
        <f t="shared" si="18"/>
        <v>0.42170767534005371</v>
      </c>
      <c r="V163" s="14">
        <f t="shared" si="19"/>
        <v>0.38729094000492464</v>
      </c>
      <c r="X163" s="14">
        <f t="shared" si="20"/>
        <v>6.7025627247382111E-4</v>
      </c>
      <c r="Y163" s="14">
        <f t="shared" si="21"/>
        <v>2.4754399430250259E-2</v>
      </c>
      <c r="Z163" s="14">
        <f t="shared" si="22"/>
        <v>0.97564365499713102</v>
      </c>
      <c r="AA163" s="14">
        <f t="shared" si="23"/>
        <v>0.36393880928279954</v>
      </c>
    </row>
    <row r="164" spans="1:27" x14ac:dyDescent="0.25">
      <c r="A164" t="str">
        <f>'Raw Data'!A164</f>
        <v>Apo_p110g</v>
      </c>
      <c r="B164">
        <f>'Raw Data'!B164</f>
        <v>814</v>
      </c>
      <c r="C164">
        <f>'Raw Data'!C164</f>
        <v>842</v>
      </c>
      <c r="D164" t="str">
        <f>'Raw Data'!D164</f>
        <v>EFKCADPTALSNETIGIIFKHGDDLRQDM</v>
      </c>
      <c r="F164" s="12">
        <f>'Raw Data'!J164</f>
        <v>3.427</v>
      </c>
      <c r="G164" s="12">
        <f>'Raw Data'!P164</f>
        <v>3.3660000000000001</v>
      </c>
      <c r="H164" s="12">
        <f>'Raw Data'!V164</f>
        <v>3.4350000000000001</v>
      </c>
      <c r="I164" s="12">
        <f>'Raw Data'!AB164</f>
        <v>6.6130000000000004</v>
      </c>
      <c r="J164" s="12">
        <f>'Raw Data'!AH164</f>
        <v>6.47</v>
      </c>
      <c r="K164" s="12">
        <f>'Raw Data'!AN164</f>
        <v>6.5759999999999996</v>
      </c>
      <c r="L164" s="12">
        <f>'Raw Data'!AT164</f>
        <v>8.6039999999999992</v>
      </c>
      <c r="M164" s="12">
        <f>'Raw Data'!AZ164</f>
        <v>8.5820000000000007</v>
      </c>
      <c r="N164" s="12">
        <f>'Raw Data'!BF164</f>
        <v>0</v>
      </c>
      <c r="O164" s="12">
        <f>'Raw Data'!BL164</f>
        <v>9.2560000000000002</v>
      </c>
      <c r="P164" s="12">
        <f>'Raw Data'!BR164</f>
        <v>9.3170000000000002</v>
      </c>
      <c r="Q164" s="12">
        <f>'Raw Data'!BX164</f>
        <v>0</v>
      </c>
      <c r="S164" s="14">
        <f t="shared" si="16"/>
        <v>0.12039390361717855</v>
      </c>
      <c r="T164" s="14">
        <f t="shared" si="17"/>
        <v>0.98583613614744015</v>
      </c>
      <c r="U164" s="14">
        <f t="shared" si="18"/>
        <v>0.42019956697202027</v>
      </c>
      <c r="V164" s="14">
        <f t="shared" si="19"/>
        <v>0.40621296857197253</v>
      </c>
      <c r="X164" s="14">
        <f t="shared" si="20"/>
        <v>1.2164116692006082E-4</v>
      </c>
      <c r="Y164" s="14">
        <f t="shared" si="21"/>
        <v>9.76210540671733E-3</v>
      </c>
      <c r="Z164" s="14">
        <f t="shared" si="22"/>
        <v>0.93506200851921095</v>
      </c>
      <c r="AA164" s="14">
        <f t="shared" si="23"/>
        <v>0.36319682823474042</v>
      </c>
    </row>
    <row r="165" spans="1:27" x14ac:dyDescent="0.25">
      <c r="A165" t="str">
        <f>'Raw Data'!A165</f>
        <v>Apo_p110g</v>
      </c>
      <c r="B165">
        <f>'Raw Data'!B165</f>
        <v>816</v>
      </c>
      <c r="C165">
        <f>'Raw Data'!C165</f>
        <v>823</v>
      </c>
      <c r="D165" t="str">
        <f>'Raw Data'!D165</f>
        <v>KCADPTAL</v>
      </c>
      <c r="F165" s="12">
        <f>'Raw Data'!J165</f>
        <v>0.89300000000000002</v>
      </c>
      <c r="G165" s="12">
        <f>'Raw Data'!P165</f>
        <v>0.876</v>
      </c>
      <c r="H165" s="12">
        <f>'Raw Data'!V165</f>
        <v>0.92600000000000005</v>
      </c>
      <c r="I165" s="12">
        <f>'Raw Data'!AB165</f>
        <v>2.4369999999999998</v>
      </c>
      <c r="J165" s="12">
        <f>'Raw Data'!AH165</f>
        <v>2.4319999999999999</v>
      </c>
      <c r="K165" s="12">
        <f>'Raw Data'!AN165</f>
        <v>2.4660000000000002</v>
      </c>
      <c r="L165" s="12">
        <f>'Raw Data'!AT165</f>
        <v>3.2959999999999998</v>
      </c>
      <c r="M165" s="12">
        <f>'Raw Data'!AZ165</f>
        <v>3.2240000000000002</v>
      </c>
      <c r="N165" s="12">
        <f>'Raw Data'!BF165</f>
        <v>0</v>
      </c>
      <c r="O165" s="12">
        <f>'Raw Data'!BL165</f>
        <v>3.1419999999999999</v>
      </c>
      <c r="P165" s="12">
        <f>'Raw Data'!BR165</f>
        <v>3.1379999999999999</v>
      </c>
      <c r="Q165" s="12">
        <f>'Raw Data'!BX165</f>
        <v>0</v>
      </c>
      <c r="S165" s="14">
        <f t="shared" si="16"/>
        <v>0.30374112772326961</v>
      </c>
      <c r="T165" s="14">
        <f t="shared" si="17"/>
        <v>0.29203670851614438</v>
      </c>
      <c r="U165" s="14">
        <f t="shared" si="18"/>
        <v>0.43888711797885227</v>
      </c>
      <c r="V165" s="14">
        <f t="shared" si="19"/>
        <v>0.43994767287937697</v>
      </c>
      <c r="X165" s="14">
        <f t="shared" si="20"/>
        <v>5.1364858403446954E-3</v>
      </c>
      <c r="Y165" s="14">
        <f t="shared" si="21"/>
        <v>1.2126536329138123E-2</v>
      </c>
      <c r="Z165" s="14">
        <f t="shared" si="22"/>
        <v>0.99109209706929768</v>
      </c>
      <c r="AA165" s="14">
        <f t="shared" si="23"/>
        <v>0.39320244324163145</v>
      </c>
    </row>
    <row r="166" spans="1:27" x14ac:dyDescent="0.25">
      <c r="A166" t="str">
        <f>'Raw Data'!A166</f>
        <v>Apo_p110g</v>
      </c>
      <c r="B166">
        <f>'Raw Data'!B166</f>
        <v>816</v>
      </c>
      <c r="C166">
        <f>'Raw Data'!C166</f>
        <v>825</v>
      </c>
      <c r="D166" t="str">
        <f>'Raw Data'!D166</f>
        <v>KCADPTALSN</v>
      </c>
      <c r="F166" s="12">
        <f>'Raw Data'!J166</f>
        <v>2.2330000000000001</v>
      </c>
      <c r="G166" s="12">
        <f>'Raw Data'!P166</f>
        <v>2.173</v>
      </c>
      <c r="H166" s="12">
        <f>'Raw Data'!V166</f>
        <v>2.198</v>
      </c>
      <c r="I166" s="12">
        <f>'Raw Data'!AB166</f>
        <v>3.7559999999999998</v>
      </c>
      <c r="J166" s="12">
        <f>'Raw Data'!AH166</f>
        <v>3.8540000000000001</v>
      </c>
      <c r="K166" s="12">
        <f>'Raw Data'!AN166</f>
        <v>3.8540000000000001</v>
      </c>
      <c r="L166" s="12">
        <f>'Raw Data'!AT166</f>
        <v>4.6379999999999999</v>
      </c>
      <c r="M166" s="12">
        <f>'Raw Data'!AZ166</f>
        <v>4.6139999999999999</v>
      </c>
      <c r="N166" s="12">
        <f>'Raw Data'!BF166</f>
        <v>0</v>
      </c>
      <c r="O166" s="12">
        <f>'Raw Data'!BL166</f>
        <v>4.6340000000000003</v>
      </c>
      <c r="P166" s="12">
        <f>'Raw Data'!BR166</f>
        <v>4.4960000000000004</v>
      </c>
      <c r="Q166" s="12">
        <f>'Raw Data'!BX166</f>
        <v>0</v>
      </c>
      <c r="S166" s="14">
        <f t="shared" si="16"/>
        <v>0.4633961422005492</v>
      </c>
      <c r="T166" s="14">
        <f t="shared" si="17"/>
        <v>0.31901233205899898</v>
      </c>
      <c r="U166" s="14">
        <f t="shared" si="18"/>
        <v>0.42886212406978602</v>
      </c>
      <c r="V166" s="14">
        <f t="shared" si="19"/>
        <v>0.42686552023949992</v>
      </c>
      <c r="X166" s="14">
        <f t="shared" si="20"/>
        <v>4.487032284765098E-4</v>
      </c>
      <c r="Y166" s="14">
        <f t="shared" si="21"/>
        <v>2.4521790595723982E-2</v>
      </c>
      <c r="Z166" s="14">
        <f t="shared" si="22"/>
        <v>0.99942665525273966</v>
      </c>
      <c r="AA166" s="14">
        <f t="shared" si="23"/>
        <v>0.39965078360455691</v>
      </c>
    </row>
    <row r="167" spans="1:27" x14ac:dyDescent="0.25">
      <c r="A167" t="str">
        <f>'Raw Data'!A167</f>
        <v>Apo_p110g</v>
      </c>
      <c r="B167">
        <f>'Raw Data'!B167</f>
        <v>816</v>
      </c>
      <c r="C167">
        <f>'Raw Data'!C167</f>
        <v>838</v>
      </c>
      <c r="D167" t="str">
        <f>'Raw Data'!D167</f>
        <v>KCADPTALSNETIGIIFKHGDDL</v>
      </c>
      <c r="F167" s="12">
        <f>'Raw Data'!J167</f>
        <v>1.5640000000000001</v>
      </c>
      <c r="G167" s="12">
        <f>'Raw Data'!P167</f>
        <v>1.5329999999999999</v>
      </c>
      <c r="H167" s="12">
        <f>'Raw Data'!V167</f>
        <v>1.597</v>
      </c>
      <c r="I167" s="12">
        <f>'Raw Data'!AB167</f>
        <v>2.6989999999999998</v>
      </c>
      <c r="J167" s="12">
        <f>'Raw Data'!AH167</f>
        <v>2.5590000000000002</v>
      </c>
      <c r="K167" s="12">
        <f>'Raw Data'!AN167</f>
        <v>2.91</v>
      </c>
      <c r="L167" s="12">
        <f>'Raw Data'!AT167</f>
        <v>4.6820000000000004</v>
      </c>
      <c r="M167" s="12">
        <f>'Raw Data'!AZ167</f>
        <v>4.9240000000000004</v>
      </c>
      <c r="N167" s="12">
        <f>'Raw Data'!BF167</f>
        <v>0</v>
      </c>
      <c r="O167" s="12">
        <f>'Raw Data'!BL167</f>
        <v>8.2579999999999991</v>
      </c>
      <c r="P167" s="12">
        <f>'Raw Data'!BR167</f>
        <v>8.5609999999999999</v>
      </c>
      <c r="Q167" s="12">
        <f>'Raw Data'!BX167</f>
        <v>0</v>
      </c>
      <c r="S167" s="14">
        <f t="shared" si="16"/>
        <v>0.41063748039754272</v>
      </c>
      <c r="T167" s="14">
        <f t="shared" si="17"/>
        <v>0.60792271882277982</v>
      </c>
      <c r="U167" s="14">
        <f t="shared" si="18"/>
        <v>0.41882207454615167</v>
      </c>
      <c r="V167" s="14">
        <f t="shared" si="19"/>
        <v>0.38852254886798487</v>
      </c>
      <c r="X167" s="14">
        <f t="shared" si="20"/>
        <v>1.8200644832630246E-3</v>
      </c>
      <c r="Y167" s="14">
        <f t="shared" si="21"/>
        <v>7.7776132093848637E-3</v>
      </c>
      <c r="Z167" s="14">
        <f t="shared" si="22"/>
        <v>0.63302707577193618</v>
      </c>
      <c r="AA167" s="14">
        <f t="shared" si="23"/>
        <v>0.22216716642465309</v>
      </c>
    </row>
    <row r="168" spans="1:27" x14ac:dyDescent="0.25">
      <c r="A168" t="str">
        <f>'Raw Data'!A168</f>
        <v>Apo_p110g</v>
      </c>
      <c r="B168">
        <f>'Raw Data'!B168</f>
        <v>816</v>
      </c>
      <c r="C168">
        <f>'Raw Data'!C168</f>
        <v>842</v>
      </c>
      <c r="D168" t="str">
        <f>'Raw Data'!D168</f>
        <v>KCADPTALSNETIGIIFKHGDDLRQDM</v>
      </c>
      <c r="F168" s="12">
        <f>'Raw Data'!J168</f>
        <v>3.1640000000000001</v>
      </c>
      <c r="G168" s="12">
        <f>'Raw Data'!P168</f>
        <v>3.2389999999999999</v>
      </c>
      <c r="H168" s="12">
        <f>'Raw Data'!V168</f>
        <v>3.298</v>
      </c>
      <c r="I168" s="12">
        <f>'Raw Data'!AB168</f>
        <v>6.0940000000000003</v>
      </c>
      <c r="J168" s="12">
        <f>'Raw Data'!AH168</f>
        <v>5.9219999999999997</v>
      </c>
      <c r="K168" s="12">
        <f>'Raw Data'!AN168</f>
        <v>6.0410000000000004</v>
      </c>
      <c r="L168" s="12">
        <f>'Raw Data'!AT168</f>
        <v>7.835</v>
      </c>
      <c r="M168" s="12">
        <f>'Raw Data'!AZ168</f>
        <v>7.7270000000000003</v>
      </c>
      <c r="N168" s="12">
        <f>'Raw Data'!BF168</f>
        <v>0</v>
      </c>
      <c r="O168" s="12">
        <f>'Raw Data'!BL168</f>
        <v>8.8070000000000004</v>
      </c>
      <c r="P168" s="12">
        <f>'Raw Data'!BR168</f>
        <v>8.8089999999999993</v>
      </c>
      <c r="Q168" s="12">
        <f>'Raw Data'!BX168</f>
        <v>0</v>
      </c>
      <c r="S168" s="14">
        <f t="shared" si="16"/>
        <v>0.24898063386205899</v>
      </c>
      <c r="T168" s="14">
        <f t="shared" si="17"/>
        <v>0.31931955883587887</v>
      </c>
      <c r="U168" s="14">
        <f t="shared" si="18"/>
        <v>0.41142813831884156</v>
      </c>
      <c r="V168" s="14">
        <f t="shared" si="19"/>
        <v>0.43766272114753685</v>
      </c>
      <c r="X168" s="14">
        <f t="shared" si="20"/>
        <v>2.5068043686533453E-2</v>
      </c>
      <c r="Y168" s="14">
        <f t="shared" si="21"/>
        <v>2.5348274441890677E-2</v>
      </c>
      <c r="Z168" s="14">
        <f t="shared" si="22"/>
        <v>0.90788556376491703</v>
      </c>
      <c r="AA168" s="14">
        <f t="shared" si="23"/>
        <v>0.38280998521801363</v>
      </c>
    </row>
    <row r="169" spans="1:27" x14ac:dyDescent="0.25">
      <c r="A169" t="str">
        <f>'Raw Data'!A169</f>
        <v>Apo_p110g</v>
      </c>
      <c r="B169">
        <f>'Raw Data'!B169</f>
        <v>816</v>
      </c>
      <c r="C169">
        <f>'Raw Data'!C169</f>
        <v>843</v>
      </c>
      <c r="D169" t="str">
        <f>'Raw Data'!D169</f>
        <v>KCADPTALSNETIGIIFKHGDDLRQDML</v>
      </c>
      <c r="F169" s="12">
        <f>'Raw Data'!J169</f>
        <v>3.008</v>
      </c>
      <c r="G169" s="12">
        <f>'Raw Data'!P169</f>
        <v>2.9780000000000002</v>
      </c>
      <c r="H169" s="12">
        <f>'Raw Data'!V169</f>
        <v>3.05</v>
      </c>
      <c r="I169" s="12">
        <f>'Raw Data'!AB169</f>
        <v>5.8390000000000004</v>
      </c>
      <c r="J169" s="12">
        <f>'Raw Data'!AH169</f>
        <v>5.7119999999999997</v>
      </c>
      <c r="K169" s="12">
        <f>'Raw Data'!AN169</f>
        <v>5.7220000000000004</v>
      </c>
      <c r="L169" s="12">
        <f>'Raw Data'!AT169</f>
        <v>7.6479999999999997</v>
      </c>
      <c r="M169" s="12">
        <f>'Raw Data'!AZ169</f>
        <v>7.5679999999999996</v>
      </c>
      <c r="N169" s="12">
        <f>'Raw Data'!BF169</f>
        <v>0</v>
      </c>
      <c r="O169" s="12">
        <f>'Raw Data'!BL169</f>
        <v>7.8650000000000002</v>
      </c>
      <c r="P169" s="12">
        <f>'Raw Data'!BR169</f>
        <v>7.7439999999999998</v>
      </c>
      <c r="Q169" s="12">
        <f>'Raw Data'!BX169</f>
        <v>0</v>
      </c>
      <c r="S169" s="14">
        <f t="shared" si="16"/>
        <v>0.11118135148824473</v>
      </c>
      <c r="T169" s="14">
        <f t="shared" si="17"/>
        <v>5.4303211444755674E-2</v>
      </c>
      <c r="U169" s="14">
        <f t="shared" si="18"/>
        <v>0.4204480006591178</v>
      </c>
      <c r="V169" s="14">
        <f t="shared" si="19"/>
        <v>0.34472716150902533</v>
      </c>
      <c r="X169" s="14">
        <f t="shared" si="20"/>
        <v>1.0403187693619391E-3</v>
      </c>
      <c r="Y169" s="14">
        <f t="shared" si="21"/>
        <v>1.6598219886497741E-2</v>
      </c>
      <c r="Z169" s="14">
        <f t="shared" si="22"/>
        <v>0.93416969036565134</v>
      </c>
      <c r="AA169" s="14">
        <f t="shared" si="23"/>
        <v>0.30504755098716924</v>
      </c>
    </row>
    <row r="170" spans="1:27" x14ac:dyDescent="0.25">
      <c r="A170" t="str">
        <f>'Raw Data'!A170</f>
        <v>Apo_p110g</v>
      </c>
      <c r="B170">
        <f>'Raw Data'!B170</f>
        <v>824</v>
      </c>
      <c r="C170">
        <f>'Raw Data'!C170</f>
        <v>829</v>
      </c>
      <c r="D170" t="str">
        <f>'Raw Data'!D170</f>
        <v>SNETIG</v>
      </c>
      <c r="F170" s="12">
        <f>'Raw Data'!J170</f>
        <v>1.141</v>
      </c>
      <c r="G170" s="12">
        <f>'Raw Data'!P170</f>
        <v>1.1060000000000001</v>
      </c>
      <c r="H170" s="12">
        <f>'Raw Data'!V170</f>
        <v>1.101</v>
      </c>
      <c r="I170" s="12">
        <f>'Raw Data'!AB170</f>
        <v>1.73</v>
      </c>
      <c r="J170" s="12">
        <f>'Raw Data'!AH170</f>
        <v>1.7869999999999999</v>
      </c>
      <c r="K170" s="12">
        <f>'Raw Data'!AN170</f>
        <v>1.79</v>
      </c>
      <c r="L170" s="12">
        <f>'Raw Data'!AT170</f>
        <v>2.0369999999999999</v>
      </c>
      <c r="M170" s="12">
        <f>'Raw Data'!AZ170</f>
        <v>1.986</v>
      </c>
      <c r="N170" s="12">
        <f>'Raw Data'!BF170</f>
        <v>0</v>
      </c>
      <c r="O170" s="12">
        <f>'Raw Data'!BL170</f>
        <v>2.1819999999999999</v>
      </c>
      <c r="P170" s="12">
        <f>'Raw Data'!BR170</f>
        <v>2.1480000000000001</v>
      </c>
      <c r="Q170" s="12">
        <f>'Raw Data'!BX170</f>
        <v>0</v>
      </c>
      <c r="S170" s="14">
        <f t="shared" si="16"/>
        <v>0.54631467263413702</v>
      </c>
      <c r="T170" s="14">
        <f t="shared" si="17"/>
        <v>0.19768173583123289</v>
      </c>
      <c r="U170" s="14">
        <f t="shared" si="18"/>
        <v>0.41320845509293641</v>
      </c>
      <c r="V170" s="14">
        <f t="shared" si="19"/>
        <v>0.40160062404012248</v>
      </c>
      <c r="X170" s="14">
        <f t="shared" si="20"/>
        <v>1.9828325293655399E-2</v>
      </c>
      <c r="Y170" s="14">
        <f t="shared" si="21"/>
        <v>0.30251106517665383</v>
      </c>
      <c r="Z170" s="14">
        <f t="shared" si="22"/>
        <v>0.99133775167949401</v>
      </c>
      <c r="AA170" s="14">
        <f t="shared" si="23"/>
        <v>0.41285923477093323</v>
      </c>
    </row>
    <row r="171" spans="1:27" x14ac:dyDescent="0.25">
      <c r="A171" t="str">
        <f>'Raw Data'!A171</f>
        <v>Apo_p110g</v>
      </c>
      <c r="B171">
        <f>'Raw Data'!B171</f>
        <v>824</v>
      </c>
      <c r="C171">
        <f>'Raw Data'!C171</f>
        <v>842</v>
      </c>
      <c r="D171" t="str">
        <f>'Raw Data'!D171</f>
        <v>SNETIGIIFKHGDDLRQDM</v>
      </c>
      <c r="F171" s="12">
        <f>'Raw Data'!J171</f>
        <v>0.55900000000000005</v>
      </c>
      <c r="G171" s="12">
        <f>'Raw Data'!P171</f>
        <v>0.64500000000000002</v>
      </c>
      <c r="H171" s="12">
        <f>'Raw Data'!V171</f>
        <v>0.63500000000000001</v>
      </c>
      <c r="I171" s="12">
        <f>'Raw Data'!AB171</f>
        <v>2.024</v>
      </c>
      <c r="J171" s="12">
        <f>'Raw Data'!AH171</f>
        <v>1.954</v>
      </c>
      <c r="K171" s="12">
        <f>'Raw Data'!AN171</f>
        <v>1.9670000000000001</v>
      </c>
      <c r="L171" s="12">
        <f>'Raw Data'!AT171</f>
        <v>3.1869999999999998</v>
      </c>
      <c r="M171" s="12">
        <f>'Raw Data'!AZ171</f>
        <v>3.2360000000000002</v>
      </c>
      <c r="N171" s="12">
        <f>'Raw Data'!BF171</f>
        <v>0</v>
      </c>
      <c r="O171" s="12">
        <f>'Raw Data'!BL171</f>
        <v>4.0209999999999999</v>
      </c>
      <c r="P171" s="12">
        <f>'Raw Data'!BR171</f>
        <v>3.964</v>
      </c>
      <c r="Q171" s="12">
        <f>'Raw Data'!BX171</f>
        <v>0</v>
      </c>
      <c r="S171" s="14">
        <f t="shared" si="16"/>
        <v>0.76357548356786342</v>
      </c>
      <c r="T171" s="14">
        <f t="shared" si="17"/>
        <v>0.1689028875578982</v>
      </c>
      <c r="U171" s="14">
        <f t="shared" si="18"/>
        <v>0.41130282770123583</v>
      </c>
      <c r="V171" s="14">
        <f t="shared" si="19"/>
        <v>0.42225132569511076</v>
      </c>
      <c r="X171" s="14">
        <f t="shared" si="20"/>
        <v>1.6128673523185127E-3</v>
      </c>
      <c r="Y171" s="14">
        <f t="shared" si="21"/>
        <v>1.0638299991286586E-2</v>
      </c>
      <c r="Z171" s="14">
        <f t="shared" si="22"/>
        <v>0.78956646624131144</v>
      </c>
      <c r="AA171" s="14">
        <f t="shared" si="23"/>
        <v>0.27953396436800187</v>
      </c>
    </row>
    <row r="172" spans="1:27" x14ac:dyDescent="0.25">
      <c r="A172" t="str">
        <f>'Raw Data'!A172</f>
        <v>Apo_p110g</v>
      </c>
      <c r="B172">
        <f>'Raw Data'!B172</f>
        <v>830</v>
      </c>
      <c r="C172">
        <f>'Raw Data'!C172</f>
        <v>842</v>
      </c>
      <c r="D172" t="str">
        <f>'Raw Data'!D172</f>
        <v>IIFKHGDDLRQDM</v>
      </c>
      <c r="F172" s="12">
        <f>'Raw Data'!J172</f>
        <v>0.17699999999999999</v>
      </c>
      <c r="G172" s="12">
        <f>'Raw Data'!P172</f>
        <v>0.27300000000000002</v>
      </c>
      <c r="H172" s="12">
        <f>'Raw Data'!V172</f>
        <v>0.219</v>
      </c>
      <c r="I172" s="12">
        <f>'Raw Data'!AB172</f>
        <v>0.93500000000000005</v>
      </c>
      <c r="J172" s="12">
        <f>'Raw Data'!AH172</f>
        <v>0.95099999999999996</v>
      </c>
      <c r="K172" s="12">
        <f>'Raw Data'!AN172</f>
        <v>0.95</v>
      </c>
      <c r="L172" s="12">
        <f>'Raw Data'!AT172</f>
        <v>1.7689999999999999</v>
      </c>
      <c r="M172" s="12">
        <f>'Raw Data'!AZ172</f>
        <v>1.8180000000000001</v>
      </c>
      <c r="N172" s="12">
        <f>'Raw Data'!BF172</f>
        <v>0</v>
      </c>
      <c r="O172" s="12">
        <f>'Raw Data'!BL172</f>
        <v>2.3380000000000001</v>
      </c>
      <c r="P172" s="12">
        <f>'Raw Data'!BR172</f>
        <v>2.278</v>
      </c>
      <c r="Q172" s="12">
        <f>'Raw Data'!BX172</f>
        <v>0</v>
      </c>
      <c r="S172" s="14">
        <f t="shared" si="16"/>
        <v>0.437353902151846</v>
      </c>
      <c r="T172" s="14">
        <f t="shared" si="17"/>
        <v>9.2435673261795376E-3</v>
      </c>
      <c r="U172" s="14">
        <f t="shared" si="18"/>
        <v>0.41294224932143564</v>
      </c>
      <c r="V172" s="14">
        <f t="shared" si="19"/>
        <v>0.44667216028657503</v>
      </c>
      <c r="X172" s="14">
        <f t="shared" si="20"/>
        <v>4.7311853522863448E-3</v>
      </c>
      <c r="Y172" s="14">
        <f t="shared" si="21"/>
        <v>1.2793420702520865E-4</v>
      </c>
      <c r="Z172" s="14">
        <f t="shared" si="22"/>
        <v>0.76554688102974944</v>
      </c>
      <c r="AA172" s="14">
        <f t="shared" si="23"/>
        <v>0.32214483165510321</v>
      </c>
    </row>
    <row r="173" spans="1:27" x14ac:dyDescent="0.25">
      <c r="A173" t="str">
        <f>'Raw Data'!A173</f>
        <v>Apo_p110g</v>
      </c>
      <c r="B173">
        <f>'Raw Data'!B173</f>
        <v>844</v>
      </c>
      <c r="C173">
        <f>'Raw Data'!C173</f>
        <v>848</v>
      </c>
      <c r="D173" t="str">
        <f>'Raw Data'!D173</f>
        <v>ILQIL</v>
      </c>
      <c r="F173" s="12">
        <f>'Raw Data'!J173</f>
        <v>7.0000000000000001E-3</v>
      </c>
      <c r="G173" s="12">
        <f>'Raw Data'!P173</f>
        <v>3.0000000000000001E-3</v>
      </c>
      <c r="H173" s="12">
        <f>'Raw Data'!V173</f>
        <v>1.4999999999999999E-2</v>
      </c>
      <c r="I173" s="12">
        <f>'Raw Data'!AB173</f>
        <v>2.5000000000000001E-2</v>
      </c>
      <c r="J173" s="12">
        <f>'Raw Data'!AH173</f>
        <v>1.4999999999999999E-2</v>
      </c>
      <c r="K173" s="12">
        <f>'Raw Data'!AN173</f>
        <v>2.1000000000000001E-2</v>
      </c>
      <c r="L173" s="12">
        <f>'Raw Data'!AT173</f>
        <v>2.1999999999999999E-2</v>
      </c>
      <c r="M173" s="12">
        <f>'Raw Data'!AZ173</f>
        <v>8.0000000000000002E-3</v>
      </c>
      <c r="N173" s="12">
        <f>'Raw Data'!BF173</f>
        <v>0</v>
      </c>
      <c r="O173" s="12">
        <f>'Raw Data'!BL173</f>
        <v>8.7999999999999995E-2</v>
      </c>
      <c r="P173" s="12">
        <f>'Raw Data'!BR173</f>
        <v>9.4E-2</v>
      </c>
      <c r="Q173" s="12">
        <f>'Raw Data'!BX173</f>
        <v>0</v>
      </c>
      <c r="S173" s="14">
        <f t="shared" si="16"/>
        <v>0.79152627617117988</v>
      </c>
      <c r="T173" s="14">
        <f t="shared" si="17"/>
        <v>1.816961753757634E-2</v>
      </c>
      <c r="U173" s="14">
        <f t="shared" si="18"/>
        <v>0.47142492203804465</v>
      </c>
      <c r="V173" s="14">
        <f t="shared" si="19"/>
        <v>0.91557340290075406</v>
      </c>
      <c r="X173" s="14">
        <f t="shared" si="20"/>
        <v>0.70899096804582284</v>
      </c>
      <c r="Y173" s="14">
        <f t="shared" si="21"/>
        <v>0.70843429276406922</v>
      </c>
      <c r="Z173" s="14">
        <f t="shared" si="22"/>
        <v>0.2721303213812995</v>
      </c>
      <c r="AA173" s="14">
        <f t="shared" si="23"/>
        <v>8.1264383624790174E-2</v>
      </c>
    </row>
    <row r="174" spans="1:27" x14ac:dyDescent="0.25">
      <c r="A174" t="str">
        <f>'Raw Data'!A174</f>
        <v>Apo_p110g</v>
      </c>
      <c r="B174">
        <f>'Raw Data'!B174</f>
        <v>849</v>
      </c>
      <c r="C174">
        <f>'Raw Data'!C174</f>
        <v>855</v>
      </c>
      <c r="D174" t="str">
        <f>'Raw Data'!D174</f>
        <v>RIMESIW</v>
      </c>
      <c r="F174" s="12">
        <f>'Raw Data'!J174</f>
        <v>1.4999999999999999E-2</v>
      </c>
      <c r="G174" s="12">
        <f>'Raw Data'!P174</f>
        <v>2.9000000000000001E-2</v>
      </c>
      <c r="H174" s="12">
        <f>'Raw Data'!V174</f>
        <v>4.2000000000000003E-2</v>
      </c>
      <c r="I174" s="12">
        <f>'Raw Data'!AB174</f>
        <v>2.8000000000000001E-2</v>
      </c>
      <c r="J174" s="12">
        <f>'Raw Data'!AH174</f>
        <v>3.7999999999999999E-2</v>
      </c>
      <c r="K174" s="12">
        <f>'Raw Data'!AN174</f>
        <v>2.3E-2</v>
      </c>
      <c r="L174" s="12">
        <f>'Raw Data'!AT174</f>
        <v>2.9000000000000001E-2</v>
      </c>
      <c r="M174" s="12">
        <f>'Raw Data'!AZ174</f>
        <v>4.1000000000000002E-2</v>
      </c>
      <c r="N174" s="12">
        <f>'Raw Data'!BF174</f>
        <v>0</v>
      </c>
      <c r="O174" s="12">
        <f>'Raw Data'!BL174</f>
        <v>0.14399999999999999</v>
      </c>
      <c r="P174" s="12">
        <f>'Raw Data'!BR174</f>
        <v>0.16</v>
      </c>
      <c r="Q174" s="12">
        <f>'Raw Data'!BX174</f>
        <v>0</v>
      </c>
      <c r="S174" s="14">
        <f t="shared" si="16"/>
        <v>0.60850451206432077</v>
      </c>
      <c r="T174" s="14">
        <f t="shared" si="17"/>
        <v>0.66344219222075085</v>
      </c>
      <c r="U174" s="14">
        <f t="shared" si="18"/>
        <v>0.55188623070096665</v>
      </c>
      <c r="V174" s="14">
        <f t="shared" si="19"/>
        <v>0.21828265476356992</v>
      </c>
      <c r="X174" s="14">
        <f t="shared" si="20"/>
        <v>0.13426534531946191</v>
      </c>
      <c r="Y174" s="14">
        <f t="shared" si="21"/>
        <v>5.2677058704044898E-2</v>
      </c>
      <c r="Z174" s="14">
        <f t="shared" si="22"/>
        <v>0.21114331953134646</v>
      </c>
      <c r="AA174" s="14">
        <f t="shared" si="23"/>
        <v>4.9848329593472982E-4</v>
      </c>
    </row>
    <row r="175" spans="1:27" x14ac:dyDescent="0.25">
      <c r="A175" t="str">
        <f>'Raw Data'!A175</f>
        <v>Apo_p110g</v>
      </c>
      <c r="B175">
        <f>'Raw Data'!B175</f>
        <v>849</v>
      </c>
      <c r="C175">
        <f>'Raw Data'!C175</f>
        <v>860</v>
      </c>
      <c r="D175" t="str">
        <f>'Raw Data'!D175</f>
        <v>RIMESIWETESL</v>
      </c>
      <c r="F175" s="12">
        <f>'Raw Data'!J175</f>
        <v>0.16400000000000001</v>
      </c>
      <c r="G175" s="12">
        <f>'Raw Data'!P175</f>
        <v>0.125</v>
      </c>
      <c r="H175" s="12">
        <f>'Raw Data'!V175</f>
        <v>0.106</v>
      </c>
      <c r="I175" s="12">
        <f>'Raw Data'!AB175</f>
        <v>0.33800000000000002</v>
      </c>
      <c r="J175" s="12">
        <f>'Raw Data'!AH175</f>
        <v>0.37</v>
      </c>
      <c r="K175" s="12">
        <f>'Raw Data'!AN175</f>
        <v>0.36899999999999999</v>
      </c>
      <c r="L175" s="12">
        <f>'Raw Data'!AT175</f>
        <v>1.1679999999999999</v>
      </c>
      <c r="M175" s="12">
        <f>'Raw Data'!AZ175</f>
        <v>1.1739999999999999</v>
      </c>
      <c r="N175" s="12">
        <f>'Raw Data'!BF175</f>
        <v>0</v>
      </c>
      <c r="O175" s="12">
        <f>'Raw Data'!BL175</f>
        <v>2.14</v>
      </c>
      <c r="P175" s="12">
        <f>'Raw Data'!BR175</f>
        <v>2.069</v>
      </c>
      <c r="Q175" s="12">
        <f>'Raw Data'!BX175</f>
        <v>0</v>
      </c>
      <c r="S175" s="14">
        <f t="shared" si="16"/>
        <v>0.52416097396980865</v>
      </c>
      <c r="T175" s="14">
        <f t="shared" si="17"/>
        <v>0.28261604689450714</v>
      </c>
      <c r="U175" s="14">
        <f t="shared" si="18"/>
        <v>0.3911582203107693</v>
      </c>
      <c r="V175" s="14">
        <f t="shared" si="19"/>
        <v>0.39406440820826616</v>
      </c>
      <c r="X175" s="14">
        <f t="shared" si="20"/>
        <v>7.3485678596623707E-2</v>
      </c>
      <c r="Y175" s="14">
        <f t="shared" si="21"/>
        <v>8.0222499411350957E-5</v>
      </c>
      <c r="Z175" s="14">
        <f t="shared" si="22"/>
        <v>0.41573651796824396</v>
      </c>
      <c r="AA175" s="14">
        <f t="shared" si="23"/>
        <v>8.6664877601047921E-2</v>
      </c>
    </row>
    <row r="176" spans="1:27" x14ac:dyDescent="0.25">
      <c r="A176" t="str">
        <f>'Raw Data'!A176</f>
        <v>Apo_p110g</v>
      </c>
      <c r="B176">
        <f>'Raw Data'!B176</f>
        <v>853</v>
      </c>
      <c r="C176">
        <f>'Raw Data'!C176</f>
        <v>861</v>
      </c>
      <c r="D176" t="str">
        <f>'Raw Data'!D176</f>
        <v>SIWETESLD</v>
      </c>
      <c r="F176" s="12">
        <f>'Raw Data'!J176</f>
        <v>0.36899999999999999</v>
      </c>
      <c r="G176" s="12">
        <f>'Raw Data'!P176</f>
        <v>0.40500000000000003</v>
      </c>
      <c r="H176" s="12">
        <f>'Raw Data'!V176</f>
        <v>0.38500000000000001</v>
      </c>
      <c r="I176" s="12">
        <f>'Raw Data'!AB176</f>
        <v>0.67500000000000004</v>
      </c>
      <c r="J176" s="12">
        <f>'Raw Data'!AH176</f>
        <v>0.71599999999999997</v>
      </c>
      <c r="K176" s="12">
        <f>'Raw Data'!AN176</f>
        <v>0.71</v>
      </c>
      <c r="L176" s="12">
        <f>'Raw Data'!AT176</f>
        <v>1.4910000000000001</v>
      </c>
      <c r="M176" s="12">
        <f>'Raw Data'!AZ176</f>
        <v>1.405</v>
      </c>
      <c r="N176" s="12">
        <f>'Raw Data'!BF176</f>
        <v>0</v>
      </c>
      <c r="O176" s="12">
        <f>'Raw Data'!BL176</f>
        <v>2.67</v>
      </c>
      <c r="P176" s="12">
        <f>'Raw Data'!BR176</f>
        <v>2.7890000000000001</v>
      </c>
      <c r="Q176" s="12">
        <f>'Raw Data'!BX176</f>
        <v>0</v>
      </c>
      <c r="S176" s="14">
        <f t="shared" si="16"/>
        <v>0.6493699142439513</v>
      </c>
      <c r="T176" s="14">
        <f t="shared" si="17"/>
        <v>0.39907134909281727</v>
      </c>
      <c r="U176" s="14">
        <f t="shared" si="18"/>
        <v>0.20496223838876265</v>
      </c>
      <c r="V176" s="14">
        <f t="shared" si="19"/>
        <v>0.49637474942484516</v>
      </c>
      <c r="X176" s="14">
        <f t="shared" si="20"/>
        <v>4.8448452799085201E-5</v>
      </c>
      <c r="Y176" s="14">
        <f t="shared" si="21"/>
        <v>4.8442495445824899E-4</v>
      </c>
      <c r="Z176" s="14">
        <f t="shared" si="22"/>
        <v>0.49305228770545612</v>
      </c>
      <c r="AA176" s="14">
        <f t="shared" si="23"/>
        <v>0.27615681268733033</v>
      </c>
    </row>
    <row r="177" spans="1:27" x14ac:dyDescent="0.25">
      <c r="A177" t="str">
        <f>'Raw Data'!A177</f>
        <v>Apo_p110g</v>
      </c>
      <c r="B177">
        <f>'Raw Data'!B177</f>
        <v>853</v>
      </c>
      <c r="C177">
        <f>'Raw Data'!C177</f>
        <v>862</v>
      </c>
      <c r="D177" t="str">
        <f>'Raw Data'!D177</f>
        <v>SIWETESLDL</v>
      </c>
      <c r="F177" s="12">
        <f>'Raw Data'!J177</f>
        <v>0.32500000000000001</v>
      </c>
      <c r="G177" s="12">
        <f>'Raw Data'!P177</f>
        <v>0.372</v>
      </c>
      <c r="H177" s="12">
        <f>'Raw Data'!V177</f>
        <v>0.36899999999999999</v>
      </c>
      <c r="I177" s="12">
        <f>'Raw Data'!AB177</f>
        <v>0.68500000000000005</v>
      </c>
      <c r="J177" s="12">
        <f>'Raw Data'!AH177</f>
        <v>0.65700000000000003</v>
      </c>
      <c r="K177" s="12">
        <f>'Raw Data'!AN177</f>
        <v>0.66800000000000004</v>
      </c>
      <c r="L177" s="12">
        <f>'Raw Data'!AT177</f>
        <v>1.4690000000000001</v>
      </c>
      <c r="M177" s="12">
        <f>'Raw Data'!AZ177</f>
        <v>1.4770000000000001</v>
      </c>
      <c r="N177" s="12">
        <f>'Raw Data'!BF177</f>
        <v>0</v>
      </c>
      <c r="O177" s="12">
        <f>'Raw Data'!BL177</f>
        <v>2.6320000000000001</v>
      </c>
      <c r="P177" s="12">
        <f>'Raw Data'!BR177</f>
        <v>2.6720000000000002</v>
      </c>
      <c r="Q177" s="12">
        <f>'Raw Data'!BX177</f>
        <v>0</v>
      </c>
      <c r="S177" s="14">
        <f t="shared" si="16"/>
        <v>0.58912822153983568</v>
      </c>
      <c r="T177" s="14">
        <f t="shared" si="17"/>
        <v>9.5706218091383674E-2</v>
      </c>
      <c r="U177" s="14">
        <f t="shared" si="18"/>
        <v>0.38257761850897226</v>
      </c>
      <c r="V177" s="14">
        <f t="shared" si="19"/>
        <v>0.38952234181318418</v>
      </c>
      <c r="X177" s="14">
        <f t="shared" si="20"/>
        <v>1.1559039581624939E-2</v>
      </c>
      <c r="Y177" s="14">
        <f t="shared" si="21"/>
        <v>1.5759065249872195E-4</v>
      </c>
      <c r="Z177" s="14">
        <f t="shared" si="22"/>
        <v>0.55908286848459976</v>
      </c>
      <c r="AA177" s="14">
        <f t="shared" si="23"/>
        <v>0.21439123126312615</v>
      </c>
    </row>
    <row r="178" spans="1:27" x14ac:dyDescent="0.25">
      <c r="A178" t="str">
        <f>'Raw Data'!A178</f>
        <v>Apo_p110g</v>
      </c>
      <c r="B178">
        <f>'Raw Data'!B178</f>
        <v>862</v>
      </c>
      <c r="C178">
        <f>'Raw Data'!C178</f>
        <v>869</v>
      </c>
      <c r="D178" t="str">
        <f>'Raw Data'!D178</f>
        <v>LCLLPYGC</v>
      </c>
      <c r="F178" s="12">
        <f>'Raw Data'!J178</f>
        <v>0.14299999999999999</v>
      </c>
      <c r="G178" s="12">
        <f>'Raw Data'!P178</f>
        <v>0.161</v>
      </c>
      <c r="H178" s="12">
        <f>'Raw Data'!V178</f>
        <v>0.16800000000000001</v>
      </c>
      <c r="I178" s="12">
        <f>'Raw Data'!AB178</f>
        <v>0.36899999999999999</v>
      </c>
      <c r="J178" s="12">
        <f>'Raw Data'!AH178</f>
        <v>0.42299999999999999</v>
      </c>
      <c r="K178" s="12">
        <f>'Raw Data'!AN178</f>
        <v>0.374</v>
      </c>
      <c r="L178" s="12">
        <f>'Raw Data'!AT178</f>
        <v>0.90700000000000003</v>
      </c>
      <c r="M178" s="12">
        <f>'Raw Data'!AZ178</f>
        <v>0.92400000000000004</v>
      </c>
      <c r="N178" s="12">
        <f>'Raw Data'!BF178</f>
        <v>0</v>
      </c>
      <c r="O178" s="12">
        <f>'Raw Data'!BL178</f>
        <v>1.655</v>
      </c>
      <c r="P178" s="12">
        <f>'Raw Data'!BR178</f>
        <v>1.63</v>
      </c>
      <c r="Q178" s="12">
        <f>'Raw Data'!BX178</f>
        <v>0</v>
      </c>
      <c r="S178" s="14">
        <f t="shared" si="16"/>
        <v>3.3620834458479104E-2</v>
      </c>
      <c r="T178" s="14">
        <f t="shared" si="17"/>
        <v>0.88669742353114589</v>
      </c>
      <c r="U178" s="14">
        <f t="shared" si="18"/>
        <v>0.40929676893096384</v>
      </c>
      <c r="V178" s="14">
        <f t="shared" si="19"/>
        <v>0.28402792367290186</v>
      </c>
      <c r="X178" s="14">
        <f t="shared" si="20"/>
        <v>6.0549071606051767E-3</v>
      </c>
      <c r="Y178" s="14">
        <f t="shared" si="21"/>
        <v>3.013951381540834E-3</v>
      </c>
      <c r="Z178" s="14">
        <f t="shared" si="22"/>
        <v>0.6273369866272589</v>
      </c>
      <c r="AA178" s="14">
        <f t="shared" si="23"/>
        <v>0.22177506790338569</v>
      </c>
    </row>
    <row r="179" spans="1:27" x14ac:dyDescent="0.25">
      <c r="A179" t="str">
        <f>'Raw Data'!A179</f>
        <v>Apo_p110g</v>
      </c>
      <c r="B179">
        <f>'Raw Data'!B179</f>
        <v>862</v>
      </c>
      <c r="C179">
        <f>'Raw Data'!C179</f>
        <v>878</v>
      </c>
      <c r="D179" t="str">
        <f>'Raw Data'!D179</f>
        <v>LCLLPYGCISTGDKIGM</v>
      </c>
      <c r="F179" s="12">
        <f>'Raw Data'!J179</f>
        <v>0.26200000000000001</v>
      </c>
      <c r="G179" s="12">
        <f>'Raw Data'!P179</f>
        <v>0.28899999999999998</v>
      </c>
      <c r="H179" s="12">
        <f>'Raw Data'!V179</f>
        <v>0.30499999999999999</v>
      </c>
      <c r="I179" s="12">
        <f>'Raw Data'!AB179</f>
        <v>0.61399999999999999</v>
      </c>
      <c r="J179" s="12">
        <f>'Raw Data'!AH179</f>
        <v>0.55600000000000005</v>
      </c>
      <c r="K179" s="12">
        <f>'Raw Data'!AN179</f>
        <v>0.60399999999999998</v>
      </c>
      <c r="L179" s="12">
        <f>'Raw Data'!AT179</f>
        <v>1.5</v>
      </c>
      <c r="M179" s="12">
        <f>'Raw Data'!AZ179</f>
        <v>1.5509999999999999</v>
      </c>
      <c r="N179" s="12">
        <f>'Raw Data'!BF179</f>
        <v>0</v>
      </c>
      <c r="O179" s="12">
        <f>'Raw Data'!BL179</f>
        <v>2.927</v>
      </c>
      <c r="P179" s="12">
        <f>'Raw Data'!BR179</f>
        <v>2.774</v>
      </c>
      <c r="Q179" s="12">
        <f>'Raw Data'!BX179</f>
        <v>0</v>
      </c>
      <c r="S179" s="14">
        <f t="shared" si="16"/>
        <v>0.79024410555389668</v>
      </c>
      <c r="T179" s="14">
        <f t="shared" si="17"/>
        <v>0.68141281210483862</v>
      </c>
      <c r="U179" s="14">
        <f t="shared" si="18"/>
        <v>0.38279242709153061</v>
      </c>
      <c r="V179" s="14">
        <f t="shared" si="19"/>
        <v>0.37488419887703156</v>
      </c>
      <c r="X179" s="14">
        <f t="shared" si="20"/>
        <v>3.9697329182764783E-4</v>
      </c>
      <c r="Y179" s="14">
        <f t="shared" si="21"/>
        <v>4.49359834519593E-4</v>
      </c>
      <c r="Z179" s="14">
        <f t="shared" si="22"/>
        <v>0.48310414207743224</v>
      </c>
      <c r="AA179" s="14">
        <f t="shared" si="23"/>
        <v>0.15947067250443847</v>
      </c>
    </row>
    <row r="180" spans="1:27" x14ac:dyDescent="0.25">
      <c r="A180" t="str">
        <f>'Raw Data'!A180</f>
        <v>Apo_p110g</v>
      </c>
      <c r="B180">
        <f>'Raw Data'!B180</f>
        <v>863</v>
      </c>
      <c r="C180">
        <f>'Raw Data'!C180</f>
        <v>880</v>
      </c>
      <c r="D180" t="str">
        <f>'Raw Data'!D180</f>
        <v>CLLPYGCISTGDKIGMIE</v>
      </c>
      <c r="F180" s="12">
        <f>'Raw Data'!J180</f>
        <v>0.23300000000000001</v>
      </c>
      <c r="G180" s="12">
        <f>'Raw Data'!P180</f>
        <v>0.34300000000000003</v>
      </c>
      <c r="H180" s="12">
        <f>'Raw Data'!V180</f>
        <v>0.38200000000000001</v>
      </c>
      <c r="I180" s="12">
        <f>'Raw Data'!AB180</f>
        <v>0.63100000000000001</v>
      </c>
      <c r="J180" s="12">
        <f>'Raw Data'!AH180</f>
        <v>0.57299999999999995</v>
      </c>
      <c r="K180" s="12">
        <f>'Raw Data'!AN180</f>
        <v>0.63300000000000001</v>
      </c>
      <c r="L180" s="12">
        <f>'Raw Data'!AT180</f>
        <v>1.5</v>
      </c>
      <c r="M180" s="12">
        <f>'Raw Data'!AZ180</f>
        <v>1.522</v>
      </c>
      <c r="N180" s="12">
        <f>'Raw Data'!BF180</f>
        <v>0</v>
      </c>
      <c r="O180" s="12">
        <f>'Raw Data'!BL180</f>
        <v>2.7440000000000002</v>
      </c>
      <c r="P180" s="12">
        <f>'Raw Data'!BR180</f>
        <v>2.6120000000000001</v>
      </c>
      <c r="Q180" s="12">
        <f>'Raw Data'!BX180</f>
        <v>0</v>
      </c>
      <c r="S180" s="14">
        <f t="shared" si="16"/>
        <v>0.55429456052813453</v>
      </c>
      <c r="T180" s="14">
        <f t="shared" si="17"/>
        <v>0.5784408882974692</v>
      </c>
      <c r="U180" s="14">
        <f t="shared" si="18"/>
        <v>0.37768334039341428</v>
      </c>
      <c r="V180" s="14">
        <f t="shared" si="19"/>
        <v>0.40083149334085955</v>
      </c>
      <c r="X180" s="14">
        <f t="shared" si="20"/>
        <v>8.9510085238732953E-2</v>
      </c>
      <c r="Y180" s="14">
        <f t="shared" si="21"/>
        <v>2.4122071415417796E-3</v>
      </c>
      <c r="Z180" s="14">
        <f t="shared" si="22"/>
        <v>0.52075262102455111</v>
      </c>
      <c r="AA180" s="14">
        <f t="shared" si="23"/>
        <v>0.14550656696186923</v>
      </c>
    </row>
    <row r="181" spans="1:27" x14ac:dyDescent="0.25">
      <c r="A181" t="str">
        <f>'Raw Data'!A181</f>
        <v>Apo_p110g</v>
      </c>
      <c r="B181">
        <f>'Raw Data'!B181</f>
        <v>870</v>
      </c>
      <c r="C181">
        <f>'Raw Data'!C181</f>
        <v>878</v>
      </c>
      <c r="D181" t="str">
        <f>'Raw Data'!D181</f>
        <v>ISTGDKIGM</v>
      </c>
      <c r="F181" s="12">
        <f>'Raw Data'!J181</f>
        <v>0.34599999999999997</v>
      </c>
      <c r="G181" s="12">
        <f>'Raw Data'!P181</f>
        <v>0.318</v>
      </c>
      <c r="H181" s="12">
        <f>'Raw Data'!V181</f>
        <v>0.36599999999999999</v>
      </c>
      <c r="I181" s="12">
        <f>'Raw Data'!AB181</f>
        <v>0.45700000000000002</v>
      </c>
      <c r="J181" s="12">
        <f>'Raw Data'!AH181</f>
        <v>0.45500000000000002</v>
      </c>
      <c r="K181" s="12">
        <f>'Raw Data'!AN181</f>
        <v>0.51400000000000001</v>
      </c>
      <c r="L181" s="12">
        <f>'Raw Data'!AT181</f>
        <v>0.98699999999999999</v>
      </c>
      <c r="M181" s="12">
        <f>'Raw Data'!AZ181</f>
        <v>1.0189999999999999</v>
      </c>
      <c r="N181" s="12">
        <f>'Raw Data'!BF181</f>
        <v>0</v>
      </c>
      <c r="O181" s="12">
        <f>'Raw Data'!BL181</f>
        <v>1.57</v>
      </c>
      <c r="P181" s="12">
        <f>'Raw Data'!BR181</f>
        <v>1.6910000000000001</v>
      </c>
      <c r="Q181" s="12">
        <f>'Raw Data'!BX181</f>
        <v>0</v>
      </c>
      <c r="S181" s="14">
        <f t="shared" si="16"/>
        <v>0.78142035218437056</v>
      </c>
      <c r="T181" s="14">
        <f t="shared" si="17"/>
        <v>0.65314661594203138</v>
      </c>
      <c r="U181" s="14">
        <f t="shared" si="18"/>
        <v>0.37769718220987797</v>
      </c>
      <c r="V181" s="14">
        <f t="shared" si="19"/>
        <v>0.48400833895090839</v>
      </c>
      <c r="X181" s="14">
        <f t="shared" si="20"/>
        <v>5.9382927060422591E-5</v>
      </c>
      <c r="Y181" s="14">
        <f t="shared" si="21"/>
        <v>1.8399396902770444E-5</v>
      </c>
      <c r="Z181" s="14">
        <f t="shared" si="22"/>
        <v>0.68192947745178034</v>
      </c>
      <c r="AA181" s="14">
        <f t="shared" si="23"/>
        <v>0.2749370860498544</v>
      </c>
    </row>
    <row r="182" spans="1:27" x14ac:dyDescent="0.25">
      <c r="A182" t="str">
        <f>'Raw Data'!A182</f>
        <v>Apo_p110g</v>
      </c>
      <c r="B182">
        <f>'Raw Data'!B182</f>
        <v>879</v>
      </c>
      <c r="C182">
        <f>'Raw Data'!C182</f>
        <v>887</v>
      </c>
      <c r="D182" t="str">
        <f>'Raw Data'!D182</f>
        <v>IEIVKDATT</v>
      </c>
      <c r="F182" s="12">
        <f>'Raw Data'!J182</f>
        <v>1.3420000000000001</v>
      </c>
      <c r="G182" s="12">
        <f>'Raw Data'!P182</f>
        <v>1.327</v>
      </c>
      <c r="H182" s="12">
        <f>'Raw Data'!V182</f>
        <v>1.3819999999999999</v>
      </c>
      <c r="I182" s="12">
        <f>'Raw Data'!AB182</f>
        <v>2.4159999999999999</v>
      </c>
      <c r="J182" s="12">
        <f>'Raw Data'!AH182</f>
        <v>2.464</v>
      </c>
      <c r="K182" s="12">
        <f>'Raw Data'!AN182</f>
        <v>2.5139999999999998</v>
      </c>
      <c r="L182" s="12">
        <f>'Raw Data'!AT182</f>
        <v>3.226</v>
      </c>
      <c r="M182" s="12">
        <f>'Raw Data'!AZ182</f>
        <v>3.1829999999999998</v>
      </c>
      <c r="N182" s="12">
        <f>'Raw Data'!BF182</f>
        <v>0</v>
      </c>
      <c r="O182" s="12">
        <f>'Raw Data'!BL182</f>
        <v>3.4470000000000001</v>
      </c>
      <c r="P182" s="12">
        <f>'Raw Data'!BR182</f>
        <v>3.4750000000000001</v>
      </c>
      <c r="Q182" s="12">
        <f>'Raw Data'!BX182</f>
        <v>0</v>
      </c>
      <c r="S182" s="14">
        <f t="shared" si="16"/>
        <v>0.37178826388151998</v>
      </c>
      <c r="T182" s="14">
        <f t="shared" si="17"/>
        <v>0.32109873985590859</v>
      </c>
      <c r="U182" s="14">
        <f t="shared" si="18"/>
        <v>0.42551657352998101</v>
      </c>
      <c r="V182" s="14">
        <f t="shared" si="19"/>
        <v>0.42457282749296693</v>
      </c>
      <c r="X182" s="14">
        <f t="shared" si="20"/>
        <v>6.2430165520185584E-4</v>
      </c>
      <c r="Y182" s="14">
        <f t="shared" si="21"/>
        <v>7.1035958174817428E-3</v>
      </c>
      <c r="Z182" s="14">
        <f t="shared" si="22"/>
        <v>0.92641809336106618</v>
      </c>
      <c r="AA182" s="14">
        <f t="shared" si="23"/>
        <v>0.35594101153235586</v>
      </c>
    </row>
    <row r="183" spans="1:27" x14ac:dyDescent="0.25">
      <c r="A183" t="str">
        <f>'Raw Data'!A183</f>
        <v>Apo_p110g</v>
      </c>
      <c r="B183">
        <f>'Raw Data'!B183</f>
        <v>879</v>
      </c>
      <c r="C183">
        <f>'Raw Data'!C183</f>
        <v>901</v>
      </c>
      <c r="D183" t="str">
        <f>'Raw Data'!D183</f>
        <v>IEIVKDATTIAKIQQSTVGNTGA</v>
      </c>
      <c r="F183" s="12">
        <f>'Raw Data'!J183</f>
        <v>6.5949999999999998</v>
      </c>
      <c r="G183" s="12">
        <f>'Raw Data'!P183</f>
        <v>6.5129999999999999</v>
      </c>
      <c r="H183" s="12">
        <f>'Raw Data'!V183</f>
        <v>6.5330000000000004</v>
      </c>
      <c r="I183" s="12">
        <f>'Raw Data'!AB183</f>
        <v>8.26</v>
      </c>
      <c r="J183" s="12">
        <f>'Raw Data'!AH183</f>
        <v>8.1300000000000008</v>
      </c>
      <c r="K183" s="12">
        <f>'Raw Data'!AN183</f>
        <v>8.1609999999999996</v>
      </c>
      <c r="L183" s="12">
        <f>'Raw Data'!AT183</f>
        <v>9.8559999999999999</v>
      </c>
      <c r="M183" s="12">
        <f>'Raw Data'!AZ183</f>
        <v>9.4860000000000007</v>
      </c>
      <c r="N183" s="12">
        <f>'Raw Data'!BF183</f>
        <v>0</v>
      </c>
      <c r="O183" s="12">
        <f>'Raw Data'!BL183</f>
        <v>10.927</v>
      </c>
      <c r="P183" s="12">
        <f>'Raw Data'!BR183</f>
        <v>11.048999999999999</v>
      </c>
      <c r="Q183" s="12">
        <f>'Raw Data'!BX183</f>
        <v>0</v>
      </c>
      <c r="S183" s="14">
        <f t="shared" si="16"/>
        <v>0.92662063481725543</v>
      </c>
      <c r="T183" s="14">
        <f t="shared" si="17"/>
        <v>0.4366246942849803</v>
      </c>
      <c r="U183" s="14">
        <f t="shared" si="18"/>
        <v>0.43302850862965853</v>
      </c>
      <c r="V183" s="14">
        <f t="shared" si="19"/>
        <v>0.41189616563959525</v>
      </c>
      <c r="X183" s="14">
        <f t="shared" si="20"/>
        <v>8.0871633630896066E-3</v>
      </c>
      <c r="Y183" s="14">
        <f t="shared" si="21"/>
        <v>1.8456532454565064E-4</v>
      </c>
      <c r="Z183" s="14">
        <f t="shared" si="22"/>
        <v>0.88879686250103163</v>
      </c>
      <c r="AA183" s="14">
        <f t="shared" si="23"/>
        <v>0.31560500673113057</v>
      </c>
    </row>
    <row r="184" spans="1:27" x14ac:dyDescent="0.25">
      <c r="A184" t="str">
        <f>'Raw Data'!A184</f>
        <v>Apo_p110g</v>
      </c>
      <c r="B184">
        <f>'Raw Data'!B184</f>
        <v>880</v>
      </c>
      <c r="C184">
        <f>'Raw Data'!C184</f>
        <v>888</v>
      </c>
      <c r="D184" t="str">
        <f>'Raw Data'!D184</f>
        <v>EIVKDATTI</v>
      </c>
      <c r="F184" s="12">
        <f>'Raw Data'!J184</f>
        <v>1.4119999999999999</v>
      </c>
      <c r="G184" s="12">
        <f>'Raw Data'!P184</f>
        <v>1.4119999999999999</v>
      </c>
      <c r="H184" s="12">
        <f>'Raw Data'!V184</f>
        <v>1.466</v>
      </c>
      <c r="I184" s="12">
        <f>'Raw Data'!AB184</f>
        <v>2.5390000000000001</v>
      </c>
      <c r="J184" s="12">
        <f>'Raw Data'!AH184</f>
        <v>2.585</v>
      </c>
      <c r="K184" s="12">
        <f>'Raw Data'!AN184</f>
        <v>2.64</v>
      </c>
      <c r="L184" s="12">
        <f>'Raw Data'!AT184</f>
        <v>3.2810000000000001</v>
      </c>
      <c r="M184" s="12">
        <f>'Raw Data'!AZ184</f>
        <v>3.2879999999999998</v>
      </c>
      <c r="N184" s="12">
        <f>'Raw Data'!BF184</f>
        <v>0</v>
      </c>
      <c r="O184" s="12">
        <f>'Raw Data'!BL184</f>
        <v>3.5640000000000001</v>
      </c>
      <c r="P184" s="12">
        <f>'Raw Data'!BR184</f>
        <v>3.5539999999999998</v>
      </c>
      <c r="Q184" s="12">
        <f>'Raw Data'!BX184</f>
        <v>0</v>
      </c>
      <c r="S184" s="14">
        <f t="shared" si="16"/>
        <v>0.10744177767907294</v>
      </c>
      <c r="T184" s="14">
        <f t="shared" si="17"/>
        <v>0.3439491907152542</v>
      </c>
      <c r="U184" s="14">
        <f t="shared" si="18"/>
        <v>0.42154234651609918</v>
      </c>
      <c r="V184" s="14">
        <f t="shared" si="19"/>
        <v>0.41389214434326449</v>
      </c>
      <c r="X184" s="14">
        <f t="shared" si="20"/>
        <v>6.6767741134893764E-5</v>
      </c>
      <c r="Y184" s="14">
        <f t="shared" si="21"/>
        <v>1.1696916581626268E-2</v>
      </c>
      <c r="Z184" s="14">
        <f t="shared" si="22"/>
        <v>0.91981343175820007</v>
      </c>
      <c r="AA184" s="14">
        <f t="shared" si="23"/>
        <v>0.34489988654691472</v>
      </c>
    </row>
    <row r="185" spans="1:27" x14ac:dyDescent="0.25">
      <c r="A185" t="str">
        <f>'Raw Data'!A185</f>
        <v>Apo_p110g</v>
      </c>
      <c r="B185">
        <f>'Raw Data'!B185</f>
        <v>888</v>
      </c>
      <c r="C185">
        <f>'Raw Data'!C185</f>
        <v>901</v>
      </c>
      <c r="D185" t="str">
        <f>'Raw Data'!D185</f>
        <v>IAKIQQSTVGNTGA</v>
      </c>
      <c r="F185" s="12">
        <f>'Raw Data'!J185</f>
        <v>5.7190000000000003</v>
      </c>
      <c r="G185" s="12">
        <f>'Raw Data'!P185</f>
        <v>5.5890000000000004</v>
      </c>
      <c r="H185" s="12">
        <f>'Raw Data'!V185</f>
        <v>5.694</v>
      </c>
      <c r="I185" s="12">
        <f>'Raw Data'!AB185</f>
        <v>6.181</v>
      </c>
      <c r="J185" s="12">
        <f>'Raw Data'!AH185</f>
        <v>6.2690000000000001</v>
      </c>
      <c r="K185" s="12">
        <f>'Raw Data'!AN185</f>
        <v>6.2130000000000001</v>
      </c>
      <c r="L185" s="12">
        <f>'Raw Data'!AT185</f>
        <v>6.835</v>
      </c>
      <c r="M185" s="12">
        <f>'Raw Data'!AZ185</f>
        <v>6.7370000000000001</v>
      </c>
      <c r="N185" s="12">
        <f>'Raw Data'!BF185</f>
        <v>0</v>
      </c>
      <c r="O185" s="12">
        <f>'Raw Data'!BL185</f>
        <v>7.7690000000000001</v>
      </c>
      <c r="P185" s="12">
        <f>'Raw Data'!BR185</f>
        <v>7.9829999999999997</v>
      </c>
      <c r="Q185" s="12">
        <f>'Raw Data'!BX185</f>
        <v>0</v>
      </c>
      <c r="S185" s="14">
        <f t="shared" si="16"/>
        <v>0.60904914430156332</v>
      </c>
      <c r="T185" s="14">
        <f t="shared" si="17"/>
        <v>0.20623345599176021</v>
      </c>
      <c r="U185" s="14">
        <f t="shared" si="18"/>
        <v>0.41504345363326484</v>
      </c>
      <c r="V185" s="14">
        <f t="shared" si="19"/>
        <v>0.4233532920096158</v>
      </c>
      <c r="X185" s="14">
        <f t="shared" si="20"/>
        <v>2.9793652037080442E-3</v>
      </c>
      <c r="Y185" s="14">
        <f t="shared" si="21"/>
        <v>4.1319543919134832E-4</v>
      </c>
      <c r="Z185" s="14">
        <f t="shared" si="22"/>
        <v>0.91355665241681272</v>
      </c>
      <c r="AA185" s="14">
        <f t="shared" si="23"/>
        <v>0.38789870714175084</v>
      </c>
    </row>
    <row r="186" spans="1:27" x14ac:dyDescent="0.25">
      <c r="A186" t="str">
        <f>'Raw Data'!A186</f>
        <v>Apo_p110g</v>
      </c>
      <c r="B186">
        <f>'Raw Data'!B186</f>
        <v>888</v>
      </c>
      <c r="C186">
        <f>'Raw Data'!C186</f>
        <v>902</v>
      </c>
      <c r="D186" t="str">
        <f>'Raw Data'!D186</f>
        <v>IAKIQQSTVGNTGAF</v>
      </c>
      <c r="F186" s="12">
        <f>'Raw Data'!J186</f>
        <v>5.8579999999999997</v>
      </c>
      <c r="G186" s="12">
        <f>'Raw Data'!P186</f>
        <v>5.7190000000000003</v>
      </c>
      <c r="H186" s="12">
        <f>'Raw Data'!V186</f>
        <v>5.8330000000000002</v>
      </c>
      <c r="I186" s="12">
        <f>'Raw Data'!AB186</f>
        <v>6.5380000000000003</v>
      </c>
      <c r="J186" s="12">
        <f>'Raw Data'!AH186</f>
        <v>6.5730000000000004</v>
      </c>
      <c r="K186" s="12">
        <f>'Raw Data'!AN186</f>
        <v>6.3810000000000002</v>
      </c>
      <c r="L186" s="12">
        <f>'Raw Data'!AT186</f>
        <v>7.1559999999999997</v>
      </c>
      <c r="M186" s="12">
        <f>'Raw Data'!AZ186</f>
        <v>7.0910000000000002</v>
      </c>
      <c r="N186" s="12">
        <f>'Raw Data'!BF186</f>
        <v>0</v>
      </c>
      <c r="O186" s="12">
        <f>'Raw Data'!BL186</f>
        <v>8.1210000000000004</v>
      </c>
      <c r="P186" s="12">
        <f>'Raw Data'!BR186</f>
        <v>8.2040000000000006</v>
      </c>
      <c r="Q186" s="12">
        <f>'Raw Data'!BX186</f>
        <v>0</v>
      </c>
      <c r="S186" s="14">
        <f t="shared" si="16"/>
        <v>0.95978268872641137</v>
      </c>
      <c r="T186" s="14">
        <f t="shared" si="17"/>
        <v>0.2520708228174382</v>
      </c>
      <c r="U186" s="14">
        <f t="shared" si="18"/>
        <v>0.41663278087956751</v>
      </c>
      <c r="V186" s="14">
        <f t="shared" si="19"/>
        <v>0.45526503480677244</v>
      </c>
      <c r="X186" s="14">
        <f t="shared" si="20"/>
        <v>2.4616775433777176E-4</v>
      </c>
      <c r="Y186" s="14">
        <f t="shared" si="21"/>
        <v>4.4979612206556309E-3</v>
      </c>
      <c r="Z186" s="14">
        <f t="shared" si="22"/>
        <v>0.93180789652757623</v>
      </c>
      <c r="AA186" s="14">
        <f t="shared" si="23"/>
        <v>0.39537232589164856</v>
      </c>
    </row>
    <row r="187" spans="1:27" x14ac:dyDescent="0.25">
      <c r="A187" t="str">
        <f>'Raw Data'!A187</f>
        <v>Apo_p110g</v>
      </c>
      <c r="B187">
        <f>'Raw Data'!B187</f>
        <v>888</v>
      </c>
      <c r="C187">
        <f>'Raw Data'!C187</f>
        <v>907</v>
      </c>
      <c r="D187" t="str">
        <f>'Raw Data'!D187</f>
        <v>IAKIQQSTVGNTGAFKDEVL</v>
      </c>
      <c r="F187" s="12">
        <f>'Raw Data'!J187</f>
        <v>5.7190000000000003</v>
      </c>
      <c r="G187" s="12">
        <f>'Raw Data'!P187</f>
        <v>5.5860000000000003</v>
      </c>
      <c r="H187" s="12">
        <f>'Raw Data'!V187</f>
        <v>5.6390000000000002</v>
      </c>
      <c r="I187" s="12">
        <f>'Raw Data'!AB187</f>
        <v>6.9980000000000002</v>
      </c>
      <c r="J187" s="12">
        <f>'Raw Data'!AH187</f>
        <v>6.915</v>
      </c>
      <c r="K187" s="12">
        <f>'Raw Data'!AN187</f>
        <v>6.9320000000000004</v>
      </c>
      <c r="L187" s="12">
        <f>'Raw Data'!AT187</f>
        <v>7.8150000000000004</v>
      </c>
      <c r="M187" s="12">
        <f>'Raw Data'!AZ187</f>
        <v>7.77</v>
      </c>
      <c r="N187" s="12">
        <f>'Raw Data'!BF187</f>
        <v>0</v>
      </c>
      <c r="O187" s="12">
        <f>'Raw Data'!BL187</f>
        <v>8.9809999999999999</v>
      </c>
      <c r="P187" s="12">
        <f>'Raw Data'!BR187</f>
        <v>9.1709999999999994</v>
      </c>
      <c r="Q187" s="12">
        <f>'Raw Data'!BX187</f>
        <v>0</v>
      </c>
      <c r="S187" s="14">
        <f t="shared" si="16"/>
        <v>0.92178562744749715</v>
      </c>
      <c r="T187" s="14">
        <f t="shared" si="17"/>
        <v>0.19530523949372908</v>
      </c>
      <c r="U187" s="14">
        <f t="shared" si="18"/>
        <v>0.41076701410574623</v>
      </c>
      <c r="V187" s="14">
        <f t="shared" si="19"/>
        <v>0.41226502584891356</v>
      </c>
      <c r="X187" s="14">
        <f t="shared" si="20"/>
        <v>1.1442685348451053E-4</v>
      </c>
      <c r="Y187" s="14">
        <f t="shared" si="21"/>
        <v>3.3528617128688275E-5</v>
      </c>
      <c r="Z187" s="14">
        <f t="shared" si="22"/>
        <v>0.90780770331906513</v>
      </c>
      <c r="AA187" s="14">
        <f t="shared" si="23"/>
        <v>0.35924779521511108</v>
      </c>
    </row>
    <row r="188" spans="1:27" x14ac:dyDescent="0.25">
      <c r="A188" t="str">
        <f>'Raw Data'!A188</f>
        <v>Apo_p110g</v>
      </c>
      <c r="B188">
        <f>'Raw Data'!B188</f>
        <v>888</v>
      </c>
      <c r="C188">
        <f>'Raw Data'!C188</f>
        <v>910</v>
      </c>
      <c r="D188" t="str">
        <f>'Raw Data'!D188</f>
        <v>IAKIQQSTVGNTGAFKDEVLNHW</v>
      </c>
      <c r="F188" s="12">
        <f>'Raw Data'!J188</f>
        <v>5.4020000000000001</v>
      </c>
      <c r="G188" s="12">
        <f>'Raw Data'!P188</f>
        <v>5.3620000000000001</v>
      </c>
      <c r="H188" s="12">
        <f>'Raw Data'!V188</f>
        <v>5.5339999999999998</v>
      </c>
      <c r="I188" s="12">
        <f>'Raw Data'!AB188</f>
        <v>6.6289999999999996</v>
      </c>
      <c r="J188" s="12">
        <f>'Raw Data'!AH188</f>
        <v>6.5220000000000002</v>
      </c>
      <c r="K188" s="12">
        <f>'Raw Data'!AN188</f>
        <v>6.6760000000000002</v>
      </c>
      <c r="L188" s="12">
        <f>'Raw Data'!AT188</f>
        <v>7.4429999999999996</v>
      </c>
      <c r="M188" s="12">
        <f>'Raw Data'!AZ188</f>
        <v>7.415</v>
      </c>
      <c r="N188" s="12">
        <f>'Raw Data'!BF188</f>
        <v>0</v>
      </c>
      <c r="O188" s="12">
        <f>'Raw Data'!BL188</f>
        <v>8.8409999999999993</v>
      </c>
      <c r="P188" s="12">
        <f>'Raw Data'!BR188</f>
        <v>8.8699999999999992</v>
      </c>
      <c r="Q188" s="12">
        <f>'Raw Data'!BX188</f>
        <v>0</v>
      </c>
      <c r="S188" s="14">
        <f t="shared" si="16"/>
        <v>0.49269006161015794</v>
      </c>
      <c r="T188" s="14">
        <f t="shared" si="17"/>
        <v>0.57141526303682966</v>
      </c>
      <c r="U188" s="14">
        <f t="shared" si="18"/>
        <v>0.41233286783262441</v>
      </c>
      <c r="V188" s="14">
        <f t="shared" si="19"/>
        <v>0.40801150508824308</v>
      </c>
      <c r="X188" s="14">
        <f t="shared" si="20"/>
        <v>4.6656131937651033E-5</v>
      </c>
      <c r="Y188" s="14">
        <f t="shared" si="21"/>
        <v>5.0928366254089522E-4</v>
      </c>
      <c r="Z188" s="14">
        <f t="shared" si="22"/>
        <v>0.82615831615890656</v>
      </c>
      <c r="AA188" s="14">
        <f t="shared" si="23"/>
        <v>0.30492291454430792</v>
      </c>
    </row>
    <row r="189" spans="1:27" x14ac:dyDescent="0.25">
      <c r="A189" t="str">
        <f>'Raw Data'!A189</f>
        <v>Apo_p110g</v>
      </c>
      <c r="B189">
        <f>'Raw Data'!B189</f>
        <v>902</v>
      </c>
      <c r="C189">
        <f>'Raw Data'!C189</f>
        <v>910</v>
      </c>
      <c r="D189" t="str">
        <f>'Raw Data'!D189</f>
        <v>FKDEVLNHW</v>
      </c>
      <c r="F189" s="12">
        <f>'Raw Data'!J189</f>
        <v>0.14000000000000001</v>
      </c>
      <c r="G189" s="12">
        <f>'Raw Data'!P189</f>
        <v>0.155</v>
      </c>
      <c r="H189" s="12">
        <f>'Raw Data'!V189</f>
        <v>0.14799999999999999</v>
      </c>
      <c r="I189" s="12">
        <f>'Raw Data'!AB189</f>
        <v>0.27800000000000002</v>
      </c>
      <c r="J189" s="12">
        <f>'Raw Data'!AH189</f>
        <v>0.26300000000000001</v>
      </c>
      <c r="K189" s="12">
        <f>'Raw Data'!AN189</f>
        <v>0.25800000000000001</v>
      </c>
      <c r="L189" s="12">
        <f>'Raw Data'!AT189</f>
        <v>0.76</v>
      </c>
      <c r="M189" s="12">
        <f>'Raw Data'!AZ189</f>
        <v>0.76300000000000001</v>
      </c>
      <c r="N189" s="12">
        <f>'Raw Data'!BF189</f>
        <v>0</v>
      </c>
      <c r="O189" s="12">
        <f>'Raw Data'!BL189</f>
        <v>1.266</v>
      </c>
      <c r="P189" s="12">
        <f>'Raw Data'!BR189</f>
        <v>1.3140000000000001</v>
      </c>
      <c r="Q189" s="12">
        <f>'Raw Data'!BX189</f>
        <v>0</v>
      </c>
      <c r="S189" s="14">
        <f t="shared" si="16"/>
        <v>0.59542060786545437</v>
      </c>
      <c r="T189" s="14">
        <f t="shared" si="17"/>
        <v>0.16707347172600234</v>
      </c>
      <c r="U189" s="14">
        <f t="shared" si="18"/>
        <v>0.40705843500743977</v>
      </c>
      <c r="V189" s="14">
        <f t="shared" si="19"/>
        <v>0.34161157828644584</v>
      </c>
      <c r="X189" s="14">
        <f t="shared" si="20"/>
        <v>3.5311349871309408E-3</v>
      </c>
      <c r="Y189" s="14">
        <f t="shared" si="21"/>
        <v>3.2548508075191234E-5</v>
      </c>
      <c r="Z189" s="14">
        <f t="shared" si="22"/>
        <v>0.4783148629438681</v>
      </c>
      <c r="AA189" s="14">
        <f t="shared" si="23"/>
        <v>0.12691067530984315</v>
      </c>
    </row>
    <row r="190" spans="1:27" x14ac:dyDescent="0.25">
      <c r="A190" t="str">
        <f>'Raw Data'!A190</f>
        <v>Apo_p110g</v>
      </c>
      <c r="B190">
        <f>'Raw Data'!B190</f>
        <v>902</v>
      </c>
      <c r="C190">
        <f>'Raw Data'!C190</f>
        <v>924</v>
      </c>
      <c r="D190" t="str">
        <f>'Raw Data'!D190</f>
        <v>FKDEVLNHWLKEKSPTEEKFQAA</v>
      </c>
      <c r="F190" s="12">
        <f>'Raw Data'!J190</f>
        <v>1.1839999999999999</v>
      </c>
      <c r="G190" s="12">
        <f>'Raw Data'!P190</f>
        <v>1.17</v>
      </c>
      <c r="H190" s="12">
        <f>'Raw Data'!V190</f>
        <v>1.411</v>
      </c>
      <c r="I190" s="12">
        <f>'Raw Data'!AB190</f>
        <v>2.0819999999999999</v>
      </c>
      <c r="J190" s="12">
        <f>'Raw Data'!AH190</f>
        <v>2.0840000000000001</v>
      </c>
      <c r="K190" s="12">
        <f>'Raw Data'!AN190</f>
        <v>2.0550000000000002</v>
      </c>
      <c r="L190" s="12">
        <f>'Raw Data'!AT190</f>
        <v>3.0920000000000001</v>
      </c>
      <c r="M190" s="12">
        <f>'Raw Data'!AZ190</f>
        <v>3.1459999999999999</v>
      </c>
      <c r="N190" s="12">
        <f>'Raw Data'!BF190</f>
        <v>0</v>
      </c>
      <c r="O190" s="12">
        <f>'Raw Data'!BL190</f>
        <v>5.5919999999999996</v>
      </c>
      <c r="P190" s="12">
        <f>'Raw Data'!BR190</f>
        <v>5.6280000000000001</v>
      </c>
      <c r="Q190" s="12">
        <f>'Raw Data'!BX190</f>
        <v>0</v>
      </c>
      <c r="S190" s="14">
        <f t="shared" si="16"/>
        <v>0.70370925418675201</v>
      </c>
      <c r="T190" s="14">
        <f t="shared" si="17"/>
        <v>0.82756252303104683</v>
      </c>
      <c r="U190" s="14">
        <f t="shared" si="18"/>
        <v>0.39798339411295258</v>
      </c>
      <c r="V190" s="14">
        <f t="shared" si="19"/>
        <v>0.34922464971819567</v>
      </c>
      <c r="X190" s="14">
        <f t="shared" si="20"/>
        <v>1.4791030271232485E-2</v>
      </c>
      <c r="Y190" s="14">
        <f t="shared" si="21"/>
        <v>1.0884091221778614E-3</v>
      </c>
      <c r="Z190" s="14">
        <f t="shared" si="22"/>
        <v>0.45184220658285834</v>
      </c>
      <c r="AA190" s="14">
        <f t="shared" si="23"/>
        <v>0.15287192226373778</v>
      </c>
    </row>
    <row r="191" spans="1:27" x14ac:dyDescent="0.25">
      <c r="A191" t="str">
        <f>'Raw Data'!A191</f>
        <v>Apo_p110g</v>
      </c>
      <c r="B191">
        <f>'Raw Data'!B191</f>
        <v>925</v>
      </c>
      <c r="C191">
        <f>'Raw Data'!C191</f>
        <v>934</v>
      </c>
      <c r="D191" t="str">
        <f>'Raw Data'!D191</f>
        <v>VERFVYSCAG</v>
      </c>
      <c r="F191" s="12">
        <f>'Raw Data'!J191</f>
        <v>0.13</v>
      </c>
      <c r="G191" s="12">
        <f>'Raw Data'!P191</f>
        <v>0.14899999999999999</v>
      </c>
      <c r="H191" s="12">
        <f>'Raw Data'!V191</f>
        <v>0.17299999999999999</v>
      </c>
      <c r="I191" s="12">
        <f>'Raw Data'!AB191</f>
        <v>0.14699999999999999</v>
      </c>
      <c r="J191" s="12">
        <f>'Raw Data'!AH191</f>
        <v>0.13200000000000001</v>
      </c>
      <c r="K191" s="12">
        <f>'Raw Data'!AN191</f>
        <v>0.16</v>
      </c>
      <c r="L191" s="12">
        <f>'Raw Data'!AT191</f>
        <v>0.13100000000000001</v>
      </c>
      <c r="M191" s="12">
        <f>'Raw Data'!AZ191</f>
        <v>0.14599999999999999</v>
      </c>
      <c r="N191" s="12">
        <f>'Raw Data'!BF191</f>
        <v>0</v>
      </c>
      <c r="O191" s="12">
        <f>'Raw Data'!BL191</f>
        <v>0.129</v>
      </c>
      <c r="P191" s="12">
        <f>'Raw Data'!BR191</f>
        <v>0.2</v>
      </c>
      <c r="Q191" s="12">
        <f>'Raw Data'!BX191</f>
        <v>0</v>
      </c>
      <c r="S191" s="14">
        <f t="shared" si="16"/>
        <v>1</v>
      </c>
      <c r="T191" s="14">
        <f t="shared" si="17"/>
        <v>0.78077078903442954</v>
      </c>
      <c r="U191" s="14">
        <f t="shared" si="18"/>
        <v>0.48590446329572445</v>
      </c>
      <c r="V191" s="14">
        <f t="shared" si="19"/>
        <v>0.3951720546511226</v>
      </c>
      <c r="X191" s="14">
        <f t="shared" si="20"/>
        <v>1.9236572398036167E-2</v>
      </c>
      <c r="Y191" s="14">
        <f t="shared" si="21"/>
        <v>1.0911096690000648E-3</v>
      </c>
      <c r="Z191" s="14">
        <f t="shared" si="22"/>
        <v>0.20997396073710231</v>
      </c>
      <c r="AA191" s="14">
        <f t="shared" si="23"/>
        <v>1.6217226974898886E-4</v>
      </c>
    </row>
    <row r="192" spans="1:27" x14ac:dyDescent="0.25">
      <c r="A192" t="str">
        <f>'Raw Data'!A192</f>
        <v>Apo_p110g</v>
      </c>
      <c r="B192">
        <f>'Raw Data'!B192</f>
        <v>927</v>
      </c>
      <c r="C192">
        <f>'Raw Data'!C192</f>
        <v>934</v>
      </c>
      <c r="D192" t="str">
        <f>'Raw Data'!D192</f>
        <v>RFVYSCAG</v>
      </c>
      <c r="F192" s="12">
        <f>'Raw Data'!J192</f>
        <v>6.7000000000000004E-2</v>
      </c>
      <c r="G192" s="12">
        <f>'Raw Data'!P192</f>
        <v>6.7000000000000004E-2</v>
      </c>
      <c r="H192" s="12">
        <f>'Raw Data'!V192</f>
        <v>8.5000000000000006E-2</v>
      </c>
      <c r="I192" s="12">
        <f>'Raw Data'!AB192</f>
        <v>6.9000000000000006E-2</v>
      </c>
      <c r="J192" s="12">
        <f>'Raw Data'!AH192</f>
        <v>6.5000000000000002E-2</v>
      </c>
      <c r="K192" s="12">
        <f>'Raw Data'!AN192</f>
        <v>7.1999999999999995E-2</v>
      </c>
      <c r="L192" s="12">
        <f>'Raw Data'!AT192</f>
        <v>0.127</v>
      </c>
      <c r="M192" s="12">
        <f>'Raw Data'!AZ192</f>
        <v>7.2999999999999995E-2</v>
      </c>
      <c r="N192" s="12">
        <f>'Raw Data'!BF192</f>
        <v>0</v>
      </c>
      <c r="O192" s="12">
        <f>'Raw Data'!BL192</f>
        <v>8.2000000000000003E-2</v>
      </c>
      <c r="P192" s="12">
        <f>'Raw Data'!BR192</f>
        <v>0.09</v>
      </c>
      <c r="Q192" s="12">
        <f>'Raw Data'!BX192</f>
        <v>0</v>
      </c>
      <c r="S192" s="14">
        <f t="shared" si="16"/>
        <v>0.94387847239839906</v>
      </c>
      <c r="T192" s="14">
        <f t="shared" si="17"/>
        <v>4.4113223957326045E-2</v>
      </c>
      <c r="U192" s="14">
        <f t="shared" si="18"/>
        <v>0.46904633026501369</v>
      </c>
      <c r="V192" s="14">
        <f t="shared" si="19"/>
        <v>0.29828179993984377</v>
      </c>
      <c r="X192" s="14">
        <f t="shared" si="20"/>
        <v>5.2423437001642857E-4</v>
      </c>
      <c r="Y192" s="14">
        <f t="shared" si="21"/>
        <v>3.5486054117688792E-3</v>
      </c>
      <c r="Z192" s="14">
        <f t="shared" si="22"/>
        <v>0.22198030833016871</v>
      </c>
      <c r="AA192" s="14">
        <f t="shared" si="23"/>
        <v>4.0436159981563387E-5</v>
      </c>
    </row>
    <row r="193" spans="1:27" x14ac:dyDescent="0.25">
      <c r="A193" t="str">
        <f>'Raw Data'!A193</f>
        <v>Apo_p110g</v>
      </c>
      <c r="B193">
        <f>'Raw Data'!B193</f>
        <v>935</v>
      </c>
      <c r="C193">
        <f>'Raw Data'!C193</f>
        <v>939</v>
      </c>
      <c r="D193" t="str">
        <f>'Raw Data'!D193</f>
        <v>YCVAT</v>
      </c>
      <c r="F193" s="12">
        <f>'Raw Data'!J193</f>
        <v>0.02</v>
      </c>
      <c r="G193" s="12">
        <f>'Raw Data'!P193</f>
        <v>2.5999999999999999E-2</v>
      </c>
      <c r="H193" s="12">
        <f>'Raw Data'!V193</f>
        <v>0.02</v>
      </c>
      <c r="I193" s="12">
        <f>'Raw Data'!AB193</f>
        <v>0.02</v>
      </c>
      <c r="J193" s="12">
        <f>'Raw Data'!AH193</f>
        <v>2.5999999999999999E-2</v>
      </c>
      <c r="K193" s="12">
        <f>'Raw Data'!AN193</f>
        <v>1.7000000000000001E-2</v>
      </c>
      <c r="L193" s="12">
        <f>'Raw Data'!AT193</f>
        <v>0.01</v>
      </c>
      <c r="M193" s="12">
        <f>'Raw Data'!AZ193</f>
        <v>3.6999999999999998E-2</v>
      </c>
      <c r="N193" s="12">
        <f>'Raw Data'!BF193</f>
        <v>0</v>
      </c>
      <c r="O193" s="12">
        <f>'Raw Data'!BL193</f>
        <v>2.9000000000000001E-2</v>
      </c>
      <c r="P193" s="12">
        <f>'Raw Data'!BR193</f>
        <v>1.9E-2</v>
      </c>
      <c r="Q193" s="12">
        <f>'Raw Data'!BX193</f>
        <v>0</v>
      </c>
      <c r="S193" s="14">
        <f t="shared" si="16"/>
        <v>0.58855419045571955</v>
      </c>
      <c r="T193" s="14">
        <f t="shared" si="17"/>
        <v>0.51956876016464082</v>
      </c>
      <c r="U193" s="14">
        <f t="shared" si="18"/>
        <v>0.63830244578100404</v>
      </c>
      <c r="V193" s="14">
        <f t="shared" si="19"/>
        <v>0.81650928518753818</v>
      </c>
      <c r="X193" s="14">
        <f t="shared" si="20"/>
        <v>0.12661490042850437</v>
      </c>
      <c r="Y193" s="14">
        <f t="shared" si="21"/>
        <v>5.2706807634109808E-7</v>
      </c>
      <c r="Z193" s="14">
        <f t="shared" si="22"/>
        <v>0.20219389117937825</v>
      </c>
      <c r="AA193" s="14">
        <f t="shared" si="23"/>
        <v>3.4854996464053309E-5</v>
      </c>
    </row>
    <row r="194" spans="1:27" x14ac:dyDescent="0.25">
      <c r="A194" t="str">
        <f>'Raw Data'!A194</f>
        <v>Apo_p110g</v>
      </c>
      <c r="B194">
        <f>'Raw Data'!B194</f>
        <v>940</v>
      </c>
      <c r="C194">
        <f>'Raw Data'!C194</f>
        <v>953</v>
      </c>
      <c r="D194" t="str">
        <f>'Raw Data'!D194</f>
        <v>FVLGIGDRHNDNIM</v>
      </c>
      <c r="F194" s="12">
        <f>'Raw Data'!J194</f>
        <v>0.13900000000000001</v>
      </c>
      <c r="G194" s="12">
        <f>'Raw Data'!P194</f>
        <v>0.14399999999999999</v>
      </c>
      <c r="H194" s="12">
        <f>'Raw Data'!V194</f>
        <v>0.14899999999999999</v>
      </c>
      <c r="I194" s="12">
        <f>'Raw Data'!AB194</f>
        <v>0.253</v>
      </c>
      <c r="J194" s="12">
        <f>'Raw Data'!AH194</f>
        <v>0.22900000000000001</v>
      </c>
      <c r="K194" s="12">
        <f>'Raw Data'!AN194</f>
        <v>0.27600000000000002</v>
      </c>
      <c r="L194" s="12">
        <f>'Raw Data'!AT194</f>
        <v>0.65100000000000002</v>
      </c>
      <c r="M194" s="12">
        <f>'Raw Data'!AZ194</f>
        <v>0.65100000000000002</v>
      </c>
      <c r="N194" s="12">
        <f>'Raw Data'!BF194</f>
        <v>0</v>
      </c>
      <c r="O194" s="12">
        <f>'Raw Data'!BL194</f>
        <v>1.107</v>
      </c>
      <c r="P194" s="12">
        <f>'Raw Data'!BR194</f>
        <v>1.1060000000000001</v>
      </c>
      <c r="Q194" s="12">
        <f>'Raw Data'!BX194</f>
        <v>0</v>
      </c>
      <c r="S194" s="14">
        <f t="shared" si="16"/>
        <v>0.48291119483746475</v>
      </c>
      <c r="T194" s="14">
        <f t="shared" si="17"/>
        <v>0.48538123948963646</v>
      </c>
      <c r="U194" s="14">
        <f t="shared" si="18"/>
        <v>0.42621515171327462</v>
      </c>
      <c r="V194" s="14">
        <f t="shared" si="19"/>
        <v>0.31676154434956699</v>
      </c>
      <c r="X194" s="14">
        <f t="shared" si="20"/>
        <v>4.7934499179875297E-4</v>
      </c>
      <c r="Y194" s="14">
        <f t="shared" si="21"/>
        <v>2.008407674602137E-3</v>
      </c>
      <c r="Z194" s="14">
        <f t="shared" si="22"/>
        <v>0.36610041800260434</v>
      </c>
      <c r="AA194" s="14">
        <f t="shared" si="23"/>
        <v>6.3790060961563255E-2</v>
      </c>
    </row>
    <row r="195" spans="1:27" x14ac:dyDescent="0.25">
      <c r="A195" t="str">
        <f>'Raw Data'!A195</f>
        <v>Apo_p110g</v>
      </c>
      <c r="B195">
        <f>'Raw Data'!B195</f>
        <v>954</v>
      </c>
      <c r="C195">
        <f>'Raw Data'!C195</f>
        <v>960</v>
      </c>
      <c r="D195" t="str">
        <f>'Raw Data'!D195</f>
        <v>ITETGNL</v>
      </c>
      <c r="F195" s="12">
        <f>'Raw Data'!J195</f>
        <v>0.152</v>
      </c>
      <c r="G195" s="12">
        <f>'Raw Data'!P195</f>
        <v>0.186</v>
      </c>
      <c r="H195" s="12">
        <f>'Raw Data'!V195</f>
        <v>0.183</v>
      </c>
      <c r="I195" s="12">
        <f>'Raw Data'!AB195</f>
        <v>0.65900000000000003</v>
      </c>
      <c r="J195" s="12">
        <f>'Raw Data'!AH195</f>
        <v>0.65800000000000003</v>
      </c>
      <c r="K195" s="12">
        <f>'Raw Data'!AN195</f>
        <v>0.68100000000000005</v>
      </c>
      <c r="L195" s="12">
        <f>'Raw Data'!AT195</f>
        <v>1.18</v>
      </c>
      <c r="M195" s="12">
        <f>'Raw Data'!AZ195</f>
        <v>1.155</v>
      </c>
      <c r="N195" s="12">
        <f>'Raw Data'!BF195</f>
        <v>0</v>
      </c>
      <c r="O195" s="12">
        <f>'Raw Data'!BL195</f>
        <v>1.472</v>
      </c>
      <c r="P195" s="12">
        <f>'Raw Data'!BR195</f>
        <v>1.5229999999999999</v>
      </c>
      <c r="Q195" s="12">
        <f>'Raw Data'!BX195</f>
        <v>0</v>
      </c>
      <c r="S195" s="14">
        <f t="shared" si="16"/>
        <v>0.82177029650577005</v>
      </c>
      <c r="T195" s="14">
        <f t="shared" si="17"/>
        <v>0.11246643247721298</v>
      </c>
      <c r="U195" s="14">
        <f t="shared" si="18"/>
        <v>0.41215913624846501</v>
      </c>
      <c r="V195" s="14">
        <f t="shared" si="19"/>
        <v>0.38905894869494734</v>
      </c>
      <c r="X195" s="14">
        <f t="shared" si="20"/>
        <v>1.204963209749338E-4</v>
      </c>
      <c r="Y195" s="14">
        <f t="shared" si="21"/>
        <v>1.3536089601071228E-3</v>
      </c>
      <c r="Z195" s="14">
        <f t="shared" si="22"/>
        <v>0.68226462424343737</v>
      </c>
      <c r="AA195" s="14">
        <f t="shared" si="23"/>
        <v>0.20035419289504811</v>
      </c>
    </row>
    <row r="196" spans="1:27" x14ac:dyDescent="0.25">
      <c r="A196" t="str">
        <f>'Raw Data'!A196</f>
        <v>Apo_p110g</v>
      </c>
      <c r="B196">
        <f>'Raw Data'!B196</f>
        <v>954</v>
      </c>
      <c r="C196">
        <f>'Raw Data'!C196</f>
        <v>961</v>
      </c>
      <c r="D196" t="str">
        <f>'Raw Data'!D196</f>
        <v>ITETGNLF</v>
      </c>
      <c r="F196" s="12">
        <f>'Raw Data'!J196</f>
        <v>0.155</v>
      </c>
      <c r="G196" s="12">
        <f>'Raw Data'!P196</f>
        <v>0.21</v>
      </c>
      <c r="H196" s="12">
        <f>'Raw Data'!V196</f>
        <v>0.249</v>
      </c>
      <c r="I196" s="12">
        <f>'Raw Data'!AB196</f>
        <v>0.56200000000000006</v>
      </c>
      <c r="J196" s="12">
        <f>'Raw Data'!AH196</f>
        <v>0.58199999999999996</v>
      </c>
      <c r="K196" s="12">
        <f>'Raw Data'!AN196</f>
        <v>0.60899999999999999</v>
      </c>
      <c r="L196" s="12">
        <f>'Raw Data'!AT196</f>
        <v>0.93700000000000006</v>
      </c>
      <c r="M196" s="12">
        <f>'Raw Data'!AZ196</f>
        <v>0.96599999999999997</v>
      </c>
      <c r="N196" s="12">
        <f>'Raw Data'!BF196</f>
        <v>0</v>
      </c>
      <c r="O196" s="12">
        <f>'Raw Data'!BL196</f>
        <v>1.125</v>
      </c>
      <c r="P196" s="12">
        <f>'Raw Data'!BR196</f>
        <v>1.1379999999999999</v>
      </c>
      <c r="Q196" s="12">
        <f>'Raw Data'!BX196</f>
        <v>0</v>
      </c>
      <c r="S196" s="14">
        <f t="shared" ref="S196:S210" si="24">TTEST(F196:H196,F404:H404,2,3)</f>
        <v>0.79453203988250043</v>
      </c>
      <c r="T196" s="14">
        <f t="shared" ref="T196:T210" si="25">TTEST(I196:K196,I404:K404,2,3)</f>
        <v>0.40631795717001673</v>
      </c>
      <c r="U196" s="14">
        <f t="shared" ref="U196:U210" si="26">TTEST(L196:N196,L404:N404,2,3)</f>
        <v>0.42503363898615454</v>
      </c>
      <c r="V196" s="14">
        <f t="shared" ref="V196:V210" si="27">TTEST(O196:Q196,O404:Q404,2,3)</f>
        <v>0.40554665972484466</v>
      </c>
      <c r="X196" s="14">
        <f t="shared" ref="X196:X210" si="28">TTEST(F196:H196,F612:H612,2,3)</f>
        <v>1.4510947634382296E-4</v>
      </c>
      <c r="Y196" s="14">
        <f t="shared" ref="Y196:Y210" si="29">TTEST(I196:K196,I612:K612,2,3)</f>
        <v>2.0604015554724549E-5</v>
      </c>
      <c r="Z196" s="14">
        <f t="shared" ref="Z196:Z210" si="30">TTEST(L196:N196,L612:N612,2,3)</f>
        <v>0.63682838943030651</v>
      </c>
      <c r="AA196" s="14">
        <f t="shared" ref="AA196:AA210" si="31">TTEST(O196:Q196,O612:Q612,2,3)</f>
        <v>0.13297328164005709</v>
      </c>
    </row>
    <row r="197" spans="1:27" x14ac:dyDescent="0.25">
      <c r="A197" t="str">
        <f>'Raw Data'!A197</f>
        <v>Apo_p110g</v>
      </c>
      <c r="B197">
        <f>'Raw Data'!B197</f>
        <v>961</v>
      </c>
      <c r="C197">
        <f>'Raw Data'!C197</f>
        <v>972</v>
      </c>
      <c r="D197" t="str">
        <f>'Raw Data'!D197</f>
        <v>FHIDFGHILGNY</v>
      </c>
      <c r="F197" s="12">
        <f>'Raw Data'!J197</f>
        <v>2.7410000000000001</v>
      </c>
      <c r="G197" s="12">
        <f>'Raw Data'!P197</f>
        <v>2.7240000000000002</v>
      </c>
      <c r="H197" s="12">
        <f>'Raw Data'!V197</f>
        <v>2.7629999999999999</v>
      </c>
      <c r="I197" s="12">
        <f>'Raw Data'!AB197</f>
        <v>3.3420000000000001</v>
      </c>
      <c r="J197" s="12">
        <f>'Raw Data'!AH197</f>
        <v>3.2909999999999999</v>
      </c>
      <c r="K197" s="12">
        <f>'Raw Data'!AN197</f>
        <v>3.2639999999999998</v>
      </c>
      <c r="L197" s="12">
        <f>'Raw Data'!AT197</f>
        <v>3.6120000000000001</v>
      </c>
      <c r="M197" s="12">
        <f>'Raw Data'!AZ197</f>
        <v>3.5640000000000001</v>
      </c>
      <c r="N197" s="12">
        <f>'Raw Data'!BF197</f>
        <v>0</v>
      </c>
      <c r="O197" s="12">
        <f>'Raw Data'!BL197</f>
        <v>3.7770000000000001</v>
      </c>
      <c r="P197" s="12">
        <f>'Raw Data'!BR197</f>
        <v>3.891</v>
      </c>
      <c r="Q197" s="12">
        <f>'Raw Data'!BX197</f>
        <v>0</v>
      </c>
      <c r="S197" s="14">
        <f t="shared" si="24"/>
        <v>1.2330252940713545E-3</v>
      </c>
      <c r="T197" s="14">
        <f t="shared" si="25"/>
        <v>0.73667103419264679</v>
      </c>
      <c r="U197" s="14">
        <f t="shared" si="26"/>
        <v>0.42796998828364169</v>
      </c>
      <c r="V197" s="14">
        <f t="shared" si="27"/>
        <v>0.4048399938891013</v>
      </c>
      <c r="X197" s="14">
        <f t="shared" si="28"/>
        <v>4.4476592344854361E-4</v>
      </c>
      <c r="Y197" s="14">
        <f t="shared" si="29"/>
        <v>0.41629207255309553</v>
      </c>
      <c r="Z197" s="14">
        <f t="shared" si="30"/>
        <v>0.95717686129787827</v>
      </c>
      <c r="AA197" s="14">
        <f t="shared" si="31"/>
        <v>0.3646074449961007</v>
      </c>
    </row>
    <row r="198" spans="1:27" x14ac:dyDescent="0.25">
      <c r="A198" t="str">
        <f>'Raw Data'!A198</f>
        <v>Apo_p110g</v>
      </c>
      <c r="B198">
        <f>'Raw Data'!B198</f>
        <v>961</v>
      </c>
      <c r="C198">
        <f>'Raw Data'!C198</f>
        <v>975</v>
      </c>
      <c r="D198" t="str">
        <f>'Raw Data'!D198</f>
        <v>FHIDFGHILGNYKSF</v>
      </c>
      <c r="F198" s="12">
        <f>'Raw Data'!J198</f>
        <v>4.4219999999999997</v>
      </c>
      <c r="G198" s="12">
        <f>'Raw Data'!P198</f>
        <v>4.3819999999999997</v>
      </c>
      <c r="H198" s="12">
        <f>'Raw Data'!V198</f>
        <v>4.4459999999999997</v>
      </c>
      <c r="I198" s="12">
        <f>'Raw Data'!AB198</f>
        <v>5.0060000000000002</v>
      </c>
      <c r="J198" s="12">
        <f>'Raw Data'!AH198</f>
        <v>4.9269999999999996</v>
      </c>
      <c r="K198" s="12">
        <f>'Raw Data'!AN198</f>
        <v>4.9020000000000001</v>
      </c>
      <c r="L198" s="12">
        <f>'Raw Data'!AT198</f>
        <v>5.2439999999999998</v>
      </c>
      <c r="M198" s="12">
        <f>'Raw Data'!AZ198</f>
        <v>5.133</v>
      </c>
      <c r="N198" s="12">
        <f>'Raw Data'!BF198</f>
        <v>0</v>
      </c>
      <c r="O198" s="12">
        <f>'Raw Data'!BL198</f>
        <v>5.4409999999999998</v>
      </c>
      <c r="P198" s="12">
        <f>'Raw Data'!BR198</f>
        <v>5.4820000000000002</v>
      </c>
      <c r="Q198" s="12">
        <f>'Raw Data'!BX198</f>
        <v>0</v>
      </c>
      <c r="S198" s="14">
        <f t="shared" si="24"/>
        <v>1.0213212507839128E-2</v>
      </c>
      <c r="T198" s="14">
        <f t="shared" si="25"/>
        <v>0.54535965172707168</v>
      </c>
      <c r="U198" s="14">
        <f t="shared" si="26"/>
        <v>0.41759486128825701</v>
      </c>
      <c r="V198" s="14">
        <f t="shared" si="27"/>
        <v>0.41661031124554831</v>
      </c>
      <c r="X198" s="14">
        <f t="shared" si="28"/>
        <v>1.3668084070344569E-2</v>
      </c>
      <c r="Y198" s="14">
        <f t="shared" si="29"/>
        <v>0.15346502309499913</v>
      </c>
      <c r="Z198" s="14">
        <f t="shared" si="30"/>
        <v>0.97575913769403799</v>
      </c>
      <c r="AA198" s="14">
        <f t="shared" si="31"/>
        <v>0.39212860023842089</v>
      </c>
    </row>
    <row r="199" spans="1:27" x14ac:dyDescent="0.25">
      <c r="A199" t="str">
        <f>'Raw Data'!A199</f>
        <v>Apo_p110g</v>
      </c>
      <c r="B199">
        <f>'Raw Data'!B199</f>
        <v>962</v>
      </c>
      <c r="C199">
        <f>'Raw Data'!C199</f>
        <v>975</v>
      </c>
      <c r="D199" t="str">
        <f>'Raw Data'!D199</f>
        <v>HIDFGHILGNYKSF</v>
      </c>
      <c r="F199" s="12">
        <f>'Raw Data'!J199</f>
        <v>4.843</v>
      </c>
      <c r="G199" s="12">
        <f>'Raw Data'!P199</f>
        <v>4.8079999999999998</v>
      </c>
      <c r="H199" s="12">
        <f>'Raw Data'!V199</f>
        <v>4.8600000000000003</v>
      </c>
      <c r="I199" s="12">
        <f>'Raw Data'!AB199</f>
        <v>5.423</v>
      </c>
      <c r="J199" s="12">
        <f>'Raw Data'!AH199</f>
        <v>5.3659999999999997</v>
      </c>
      <c r="K199" s="12">
        <f>'Raw Data'!AN199</f>
        <v>5.4169999999999998</v>
      </c>
      <c r="L199" s="12">
        <f>'Raw Data'!AT199</f>
        <v>5.68</v>
      </c>
      <c r="M199" s="12">
        <f>'Raw Data'!AZ199</f>
        <v>5.6050000000000004</v>
      </c>
      <c r="N199" s="12">
        <f>'Raw Data'!BF199</f>
        <v>0</v>
      </c>
      <c r="O199" s="12">
        <f>'Raw Data'!BL199</f>
        <v>5.8659999999999997</v>
      </c>
      <c r="P199" s="12">
        <f>'Raw Data'!BR199</f>
        <v>5.891</v>
      </c>
      <c r="Q199" s="12">
        <f>'Raw Data'!BX199</f>
        <v>0</v>
      </c>
      <c r="S199" s="14">
        <f t="shared" si="24"/>
        <v>1.0046632552276877E-2</v>
      </c>
      <c r="T199" s="14">
        <f t="shared" si="25"/>
        <v>0.97974250617636982</v>
      </c>
      <c r="U199" s="14">
        <f t="shared" si="26"/>
        <v>0.43344393949899507</v>
      </c>
      <c r="V199" s="14">
        <f t="shared" si="27"/>
        <v>0.40917994248960898</v>
      </c>
      <c r="X199" s="14">
        <f t="shared" si="28"/>
        <v>1.2516370377455463E-5</v>
      </c>
      <c r="Y199" s="14">
        <f t="shared" si="29"/>
        <v>2.4127234780449428E-2</v>
      </c>
      <c r="Z199" s="14">
        <f t="shared" si="30"/>
        <v>0.98794572483711585</v>
      </c>
      <c r="AA199" s="14">
        <f t="shared" si="31"/>
        <v>0.41293197075603166</v>
      </c>
    </row>
    <row r="200" spans="1:27" x14ac:dyDescent="0.25">
      <c r="A200" t="str">
        <f>'Raw Data'!A200</f>
        <v>Apo_p110g</v>
      </c>
      <c r="B200">
        <f>'Raw Data'!B200</f>
        <v>973</v>
      </c>
      <c r="C200">
        <f>'Raw Data'!C200</f>
        <v>979</v>
      </c>
      <c r="D200" t="str">
        <f>'Raw Data'!D200</f>
        <v>KSFLGIN</v>
      </c>
      <c r="F200" s="12">
        <f>'Raw Data'!J200</f>
        <v>0.159</v>
      </c>
      <c r="G200" s="12">
        <f>'Raw Data'!P200</f>
        <v>0.158</v>
      </c>
      <c r="H200" s="12">
        <f>'Raw Data'!V200</f>
        <v>0.11600000000000001</v>
      </c>
      <c r="I200" s="12">
        <f>'Raw Data'!AB200</f>
        <v>0.22500000000000001</v>
      </c>
      <c r="J200" s="12">
        <f>'Raw Data'!AH200</f>
        <v>0.26500000000000001</v>
      </c>
      <c r="K200" s="12">
        <f>'Raw Data'!AN200</f>
        <v>0.21099999999999999</v>
      </c>
      <c r="L200" s="12">
        <f>'Raw Data'!AT200</f>
        <v>0.7</v>
      </c>
      <c r="M200" s="12">
        <f>'Raw Data'!AZ200</f>
        <v>0.80100000000000005</v>
      </c>
      <c r="N200" s="12">
        <f>'Raw Data'!BF200</f>
        <v>0</v>
      </c>
      <c r="O200" s="12">
        <f>'Raw Data'!BL200</f>
        <v>1.073</v>
      </c>
      <c r="P200" s="12">
        <f>'Raw Data'!BR200</f>
        <v>1.0109999999999999</v>
      </c>
      <c r="Q200" s="12">
        <f>'Raw Data'!BX200</f>
        <v>0</v>
      </c>
      <c r="S200" s="14">
        <f t="shared" si="24"/>
        <v>0.43229408222819715</v>
      </c>
      <c r="T200" s="14">
        <f t="shared" si="25"/>
        <v>0.71833336689214722</v>
      </c>
      <c r="U200" s="14">
        <f t="shared" si="26"/>
        <v>0.47317317711516316</v>
      </c>
      <c r="V200" s="14">
        <f t="shared" si="27"/>
        <v>0.38929142137030687</v>
      </c>
      <c r="X200" s="14">
        <f t="shared" si="28"/>
        <v>2.1381165391639832E-2</v>
      </c>
      <c r="Y200" s="14">
        <f t="shared" si="29"/>
        <v>1.6891429792697678E-2</v>
      </c>
      <c r="Z200" s="14">
        <f t="shared" si="30"/>
        <v>0.81444379244417042</v>
      </c>
      <c r="AA200" s="14">
        <f t="shared" si="31"/>
        <v>0.25321498327339348</v>
      </c>
    </row>
    <row r="201" spans="1:27" x14ac:dyDescent="0.25">
      <c r="A201" t="str">
        <f>'Raw Data'!A201</f>
        <v>Apo_p110g</v>
      </c>
      <c r="B201">
        <f>'Raw Data'!B201</f>
        <v>993</v>
      </c>
      <c r="C201">
        <f>'Raw Data'!C201</f>
        <v>1014</v>
      </c>
      <c r="D201" t="str">
        <f>'Raw Data'!D201</f>
        <v>FVMGTSGKKTSPHFQKFQDICV</v>
      </c>
      <c r="F201" s="12">
        <f>'Raw Data'!J201</f>
        <v>0.67500000000000004</v>
      </c>
      <c r="G201" s="12">
        <f>'Raw Data'!P201</f>
        <v>0.68899999999999995</v>
      </c>
      <c r="H201" s="12">
        <f>'Raw Data'!V201</f>
        <v>0.66300000000000003</v>
      </c>
      <c r="I201" s="12">
        <f>'Raw Data'!AB201</f>
        <v>0.94399999999999995</v>
      </c>
      <c r="J201" s="12">
        <f>'Raw Data'!AH201</f>
        <v>0.88500000000000001</v>
      </c>
      <c r="K201" s="12">
        <f>'Raw Data'!AN201</f>
        <v>0.92200000000000004</v>
      </c>
      <c r="L201" s="12">
        <f>'Raw Data'!AT201</f>
        <v>1.202</v>
      </c>
      <c r="M201" s="12">
        <f>'Raw Data'!AZ201</f>
        <v>1.198</v>
      </c>
      <c r="N201" s="12">
        <f>'Raw Data'!BF201</f>
        <v>0</v>
      </c>
      <c r="O201" s="12">
        <f>'Raw Data'!BL201</f>
        <v>1.798</v>
      </c>
      <c r="P201" s="12">
        <f>'Raw Data'!BR201</f>
        <v>1.8580000000000001</v>
      </c>
      <c r="Q201" s="12">
        <f>'Raw Data'!BX201</f>
        <v>0</v>
      </c>
      <c r="S201" s="14">
        <f t="shared" si="24"/>
        <v>0.40747690261299047</v>
      </c>
      <c r="T201" s="14">
        <f t="shared" si="25"/>
        <v>0.96555885464036573</v>
      </c>
      <c r="U201" s="14">
        <f t="shared" si="26"/>
        <v>0.40818104531439953</v>
      </c>
      <c r="V201" s="14">
        <f t="shared" si="27"/>
        <v>0.2962386197203527</v>
      </c>
      <c r="X201" s="14">
        <f t="shared" si="28"/>
        <v>1.1878395947965868E-3</v>
      </c>
      <c r="Y201" s="14">
        <f t="shared" si="29"/>
        <v>1.4086827528474604E-5</v>
      </c>
      <c r="Z201" s="14">
        <f t="shared" si="30"/>
        <v>0.38718818641469765</v>
      </c>
      <c r="AA201" s="14">
        <f t="shared" si="31"/>
        <v>5.6738735102458991E-2</v>
      </c>
    </row>
    <row r="202" spans="1:27" x14ac:dyDescent="0.25">
      <c r="A202" t="str">
        <f>'Raw Data'!A202</f>
        <v>Apo_p110g</v>
      </c>
      <c r="B202">
        <f>'Raw Data'!B202</f>
        <v>993</v>
      </c>
      <c r="C202">
        <f>'Raw Data'!C202</f>
        <v>1014</v>
      </c>
      <c r="D202" t="str">
        <f>'Raw Data'!D202</f>
        <v>FVMGTSGKKTSPHFQKFQDICV</v>
      </c>
      <c r="F202" s="12">
        <f>'Raw Data'!J202</f>
        <v>0.66500000000000004</v>
      </c>
      <c r="G202" s="12">
        <f>'Raw Data'!P202</f>
        <v>0.63400000000000001</v>
      </c>
      <c r="H202" s="12">
        <f>'Raw Data'!V202</f>
        <v>0.64200000000000002</v>
      </c>
      <c r="I202" s="12">
        <f>'Raw Data'!AB202</f>
        <v>0.875</v>
      </c>
      <c r="J202" s="12">
        <f>'Raw Data'!AH202</f>
        <v>0.86199999999999999</v>
      </c>
      <c r="K202" s="12">
        <f>'Raw Data'!AN202</f>
        <v>0.88600000000000001</v>
      </c>
      <c r="L202" s="12">
        <f>'Raw Data'!AT202</f>
        <v>1.2330000000000001</v>
      </c>
      <c r="M202" s="12">
        <f>'Raw Data'!AZ202</f>
        <v>1.1970000000000001</v>
      </c>
      <c r="N202" s="12">
        <f>'Raw Data'!BF202</f>
        <v>0</v>
      </c>
      <c r="O202" s="12">
        <f>'Raw Data'!BL202</f>
        <v>1.9059999999999999</v>
      </c>
      <c r="P202" s="12">
        <f>'Raw Data'!BR202</f>
        <v>1.905</v>
      </c>
      <c r="Q202" s="12">
        <f>'Raw Data'!BX202</f>
        <v>0</v>
      </c>
      <c r="S202" s="14">
        <f t="shared" si="24"/>
        <v>0.75892461986044168</v>
      </c>
      <c r="T202" s="14">
        <f t="shared" si="25"/>
        <v>0.46968879338659308</v>
      </c>
      <c r="U202" s="14">
        <f t="shared" si="26"/>
        <v>0.43504629162981884</v>
      </c>
      <c r="V202" s="14">
        <f t="shared" si="27"/>
        <v>0.31722176770311356</v>
      </c>
      <c r="X202" s="14">
        <f t="shared" si="28"/>
        <v>2.193574460916144E-3</v>
      </c>
      <c r="Y202" s="14">
        <f t="shared" si="29"/>
        <v>3.0225103504737024E-4</v>
      </c>
      <c r="Z202" s="14">
        <f t="shared" si="30"/>
        <v>0.3866488800006545</v>
      </c>
      <c r="AA202" s="14">
        <f t="shared" si="31"/>
        <v>6.3714221691229395E-2</v>
      </c>
    </row>
    <row r="203" spans="1:27" x14ac:dyDescent="0.25">
      <c r="A203" t="str">
        <f>'Raw Data'!A203</f>
        <v>Apo_p110g</v>
      </c>
      <c r="B203">
        <f>'Raw Data'!B203</f>
        <v>1035</v>
      </c>
      <c r="C203">
        <f>'Raw Data'!C203</f>
        <v>1042</v>
      </c>
      <c r="D203" t="str">
        <f>'Raw Data'!D203</f>
        <v>LMTGMPQL</v>
      </c>
      <c r="F203" s="12">
        <f>'Raw Data'!J203</f>
        <v>1.4750000000000001</v>
      </c>
      <c r="G203" s="12">
        <f>'Raw Data'!P203</f>
        <v>1.4650000000000001</v>
      </c>
      <c r="H203" s="12">
        <f>'Raw Data'!V203</f>
        <v>1.5209999999999999</v>
      </c>
      <c r="I203" s="12">
        <f>'Raw Data'!AB203</f>
        <v>2.5310000000000001</v>
      </c>
      <c r="J203" s="12">
        <f>'Raw Data'!AH203</f>
        <v>2.5640000000000001</v>
      </c>
      <c r="K203" s="12">
        <f>'Raw Data'!AN203</f>
        <v>2.5489999999999999</v>
      </c>
      <c r="L203" s="12">
        <f>'Raw Data'!AT203</f>
        <v>3.25</v>
      </c>
      <c r="M203" s="12">
        <f>'Raw Data'!AZ203</f>
        <v>3.194</v>
      </c>
      <c r="N203" s="12">
        <f>'Raw Data'!BF203</f>
        <v>0</v>
      </c>
      <c r="O203" s="12">
        <f>'Raw Data'!BL203</f>
        <v>3.3210000000000002</v>
      </c>
      <c r="P203" s="12">
        <f>'Raw Data'!BR203</f>
        <v>3.3730000000000002</v>
      </c>
      <c r="Q203" s="12">
        <f>'Raw Data'!BX203</f>
        <v>0</v>
      </c>
      <c r="S203" s="14">
        <f t="shared" si="24"/>
        <v>0.38386973877365865</v>
      </c>
      <c r="T203" s="14">
        <f t="shared" si="25"/>
        <v>3.0280943159431483E-2</v>
      </c>
      <c r="U203" s="14">
        <f t="shared" si="26"/>
        <v>0.42665671758116491</v>
      </c>
      <c r="V203" s="14">
        <f t="shared" si="27"/>
        <v>0.4228000910879991</v>
      </c>
      <c r="X203" s="14">
        <f t="shared" si="28"/>
        <v>2.3312708253842875E-4</v>
      </c>
      <c r="Y203" s="14">
        <f t="shared" si="29"/>
        <v>1.4723616570709937E-3</v>
      </c>
      <c r="Z203" s="14">
        <f t="shared" si="30"/>
        <v>0.97335853053283083</v>
      </c>
      <c r="AA203" s="14">
        <f t="shared" si="31"/>
        <v>0.4322308519347447</v>
      </c>
    </row>
    <row r="204" spans="1:27" x14ac:dyDescent="0.25">
      <c r="A204" t="str">
        <f>'Raw Data'!A204</f>
        <v>Apo_p110g</v>
      </c>
      <c r="B204">
        <f>'Raw Data'!B204</f>
        <v>1035</v>
      </c>
      <c r="C204">
        <f>'Raw Data'!C204</f>
        <v>1050</v>
      </c>
      <c r="D204" t="str">
        <f>'Raw Data'!D204</f>
        <v>LMTGMPQLTSKEDIEY</v>
      </c>
      <c r="F204" s="12">
        <f>'Raw Data'!J204</f>
        <v>3.5169999999999999</v>
      </c>
      <c r="G204" s="12">
        <f>'Raw Data'!P204</f>
        <v>3.43</v>
      </c>
      <c r="H204" s="12">
        <f>'Raw Data'!V204</f>
        <v>3.5339999999999998</v>
      </c>
      <c r="I204" s="12">
        <f>'Raw Data'!AB204</f>
        <v>5.4509999999999996</v>
      </c>
      <c r="J204" s="12">
        <f>'Raw Data'!AH204</f>
        <v>5.35</v>
      </c>
      <c r="K204" s="12">
        <f>'Raw Data'!AN204</f>
        <v>5.415</v>
      </c>
      <c r="L204" s="12">
        <f>'Raw Data'!AT204</f>
        <v>7.1559999999999997</v>
      </c>
      <c r="M204" s="12">
        <f>'Raw Data'!AZ204</f>
        <v>7.093</v>
      </c>
      <c r="N204" s="12">
        <f>'Raw Data'!BF204</f>
        <v>0</v>
      </c>
      <c r="O204" s="12">
        <f>'Raw Data'!BL204</f>
        <v>7.4580000000000002</v>
      </c>
      <c r="P204" s="12">
        <f>'Raw Data'!BR204</f>
        <v>7.3579999999999997</v>
      </c>
      <c r="Q204" s="12">
        <f>'Raw Data'!BX204</f>
        <v>0</v>
      </c>
      <c r="S204" s="14">
        <f t="shared" si="24"/>
        <v>9.2675903448951547E-2</v>
      </c>
      <c r="T204" s="14">
        <f t="shared" si="25"/>
        <v>7.7989574989576996E-2</v>
      </c>
      <c r="U204" s="14">
        <f t="shared" si="26"/>
        <v>0.40702639488859649</v>
      </c>
      <c r="V204" s="14">
        <f t="shared" si="27"/>
        <v>0.41741961240148928</v>
      </c>
      <c r="X204" s="14">
        <f t="shared" si="28"/>
        <v>3.3746524851522344E-4</v>
      </c>
      <c r="Y204" s="14">
        <f t="shared" si="29"/>
        <v>2.116188264880841E-3</v>
      </c>
      <c r="Z204" s="14">
        <f t="shared" si="30"/>
        <v>0.9650298494277727</v>
      </c>
      <c r="AA204" s="14">
        <f t="shared" si="31"/>
        <v>0.42309575939436922</v>
      </c>
    </row>
    <row r="205" spans="1:27" x14ac:dyDescent="0.25">
      <c r="A205" t="str">
        <f>'Raw Data'!A205</f>
        <v>Apo_p110g</v>
      </c>
      <c r="B205">
        <f>'Raw Data'!B205</f>
        <v>1036</v>
      </c>
      <c r="C205">
        <f>'Raw Data'!C205</f>
        <v>1049</v>
      </c>
      <c r="D205" t="str">
        <f>'Raw Data'!D205</f>
        <v>MTGMPQLTSKEDIE</v>
      </c>
      <c r="F205" s="12">
        <f>'Raw Data'!J205</f>
        <v>3.4830000000000001</v>
      </c>
      <c r="G205" s="12">
        <f>'Raw Data'!P205</f>
        <v>3.4140000000000001</v>
      </c>
      <c r="H205" s="12">
        <f>'Raw Data'!V205</f>
        <v>3.5059999999999998</v>
      </c>
      <c r="I205" s="12">
        <f>'Raw Data'!AB205</f>
        <v>5.08</v>
      </c>
      <c r="J205" s="12">
        <f>'Raw Data'!AH205</f>
        <v>5.0140000000000002</v>
      </c>
      <c r="K205" s="12">
        <f>'Raw Data'!AN205</f>
        <v>5.0439999999999996</v>
      </c>
      <c r="L205" s="12">
        <f>'Raw Data'!AT205</f>
        <v>6.2190000000000003</v>
      </c>
      <c r="M205" s="12">
        <f>'Raw Data'!AZ205</f>
        <v>6.234</v>
      </c>
      <c r="N205" s="12">
        <f>'Raw Data'!BF205</f>
        <v>0</v>
      </c>
      <c r="O205" s="12">
        <f>'Raw Data'!BL205</f>
        <v>6.5789999999999997</v>
      </c>
      <c r="P205" s="12">
        <f>'Raw Data'!BR205</f>
        <v>6.6040000000000001</v>
      </c>
      <c r="Q205" s="12">
        <f>'Raw Data'!BX205</f>
        <v>0</v>
      </c>
      <c r="S205" s="14">
        <f t="shared" si="24"/>
        <v>0.40224606925900608</v>
      </c>
      <c r="T205" s="14">
        <f t="shared" si="25"/>
        <v>1.5327177081370533E-2</v>
      </c>
      <c r="U205" s="14">
        <f t="shared" si="26"/>
        <v>0.39470310817506221</v>
      </c>
      <c r="V205" s="14">
        <f t="shared" si="27"/>
        <v>0.41163230711983162</v>
      </c>
      <c r="X205" s="14">
        <f t="shared" si="28"/>
        <v>8.8312871217959572E-3</v>
      </c>
      <c r="Y205" s="14">
        <f t="shared" si="29"/>
        <v>6.4009652285868565E-5</v>
      </c>
      <c r="Z205" s="14">
        <f t="shared" si="30"/>
        <v>0.96418779630254692</v>
      </c>
      <c r="AA205" s="14">
        <f t="shared" si="31"/>
        <v>0.41896408563685883</v>
      </c>
    </row>
    <row r="206" spans="1:27" x14ac:dyDescent="0.25">
      <c r="A206" t="str">
        <f>'Raw Data'!A206</f>
        <v>Apo_p110g</v>
      </c>
      <c r="B206">
        <f>'Raw Data'!B206</f>
        <v>1050</v>
      </c>
      <c r="C206">
        <f>'Raw Data'!C206</f>
        <v>1071</v>
      </c>
      <c r="D206" t="str">
        <f>'Raw Data'!D206</f>
        <v>YIRDALTVGKNEEDAKKYFLDQ</v>
      </c>
      <c r="F206" s="12">
        <f>'Raw Data'!J206</f>
        <v>2.1379999999999999</v>
      </c>
      <c r="G206" s="12">
        <f>'Raw Data'!P206</f>
        <v>2.1379999999999999</v>
      </c>
      <c r="H206" s="12">
        <f>'Raw Data'!V206</f>
        <v>2.1680000000000001</v>
      </c>
      <c r="I206" s="12">
        <f>'Raw Data'!AB206</f>
        <v>2.3929999999999998</v>
      </c>
      <c r="J206" s="12">
        <f>'Raw Data'!AH206</f>
        <v>2.3679999999999999</v>
      </c>
      <c r="K206" s="12">
        <f>'Raw Data'!AN206</f>
        <v>2.4510000000000001</v>
      </c>
      <c r="L206" s="12">
        <f>'Raw Data'!AT206</f>
        <v>2.802</v>
      </c>
      <c r="M206" s="12">
        <f>'Raw Data'!AZ206</f>
        <v>2.827</v>
      </c>
      <c r="N206" s="12">
        <f>'Raw Data'!BF206</f>
        <v>0</v>
      </c>
      <c r="O206" s="12">
        <f>'Raw Data'!BL206</f>
        <v>4.3730000000000002</v>
      </c>
      <c r="P206" s="12">
        <f>'Raw Data'!BR206</f>
        <v>4.5190000000000001</v>
      </c>
      <c r="Q206" s="12">
        <f>'Raw Data'!BX206</f>
        <v>0</v>
      </c>
      <c r="S206" s="14">
        <f t="shared" si="24"/>
        <v>0.82896234800465307</v>
      </c>
      <c r="T206" s="14">
        <f t="shared" si="25"/>
        <v>0.28583408578347125</v>
      </c>
      <c r="U206" s="14">
        <f t="shared" si="26"/>
        <v>0.40614812588677501</v>
      </c>
      <c r="V206" s="14">
        <f t="shared" si="27"/>
        <v>0.36013775256614144</v>
      </c>
      <c r="X206" s="14">
        <f t="shared" si="28"/>
        <v>1.9986057459736848E-3</v>
      </c>
      <c r="Y206" s="14">
        <f t="shared" si="29"/>
        <v>1.3167083193745288E-6</v>
      </c>
      <c r="Z206" s="14">
        <f t="shared" si="30"/>
        <v>0.28853420820773623</v>
      </c>
      <c r="AA206" s="14">
        <f t="shared" si="31"/>
        <v>2.8257405874389373E-2</v>
      </c>
    </row>
    <row r="207" spans="1:27" x14ac:dyDescent="0.25">
      <c r="A207" t="str">
        <f>'Raw Data'!A207</f>
        <v>Apo_p110g</v>
      </c>
      <c r="B207">
        <f>'Raw Data'!B207</f>
        <v>1051</v>
      </c>
      <c r="C207">
        <f>'Raw Data'!C207</f>
        <v>1071</v>
      </c>
      <c r="D207" t="str">
        <f>'Raw Data'!D207</f>
        <v>IRDALTVGKNEEDAKKYFLDQ</v>
      </c>
      <c r="F207" s="12">
        <f>'Raw Data'!J207</f>
        <v>1.954</v>
      </c>
      <c r="G207" s="12">
        <f>'Raw Data'!P207</f>
        <v>1.9319999999999999</v>
      </c>
      <c r="H207" s="12">
        <f>'Raw Data'!V207</f>
        <v>2.0030000000000001</v>
      </c>
      <c r="I207" s="12">
        <f>'Raw Data'!AB207</f>
        <v>2.2080000000000002</v>
      </c>
      <c r="J207" s="12">
        <f>'Raw Data'!AH207</f>
        <v>2.1509999999999998</v>
      </c>
      <c r="K207" s="12">
        <f>'Raw Data'!AN207</f>
        <v>2.2450000000000001</v>
      </c>
      <c r="L207" s="12">
        <f>'Raw Data'!AT207</f>
        <v>2.4630000000000001</v>
      </c>
      <c r="M207" s="12">
        <f>'Raw Data'!AZ207</f>
        <v>2.4990000000000001</v>
      </c>
      <c r="N207" s="12">
        <f>'Raw Data'!BF207</f>
        <v>0</v>
      </c>
      <c r="O207" s="12">
        <f>'Raw Data'!BL207</f>
        <v>3.6920000000000002</v>
      </c>
      <c r="P207" s="12">
        <f>'Raw Data'!BR207</f>
        <v>3.7189999999999999</v>
      </c>
      <c r="Q207" s="12">
        <f>'Raw Data'!BX207</f>
        <v>0</v>
      </c>
      <c r="S207" s="14">
        <f t="shared" si="24"/>
        <v>0.81987108628033489</v>
      </c>
      <c r="T207" s="14">
        <f t="shared" si="25"/>
        <v>0.96639653672714276</v>
      </c>
      <c r="U207" s="14">
        <f t="shared" si="26"/>
        <v>0.40422163273653205</v>
      </c>
      <c r="V207" s="14">
        <f t="shared" si="27"/>
        <v>0.3974746782832243</v>
      </c>
      <c r="X207" s="14">
        <f t="shared" si="28"/>
        <v>2.675824622969403E-4</v>
      </c>
      <c r="Y207" s="14">
        <f t="shared" si="29"/>
        <v>1.1746013788775215E-5</v>
      </c>
      <c r="Z207" s="14">
        <f t="shared" si="30"/>
        <v>0.29341288911388363</v>
      </c>
      <c r="AA207" s="14">
        <f t="shared" si="31"/>
        <v>2.2999028093640923E-2</v>
      </c>
    </row>
    <row r="208" spans="1:27" x14ac:dyDescent="0.25">
      <c r="A208" t="str">
        <f>'Raw Data'!A208</f>
        <v>Apo_p110g</v>
      </c>
      <c r="B208">
        <f>'Raw Data'!B208</f>
        <v>1072</v>
      </c>
      <c r="C208">
        <f>'Raw Data'!C208</f>
        <v>1084</v>
      </c>
      <c r="D208" t="str">
        <f>'Raw Data'!D208</f>
        <v>IEVCRDKGWTVQF</v>
      </c>
      <c r="F208" s="12">
        <f>'Raw Data'!J208</f>
        <v>1.0229999999999999</v>
      </c>
      <c r="G208" s="12">
        <f>'Raw Data'!P208</f>
        <v>1.0860000000000001</v>
      </c>
      <c r="H208" s="12">
        <f>'Raw Data'!V208</f>
        <v>1.05</v>
      </c>
      <c r="I208" s="12">
        <f>'Raw Data'!AB208</f>
        <v>2.871</v>
      </c>
      <c r="J208" s="12">
        <f>'Raw Data'!AH208</f>
        <v>2.7850000000000001</v>
      </c>
      <c r="K208" s="12">
        <f>'Raw Data'!AN208</f>
        <v>2.8050000000000002</v>
      </c>
      <c r="L208" s="12">
        <f>'Raw Data'!AT208</f>
        <v>4.5759999999999996</v>
      </c>
      <c r="M208" s="12">
        <f>'Raw Data'!AZ208</f>
        <v>4.5510000000000002</v>
      </c>
      <c r="N208" s="12">
        <f>'Raw Data'!BF208</f>
        <v>0</v>
      </c>
      <c r="O208" s="12">
        <f>'Raw Data'!BL208</f>
        <v>4.8959999999999999</v>
      </c>
      <c r="P208" s="12">
        <f>'Raw Data'!BR208</f>
        <v>4.9409999999999998</v>
      </c>
      <c r="Q208" s="12">
        <f>'Raw Data'!BX208</f>
        <v>0</v>
      </c>
      <c r="S208" s="14">
        <f t="shared" si="24"/>
        <v>0.1325482218999145</v>
      </c>
      <c r="T208" s="14">
        <f t="shared" si="25"/>
        <v>2.4658308724353614E-3</v>
      </c>
      <c r="U208" s="14">
        <f t="shared" si="26"/>
        <v>0.42286686066136592</v>
      </c>
      <c r="V208" s="14">
        <f t="shared" si="27"/>
        <v>0.4003757875479162</v>
      </c>
      <c r="X208" s="14">
        <f t="shared" si="28"/>
        <v>7.9122325320270958E-6</v>
      </c>
      <c r="Y208" s="14">
        <f t="shared" si="29"/>
        <v>3.7370696259286672E-5</v>
      </c>
      <c r="Z208" s="14">
        <f t="shared" si="30"/>
        <v>0.84801896416846889</v>
      </c>
      <c r="AA208" s="14">
        <f t="shared" si="31"/>
        <v>0.25337023080200238</v>
      </c>
    </row>
    <row r="209" spans="1:27" x14ac:dyDescent="0.25">
      <c r="A209" t="str">
        <f>'Raw Data'!A209</f>
        <v>Apo_p110g</v>
      </c>
      <c r="B209">
        <f>'Raw Data'!B209</f>
        <v>1074</v>
      </c>
      <c r="C209">
        <f>'Raw Data'!C209</f>
        <v>1084</v>
      </c>
      <c r="D209" t="str">
        <f>'Raw Data'!D209</f>
        <v>VCRDKGWTVQF</v>
      </c>
      <c r="F209" s="12">
        <f>'Raw Data'!J209</f>
        <v>0.93799999999999994</v>
      </c>
      <c r="G209" s="12">
        <f>'Raw Data'!P209</f>
        <v>0.998</v>
      </c>
      <c r="H209" s="12">
        <f>'Raw Data'!V209</f>
        <v>0.95599999999999996</v>
      </c>
      <c r="I209" s="12">
        <f>'Raw Data'!AB209</f>
        <v>2.7530000000000001</v>
      </c>
      <c r="J209" s="12">
        <f>'Raw Data'!AH209</f>
        <v>2.7090000000000001</v>
      </c>
      <c r="K209" s="12">
        <f>'Raw Data'!AN209</f>
        <v>2.7130000000000001</v>
      </c>
      <c r="L209" s="12">
        <f>'Raw Data'!AT209</f>
        <v>4.4569999999999999</v>
      </c>
      <c r="M209" s="12">
        <f>'Raw Data'!AZ209</f>
        <v>4.4119999999999999</v>
      </c>
      <c r="N209" s="12">
        <f>'Raw Data'!BF209</f>
        <v>0</v>
      </c>
      <c r="O209" s="12">
        <f>'Raw Data'!BL209</f>
        <v>4.6879999999999997</v>
      </c>
      <c r="P209" s="12">
        <f>'Raw Data'!BR209</f>
        <v>4.7789999999999999</v>
      </c>
      <c r="Q209" s="12">
        <f>'Raw Data'!BX209</f>
        <v>0</v>
      </c>
      <c r="S209" s="14">
        <f t="shared" si="24"/>
        <v>5.627114398433701E-2</v>
      </c>
      <c r="T209" s="14">
        <f t="shared" si="25"/>
        <v>3.1927405024257326E-4</v>
      </c>
      <c r="U209" s="14">
        <f t="shared" si="26"/>
        <v>0.4232320428925912</v>
      </c>
      <c r="V209" s="14">
        <f t="shared" si="27"/>
        <v>0.43842327527827057</v>
      </c>
      <c r="X209" s="14">
        <f t="shared" si="28"/>
        <v>7.9495577455193482E-5</v>
      </c>
      <c r="Y209" s="14">
        <f t="shared" si="29"/>
        <v>3.3823320735902728E-3</v>
      </c>
      <c r="Z209" s="14">
        <f t="shared" si="30"/>
        <v>0.98233260316242532</v>
      </c>
      <c r="AA209" s="14">
        <f t="shared" si="31"/>
        <v>0.44568036708536929</v>
      </c>
    </row>
    <row r="210" spans="1:27" x14ac:dyDescent="0.25">
      <c r="A210" t="str">
        <f>'Raw Data'!A210</f>
        <v>Apo_p110g</v>
      </c>
      <c r="B210">
        <f>'Raw Data'!B210</f>
        <v>1088</v>
      </c>
      <c r="C210">
        <f>'Raw Data'!C210</f>
        <v>1092</v>
      </c>
      <c r="D210" t="str">
        <f>'Raw Data'!D210</f>
        <v>LHLVL</v>
      </c>
      <c r="F210" s="12">
        <f>'Raw Data'!J210</f>
        <v>0.82699999999999996</v>
      </c>
      <c r="G210" s="12">
        <f>'Raw Data'!P210</f>
        <v>0.86399999999999999</v>
      </c>
      <c r="H210" s="12">
        <f>'Raw Data'!V210</f>
        <v>0.91600000000000004</v>
      </c>
      <c r="I210" s="12">
        <f>'Raw Data'!AB210</f>
        <v>2.1360000000000001</v>
      </c>
      <c r="J210" s="12">
        <f>'Raw Data'!AH210</f>
        <v>2.0950000000000002</v>
      </c>
      <c r="K210" s="12">
        <f>'Raw Data'!AN210</f>
        <v>2.089</v>
      </c>
      <c r="L210" s="12">
        <f>'Raw Data'!AT210</f>
        <v>2.1749999999999998</v>
      </c>
      <c r="M210" s="12">
        <f>'Raw Data'!AZ210</f>
        <v>2.1509999999999998</v>
      </c>
      <c r="N210" s="12">
        <f>'Raw Data'!BF210</f>
        <v>0</v>
      </c>
      <c r="O210" s="12">
        <f>'Raw Data'!BL210</f>
        <v>2.1669999999999998</v>
      </c>
      <c r="P210" s="12">
        <f>'Raw Data'!BR210</f>
        <v>2.1869999999999998</v>
      </c>
      <c r="Q210" s="12">
        <f>'Raw Data'!BX210</f>
        <v>0</v>
      </c>
      <c r="S210" s="14">
        <f t="shared" si="24"/>
        <v>0.43538493625929986</v>
      </c>
      <c r="T210" s="14">
        <f t="shared" si="25"/>
        <v>0.11898686103586925</v>
      </c>
      <c r="U210" s="14">
        <f t="shared" si="26"/>
        <v>0.41754167403823728</v>
      </c>
      <c r="V210" s="14">
        <f t="shared" si="27"/>
        <v>0.41151212818939858</v>
      </c>
      <c r="X210" s="14">
        <f t="shared" si="28"/>
        <v>5.1424819927185124E-3</v>
      </c>
      <c r="Y210" s="14">
        <f t="shared" si="29"/>
        <v>6.9019824897609588E-6</v>
      </c>
      <c r="Z210" s="14">
        <f t="shared" si="30"/>
        <v>0.79218406507760375</v>
      </c>
      <c r="AA210" s="14">
        <f t="shared" si="31"/>
        <v>0.52720314024562265</v>
      </c>
    </row>
    <row r="211" spans="1:27" x14ac:dyDescent="0.25">
      <c r="A211" t="str">
        <f>'Raw Data'!A211</f>
        <v>R982C_p110g</v>
      </c>
      <c r="B211">
        <f>'Raw Data'!B211</f>
        <v>3</v>
      </c>
      <c r="C211">
        <f>'Raw Data'!C211</f>
        <v>12</v>
      </c>
      <c r="D211" t="str">
        <f>'Raw Data'!D211</f>
        <v>LENYKQPVVL</v>
      </c>
      <c r="F211" s="12">
        <f>'Raw Data'!J211</f>
        <v>4.8049999999999997</v>
      </c>
      <c r="G211" s="12">
        <f>'Raw Data'!P211</f>
        <v>4.851</v>
      </c>
      <c r="H211" s="12">
        <f>'Raw Data'!V211</f>
        <v>4.923</v>
      </c>
      <c r="I211" s="12">
        <f>'Raw Data'!AB211</f>
        <v>4.7830000000000004</v>
      </c>
      <c r="J211" s="12">
        <f>'Raw Data'!AH211</f>
        <v>4.7549999999999999</v>
      </c>
      <c r="K211" s="12">
        <f>'Raw Data'!AN211</f>
        <v>4.7809999999999997</v>
      </c>
      <c r="L211" s="12">
        <f>'Raw Data'!AT211</f>
        <v>4.7880000000000003</v>
      </c>
      <c r="M211" s="12">
        <f>'Raw Data'!AZ211</f>
        <v>4.734</v>
      </c>
      <c r="N211" s="12">
        <f>'Raw Data'!BF211</f>
        <v>4.7140000000000004</v>
      </c>
      <c r="O211" s="12">
        <f>'Raw Data'!BL211</f>
        <v>4.9640000000000004</v>
      </c>
      <c r="P211" s="12">
        <f>'Raw Data'!BR211</f>
        <v>4.9820000000000002</v>
      </c>
      <c r="Q211" s="12">
        <f>'Raw Data'!BX211</f>
        <v>4.8620000000000001</v>
      </c>
    </row>
    <row r="212" spans="1:27" x14ac:dyDescent="0.25">
      <c r="A212" t="str">
        <f>'Raw Data'!A212</f>
        <v>R982C_p110g</v>
      </c>
      <c r="B212">
        <f>'Raw Data'!B212</f>
        <v>6</v>
      </c>
      <c r="C212">
        <f>'Raw Data'!C212</f>
        <v>12</v>
      </c>
      <c r="D212" t="str">
        <f>'Raw Data'!D212</f>
        <v>YKQPVVL</v>
      </c>
      <c r="F212" s="12">
        <f>'Raw Data'!J212</f>
        <v>3.15</v>
      </c>
      <c r="G212" s="12">
        <f>'Raw Data'!P212</f>
        <v>3.1309999999999998</v>
      </c>
      <c r="H212" s="12">
        <f>'Raw Data'!V212</f>
        <v>3.2069999999999999</v>
      </c>
      <c r="I212" s="12">
        <f>'Raw Data'!AB212</f>
        <v>3.1779999999999999</v>
      </c>
      <c r="J212" s="12">
        <f>'Raw Data'!AH212</f>
        <v>3.2109999999999999</v>
      </c>
      <c r="K212" s="12">
        <f>'Raw Data'!AN212</f>
        <v>3.1960000000000002</v>
      </c>
      <c r="L212" s="12">
        <f>'Raw Data'!AT212</f>
        <v>3.198</v>
      </c>
      <c r="M212" s="12">
        <f>'Raw Data'!AZ212</f>
        <v>3.214</v>
      </c>
      <c r="N212" s="12">
        <f>'Raw Data'!BF212</f>
        <v>3.21</v>
      </c>
      <c r="O212" s="12">
        <f>'Raw Data'!BL212</f>
        <v>3.206</v>
      </c>
      <c r="P212" s="12">
        <f>'Raw Data'!BR212</f>
        <v>3.1139999999999999</v>
      </c>
      <c r="Q212" s="12">
        <f>'Raw Data'!BX212</f>
        <v>3.1840000000000002</v>
      </c>
    </row>
    <row r="213" spans="1:27" x14ac:dyDescent="0.25">
      <c r="A213" t="str">
        <f>'Raw Data'!A213</f>
        <v>R982C_p110g</v>
      </c>
      <c r="B213">
        <f>'Raw Data'!B213</f>
        <v>36</v>
      </c>
      <c r="C213">
        <f>'Raw Data'!C213</f>
        <v>41</v>
      </c>
      <c r="D213" t="str">
        <f>'Raw Data'!D213</f>
        <v>ELIPIE</v>
      </c>
      <c r="F213" s="12">
        <f>'Raw Data'!J213</f>
        <v>3.3000000000000002E-2</v>
      </c>
      <c r="G213" s="12">
        <f>'Raw Data'!P213</f>
        <v>4.4999999999999998E-2</v>
      </c>
      <c r="H213" s="12">
        <f>'Raw Data'!V213</f>
        <v>5.6000000000000001E-2</v>
      </c>
      <c r="I213" s="12">
        <f>'Raw Data'!AB213</f>
        <v>7.0000000000000007E-2</v>
      </c>
      <c r="J213" s="12">
        <f>'Raw Data'!AH213</f>
        <v>6.6000000000000003E-2</v>
      </c>
      <c r="K213" s="12">
        <f>'Raw Data'!AN213</f>
        <v>0.06</v>
      </c>
      <c r="L213" s="12">
        <f>'Raw Data'!AT213</f>
        <v>0.251</v>
      </c>
      <c r="M213" s="12">
        <f>'Raw Data'!AZ213</f>
        <v>0.27200000000000002</v>
      </c>
      <c r="N213" s="12">
        <f>'Raw Data'!BF213</f>
        <v>0.26800000000000002</v>
      </c>
      <c r="O213" s="12">
        <f>'Raw Data'!BL213</f>
        <v>0.52400000000000002</v>
      </c>
      <c r="P213" s="12">
        <f>'Raw Data'!BR213</f>
        <v>0.49399999999999999</v>
      </c>
      <c r="Q213" s="12">
        <f>'Raw Data'!BX213</f>
        <v>0.50600000000000001</v>
      </c>
    </row>
    <row r="214" spans="1:27" x14ac:dyDescent="0.25">
      <c r="A214" t="str">
        <f>'Raw Data'!A214</f>
        <v>R982C_p110g</v>
      </c>
      <c r="B214">
        <f>'Raw Data'!B214</f>
        <v>36</v>
      </c>
      <c r="C214">
        <f>'Raw Data'!C214</f>
        <v>42</v>
      </c>
      <c r="D214" t="str">
        <f>'Raw Data'!D214</f>
        <v>ELIPIEF</v>
      </c>
      <c r="F214" s="12">
        <f>'Raw Data'!J214</f>
        <v>0.10199999999999999</v>
      </c>
      <c r="G214" s="12">
        <f>'Raw Data'!P214</f>
        <v>9.1999999999999998E-2</v>
      </c>
      <c r="H214" s="12">
        <f>'Raw Data'!V214</f>
        <v>9.7000000000000003E-2</v>
      </c>
      <c r="I214" s="12">
        <f>'Raw Data'!AB214</f>
        <v>0.13500000000000001</v>
      </c>
      <c r="J214" s="12">
        <f>'Raw Data'!AH214</f>
        <v>9.6000000000000002E-2</v>
      </c>
      <c r="K214" s="12">
        <f>'Raw Data'!AN214</f>
        <v>0.14599999999999999</v>
      </c>
      <c r="L214" s="12">
        <f>'Raw Data'!AT214</f>
        <v>0.27700000000000002</v>
      </c>
      <c r="M214" s="12">
        <f>'Raw Data'!AZ214</f>
        <v>0.29099999999999998</v>
      </c>
      <c r="N214" s="12">
        <f>'Raw Data'!BF214</f>
        <v>0.32</v>
      </c>
      <c r="O214" s="12">
        <f>'Raw Data'!BL214</f>
        <v>0.58099999999999996</v>
      </c>
      <c r="P214" s="12">
        <f>'Raw Data'!BR214</f>
        <v>0.59199999999999997</v>
      </c>
      <c r="Q214" s="12">
        <f>'Raw Data'!BX214</f>
        <v>0.56999999999999995</v>
      </c>
    </row>
    <row r="215" spans="1:27" x14ac:dyDescent="0.25">
      <c r="A215" t="str">
        <f>'Raw Data'!A215</f>
        <v>R982C_p110g</v>
      </c>
      <c r="B215">
        <f>'Raw Data'!B215</f>
        <v>42</v>
      </c>
      <c r="C215">
        <f>'Raw Data'!C215</f>
        <v>58</v>
      </c>
      <c r="D215" t="str">
        <f>'Raw Data'!D215</f>
        <v>FVLPTSQRKCKSPETAL</v>
      </c>
      <c r="F215" s="12">
        <f>'Raw Data'!J215</f>
        <v>3.4079999999999999</v>
      </c>
      <c r="G215" s="12">
        <f>'Raw Data'!P215</f>
        <v>3.427</v>
      </c>
      <c r="H215" s="12">
        <f>'Raw Data'!V215</f>
        <v>3.532</v>
      </c>
      <c r="I215" s="12">
        <f>'Raw Data'!AB215</f>
        <v>4.41</v>
      </c>
      <c r="J215" s="12">
        <f>'Raw Data'!AH215</f>
        <v>4.343</v>
      </c>
      <c r="K215" s="12">
        <f>'Raw Data'!AN215</f>
        <v>4.423</v>
      </c>
      <c r="L215" s="12">
        <f>'Raw Data'!AT215</f>
        <v>5.1760000000000002</v>
      </c>
      <c r="M215" s="12">
        <f>'Raw Data'!AZ215</f>
        <v>5.0460000000000003</v>
      </c>
      <c r="N215" s="12">
        <f>'Raw Data'!BF215</f>
        <v>5.0890000000000004</v>
      </c>
      <c r="O215" s="12">
        <f>'Raw Data'!BL215</f>
        <v>5.702</v>
      </c>
      <c r="P215" s="12">
        <f>'Raw Data'!BR215</f>
        <v>5.83</v>
      </c>
      <c r="Q215" s="12">
        <f>'Raw Data'!BX215</f>
        <v>5.7160000000000002</v>
      </c>
    </row>
    <row r="216" spans="1:27" x14ac:dyDescent="0.25">
      <c r="A216" t="str">
        <f>'Raw Data'!A216</f>
        <v>R982C_p110g</v>
      </c>
      <c r="B216">
        <f>'Raw Data'!B216</f>
        <v>42</v>
      </c>
      <c r="C216">
        <f>'Raw Data'!C216</f>
        <v>59</v>
      </c>
      <c r="D216" t="str">
        <f>'Raw Data'!D216</f>
        <v>FVLPTSQRKCKSPETALL</v>
      </c>
      <c r="F216" s="12">
        <f>'Raw Data'!J216</f>
        <v>2.8929999999999998</v>
      </c>
      <c r="G216" s="12">
        <f>'Raw Data'!P216</f>
        <v>2.9239999999999999</v>
      </c>
      <c r="H216" s="12">
        <f>'Raw Data'!V216</f>
        <v>2.9260000000000002</v>
      </c>
      <c r="I216" s="12">
        <f>'Raw Data'!AB216</f>
        <v>3.8530000000000002</v>
      </c>
      <c r="J216" s="12">
        <f>'Raw Data'!AH216</f>
        <v>3.7669999999999999</v>
      </c>
      <c r="K216" s="12">
        <f>'Raw Data'!AN216</f>
        <v>3.8730000000000002</v>
      </c>
      <c r="L216" s="12">
        <f>'Raw Data'!AT216</f>
        <v>4.4820000000000002</v>
      </c>
      <c r="M216" s="12">
        <f>'Raw Data'!AZ216</f>
        <v>4.492</v>
      </c>
      <c r="N216" s="12">
        <f>'Raw Data'!BF216</f>
        <v>4.5350000000000001</v>
      </c>
      <c r="O216" s="12">
        <f>'Raw Data'!BL216</f>
        <v>5.1989999999999998</v>
      </c>
      <c r="P216" s="12">
        <f>'Raw Data'!BR216</f>
        <v>5.13</v>
      </c>
      <c r="Q216" s="12">
        <f>'Raw Data'!BX216</f>
        <v>5.2060000000000004</v>
      </c>
    </row>
    <row r="217" spans="1:27" x14ac:dyDescent="0.25">
      <c r="A217" t="str">
        <f>'Raw Data'!A217</f>
        <v>R982C_p110g</v>
      </c>
      <c r="B217">
        <f>'Raw Data'!B217</f>
        <v>43</v>
      </c>
      <c r="C217">
        <f>'Raw Data'!C217</f>
        <v>59</v>
      </c>
      <c r="D217" t="str">
        <f>'Raw Data'!D217</f>
        <v>VLPTSQRKCKSPETALL</v>
      </c>
      <c r="F217" s="12">
        <f>'Raw Data'!J217</f>
        <v>3.5270000000000001</v>
      </c>
      <c r="G217" s="12">
        <f>'Raw Data'!P217</f>
        <v>3.5670000000000002</v>
      </c>
      <c r="H217" s="12">
        <f>'Raw Data'!V217</f>
        <v>3.6989999999999998</v>
      </c>
      <c r="I217" s="12">
        <f>'Raw Data'!AB217</f>
        <v>4.6070000000000002</v>
      </c>
      <c r="J217" s="12">
        <f>'Raw Data'!AH217</f>
        <v>4.5129999999999999</v>
      </c>
      <c r="K217" s="12">
        <f>'Raw Data'!AN217</f>
        <v>4.6360000000000001</v>
      </c>
      <c r="L217" s="12">
        <f>'Raw Data'!AT217</f>
        <v>5.3470000000000004</v>
      </c>
      <c r="M217" s="12">
        <f>'Raw Data'!AZ217</f>
        <v>5.2309999999999999</v>
      </c>
      <c r="N217" s="12">
        <f>'Raw Data'!BF217</f>
        <v>5.226</v>
      </c>
      <c r="O217" s="12">
        <f>'Raw Data'!BL217</f>
        <v>5.5439999999999996</v>
      </c>
      <c r="P217" s="12">
        <f>'Raw Data'!BR217</f>
        <v>5.5750000000000002</v>
      </c>
      <c r="Q217" s="12">
        <f>'Raw Data'!BX217</f>
        <v>5.5990000000000002</v>
      </c>
    </row>
    <row r="218" spans="1:27" x14ac:dyDescent="0.25">
      <c r="A218" t="str">
        <f>'Raw Data'!A218</f>
        <v>R982C_p110g</v>
      </c>
      <c r="B218">
        <f>'Raw Data'!B218</f>
        <v>59</v>
      </c>
      <c r="C218">
        <f>'Raw Data'!C218</f>
        <v>69</v>
      </c>
      <c r="D218" t="str">
        <f>'Raw Data'!D218</f>
        <v>LHVAGHGNVEQ</v>
      </c>
      <c r="F218" s="12">
        <f>'Raw Data'!J218</f>
        <v>0.58599999999999997</v>
      </c>
      <c r="G218" s="12">
        <f>'Raw Data'!P218</f>
        <v>0.77</v>
      </c>
      <c r="H218" s="12">
        <f>'Raw Data'!V218</f>
        <v>0.71</v>
      </c>
      <c r="I218" s="12">
        <f>'Raw Data'!AB218</f>
        <v>1.643</v>
      </c>
      <c r="J218" s="12">
        <f>'Raw Data'!AH218</f>
        <v>1.718</v>
      </c>
      <c r="K218" s="12">
        <f>'Raw Data'!AN218</f>
        <v>1.6180000000000001</v>
      </c>
      <c r="L218" s="12">
        <f>'Raw Data'!AT218</f>
        <v>2.4049999999999998</v>
      </c>
      <c r="M218" s="12">
        <f>'Raw Data'!AZ218</f>
        <v>2.3620000000000001</v>
      </c>
      <c r="N218" s="12">
        <f>'Raw Data'!BF218</f>
        <v>2.282</v>
      </c>
      <c r="O218" s="12">
        <f>'Raw Data'!BL218</f>
        <v>3.4279999999999999</v>
      </c>
      <c r="P218" s="12">
        <f>'Raw Data'!BR218</f>
        <v>3.39</v>
      </c>
      <c r="Q218" s="12">
        <f>'Raw Data'!BX218</f>
        <v>3.4449999999999998</v>
      </c>
    </row>
    <row r="219" spans="1:27" x14ac:dyDescent="0.25">
      <c r="A219" t="str">
        <f>'Raw Data'!A219</f>
        <v>R982C_p110g</v>
      </c>
      <c r="B219">
        <f>'Raw Data'!B219</f>
        <v>59</v>
      </c>
      <c r="C219">
        <f>'Raw Data'!C219</f>
        <v>70</v>
      </c>
      <c r="D219" t="str">
        <f>'Raw Data'!D219</f>
        <v>LHVAGHGNVEQM</v>
      </c>
      <c r="F219" s="12">
        <f>'Raw Data'!J219</f>
        <v>0.60899999999999999</v>
      </c>
      <c r="G219" s="12">
        <f>'Raw Data'!P219</f>
        <v>0.63800000000000001</v>
      </c>
      <c r="H219" s="12">
        <f>'Raw Data'!V219</f>
        <v>0.59499999999999997</v>
      </c>
      <c r="I219" s="12">
        <f>'Raw Data'!AB219</f>
        <v>1.2230000000000001</v>
      </c>
      <c r="J219" s="12">
        <f>'Raw Data'!AH219</f>
        <v>1.2270000000000001</v>
      </c>
      <c r="K219" s="12">
        <f>'Raw Data'!AN219</f>
        <v>1.206</v>
      </c>
      <c r="L219" s="12">
        <f>'Raw Data'!AT219</f>
        <v>1.744</v>
      </c>
      <c r="M219" s="12">
        <f>'Raw Data'!AZ219</f>
        <v>1.6639999999999999</v>
      </c>
      <c r="N219" s="12">
        <f>'Raw Data'!BF219</f>
        <v>1.7270000000000001</v>
      </c>
      <c r="O219" s="12">
        <f>'Raw Data'!BL219</f>
        <v>3.1840000000000002</v>
      </c>
      <c r="P219" s="12">
        <f>'Raw Data'!BR219</f>
        <v>3.2610000000000001</v>
      </c>
      <c r="Q219" s="12">
        <f>'Raw Data'!BX219</f>
        <v>3.1019999999999999</v>
      </c>
    </row>
    <row r="220" spans="1:27" x14ac:dyDescent="0.25">
      <c r="A220" t="str">
        <f>'Raw Data'!A220</f>
        <v>R982C_p110g</v>
      </c>
      <c r="B220">
        <f>'Raw Data'!B220</f>
        <v>59</v>
      </c>
      <c r="C220">
        <f>'Raw Data'!C220</f>
        <v>74</v>
      </c>
      <c r="D220" t="str">
        <f>'Raw Data'!D220</f>
        <v>LHVAGHGNVEQMKAQV</v>
      </c>
      <c r="F220" s="12">
        <f>'Raw Data'!J220</f>
        <v>0.39300000000000002</v>
      </c>
      <c r="G220" s="12">
        <f>'Raw Data'!P220</f>
        <v>0.503</v>
      </c>
      <c r="H220" s="12">
        <f>'Raw Data'!V220</f>
        <v>0.46700000000000003</v>
      </c>
      <c r="I220" s="12">
        <f>'Raw Data'!AB220</f>
        <v>1.01</v>
      </c>
      <c r="J220" s="12">
        <f>'Raw Data'!AH220</f>
        <v>0.95</v>
      </c>
      <c r="K220" s="12">
        <f>'Raw Data'!AN220</f>
        <v>0.94299999999999995</v>
      </c>
      <c r="L220" s="12">
        <f>'Raw Data'!AT220</f>
        <v>2.077</v>
      </c>
      <c r="M220" s="12">
        <f>'Raw Data'!AZ220</f>
        <v>1.974</v>
      </c>
      <c r="N220" s="12">
        <f>'Raw Data'!BF220</f>
        <v>2.1190000000000002</v>
      </c>
      <c r="O220" s="12">
        <f>'Raw Data'!BL220</f>
        <v>4.1109999999999998</v>
      </c>
      <c r="P220" s="12">
        <f>'Raw Data'!BR220</f>
        <v>4.0229999999999997</v>
      </c>
      <c r="Q220" s="12">
        <f>'Raw Data'!BX220</f>
        <v>3.9350000000000001</v>
      </c>
    </row>
    <row r="221" spans="1:27" x14ac:dyDescent="0.25">
      <c r="A221" t="str">
        <f>'Raw Data'!A221</f>
        <v>R982C_p110g</v>
      </c>
      <c r="B221">
        <f>'Raw Data'!B221</f>
        <v>60</v>
      </c>
      <c r="C221">
        <f>'Raw Data'!C221</f>
        <v>69</v>
      </c>
      <c r="D221" t="str">
        <f>'Raw Data'!D221</f>
        <v>HVAGHGNVEQ</v>
      </c>
      <c r="F221" s="12">
        <f>'Raw Data'!J221</f>
        <v>0.68500000000000005</v>
      </c>
      <c r="G221" s="12">
        <f>'Raw Data'!P221</f>
        <v>0.69099999999999995</v>
      </c>
      <c r="H221" s="12">
        <f>'Raw Data'!V221</f>
        <v>0.65900000000000003</v>
      </c>
      <c r="I221" s="12">
        <f>'Raw Data'!AB221</f>
        <v>1.6850000000000001</v>
      </c>
      <c r="J221" s="12">
        <f>'Raw Data'!AH221</f>
        <v>1.65</v>
      </c>
      <c r="K221" s="12">
        <f>'Raw Data'!AN221</f>
        <v>1.681</v>
      </c>
      <c r="L221" s="12">
        <f>'Raw Data'!AT221</f>
        <v>1.986</v>
      </c>
      <c r="M221" s="12">
        <f>'Raw Data'!AZ221</f>
        <v>2.0569999999999999</v>
      </c>
      <c r="N221" s="12">
        <f>'Raw Data'!BF221</f>
        <v>2.0329999999999999</v>
      </c>
      <c r="O221" s="12">
        <f>'Raw Data'!BL221</f>
        <v>3.1640000000000001</v>
      </c>
      <c r="P221" s="12">
        <f>'Raw Data'!BR221</f>
        <v>3.1190000000000002</v>
      </c>
      <c r="Q221" s="12">
        <f>'Raw Data'!BX221</f>
        <v>3.2120000000000002</v>
      </c>
    </row>
    <row r="222" spans="1:27" x14ac:dyDescent="0.25">
      <c r="A222" t="str">
        <f>'Raw Data'!A222</f>
        <v>R982C_p110g</v>
      </c>
      <c r="B222">
        <f>'Raw Data'!B222</f>
        <v>60</v>
      </c>
      <c r="C222">
        <f>'Raw Data'!C222</f>
        <v>70</v>
      </c>
      <c r="D222" t="str">
        <f>'Raw Data'!D222</f>
        <v>HVAGHGNVEQM</v>
      </c>
      <c r="F222" s="12">
        <f>'Raw Data'!J222</f>
        <v>0.63300000000000001</v>
      </c>
      <c r="G222" s="12">
        <f>'Raw Data'!P222</f>
        <v>0.69</v>
      </c>
      <c r="H222" s="12">
        <f>'Raw Data'!V222</f>
        <v>0.56299999999999994</v>
      </c>
      <c r="I222" s="12">
        <f>'Raw Data'!AB222</f>
        <v>1.1020000000000001</v>
      </c>
      <c r="J222" s="12">
        <f>'Raw Data'!AH222</f>
        <v>1.1319999999999999</v>
      </c>
      <c r="K222" s="12">
        <f>'Raw Data'!AN222</f>
        <v>1.1519999999999999</v>
      </c>
      <c r="L222" s="12">
        <f>'Raw Data'!AT222</f>
        <v>1.837</v>
      </c>
      <c r="M222" s="12">
        <f>'Raw Data'!AZ222</f>
        <v>1.802</v>
      </c>
      <c r="N222" s="12">
        <f>'Raw Data'!BF222</f>
        <v>1.76</v>
      </c>
      <c r="O222" s="12">
        <f>'Raw Data'!BL222</f>
        <v>3.004</v>
      </c>
      <c r="P222" s="12">
        <f>'Raw Data'!BR222</f>
        <v>3.0449999999999999</v>
      </c>
      <c r="Q222" s="12">
        <f>'Raw Data'!BX222</f>
        <v>2.9449999999999998</v>
      </c>
    </row>
    <row r="223" spans="1:27" x14ac:dyDescent="0.25">
      <c r="A223" t="str">
        <f>'Raw Data'!A223</f>
        <v>R982C_p110g</v>
      </c>
      <c r="B223">
        <f>'Raw Data'!B223</f>
        <v>71</v>
      </c>
      <c r="C223">
        <f>'Raw Data'!C223</f>
        <v>76</v>
      </c>
      <c r="D223" t="str">
        <f>'Raw Data'!D223</f>
        <v>KAQVWL</v>
      </c>
      <c r="F223" s="12">
        <f>'Raw Data'!J223</f>
        <v>4.2000000000000003E-2</v>
      </c>
      <c r="G223" s="12">
        <f>'Raw Data'!P223</f>
        <v>4.1000000000000002E-2</v>
      </c>
      <c r="H223" s="12">
        <f>'Raw Data'!V223</f>
        <v>3.3000000000000002E-2</v>
      </c>
      <c r="I223" s="12">
        <f>'Raw Data'!AB223</f>
        <v>4.3999999999999997E-2</v>
      </c>
      <c r="J223" s="12">
        <f>'Raw Data'!AH223</f>
        <v>2.8000000000000001E-2</v>
      </c>
      <c r="K223" s="12">
        <f>'Raw Data'!AN223</f>
        <v>3.7999999999999999E-2</v>
      </c>
      <c r="L223" s="12">
        <f>'Raw Data'!AT223</f>
        <v>5.1999999999999998E-2</v>
      </c>
      <c r="M223" s="12">
        <f>'Raw Data'!AZ223</f>
        <v>0.06</v>
      </c>
      <c r="N223" s="12">
        <f>'Raw Data'!BF223</f>
        <v>6.8000000000000005E-2</v>
      </c>
      <c r="O223" s="12">
        <f>'Raw Data'!BL223</f>
        <v>0.30399999999999999</v>
      </c>
      <c r="P223" s="12">
        <f>'Raw Data'!BR223</f>
        <v>0.3</v>
      </c>
      <c r="Q223" s="12">
        <f>'Raw Data'!BX223</f>
        <v>0.28199999999999997</v>
      </c>
    </row>
    <row r="224" spans="1:27" x14ac:dyDescent="0.25">
      <c r="A224" t="str">
        <f>'Raw Data'!A224</f>
        <v>R982C_p110g</v>
      </c>
      <c r="B224">
        <f>'Raw Data'!B224</f>
        <v>77</v>
      </c>
      <c r="C224">
        <f>'Raw Data'!C224</f>
        <v>84</v>
      </c>
      <c r="D224" t="str">
        <f>'Raw Data'!D224</f>
        <v>RALETSVA</v>
      </c>
      <c r="F224" s="12">
        <f>'Raw Data'!J224</f>
        <v>1.974</v>
      </c>
      <c r="G224" s="12">
        <f>'Raw Data'!P224</f>
        <v>1.9550000000000001</v>
      </c>
      <c r="H224" s="12">
        <f>'Raw Data'!V224</f>
        <v>1.974</v>
      </c>
      <c r="I224" s="12">
        <f>'Raw Data'!AB224</f>
        <v>2.7229999999999999</v>
      </c>
      <c r="J224" s="12">
        <f>'Raw Data'!AH224</f>
        <v>2.7709999999999999</v>
      </c>
      <c r="K224" s="12">
        <f>'Raw Data'!AN224</f>
        <v>2.7719999999999998</v>
      </c>
      <c r="L224" s="12">
        <f>'Raw Data'!AT224</f>
        <v>3.3559999999999999</v>
      </c>
      <c r="M224" s="12">
        <f>'Raw Data'!AZ224</f>
        <v>3.2890000000000001</v>
      </c>
      <c r="N224" s="12">
        <f>'Raw Data'!BF224</f>
        <v>3.3039999999999998</v>
      </c>
      <c r="O224" s="12">
        <f>'Raw Data'!BL224</f>
        <v>3.7909999999999999</v>
      </c>
      <c r="P224" s="12">
        <f>'Raw Data'!BR224</f>
        <v>3.7930000000000001</v>
      </c>
      <c r="Q224" s="12">
        <f>'Raw Data'!BX224</f>
        <v>3.726</v>
      </c>
    </row>
    <row r="225" spans="1:17" x14ac:dyDescent="0.25">
      <c r="A225" t="str">
        <f>'Raw Data'!A225</f>
        <v>R982C_p110g</v>
      </c>
      <c r="B225">
        <f>'Raw Data'!B225</f>
        <v>79</v>
      </c>
      <c r="C225">
        <f>'Raw Data'!C225</f>
        <v>84</v>
      </c>
      <c r="D225" t="str">
        <f>'Raw Data'!D225</f>
        <v>LETSVA</v>
      </c>
      <c r="F225" s="12">
        <f>'Raw Data'!J225</f>
        <v>1.899</v>
      </c>
      <c r="G225" s="12">
        <f>'Raw Data'!P225</f>
        <v>1.9370000000000001</v>
      </c>
      <c r="H225" s="12">
        <f>'Raw Data'!V225</f>
        <v>1.9470000000000001</v>
      </c>
      <c r="I225" s="12">
        <f>'Raw Data'!AB225</f>
        <v>2.6589999999999998</v>
      </c>
      <c r="J225" s="12">
        <f>'Raw Data'!AH225</f>
        <v>2.6909999999999998</v>
      </c>
      <c r="K225" s="12">
        <f>'Raw Data'!AN225</f>
        <v>2.6680000000000001</v>
      </c>
      <c r="L225" s="12">
        <f>'Raw Data'!AT225</f>
        <v>2.875</v>
      </c>
      <c r="M225" s="12">
        <f>'Raw Data'!AZ225</f>
        <v>2.883</v>
      </c>
      <c r="N225" s="12">
        <f>'Raw Data'!BF225</f>
        <v>2.9260000000000002</v>
      </c>
      <c r="O225" s="12">
        <f>'Raw Data'!BL225</f>
        <v>2.9369999999999998</v>
      </c>
      <c r="P225" s="12">
        <f>'Raw Data'!BR225</f>
        <v>2.9350000000000001</v>
      </c>
      <c r="Q225" s="12">
        <f>'Raw Data'!BX225</f>
        <v>2.948</v>
      </c>
    </row>
    <row r="226" spans="1:17" x14ac:dyDescent="0.25">
      <c r="A226" t="str">
        <f>'Raw Data'!A226</f>
        <v>R982C_p110g</v>
      </c>
      <c r="B226">
        <f>'Raw Data'!B226</f>
        <v>79</v>
      </c>
      <c r="C226">
        <f>'Raw Data'!C226</f>
        <v>86</v>
      </c>
      <c r="D226" t="str">
        <f>'Raw Data'!D226</f>
        <v>LETSVAAD</v>
      </c>
      <c r="F226" s="12">
        <f>'Raw Data'!J226</f>
        <v>3.1160000000000001</v>
      </c>
      <c r="G226" s="12">
        <f>'Raw Data'!P226</f>
        <v>3.13</v>
      </c>
      <c r="H226" s="12">
        <f>'Raw Data'!V226</f>
        <v>3.1429999999999998</v>
      </c>
      <c r="I226" s="12">
        <f>'Raw Data'!AB226</f>
        <v>3.9780000000000002</v>
      </c>
      <c r="J226" s="12">
        <f>'Raw Data'!AH226</f>
        <v>4.0540000000000003</v>
      </c>
      <c r="K226" s="12">
        <f>'Raw Data'!AN226</f>
        <v>4.0030000000000001</v>
      </c>
      <c r="L226" s="12">
        <f>'Raw Data'!AT226</f>
        <v>4.25</v>
      </c>
      <c r="M226" s="12">
        <f>'Raw Data'!AZ226</f>
        <v>4.2430000000000003</v>
      </c>
      <c r="N226" s="12">
        <f>'Raw Data'!BF226</f>
        <v>4.282</v>
      </c>
      <c r="O226" s="12">
        <f>'Raw Data'!BL226</f>
        <v>4.056</v>
      </c>
      <c r="P226" s="12">
        <f>'Raw Data'!BR226</f>
        <v>4.024</v>
      </c>
      <c r="Q226" s="12">
        <f>'Raw Data'!BX226</f>
        <v>3.9550000000000001</v>
      </c>
    </row>
    <row r="227" spans="1:17" x14ac:dyDescent="0.25">
      <c r="A227" t="str">
        <f>'Raw Data'!A227</f>
        <v>R982C_p110g</v>
      </c>
      <c r="B227">
        <f>'Raw Data'!B227</f>
        <v>87</v>
      </c>
      <c r="C227">
        <f>'Raw Data'!C227</f>
        <v>99</v>
      </c>
      <c r="D227" t="str">
        <f>'Raw Data'!D227</f>
        <v>FYHRLGPHHFLLL</v>
      </c>
      <c r="F227" s="12">
        <f>'Raw Data'!J227</f>
        <v>0.27600000000000002</v>
      </c>
      <c r="G227" s="12">
        <f>'Raw Data'!P227</f>
        <v>0.27200000000000002</v>
      </c>
      <c r="H227" s="12">
        <f>'Raw Data'!V227</f>
        <v>0.26600000000000001</v>
      </c>
      <c r="I227" s="12">
        <f>'Raw Data'!AB227</f>
        <v>0.51800000000000002</v>
      </c>
      <c r="J227" s="12">
        <f>'Raw Data'!AH227</f>
        <v>0.54400000000000004</v>
      </c>
      <c r="K227" s="12">
        <f>'Raw Data'!AN227</f>
        <v>0.54700000000000004</v>
      </c>
      <c r="L227" s="12">
        <f>'Raw Data'!AT227</f>
        <v>0.65</v>
      </c>
      <c r="M227" s="12">
        <f>'Raw Data'!AZ227</f>
        <v>0.67900000000000005</v>
      </c>
      <c r="N227" s="12">
        <f>'Raw Data'!BF227</f>
        <v>0.69299999999999995</v>
      </c>
      <c r="O227" s="12">
        <f>'Raw Data'!BL227</f>
        <v>1.0940000000000001</v>
      </c>
      <c r="P227" s="12">
        <f>'Raw Data'!BR227</f>
        <v>1.018</v>
      </c>
      <c r="Q227" s="12">
        <f>'Raw Data'!BX227</f>
        <v>1.0740000000000001</v>
      </c>
    </row>
    <row r="228" spans="1:17" x14ac:dyDescent="0.25">
      <c r="A228" t="str">
        <f>'Raw Data'!A228</f>
        <v>R982C_p110g</v>
      </c>
      <c r="B228">
        <f>'Raw Data'!B228</f>
        <v>88</v>
      </c>
      <c r="C228">
        <f>'Raw Data'!C228</f>
        <v>98</v>
      </c>
      <c r="D228" t="str">
        <f>'Raw Data'!D228</f>
        <v>YHRLGPHHFLL</v>
      </c>
      <c r="F228" s="12">
        <f>'Raw Data'!J228</f>
        <v>0.28399999999999997</v>
      </c>
      <c r="G228" s="12">
        <f>'Raw Data'!P228</f>
        <v>0.307</v>
      </c>
      <c r="H228" s="12">
        <f>'Raw Data'!V228</f>
        <v>0.31</v>
      </c>
      <c r="I228" s="12">
        <f>'Raw Data'!AB228</f>
        <v>0.68700000000000006</v>
      </c>
      <c r="J228" s="12">
        <f>'Raw Data'!AH228</f>
        <v>0.63200000000000001</v>
      </c>
      <c r="K228" s="12">
        <f>'Raw Data'!AN228</f>
        <v>0.65700000000000003</v>
      </c>
      <c r="L228" s="12">
        <f>'Raw Data'!AT228</f>
        <v>0.82099999999999995</v>
      </c>
      <c r="M228" s="12">
        <f>'Raw Data'!AZ228</f>
        <v>0.78200000000000003</v>
      </c>
      <c r="N228" s="12">
        <f>'Raw Data'!BF228</f>
        <v>0.81699999999999995</v>
      </c>
      <c r="O228" s="12">
        <f>'Raw Data'!BL228</f>
        <v>1.159</v>
      </c>
      <c r="P228" s="12">
        <f>'Raw Data'!BR228</f>
        <v>1.129</v>
      </c>
      <c r="Q228" s="12">
        <f>'Raw Data'!BX228</f>
        <v>1.1220000000000001</v>
      </c>
    </row>
    <row r="229" spans="1:17" x14ac:dyDescent="0.25">
      <c r="A229" t="str">
        <f>'Raw Data'!A229</f>
        <v>R982C_p110g</v>
      </c>
      <c r="B229">
        <f>'Raw Data'!B229</f>
        <v>88</v>
      </c>
      <c r="C229">
        <f>'Raw Data'!C229</f>
        <v>99</v>
      </c>
      <c r="D229" t="str">
        <f>'Raw Data'!D229</f>
        <v>YHRLGPHHFLLL</v>
      </c>
      <c r="F229" s="12">
        <f>'Raw Data'!J229</f>
        <v>0.26900000000000002</v>
      </c>
      <c r="G229" s="12">
        <f>'Raw Data'!P229</f>
        <v>0.29299999999999998</v>
      </c>
      <c r="H229" s="12">
        <f>'Raw Data'!V229</f>
        <v>0.28299999999999997</v>
      </c>
      <c r="I229" s="12">
        <f>'Raw Data'!AB229</f>
        <v>0.59399999999999997</v>
      </c>
      <c r="J229" s="12">
        <f>'Raw Data'!AH229</f>
        <v>0.56999999999999995</v>
      </c>
      <c r="K229" s="12">
        <f>'Raw Data'!AN229</f>
        <v>0.60199999999999998</v>
      </c>
      <c r="L229" s="12">
        <f>'Raw Data'!AT229</f>
        <v>0.71399999999999997</v>
      </c>
      <c r="M229" s="12">
        <f>'Raw Data'!AZ229</f>
        <v>0.73499999999999999</v>
      </c>
      <c r="N229" s="12">
        <f>'Raw Data'!BF229</f>
        <v>0.73599999999999999</v>
      </c>
      <c r="O229" s="12">
        <f>'Raw Data'!BL229</f>
        <v>1.1850000000000001</v>
      </c>
      <c r="P229" s="12">
        <f>'Raw Data'!BR229</f>
        <v>1.139</v>
      </c>
      <c r="Q229" s="12">
        <f>'Raw Data'!BX229</f>
        <v>1.1339999999999999</v>
      </c>
    </row>
    <row r="230" spans="1:17" x14ac:dyDescent="0.25">
      <c r="A230" t="str">
        <f>'Raw Data'!A230</f>
        <v>R982C_p110g</v>
      </c>
      <c r="B230">
        <f>'Raw Data'!B230</f>
        <v>100</v>
      </c>
      <c r="C230">
        <f>'Raw Data'!C230</f>
        <v>106</v>
      </c>
      <c r="D230" t="str">
        <f>'Raw Data'!D230</f>
        <v>YQKKGQW</v>
      </c>
      <c r="F230" s="12">
        <f>'Raw Data'!J230</f>
        <v>1.391</v>
      </c>
      <c r="G230" s="12">
        <f>'Raw Data'!P230</f>
        <v>1.444</v>
      </c>
      <c r="H230" s="12">
        <f>'Raw Data'!V230</f>
        <v>1.4430000000000001</v>
      </c>
      <c r="I230" s="12">
        <f>'Raw Data'!AB230</f>
        <v>2.4060000000000001</v>
      </c>
      <c r="J230" s="12">
        <f>'Raw Data'!AH230</f>
        <v>2.4169999999999998</v>
      </c>
      <c r="K230" s="12">
        <f>'Raw Data'!AN230</f>
        <v>2.3969999999999998</v>
      </c>
      <c r="L230" s="12">
        <f>'Raw Data'!AT230</f>
        <v>2.6629999999999998</v>
      </c>
      <c r="M230" s="12">
        <f>'Raw Data'!AZ230</f>
        <v>2.6070000000000002</v>
      </c>
      <c r="N230" s="12">
        <f>'Raw Data'!BF230</f>
        <v>2.6160000000000001</v>
      </c>
      <c r="O230" s="12">
        <f>'Raw Data'!BL230</f>
        <v>2.7170000000000001</v>
      </c>
      <c r="P230" s="12">
        <f>'Raw Data'!BR230</f>
        <v>2.698</v>
      </c>
      <c r="Q230" s="12">
        <f>'Raw Data'!BX230</f>
        <v>2.7440000000000002</v>
      </c>
    </row>
    <row r="231" spans="1:17" x14ac:dyDescent="0.25">
      <c r="A231" t="str">
        <f>'Raw Data'!A231</f>
        <v>R982C_p110g</v>
      </c>
      <c r="B231">
        <f>'Raw Data'!B231</f>
        <v>107</v>
      </c>
      <c r="C231">
        <f>'Raw Data'!C231</f>
        <v>113</v>
      </c>
      <c r="D231" t="str">
        <f>'Raw Data'!D231</f>
        <v>YEIYDKY</v>
      </c>
      <c r="F231" s="12">
        <f>'Raw Data'!J231</f>
        <v>1.0609999999999999</v>
      </c>
      <c r="G231" s="12">
        <f>'Raw Data'!P231</f>
        <v>1.109</v>
      </c>
      <c r="H231" s="12">
        <f>'Raw Data'!V231</f>
        <v>1.135</v>
      </c>
      <c r="I231" s="12">
        <f>'Raw Data'!AB231</f>
        <v>1.86</v>
      </c>
      <c r="J231" s="12">
        <f>'Raw Data'!AH231</f>
        <v>1.845</v>
      </c>
      <c r="K231" s="12">
        <f>'Raw Data'!AN231</f>
        <v>1.889</v>
      </c>
      <c r="L231" s="12">
        <f>'Raw Data'!AT231</f>
        <v>2.419</v>
      </c>
      <c r="M231" s="12">
        <f>'Raw Data'!AZ231</f>
        <v>2.4550000000000001</v>
      </c>
      <c r="N231" s="12">
        <f>'Raw Data'!BF231</f>
        <v>2.4089999999999998</v>
      </c>
      <c r="O231" s="12">
        <f>'Raw Data'!BL231</f>
        <v>2.5470000000000002</v>
      </c>
      <c r="P231" s="12">
        <f>'Raw Data'!BR231</f>
        <v>2.552</v>
      </c>
      <c r="Q231" s="12">
        <f>'Raw Data'!BX231</f>
        <v>2.5209999999999999</v>
      </c>
    </row>
    <row r="232" spans="1:17" x14ac:dyDescent="0.25">
      <c r="A232" t="str">
        <f>'Raw Data'!A232</f>
        <v>R982C_p110g</v>
      </c>
      <c r="B232">
        <f>'Raw Data'!B232</f>
        <v>107</v>
      </c>
      <c r="C232">
        <f>'Raw Data'!C232</f>
        <v>118</v>
      </c>
      <c r="D232" t="str">
        <f>'Raw Data'!D232</f>
        <v>YEIYDKYQVVQT</v>
      </c>
      <c r="F232" s="12">
        <f>'Raw Data'!J232</f>
        <v>0.995</v>
      </c>
      <c r="G232" s="12">
        <f>'Raw Data'!P232</f>
        <v>1.079</v>
      </c>
      <c r="H232" s="12">
        <f>'Raw Data'!V232</f>
        <v>1.0900000000000001</v>
      </c>
      <c r="I232" s="12">
        <f>'Raw Data'!AB232</f>
        <v>1.8720000000000001</v>
      </c>
      <c r="J232" s="12">
        <f>'Raw Data'!AH232</f>
        <v>1.8109999999999999</v>
      </c>
      <c r="K232" s="12">
        <f>'Raw Data'!AN232</f>
        <v>1.8240000000000001</v>
      </c>
      <c r="L232" s="12">
        <f>'Raw Data'!AT232</f>
        <v>3.121</v>
      </c>
      <c r="M232" s="12">
        <f>'Raw Data'!AZ232</f>
        <v>3.1389999999999998</v>
      </c>
      <c r="N232" s="12">
        <f>'Raw Data'!BF232</f>
        <v>3.113</v>
      </c>
      <c r="O232" s="12">
        <f>'Raw Data'!BL232</f>
        <v>4.8259999999999996</v>
      </c>
      <c r="P232" s="12">
        <f>'Raw Data'!BR232</f>
        <v>4.8940000000000001</v>
      </c>
      <c r="Q232" s="12">
        <f>'Raw Data'!BX232</f>
        <v>4.8479999999999999</v>
      </c>
    </row>
    <row r="233" spans="1:17" x14ac:dyDescent="0.25">
      <c r="A233" t="str">
        <f>'Raw Data'!A233</f>
        <v>R982C_p110g</v>
      </c>
      <c r="B233">
        <f>'Raw Data'!B233</f>
        <v>107</v>
      </c>
      <c r="C233">
        <f>'Raw Data'!C233</f>
        <v>119</v>
      </c>
      <c r="D233" t="str">
        <f>'Raw Data'!D233</f>
        <v>YEIYDKYQVVQTL</v>
      </c>
      <c r="F233" s="12">
        <f>'Raw Data'!J233</f>
        <v>1.0069999999999999</v>
      </c>
      <c r="G233" s="12">
        <f>'Raw Data'!P233</f>
        <v>1.0760000000000001</v>
      </c>
      <c r="H233" s="12">
        <f>'Raw Data'!V233</f>
        <v>1.0369999999999999</v>
      </c>
      <c r="I233" s="12">
        <f>'Raw Data'!AB233</f>
        <v>1.837</v>
      </c>
      <c r="J233" s="12">
        <f>'Raw Data'!AH233</f>
        <v>1.853</v>
      </c>
      <c r="K233" s="12">
        <f>'Raw Data'!AN233</f>
        <v>1.8280000000000001</v>
      </c>
      <c r="L233" s="12">
        <f>'Raw Data'!AT233</f>
        <v>3.1230000000000002</v>
      </c>
      <c r="M233" s="12">
        <f>'Raw Data'!AZ233</f>
        <v>3.133</v>
      </c>
      <c r="N233" s="12">
        <f>'Raw Data'!BF233</f>
        <v>3.0590000000000002</v>
      </c>
      <c r="O233" s="12">
        <f>'Raw Data'!BL233</f>
        <v>5.0039999999999996</v>
      </c>
      <c r="P233" s="12">
        <f>'Raw Data'!BR233</f>
        <v>5.1779999999999999</v>
      </c>
      <c r="Q233" s="12">
        <f>'Raw Data'!BX233</f>
        <v>4.9610000000000003</v>
      </c>
    </row>
    <row r="234" spans="1:17" x14ac:dyDescent="0.25">
      <c r="A234" t="str">
        <f>'Raw Data'!A234</f>
        <v>R982C_p110g</v>
      </c>
      <c r="B234">
        <f>'Raw Data'!B234</f>
        <v>122</v>
      </c>
      <c r="C234">
        <f>'Raw Data'!C234</f>
        <v>137</v>
      </c>
      <c r="D234" t="str">
        <f>'Raw Data'!D234</f>
        <v>LRYWKATHRSPGQIHL</v>
      </c>
      <c r="F234" s="12">
        <f>'Raw Data'!J234</f>
        <v>0.35499999999999998</v>
      </c>
      <c r="G234" s="12">
        <f>'Raw Data'!P234</f>
        <v>0.45300000000000001</v>
      </c>
      <c r="H234" s="12">
        <f>'Raw Data'!V234</f>
        <v>0.45900000000000002</v>
      </c>
      <c r="I234" s="12">
        <f>'Raw Data'!AB234</f>
        <v>1.0980000000000001</v>
      </c>
      <c r="J234" s="12">
        <f>'Raw Data'!AH234</f>
        <v>1.054</v>
      </c>
      <c r="K234" s="12">
        <f>'Raw Data'!AN234</f>
        <v>1.081</v>
      </c>
      <c r="L234" s="12">
        <f>'Raw Data'!AT234</f>
        <v>1.988</v>
      </c>
      <c r="M234" s="12">
        <f>'Raw Data'!AZ234</f>
        <v>1.881</v>
      </c>
      <c r="N234" s="12">
        <f>'Raw Data'!BF234</f>
        <v>1.9430000000000001</v>
      </c>
      <c r="O234" s="12">
        <f>'Raw Data'!BL234</f>
        <v>2.7349999999999999</v>
      </c>
      <c r="P234" s="12">
        <f>'Raw Data'!BR234</f>
        <v>2.91</v>
      </c>
      <c r="Q234" s="12">
        <f>'Raw Data'!BX234</f>
        <v>2.7679999999999998</v>
      </c>
    </row>
    <row r="235" spans="1:17" x14ac:dyDescent="0.25">
      <c r="A235" t="str">
        <f>'Raw Data'!A235</f>
        <v>R982C_p110g</v>
      </c>
      <c r="B235">
        <f>'Raw Data'!B235</f>
        <v>122</v>
      </c>
      <c r="C235">
        <f>'Raw Data'!C235</f>
        <v>149</v>
      </c>
      <c r="D235" t="str">
        <f>'Raw Data'!D235</f>
        <v>LRYWKATHRSPGQIHLVQRHPPSEESQA</v>
      </c>
      <c r="F235" s="12">
        <f>'Raw Data'!J235</f>
        <v>1.768</v>
      </c>
      <c r="G235" s="12">
        <f>'Raw Data'!P235</f>
        <v>1.86</v>
      </c>
      <c r="H235" s="12">
        <f>'Raw Data'!V235</f>
        <v>1.8839999999999999</v>
      </c>
      <c r="I235" s="12">
        <f>'Raw Data'!AB235</f>
        <v>3.33</v>
      </c>
      <c r="J235" s="12">
        <f>'Raw Data'!AH235</f>
        <v>3.3849999999999998</v>
      </c>
      <c r="K235" s="12">
        <f>'Raw Data'!AN235</f>
        <v>3.3540000000000001</v>
      </c>
      <c r="L235" s="12">
        <f>'Raw Data'!AT235</f>
        <v>4.9630000000000001</v>
      </c>
      <c r="M235" s="12">
        <f>'Raw Data'!AZ235</f>
        <v>4.8319999999999999</v>
      </c>
      <c r="N235" s="12">
        <f>'Raw Data'!BF235</f>
        <v>4.84</v>
      </c>
      <c r="O235" s="12">
        <f>'Raw Data'!BL235</f>
        <v>5.6689999999999996</v>
      </c>
      <c r="P235" s="12">
        <f>'Raw Data'!BR235</f>
        <v>5.7089999999999996</v>
      </c>
      <c r="Q235" s="12">
        <f>'Raw Data'!BX235</f>
        <v>5.5709999999999997</v>
      </c>
    </row>
    <row r="236" spans="1:17" x14ac:dyDescent="0.25">
      <c r="A236" t="str">
        <f>'Raw Data'!A236</f>
        <v>R982C_p110g</v>
      </c>
      <c r="B236">
        <f>'Raw Data'!B236</f>
        <v>125</v>
      </c>
      <c r="C236">
        <f>'Raw Data'!C236</f>
        <v>137</v>
      </c>
      <c r="D236" t="str">
        <f>'Raw Data'!D236</f>
        <v>WKATHRSPGQIHL</v>
      </c>
      <c r="F236" s="12">
        <f>'Raw Data'!J236</f>
        <v>0.746</v>
      </c>
      <c r="G236" s="12">
        <f>'Raw Data'!P236</f>
        <v>0.71799999999999997</v>
      </c>
      <c r="H236" s="12">
        <f>'Raw Data'!V236</f>
        <v>0.52600000000000002</v>
      </c>
      <c r="I236" s="12">
        <f>'Raw Data'!AB236</f>
        <v>1.2130000000000001</v>
      </c>
      <c r="J236" s="12">
        <f>'Raw Data'!AH236</f>
        <v>1.179</v>
      </c>
      <c r="K236" s="12">
        <f>'Raw Data'!AN236</f>
        <v>1.2310000000000001</v>
      </c>
      <c r="L236" s="12">
        <f>'Raw Data'!AT236</f>
        <v>1.601</v>
      </c>
      <c r="M236" s="12">
        <f>'Raw Data'!AZ236</f>
        <v>1.542</v>
      </c>
      <c r="N236" s="12">
        <f>'Raw Data'!BF236</f>
        <v>1.524</v>
      </c>
      <c r="O236" s="12">
        <f>'Raw Data'!BL236</f>
        <v>2.1320000000000001</v>
      </c>
      <c r="P236" s="12">
        <f>'Raw Data'!BR236</f>
        <v>2.2000000000000002</v>
      </c>
      <c r="Q236" s="12">
        <f>'Raw Data'!BX236</f>
        <v>2.0270000000000001</v>
      </c>
    </row>
    <row r="237" spans="1:17" x14ac:dyDescent="0.25">
      <c r="A237" t="str">
        <f>'Raw Data'!A237</f>
        <v>R982C_p110g</v>
      </c>
      <c r="B237">
        <f>'Raw Data'!B237</f>
        <v>138</v>
      </c>
      <c r="C237">
        <f>'Raw Data'!C237</f>
        <v>149</v>
      </c>
      <c r="D237" t="str">
        <f>'Raw Data'!D237</f>
        <v>VQRHPPSEESQA</v>
      </c>
      <c r="F237" s="12">
        <f>'Raw Data'!J237</f>
        <v>2.8140000000000001</v>
      </c>
      <c r="G237" s="12">
        <f>'Raw Data'!P237</f>
        <v>2.887</v>
      </c>
      <c r="H237" s="12">
        <f>'Raw Data'!V237</f>
        <v>2.7879999999999998</v>
      </c>
      <c r="I237" s="12">
        <f>'Raw Data'!AB237</f>
        <v>3.597</v>
      </c>
      <c r="J237" s="12">
        <f>'Raw Data'!AH237</f>
        <v>3.633</v>
      </c>
      <c r="K237" s="12">
        <f>'Raw Data'!AN237</f>
        <v>3.6240000000000001</v>
      </c>
      <c r="L237" s="12">
        <f>'Raw Data'!AT237</f>
        <v>4.4020000000000001</v>
      </c>
      <c r="M237" s="12">
        <f>'Raw Data'!AZ237</f>
        <v>4.484</v>
      </c>
      <c r="N237" s="12">
        <f>'Raw Data'!BF237</f>
        <v>4.3940000000000001</v>
      </c>
      <c r="O237" s="12">
        <f>'Raw Data'!BL237</f>
        <v>4.49</v>
      </c>
      <c r="P237" s="12">
        <f>'Raw Data'!BR237</f>
        <v>4.4390000000000001</v>
      </c>
      <c r="Q237" s="12">
        <f>'Raw Data'!BX237</f>
        <v>4.5709999999999997</v>
      </c>
    </row>
    <row r="238" spans="1:17" x14ac:dyDescent="0.25">
      <c r="A238" t="str">
        <f>'Raw Data'!A238</f>
        <v>R982C_p110g</v>
      </c>
      <c r="B238">
        <f>'Raw Data'!B238</f>
        <v>146</v>
      </c>
      <c r="C238">
        <f>'Raw Data'!C238</f>
        <v>157</v>
      </c>
      <c r="D238" t="str">
        <f>'Raw Data'!D238</f>
        <v>ESQAFQRQLTAL</v>
      </c>
      <c r="F238" s="12">
        <f>'Raw Data'!J238</f>
        <v>0.30399999999999999</v>
      </c>
      <c r="G238" s="12">
        <f>'Raw Data'!P238</f>
        <v>0.30299999999999999</v>
      </c>
      <c r="H238" s="12">
        <f>'Raw Data'!V238</f>
        <v>0.29599999999999999</v>
      </c>
      <c r="I238" s="12">
        <f>'Raw Data'!AB238</f>
        <v>1.0740000000000001</v>
      </c>
      <c r="J238" s="12">
        <f>'Raw Data'!AH238</f>
        <v>1.028</v>
      </c>
      <c r="K238" s="12">
        <f>'Raw Data'!AN238</f>
        <v>1.1020000000000001</v>
      </c>
      <c r="L238" s="12">
        <f>'Raw Data'!AT238</f>
        <v>2.4620000000000002</v>
      </c>
      <c r="M238" s="12">
        <f>'Raw Data'!AZ238</f>
        <v>2.4849999999999999</v>
      </c>
      <c r="N238" s="12">
        <f>'Raw Data'!BF238</f>
        <v>2.4510000000000001</v>
      </c>
      <c r="O238" s="12">
        <f>'Raw Data'!BL238</f>
        <v>4.4020000000000001</v>
      </c>
      <c r="P238" s="12">
        <f>'Raw Data'!BR238</f>
        <v>4.4859999999999998</v>
      </c>
      <c r="Q238" s="12">
        <f>'Raw Data'!BX238</f>
        <v>4.3559999999999999</v>
      </c>
    </row>
    <row r="239" spans="1:17" x14ac:dyDescent="0.25">
      <c r="A239" t="str">
        <f>'Raw Data'!A239</f>
        <v>R982C_p110g</v>
      </c>
      <c r="B239">
        <f>'Raw Data'!B239</f>
        <v>150</v>
      </c>
      <c r="C239">
        <f>'Raw Data'!C239</f>
        <v>157</v>
      </c>
      <c r="D239" t="str">
        <f>'Raw Data'!D239</f>
        <v>FQRQLTAL</v>
      </c>
      <c r="F239" s="12">
        <f>'Raw Data'!J239</f>
        <v>0.1</v>
      </c>
      <c r="G239" s="12">
        <f>'Raw Data'!P239</f>
        <v>0.125</v>
      </c>
      <c r="H239" s="12">
        <f>'Raw Data'!V239</f>
        <v>0.106</v>
      </c>
      <c r="I239" s="12">
        <f>'Raw Data'!AB239</f>
        <v>0.252</v>
      </c>
      <c r="J239" s="12">
        <f>'Raw Data'!AH239</f>
        <v>0.254</v>
      </c>
      <c r="K239" s="12">
        <f>'Raw Data'!AN239</f>
        <v>0.27300000000000002</v>
      </c>
      <c r="L239" s="12">
        <f>'Raw Data'!AT239</f>
        <v>0.94299999999999995</v>
      </c>
      <c r="M239" s="12">
        <f>'Raw Data'!AZ239</f>
        <v>1.0109999999999999</v>
      </c>
      <c r="N239" s="12">
        <f>'Raw Data'!BF239</f>
        <v>0.96699999999999997</v>
      </c>
      <c r="O239" s="12">
        <f>'Raw Data'!BL239</f>
        <v>2.0259999999999998</v>
      </c>
      <c r="P239" s="12">
        <f>'Raw Data'!BR239</f>
        <v>2.1389999999999998</v>
      </c>
      <c r="Q239" s="12">
        <f>'Raw Data'!BX239</f>
        <v>2.0390000000000001</v>
      </c>
    </row>
    <row r="240" spans="1:17" x14ac:dyDescent="0.25">
      <c r="A240" t="str">
        <f>'Raw Data'!A240</f>
        <v>R982C_p110g</v>
      </c>
      <c r="B240">
        <f>'Raw Data'!B240</f>
        <v>151</v>
      </c>
      <c r="C240">
        <f>'Raw Data'!C240</f>
        <v>157</v>
      </c>
      <c r="D240" t="str">
        <f>'Raw Data'!D240</f>
        <v>QRQLTAL</v>
      </c>
      <c r="F240" s="12">
        <f>'Raw Data'!J240</f>
        <v>9.2999999999999999E-2</v>
      </c>
      <c r="G240" s="12">
        <f>'Raw Data'!P240</f>
        <v>0.12</v>
      </c>
      <c r="H240" s="12">
        <f>'Raw Data'!V240</f>
        <v>0.12</v>
      </c>
      <c r="I240" s="12">
        <f>'Raw Data'!AB240</f>
        <v>0.27600000000000002</v>
      </c>
      <c r="J240" s="12">
        <f>'Raw Data'!AH240</f>
        <v>0.27900000000000003</v>
      </c>
      <c r="K240" s="12">
        <f>'Raw Data'!AN240</f>
        <v>0.30299999999999999</v>
      </c>
      <c r="L240" s="12">
        <f>'Raw Data'!AT240</f>
        <v>0.91800000000000004</v>
      </c>
      <c r="M240" s="12">
        <f>'Raw Data'!AZ240</f>
        <v>0.91500000000000004</v>
      </c>
      <c r="N240" s="12">
        <f>'Raw Data'!BF240</f>
        <v>1.008</v>
      </c>
      <c r="O240" s="12">
        <f>'Raw Data'!BL240</f>
        <v>1.786</v>
      </c>
      <c r="P240" s="12">
        <f>'Raw Data'!BR240</f>
        <v>1.784</v>
      </c>
      <c r="Q240" s="12">
        <f>'Raw Data'!BX240</f>
        <v>1.7230000000000001</v>
      </c>
    </row>
    <row r="241" spans="1:17" x14ac:dyDescent="0.25">
      <c r="A241" t="str">
        <f>'Raw Data'!A241</f>
        <v>R982C_p110g</v>
      </c>
      <c r="B241">
        <f>'Raw Data'!B241</f>
        <v>158</v>
      </c>
      <c r="C241">
        <f>'Raw Data'!C241</f>
        <v>164</v>
      </c>
      <c r="D241" t="str">
        <f>'Raw Data'!D241</f>
        <v>IGYDVTD</v>
      </c>
      <c r="F241" s="12">
        <f>'Raw Data'!J241</f>
        <v>0.55300000000000005</v>
      </c>
      <c r="G241" s="12">
        <f>'Raw Data'!P241</f>
        <v>0.58499999999999996</v>
      </c>
      <c r="H241" s="12">
        <f>'Raw Data'!V241</f>
        <v>0.6</v>
      </c>
      <c r="I241" s="12">
        <f>'Raw Data'!AB241</f>
        <v>0.88100000000000001</v>
      </c>
      <c r="J241" s="12">
        <f>'Raw Data'!AH241</f>
        <v>0.84899999999999998</v>
      </c>
      <c r="K241" s="12">
        <f>'Raw Data'!AN241</f>
        <v>0.86899999999999999</v>
      </c>
      <c r="L241" s="12">
        <f>'Raw Data'!AT241</f>
        <v>1.9390000000000001</v>
      </c>
      <c r="M241" s="12">
        <f>'Raw Data'!AZ241</f>
        <v>1.9059999999999999</v>
      </c>
      <c r="N241" s="12">
        <f>'Raw Data'!BF241</f>
        <v>1.93</v>
      </c>
      <c r="O241" s="12">
        <f>'Raw Data'!BL241</f>
        <v>2.6349999999999998</v>
      </c>
      <c r="P241" s="12">
        <f>'Raw Data'!BR241</f>
        <v>2.653</v>
      </c>
      <c r="Q241" s="12">
        <f>'Raw Data'!BX241</f>
        <v>2.6269999999999998</v>
      </c>
    </row>
    <row r="242" spans="1:17" x14ac:dyDescent="0.25">
      <c r="A242" t="str">
        <f>'Raw Data'!A242</f>
        <v>R982C_p110g</v>
      </c>
      <c r="B242">
        <f>'Raw Data'!B242</f>
        <v>158</v>
      </c>
      <c r="C242">
        <f>'Raw Data'!C242</f>
        <v>172</v>
      </c>
      <c r="D242" t="str">
        <f>'Raw Data'!D242</f>
        <v>IGYDVTDVSNVHDDE</v>
      </c>
      <c r="F242" s="12">
        <f>'Raw Data'!J242</f>
        <v>2.6640000000000001</v>
      </c>
      <c r="G242" s="12">
        <f>'Raw Data'!P242</f>
        <v>2.7130000000000001</v>
      </c>
      <c r="H242" s="12">
        <f>'Raw Data'!V242</f>
        <v>2.7669999999999999</v>
      </c>
      <c r="I242" s="12">
        <f>'Raw Data'!AB242</f>
        <v>3.7410000000000001</v>
      </c>
      <c r="J242" s="12">
        <f>'Raw Data'!AH242</f>
        <v>3.6259999999999999</v>
      </c>
      <c r="K242" s="12">
        <f>'Raw Data'!AN242</f>
        <v>3.7160000000000002</v>
      </c>
      <c r="L242" s="12">
        <f>'Raw Data'!AT242</f>
        <v>4.8239999999999998</v>
      </c>
      <c r="M242" s="12">
        <f>'Raw Data'!AZ242</f>
        <v>4.7670000000000003</v>
      </c>
      <c r="N242" s="12">
        <f>'Raw Data'!BF242</f>
        <v>4.9089999999999998</v>
      </c>
      <c r="O242" s="12">
        <f>'Raw Data'!BL242</f>
        <v>5.5389999999999997</v>
      </c>
      <c r="P242" s="12">
        <f>'Raw Data'!BR242</f>
        <v>5.343</v>
      </c>
      <c r="Q242" s="12">
        <f>'Raw Data'!BX242</f>
        <v>5.41</v>
      </c>
    </row>
    <row r="243" spans="1:17" x14ac:dyDescent="0.25">
      <c r="A243" t="str">
        <f>'Raw Data'!A243</f>
        <v>R982C_p110g</v>
      </c>
      <c r="B243">
        <f>'Raw Data'!B243</f>
        <v>158</v>
      </c>
      <c r="C243">
        <f>'Raw Data'!C243</f>
        <v>173</v>
      </c>
      <c r="D243" t="str">
        <f>'Raw Data'!D243</f>
        <v>IGYDVTDVSNVHDDEL</v>
      </c>
      <c r="F243" s="12">
        <f>'Raw Data'!J243</f>
        <v>2.6080000000000001</v>
      </c>
      <c r="G243" s="12">
        <f>'Raw Data'!P243</f>
        <v>2.673</v>
      </c>
      <c r="H243" s="12">
        <f>'Raw Data'!V243</f>
        <v>2.6739999999999999</v>
      </c>
      <c r="I243" s="12">
        <f>'Raw Data'!AB243</f>
        <v>4.0999999999999996</v>
      </c>
      <c r="J243" s="12">
        <f>'Raw Data'!AH243</f>
        <v>3.9329999999999998</v>
      </c>
      <c r="K243" s="12">
        <f>'Raw Data'!AN243</f>
        <v>4.0910000000000002</v>
      </c>
      <c r="L243" s="12">
        <f>'Raw Data'!AT243</f>
        <v>5.0449999999999999</v>
      </c>
      <c r="M243" s="12">
        <f>'Raw Data'!AZ243</f>
        <v>5.1120000000000001</v>
      </c>
      <c r="N243" s="12">
        <f>'Raw Data'!BF243</f>
        <v>5.3090000000000002</v>
      </c>
      <c r="O243" s="12">
        <f>'Raw Data'!BL243</f>
        <v>5.891</v>
      </c>
      <c r="P243" s="12">
        <f>'Raw Data'!BR243</f>
        <v>5.8179999999999996</v>
      </c>
      <c r="Q243" s="12">
        <f>'Raw Data'!BX243</f>
        <v>5.6829999999999998</v>
      </c>
    </row>
    <row r="244" spans="1:17" x14ac:dyDescent="0.25">
      <c r="A244" t="str">
        <f>'Raw Data'!A244</f>
        <v>R982C_p110g</v>
      </c>
      <c r="B244">
        <f>'Raw Data'!B244</f>
        <v>158</v>
      </c>
      <c r="C244">
        <f>'Raw Data'!C244</f>
        <v>174</v>
      </c>
      <c r="D244" t="str">
        <f>'Raw Data'!D244</f>
        <v>IGYDVTDVSNVHDDELE</v>
      </c>
      <c r="F244" s="12">
        <f>'Raw Data'!J244</f>
        <v>2.6680000000000001</v>
      </c>
      <c r="G244" s="12">
        <f>'Raw Data'!P244</f>
        <v>2.8330000000000002</v>
      </c>
      <c r="H244" s="12">
        <f>'Raw Data'!V244</f>
        <v>2.7349999999999999</v>
      </c>
      <c r="I244" s="12">
        <f>'Raw Data'!AB244</f>
        <v>4.2279999999999998</v>
      </c>
      <c r="J244" s="12">
        <f>'Raw Data'!AH244</f>
        <v>4.0469999999999997</v>
      </c>
      <c r="K244" s="12">
        <f>'Raw Data'!AN244</f>
        <v>4.1890000000000001</v>
      </c>
      <c r="L244" s="12">
        <f>'Raw Data'!AT244</f>
        <v>5.2119999999999997</v>
      </c>
      <c r="M244" s="12">
        <f>'Raw Data'!AZ244</f>
        <v>5.165</v>
      </c>
      <c r="N244" s="12">
        <f>'Raw Data'!BF244</f>
        <v>5.484</v>
      </c>
      <c r="O244" s="12">
        <f>'Raw Data'!BL244</f>
        <v>6.391</v>
      </c>
      <c r="P244" s="12">
        <f>'Raw Data'!BR244</f>
        <v>6.351</v>
      </c>
      <c r="Q244" s="12">
        <f>'Raw Data'!BX244</f>
        <v>6.3689999999999998</v>
      </c>
    </row>
    <row r="245" spans="1:17" x14ac:dyDescent="0.25">
      <c r="A245" t="str">
        <f>'Raw Data'!A245</f>
        <v>R982C_p110g</v>
      </c>
      <c r="B245">
        <f>'Raw Data'!B245</f>
        <v>161</v>
      </c>
      <c r="C245">
        <f>'Raw Data'!C245</f>
        <v>172</v>
      </c>
      <c r="D245" t="str">
        <f>'Raw Data'!D245</f>
        <v>DVTDVSNVHDDE</v>
      </c>
      <c r="F245" s="12">
        <f>'Raw Data'!J245</f>
        <v>2.6349999999999998</v>
      </c>
      <c r="G245" s="12">
        <f>'Raw Data'!P245</f>
        <v>2.76</v>
      </c>
      <c r="H245" s="12">
        <f>'Raw Data'!V245</f>
        <v>2.7389999999999999</v>
      </c>
      <c r="I245" s="12">
        <f>'Raw Data'!AB245</f>
        <v>3.4420000000000002</v>
      </c>
      <c r="J245" s="12">
        <f>'Raw Data'!AH245</f>
        <v>3.53</v>
      </c>
      <c r="K245" s="12">
        <f>'Raw Data'!AN245</f>
        <v>3.5529999999999999</v>
      </c>
      <c r="L245" s="12">
        <f>'Raw Data'!AT245</f>
        <v>4.3419999999999996</v>
      </c>
      <c r="M245" s="12">
        <f>'Raw Data'!AZ245</f>
        <v>4.3330000000000002</v>
      </c>
      <c r="N245" s="12">
        <f>'Raw Data'!BF245</f>
        <v>4.3049999999999997</v>
      </c>
      <c r="O245" s="12">
        <f>'Raw Data'!BL245</f>
        <v>4.83</v>
      </c>
      <c r="P245" s="12">
        <f>'Raw Data'!BR245</f>
        <v>4.7460000000000004</v>
      </c>
      <c r="Q245" s="12">
        <f>'Raw Data'!BX245</f>
        <v>4.9820000000000002</v>
      </c>
    </row>
    <row r="246" spans="1:17" x14ac:dyDescent="0.25">
      <c r="A246" t="str">
        <f>'Raw Data'!A246</f>
        <v>R982C_p110g</v>
      </c>
      <c r="B246">
        <f>'Raw Data'!B246</f>
        <v>161</v>
      </c>
      <c r="C246">
        <f>'Raw Data'!C246</f>
        <v>174</v>
      </c>
      <c r="D246" t="str">
        <f>'Raw Data'!D246</f>
        <v>DVTDVSNVHDDELE</v>
      </c>
      <c r="F246" s="12">
        <f>'Raw Data'!J246</f>
        <v>2.4279999999999999</v>
      </c>
      <c r="G246" s="12">
        <f>'Raw Data'!P246</f>
        <v>2.5089999999999999</v>
      </c>
      <c r="H246" s="12">
        <f>'Raw Data'!V246</f>
        <v>2.5750000000000002</v>
      </c>
      <c r="I246" s="12">
        <f>'Raw Data'!AB246</f>
        <v>3.6440000000000001</v>
      </c>
      <c r="J246" s="12">
        <f>'Raw Data'!AH246</f>
        <v>3.6030000000000002</v>
      </c>
      <c r="K246" s="12">
        <f>'Raw Data'!AN246</f>
        <v>3.6850000000000001</v>
      </c>
      <c r="L246" s="12">
        <f>'Raw Data'!AT246</f>
        <v>4.6260000000000003</v>
      </c>
      <c r="M246" s="12">
        <f>'Raw Data'!AZ246</f>
        <v>4.5389999999999997</v>
      </c>
      <c r="N246" s="12">
        <f>'Raw Data'!BF246</f>
        <v>4.5670000000000002</v>
      </c>
      <c r="O246" s="12">
        <f>'Raw Data'!BL246</f>
        <v>5.2949999999999999</v>
      </c>
      <c r="P246" s="12">
        <f>'Raw Data'!BR246</f>
        <v>5.2160000000000002</v>
      </c>
      <c r="Q246" s="12">
        <f>'Raw Data'!BX246</f>
        <v>5.3280000000000003</v>
      </c>
    </row>
    <row r="247" spans="1:17" x14ac:dyDescent="0.25">
      <c r="A247" t="str">
        <f>'Raw Data'!A247</f>
        <v>R982C_p110g</v>
      </c>
      <c r="B247">
        <f>'Raw Data'!B247</f>
        <v>161</v>
      </c>
      <c r="C247">
        <f>'Raw Data'!C247</f>
        <v>175</v>
      </c>
      <c r="D247" t="str">
        <f>'Raw Data'!D247</f>
        <v>DVTDVSNVHDDELEF</v>
      </c>
      <c r="F247" s="12">
        <f>'Raw Data'!J247</f>
        <v>2.2919999999999998</v>
      </c>
      <c r="G247" s="12">
        <f>'Raw Data'!P247</f>
        <v>2.3570000000000002</v>
      </c>
      <c r="H247" s="12">
        <f>'Raw Data'!V247</f>
        <v>2.2930000000000001</v>
      </c>
      <c r="I247" s="12">
        <f>'Raw Data'!AB247</f>
        <v>3.43</v>
      </c>
      <c r="J247" s="12">
        <f>'Raw Data'!AH247</f>
        <v>3.419</v>
      </c>
      <c r="K247" s="12">
        <f>'Raw Data'!AN247</f>
        <v>3.4910000000000001</v>
      </c>
      <c r="L247" s="12">
        <f>'Raw Data'!AT247</f>
        <v>4.1970000000000001</v>
      </c>
      <c r="M247" s="12">
        <f>'Raw Data'!AZ247</f>
        <v>4.194</v>
      </c>
      <c r="N247" s="12">
        <f>'Raw Data'!BF247</f>
        <v>4.3689999999999998</v>
      </c>
      <c r="O247" s="12">
        <f>'Raw Data'!BL247</f>
        <v>4.9189999999999996</v>
      </c>
      <c r="P247" s="12">
        <f>'Raw Data'!BR247</f>
        <v>4.8380000000000001</v>
      </c>
      <c r="Q247" s="12">
        <f>'Raw Data'!BX247</f>
        <v>4.9109999999999996</v>
      </c>
    </row>
    <row r="248" spans="1:17" x14ac:dyDescent="0.25">
      <c r="A248" t="str">
        <f>'Raw Data'!A248</f>
        <v>R982C_p110g</v>
      </c>
      <c r="B248">
        <f>'Raw Data'!B248</f>
        <v>165</v>
      </c>
      <c r="C248">
        <f>'Raw Data'!C248</f>
        <v>174</v>
      </c>
      <c r="D248" t="str">
        <f>'Raw Data'!D248</f>
        <v>VSNVHDDELE</v>
      </c>
      <c r="F248" s="12">
        <f>'Raw Data'!J248</f>
        <v>1.0109999999999999</v>
      </c>
      <c r="G248" s="12">
        <f>'Raw Data'!P248</f>
        <v>1.099</v>
      </c>
      <c r="H248" s="12">
        <f>'Raw Data'!V248</f>
        <v>1.06</v>
      </c>
      <c r="I248" s="12">
        <f>'Raw Data'!AB248</f>
        <v>2.2090000000000001</v>
      </c>
      <c r="J248" s="12">
        <f>'Raw Data'!AH248</f>
        <v>2.2490000000000001</v>
      </c>
      <c r="K248" s="12">
        <f>'Raw Data'!AN248</f>
        <v>2.1720000000000002</v>
      </c>
      <c r="L248" s="12">
        <f>'Raw Data'!AT248</f>
        <v>2.6360000000000001</v>
      </c>
      <c r="M248" s="12">
        <f>'Raw Data'!AZ248</f>
        <v>2.6480000000000001</v>
      </c>
      <c r="N248" s="12">
        <f>'Raw Data'!BF248</f>
        <v>2.6930000000000001</v>
      </c>
      <c r="O248" s="12">
        <f>'Raw Data'!BL248</f>
        <v>2.9950000000000001</v>
      </c>
      <c r="P248" s="12">
        <f>'Raw Data'!BR248</f>
        <v>2.9790000000000001</v>
      </c>
      <c r="Q248" s="12">
        <f>'Raw Data'!BX248</f>
        <v>3.0990000000000002</v>
      </c>
    </row>
    <row r="249" spans="1:17" x14ac:dyDescent="0.25">
      <c r="A249" t="str">
        <f>'Raw Data'!A249</f>
        <v>R982C_p110g</v>
      </c>
      <c r="B249">
        <f>'Raw Data'!B249</f>
        <v>174</v>
      </c>
      <c r="C249">
        <f>'Raw Data'!C249</f>
        <v>182</v>
      </c>
      <c r="D249" t="str">
        <f>'Raw Data'!D249</f>
        <v>EFTRRGLVT</v>
      </c>
      <c r="F249" s="12">
        <f>'Raw Data'!J249</f>
        <v>0.189</v>
      </c>
      <c r="G249" s="12">
        <f>'Raw Data'!P249</f>
        <v>0.16</v>
      </c>
      <c r="H249" s="12">
        <f>'Raw Data'!V249</f>
        <v>0.16500000000000001</v>
      </c>
      <c r="I249" s="12">
        <f>'Raw Data'!AB249</f>
        <v>0.247</v>
      </c>
      <c r="J249" s="12">
        <f>'Raw Data'!AH249</f>
        <v>0.248</v>
      </c>
      <c r="K249" s="12">
        <f>'Raw Data'!AN249</f>
        <v>0.28599999999999998</v>
      </c>
      <c r="L249" s="12">
        <f>'Raw Data'!AT249</f>
        <v>0.64800000000000002</v>
      </c>
      <c r="M249" s="12">
        <f>'Raw Data'!AZ249</f>
        <v>0.65300000000000002</v>
      </c>
      <c r="N249" s="12">
        <f>'Raw Data'!BF249</f>
        <v>0.62</v>
      </c>
      <c r="O249" s="12">
        <f>'Raw Data'!BL249</f>
        <v>0.94399999999999995</v>
      </c>
      <c r="P249" s="12">
        <f>'Raw Data'!BR249</f>
        <v>0.96699999999999997</v>
      </c>
      <c r="Q249" s="12">
        <f>'Raw Data'!BX249</f>
        <v>0.95599999999999996</v>
      </c>
    </row>
    <row r="250" spans="1:17" x14ac:dyDescent="0.25">
      <c r="A250" t="str">
        <f>'Raw Data'!A250</f>
        <v>R982C_p110g</v>
      </c>
      <c r="B250">
        <f>'Raw Data'!B250</f>
        <v>174</v>
      </c>
      <c r="C250">
        <f>'Raw Data'!C250</f>
        <v>182</v>
      </c>
      <c r="D250" t="str">
        <f>'Raw Data'!D250</f>
        <v>EFTRRGLVT</v>
      </c>
      <c r="F250" s="12">
        <f>'Raw Data'!J250</f>
        <v>0.191</v>
      </c>
      <c r="G250" s="12">
        <f>'Raw Data'!P250</f>
        <v>0.19400000000000001</v>
      </c>
      <c r="H250" s="12">
        <f>'Raw Data'!V250</f>
        <v>0.18</v>
      </c>
      <c r="I250" s="12">
        <f>'Raw Data'!AB250</f>
        <v>0.23899999999999999</v>
      </c>
      <c r="J250" s="12">
        <f>'Raw Data'!AH250</f>
        <v>0.248</v>
      </c>
      <c r="K250" s="12">
        <f>'Raw Data'!AN250</f>
        <v>0.25600000000000001</v>
      </c>
      <c r="L250" s="12">
        <f>'Raw Data'!AT250</f>
        <v>0.622</v>
      </c>
      <c r="M250" s="12">
        <f>'Raw Data'!AZ250</f>
        <v>0.61299999999999999</v>
      </c>
      <c r="N250" s="12">
        <f>'Raw Data'!BF250</f>
        <v>0.61799999999999999</v>
      </c>
      <c r="O250" s="12">
        <f>'Raw Data'!BL250</f>
        <v>0.93100000000000005</v>
      </c>
      <c r="P250" s="12">
        <f>'Raw Data'!BR250</f>
        <v>0.95</v>
      </c>
      <c r="Q250" s="12">
        <f>'Raw Data'!BX250</f>
        <v>0.94299999999999995</v>
      </c>
    </row>
    <row r="251" spans="1:17" x14ac:dyDescent="0.25">
      <c r="A251" t="str">
        <f>'Raw Data'!A251</f>
        <v>R982C_p110g</v>
      </c>
      <c r="B251">
        <f>'Raw Data'!B251</f>
        <v>174</v>
      </c>
      <c r="C251">
        <f>'Raw Data'!C251</f>
        <v>187</v>
      </c>
      <c r="D251" t="str">
        <f>'Raw Data'!D251</f>
        <v>EFTRRGLVTPRMAE</v>
      </c>
      <c r="F251" s="12">
        <f>'Raw Data'!J251</f>
        <v>0.25</v>
      </c>
      <c r="G251" s="12">
        <f>'Raw Data'!P251</f>
        <v>0.28499999999999998</v>
      </c>
      <c r="H251" s="12">
        <f>'Raw Data'!V251</f>
        <v>0.253</v>
      </c>
      <c r="I251" s="12">
        <f>'Raw Data'!AB251</f>
        <v>0.38500000000000001</v>
      </c>
      <c r="J251" s="12">
        <f>'Raw Data'!AH251</f>
        <v>0.311</v>
      </c>
      <c r="K251" s="12">
        <f>'Raw Data'!AN251</f>
        <v>0.36199999999999999</v>
      </c>
      <c r="L251" s="12">
        <f>'Raw Data'!AT251</f>
        <v>0.86799999999999999</v>
      </c>
      <c r="M251" s="12">
        <f>'Raw Data'!AZ251</f>
        <v>0.84699999999999998</v>
      </c>
      <c r="N251" s="12">
        <f>'Raw Data'!BF251</f>
        <v>0.872</v>
      </c>
      <c r="O251" s="12">
        <f>'Raw Data'!BL251</f>
        <v>1.8140000000000001</v>
      </c>
      <c r="P251" s="12">
        <f>'Raw Data'!BR251</f>
        <v>1.821</v>
      </c>
      <c r="Q251" s="12">
        <f>'Raw Data'!BX251</f>
        <v>1.88</v>
      </c>
    </row>
    <row r="252" spans="1:17" x14ac:dyDescent="0.25">
      <c r="A252" t="str">
        <f>'Raw Data'!A252</f>
        <v>R982C_p110g</v>
      </c>
      <c r="B252">
        <f>'Raw Data'!B252</f>
        <v>174</v>
      </c>
      <c r="C252">
        <f>'Raw Data'!C252</f>
        <v>195</v>
      </c>
      <c r="D252" t="str">
        <f>'Raw Data'!D252</f>
        <v>EFTRRGLVTPRMAEVASRDPKL</v>
      </c>
      <c r="F252" s="12">
        <f>'Raw Data'!J252</f>
        <v>0.89600000000000002</v>
      </c>
      <c r="G252" s="12">
        <f>'Raw Data'!P252</f>
        <v>0.95699999999999996</v>
      </c>
      <c r="H252" s="12">
        <f>'Raw Data'!V252</f>
        <v>0.96099999999999997</v>
      </c>
      <c r="I252" s="12">
        <f>'Raw Data'!AB252</f>
        <v>1.5840000000000001</v>
      </c>
      <c r="J252" s="12">
        <f>'Raw Data'!AH252</f>
        <v>1.546</v>
      </c>
      <c r="K252" s="12">
        <f>'Raw Data'!AN252</f>
        <v>1.546</v>
      </c>
      <c r="L252" s="12">
        <f>'Raw Data'!AT252</f>
        <v>3.0649999999999999</v>
      </c>
      <c r="M252" s="12">
        <f>'Raw Data'!AZ252</f>
        <v>2.9780000000000002</v>
      </c>
      <c r="N252" s="12">
        <f>'Raw Data'!BF252</f>
        <v>3.2919999999999998</v>
      </c>
      <c r="O252" s="12">
        <f>'Raw Data'!BL252</f>
        <v>4.7359999999999998</v>
      </c>
      <c r="P252" s="12">
        <f>'Raw Data'!BR252</f>
        <v>4.492</v>
      </c>
      <c r="Q252" s="12">
        <f>'Raw Data'!BX252</f>
        <v>4.3109999999999999</v>
      </c>
    </row>
    <row r="253" spans="1:17" x14ac:dyDescent="0.25">
      <c r="A253" t="str">
        <f>'Raw Data'!A253</f>
        <v>R982C_p110g</v>
      </c>
      <c r="B253">
        <f>'Raw Data'!B253</f>
        <v>175</v>
      </c>
      <c r="C253">
        <f>'Raw Data'!C253</f>
        <v>182</v>
      </c>
      <c r="D253" t="str">
        <f>'Raw Data'!D253</f>
        <v>FTRRGLVT</v>
      </c>
      <c r="F253" s="12">
        <f>'Raw Data'!J253</f>
        <v>0.13500000000000001</v>
      </c>
      <c r="G253" s="12">
        <f>'Raw Data'!P253</f>
        <v>0.17499999999999999</v>
      </c>
      <c r="H253" s="12">
        <f>'Raw Data'!V253</f>
        <v>0.157</v>
      </c>
      <c r="I253" s="12">
        <f>'Raw Data'!AB253</f>
        <v>0.19900000000000001</v>
      </c>
      <c r="J253" s="12">
        <f>'Raw Data'!AH253</f>
        <v>0.2</v>
      </c>
      <c r="K253" s="12">
        <f>'Raw Data'!AN253</f>
        <v>0.252</v>
      </c>
      <c r="L253" s="12">
        <f>'Raw Data'!AT253</f>
        <v>0.63400000000000001</v>
      </c>
      <c r="M253" s="12">
        <f>'Raw Data'!AZ253</f>
        <v>0.58699999999999997</v>
      </c>
      <c r="N253" s="12">
        <f>'Raw Data'!BF253</f>
        <v>0.63200000000000001</v>
      </c>
      <c r="O253" s="12">
        <f>'Raw Data'!BL253</f>
        <v>0.97399999999999998</v>
      </c>
      <c r="P253" s="12">
        <f>'Raw Data'!BR253</f>
        <v>0.91800000000000004</v>
      </c>
      <c r="Q253" s="12">
        <f>'Raw Data'!BX253</f>
        <v>0.88700000000000001</v>
      </c>
    </row>
    <row r="254" spans="1:17" x14ac:dyDescent="0.25">
      <c r="A254" t="str">
        <f>'Raw Data'!A254</f>
        <v>R982C_p110g</v>
      </c>
      <c r="B254">
        <f>'Raw Data'!B254</f>
        <v>176</v>
      </c>
      <c r="C254">
        <f>'Raw Data'!C254</f>
        <v>182</v>
      </c>
      <c r="D254" t="str">
        <f>'Raw Data'!D254</f>
        <v>TRRGLVT</v>
      </c>
      <c r="F254" s="12">
        <f>'Raw Data'!J254</f>
        <v>0.115</v>
      </c>
      <c r="G254" s="12">
        <f>'Raw Data'!P254</f>
        <v>0.16900000000000001</v>
      </c>
      <c r="H254" s="12">
        <f>'Raw Data'!V254</f>
        <v>0.151</v>
      </c>
      <c r="I254" s="12">
        <f>'Raw Data'!AB254</f>
        <v>0.20499999999999999</v>
      </c>
      <c r="J254" s="12">
        <f>'Raw Data'!AH254</f>
        <v>0.218</v>
      </c>
      <c r="K254" s="12">
        <f>'Raw Data'!AN254</f>
        <v>0.25</v>
      </c>
      <c r="L254" s="12">
        <f>'Raw Data'!AT254</f>
        <v>0.58399999999999996</v>
      </c>
      <c r="M254" s="12">
        <f>'Raw Data'!AZ254</f>
        <v>0.626</v>
      </c>
      <c r="N254" s="12">
        <f>'Raw Data'!BF254</f>
        <v>0.61799999999999999</v>
      </c>
      <c r="O254" s="12">
        <f>'Raw Data'!BL254</f>
        <v>0.94799999999999995</v>
      </c>
      <c r="P254" s="12">
        <f>'Raw Data'!BR254</f>
        <v>0.91600000000000004</v>
      </c>
      <c r="Q254" s="12">
        <f>'Raw Data'!BX254</f>
        <v>0.93799999999999994</v>
      </c>
    </row>
    <row r="255" spans="1:17" x14ac:dyDescent="0.25">
      <c r="A255" t="str">
        <f>'Raw Data'!A255</f>
        <v>R982C_p110g</v>
      </c>
      <c r="B255">
        <f>'Raw Data'!B255</f>
        <v>176</v>
      </c>
      <c r="C255">
        <f>'Raw Data'!C255</f>
        <v>185</v>
      </c>
      <c r="D255" t="str">
        <f>'Raw Data'!D255</f>
        <v>TRRGLVTPRM</v>
      </c>
      <c r="F255" s="12">
        <f>'Raw Data'!J255</f>
        <v>0.151</v>
      </c>
      <c r="G255" s="12">
        <f>'Raw Data'!P255</f>
        <v>0.17399999999999999</v>
      </c>
      <c r="H255" s="12">
        <f>'Raw Data'!V255</f>
        <v>0.17100000000000001</v>
      </c>
      <c r="I255" s="12">
        <f>'Raw Data'!AB255</f>
        <v>0.26700000000000002</v>
      </c>
      <c r="J255" s="12">
        <f>'Raw Data'!AH255</f>
        <v>0.23799999999999999</v>
      </c>
      <c r="K255" s="12">
        <f>'Raw Data'!AN255</f>
        <v>0.25600000000000001</v>
      </c>
      <c r="L255" s="12">
        <f>'Raw Data'!AT255</f>
        <v>0.63400000000000001</v>
      </c>
      <c r="M255" s="12">
        <f>'Raw Data'!AZ255</f>
        <v>0.65400000000000003</v>
      </c>
      <c r="N255" s="12">
        <f>'Raw Data'!BF255</f>
        <v>0.63700000000000001</v>
      </c>
      <c r="O255" s="12">
        <f>'Raw Data'!BL255</f>
        <v>0.97699999999999998</v>
      </c>
      <c r="P255" s="12">
        <f>'Raw Data'!BR255</f>
        <v>1.0269999999999999</v>
      </c>
      <c r="Q255" s="12">
        <f>'Raw Data'!BX255</f>
        <v>0.95799999999999996</v>
      </c>
    </row>
    <row r="256" spans="1:17" x14ac:dyDescent="0.25">
      <c r="A256" t="str">
        <f>'Raw Data'!A256</f>
        <v>R982C_p110g</v>
      </c>
      <c r="B256">
        <f>'Raw Data'!B256</f>
        <v>176</v>
      </c>
      <c r="C256">
        <f>'Raw Data'!C256</f>
        <v>185</v>
      </c>
      <c r="D256" t="str">
        <f>'Raw Data'!D256</f>
        <v>TRRGLVTPRM</v>
      </c>
      <c r="F256" s="12">
        <f>'Raw Data'!J256</f>
        <v>0.16</v>
      </c>
      <c r="G256" s="12">
        <f>'Raw Data'!P256</f>
        <v>0.186</v>
      </c>
      <c r="H256" s="12">
        <f>'Raw Data'!V256</f>
        <v>0.14199999999999999</v>
      </c>
      <c r="I256" s="12">
        <f>'Raw Data'!AB256</f>
        <v>0.249</v>
      </c>
      <c r="J256" s="12">
        <f>'Raw Data'!AH256</f>
        <v>0.246</v>
      </c>
      <c r="K256" s="12">
        <f>'Raw Data'!AN256</f>
        <v>0.255</v>
      </c>
      <c r="L256" s="12">
        <f>'Raw Data'!AT256</f>
        <v>0.61399999999999999</v>
      </c>
      <c r="M256" s="12">
        <f>'Raw Data'!AZ256</f>
        <v>0.62</v>
      </c>
      <c r="N256" s="12">
        <f>'Raw Data'!BF256</f>
        <v>0.64200000000000002</v>
      </c>
      <c r="O256" s="12">
        <f>'Raw Data'!BL256</f>
        <v>0.96599999999999997</v>
      </c>
      <c r="P256" s="12">
        <f>'Raw Data'!BR256</f>
        <v>0.97799999999999998</v>
      </c>
      <c r="Q256" s="12">
        <f>'Raw Data'!BX256</f>
        <v>0.97099999999999997</v>
      </c>
    </row>
    <row r="257" spans="1:17" x14ac:dyDescent="0.25">
      <c r="A257" t="str">
        <f>'Raw Data'!A257</f>
        <v>R982C_p110g</v>
      </c>
      <c r="B257">
        <f>'Raw Data'!B257</f>
        <v>176</v>
      </c>
      <c r="C257">
        <f>'Raw Data'!C257</f>
        <v>195</v>
      </c>
      <c r="D257" t="str">
        <f>'Raw Data'!D257</f>
        <v>TRRGLVTPRMAEVASRDPKL</v>
      </c>
      <c r="F257" s="12">
        <f>'Raw Data'!J257</f>
        <v>0.90400000000000003</v>
      </c>
      <c r="G257" s="12">
        <f>'Raw Data'!P257</f>
        <v>0.97399999999999998</v>
      </c>
      <c r="H257" s="12">
        <f>'Raw Data'!V257</f>
        <v>0.98</v>
      </c>
      <c r="I257" s="12">
        <f>'Raw Data'!AB257</f>
        <v>1.615</v>
      </c>
      <c r="J257" s="12">
        <f>'Raw Data'!AH257</f>
        <v>1.579</v>
      </c>
      <c r="K257" s="12">
        <f>'Raw Data'!AN257</f>
        <v>1.627</v>
      </c>
      <c r="L257" s="12">
        <f>'Raw Data'!AT257</f>
        <v>3.1240000000000001</v>
      </c>
      <c r="M257" s="12">
        <f>'Raw Data'!AZ257</f>
        <v>3.0329999999999999</v>
      </c>
      <c r="N257" s="12">
        <f>'Raw Data'!BF257</f>
        <v>3.1469999999999998</v>
      </c>
      <c r="O257" s="12">
        <f>'Raw Data'!BL257</f>
        <v>4.8630000000000004</v>
      </c>
      <c r="P257" s="12">
        <f>'Raw Data'!BR257</f>
        <v>4.4809999999999999</v>
      </c>
      <c r="Q257" s="12">
        <f>'Raw Data'!BX257</f>
        <v>4.6639999999999997</v>
      </c>
    </row>
    <row r="258" spans="1:17" x14ac:dyDescent="0.25">
      <c r="A258" t="str">
        <f>'Raw Data'!A258</f>
        <v>R982C_p110g</v>
      </c>
      <c r="B258">
        <f>'Raw Data'!B258</f>
        <v>186</v>
      </c>
      <c r="C258">
        <f>'Raw Data'!C258</f>
        <v>195</v>
      </c>
      <c r="D258" t="str">
        <f>'Raw Data'!D258</f>
        <v>AEVASRDPKL</v>
      </c>
      <c r="F258" s="12">
        <f>'Raw Data'!J258</f>
        <v>0.89900000000000002</v>
      </c>
      <c r="G258" s="12">
        <f>'Raw Data'!P258</f>
        <v>0.97199999999999998</v>
      </c>
      <c r="H258" s="12">
        <f>'Raw Data'!V258</f>
        <v>0.95399999999999996</v>
      </c>
      <c r="I258" s="12">
        <f>'Raw Data'!AB258</f>
        <v>1.518</v>
      </c>
      <c r="J258" s="12">
        <f>'Raw Data'!AH258</f>
        <v>1.5580000000000001</v>
      </c>
      <c r="K258" s="12">
        <f>'Raw Data'!AN258</f>
        <v>1.5569999999999999</v>
      </c>
      <c r="L258" s="12">
        <f>'Raw Data'!AT258</f>
        <v>2.589</v>
      </c>
      <c r="M258" s="12">
        <f>'Raw Data'!AZ258</f>
        <v>2.5870000000000002</v>
      </c>
      <c r="N258" s="12">
        <f>'Raw Data'!BF258</f>
        <v>2.6040000000000001</v>
      </c>
      <c r="O258" s="12">
        <f>'Raw Data'!BL258</f>
        <v>3.5489999999999999</v>
      </c>
      <c r="P258" s="12">
        <f>'Raw Data'!BR258</f>
        <v>3.5459999999999998</v>
      </c>
      <c r="Q258" s="12">
        <f>'Raw Data'!BX258</f>
        <v>3.593</v>
      </c>
    </row>
    <row r="259" spans="1:17" x14ac:dyDescent="0.25">
      <c r="A259" t="str">
        <f>'Raw Data'!A259</f>
        <v>R982C_p110g</v>
      </c>
      <c r="B259">
        <f>'Raw Data'!B259</f>
        <v>188</v>
      </c>
      <c r="C259">
        <f>'Raw Data'!C259</f>
        <v>195</v>
      </c>
      <c r="D259" t="str">
        <f>'Raw Data'!D259</f>
        <v>VASRDPKL</v>
      </c>
      <c r="F259" s="12">
        <f>'Raw Data'!J259</f>
        <v>0.91200000000000003</v>
      </c>
      <c r="G259" s="12">
        <f>'Raw Data'!P259</f>
        <v>0.995</v>
      </c>
      <c r="H259" s="12">
        <f>'Raw Data'!V259</f>
        <v>0.96099999999999997</v>
      </c>
      <c r="I259" s="12">
        <f>'Raw Data'!AB259</f>
        <v>1.4690000000000001</v>
      </c>
      <c r="J259" s="12">
        <f>'Raw Data'!AH259</f>
        <v>1.5189999999999999</v>
      </c>
      <c r="K259" s="12">
        <f>'Raw Data'!AN259</f>
        <v>1.52</v>
      </c>
      <c r="L259" s="12">
        <f>'Raw Data'!AT259</f>
        <v>2.181</v>
      </c>
      <c r="M259" s="12">
        <f>'Raw Data'!AZ259</f>
        <v>2.2130000000000001</v>
      </c>
      <c r="N259" s="12">
        <f>'Raw Data'!BF259</f>
        <v>2.1739999999999999</v>
      </c>
      <c r="O259" s="12">
        <f>'Raw Data'!BL259</f>
        <v>2.6739999999999999</v>
      </c>
      <c r="P259" s="12">
        <f>'Raw Data'!BR259</f>
        <v>2.6230000000000002</v>
      </c>
      <c r="Q259" s="12">
        <f>'Raw Data'!BX259</f>
        <v>2.7160000000000002</v>
      </c>
    </row>
    <row r="260" spans="1:17" x14ac:dyDescent="0.25">
      <c r="A260" t="str">
        <f>'Raw Data'!A260</f>
        <v>R982C_p110g</v>
      </c>
      <c r="B260">
        <f>'Raw Data'!B260</f>
        <v>196</v>
      </c>
      <c r="C260">
        <f>'Raw Data'!C260</f>
        <v>211</v>
      </c>
      <c r="D260" t="str">
        <f>'Raw Data'!D260</f>
        <v>YAMHPWVTSKPLPEYL</v>
      </c>
      <c r="F260" s="12">
        <f>'Raw Data'!J260</f>
        <v>2.508</v>
      </c>
      <c r="G260" s="12">
        <f>'Raw Data'!P260</f>
        <v>2.4870000000000001</v>
      </c>
      <c r="H260" s="12">
        <f>'Raw Data'!V260</f>
        <v>2.492</v>
      </c>
      <c r="I260" s="12">
        <f>'Raw Data'!AB260</f>
        <v>3.3620000000000001</v>
      </c>
      <c r="J260" s="12">
        <f>'Raw Data'!AH260</f>
        <v>3.407</v>
      </c>
      <c r="K260" s="12">
        <f>'Raw Data'!AN260</f>
        <v>3.4249999999999998</v>
      </c>
      <c r="L260" s="12">
        <f>'Raw Data'!AT260</f>
        <v>4.5469999999999997</v>
      </c>
      <c r="M260" s="12">
        <f>'Raw Data'!AZ260</f>
        <v>4.5599999999999996</v>
      </c>
      <c r="N260" s="12">
        <f>'Raw Data'!BF260</f>
        <v>4.5869999999999997</v>
      </c>
      <c r="O260" s="12">
        <f>'Raw Data'!BL260</f>
        <v>5.3129999999999997</v>
      </c>
      <c r="P260" s="12">
        <f>'Raw Data'!BR260</f>
        <v>5.3719999999999999</v>
      </c>
      <c r="Q260" s="12">
        <f>'Raw Data'!BX260</f>
        <v>5.3310000000000004</v>
      </c>
    </row>
    <row r="261" spans="1:17" x14ac:dyDescent="0.25">
      <c r="A261" t="str">
        <f>'Raw Data'!A261</f>
        <v>R982C_p110g</v>
      </c>
      <c r="B261">
        <f>'Raw Data'!B261</f>
        <v>196</v>
      </c>
      <c r="C261">
        <f>'Raw Data'!C261</f>
        <v>211</v>
      </c>
      <c r="D261" t="str">
        <f>'Raw Data'!D261</f>
        <v>YAMHPWVTSKPLPEYL</v>
      </c>
      <c r="F261" s="12">
        <f>'Raw Data'!J261</f>
        <v>2.4750000000000001</v>
      </c>
      <c r="G261" s="12">
        <f>'Raw Data'!P261</f>
        <v>2.4729999999999999</v>
      </c>
      <c r="H261" s="12">
        <f>'Raw Data'!V261</f>
        <v>2.4830000000000001</v>
      </c>
      <c r="I261" s="12">
        <f>'Raw Data'!AB261</f>
        <v>3.36</v>
      </c>
      <c r="J261" s="12">
        <f>'Raw Data'!AH261</f>
        <v>3.4049999999999998</v>
      </c>
      <c r="K261" s="12">
        <f>'Raw Data'!AN261</f>
        <v>3.399</v>
      </c>
      <c r="L261" s="12">
        <f>'Raw Data'!AT261</f>
        <v>4.5460000000000003</v>
      </c>
      <c r="M261" s="12">
        <f>'Raw Data'!AZ261</f>
        <v>4.54</v>
      </c>
      <c r="N261" s="12">
        <f>'Raw Data'!BF261</f>
        <v>4.5720000000000001</v>
      </c>
      <c r="O261" s="12">
        <f>'Raw Data'!BL261</f>
        <v>5.17</v>
      </c>
      <c r="P261" s="12">
        <f>'Raw Data'!BR261</f>
        <v>5.3289999999999997</v>
      </c>
      <c r="Q261" s="12">
        <f>'Raw Data'!BX261</f>
        <v>5.274</v>
      </c>
    </row>
    <row r="262" spans="1:17" x14ac:dyDescent="0.25">
      <c r="A262" t="str">
        <f>'Raw Data'!A262</f>
        <v>R982C_p110g</v>
      </c>
      <c r="B262">
        <f>'Raw Data'!B262</f>
        <v>212</v>
      </c>
      <c r="C262">
        <f>'Raw Data'!C262</f>
        <v>218</v>
      </c>
      <c r="D262" t="str">
        <f>'Raw Data'!D262</f>
        <v>WKKIANN</v>
      </c>
      <c r="F262" s="12">
        <f>'Raw Data'!J262</f>
        <v>1.9710000000000001</v>
      </c>
      <c r="G262" s="12">
        <f>'Raw Data'!P262</f>
        <v>2.0339999999999998</v>
      </c>
      <c r="H262" s="12">
        <f>'Raw Data'!V262</f>
        <v>2.048</v>
      </c>
      <c r="I262" s="12">
        <f>'Raw Data'!AB262</f>
        <v>2.754</v>
      </c>
      <c r="J262" s="12">
        <f>'Raw Data'!AH262</f>
        <v>2.8069999999999999</v>
      </c>
      <c r="K262" s="12">
        <f>'Raw Data'!AN262</f>
        <v>2.706</v>
      </c>
      <c r="L262" s="12">
        <f>'Raw Data'!AT262</f>
        <v>3.2829999999999999</v>
      </c>
      <c r="M262" s="12">
        <f>'Raw Data'!AZ262</f>
        <v>3.302</v>
      </c>
      <c r="N262" s="12">
        <f>'Raw Data'!BF262</f>
        <v>3.3580000000000001</v>
      </c>
      <c r="O262" s="12">
        <f>'Raw Data'!BL262</f>
        <v>3.2810000000000001</v>
      </c>
      <c r="P262" s="12">
        <f>'Raw Data'!BR262</f>
        <v>3.2519999999999998</v>
      </c>
      <c r="Q262" s="12">
        <f>'Raw Data'!BX262</f>
        <v>3.2269999999999999</v>
      </c>
    </row>
    <row r="263" spans="1:17" x14ac:dyDescent="0.25">
      <c r="A263" t="str">
        <f>'Raw Data'!A263</f>
        <v>R982C_p110g</v>
      </c>
      <c r="B263">
        <f>'Raw Data'!B263</f>
        <v>212</v>
      </c>
      <c r="C263">
        <f>'Raw Data'!C263</f>
        <v>221</v>
      </c>
      <c r="D263" t="str">
        <f>'Raw Data'!D263</f>
        <v>WKKIANNCIF</v>
      </c>
      <c r="F263" s="12">
        <f>'Raw Data'!J263</f>
        <v>1.4410000000000001</v>
      </c>
      <c r="G263" s="12">
        <f>'Raw Data'!P263</f>
        <v>1.429</v>
      </c>
      <c r="H263" s="12">
        <f>'Raw Data'!V263</f>
        <v>1.4590000000000001</v>
      </c>
      <c r="I263" s="12">
        <f>'Raw Data'!AB263</f>
        <v>2.4670000000000001</v>
      </c>
      <c r="J263" s="12">
        <f>'Raw Data'!AH263</f>
        <v>2.427</v>
      </c>
      <c r="K263" s="12">
        <f>'Raw Data'!AN263</f>
        <v>2.48</v>
      </c>
      <c r="L263" s="12">
        <f>'Raw Data'!AT263</f>
        <v>3.76</v>
      </c>
      <c r="M263" s="12">
        <f>'Raw Data'!AZ263</f>
        <v>3.7909999999999999</v>
      </c>
      <c r="N263" s="12">
        <f>'Raw Data'!BF263</f>
        <v>3.7970000000000002</v>
      </c>
      <c r="O263" s="12">
        <f>'Raw Data'!BL263</f>
        <v>4.0949999999999998</v>
      </c>
      <c r="P263" s="12">
        <f>'Raw Data'!BR263</f>
        <v>3.9630000000000001</v>
      </c>
      <c r="Q263" s="12">
        <f>'Raw Data'!BX263</f>
        <v>4.1130000000000004</v>
      </c>
    </row>
    <row r="264" spans="1:17" x14ac:dyDescent="0.25">
      <c r="A264" t="str">
        <f>'Raw Data'!A264</f>
        <v>R982C_p110g</v>
      </c>
      <c r="B264">
        <f>'Raw Data'!B264</f>
        <v>222</v>
      </c>
      <c r="C264">
        <f>'Raw Data'!C264</f>
        <v>232</v>
      </c>
      <c r="D264" t="str">
        <f>'Raw Data'!D264</f>
        <v>IVIHRSTTSQT</v>
      </c>
      <c r="F264" s="12">
        <f>'Raw Data'!J264</f>
        <v>2.5499999999999998</v>
      </c>
      <c r="G264" s="12">
        <f>'Raw Data'!P264</f>
        <v>2.653</v>
      </c>
      <c r="H264" s="12">
        <f>'Raw Data'!V264</f>
        <v>2.59</v>
      </c>
      <c r="I264" s="12">
        <f>'Raw Data'!AB264</f>
        <v>2.7320000000000002</v>
      </c>
      <c r="J264" s="12">
        <f>'Raw Data'!AH264</f>
        <v>2.7309999999999999</v>
      </c>
      <c r="K264" s="12">
        <f>'Raw Data'!AN264</f>
        <v>2.7639999999999998</v>
      </c>
      <c r="L264" s="12">
        <f>'Raw Data'!AT264</f>
        <v>2.8809999999999998</v>
      </c>
      <c r="M264" s="12">
        <f>'Raw Data'!AZ264</f>
        <v>2.9980000000000002</v>
      </c>
      <c r="N264" s="12">
        <f>'Raw Data'!BF264</f>
        <v>2.8820000000000001</v>
      </c>
      <c r="O264" s="12">
        <f>'Raw Data'!BL264</f>
        <v>3.3290000000000002</v>
      </c>
      <c r="P264" s="12">
        <f>'Raw Data'!BR264</f>
        <v>3.2839999999999998</v>
      </c>
      <c r="Q264" s="12">
        <f>'Raw Data'!BX264</f>
        <v>3.3730000000000002</v>
      </c>
    </row>
    <row r="265" spans="1:17" x14ac:dyDescent="0.25">
      <c r="A265" t="str">
        <f>'Raw Data'!A265</f>
        <v>R982C_p110g</v>
      </c>
      <c r="B265">
        <f>'Raw Data'!B265</f>
        <v>222</v>
      </c>
      <c r="C265">
        <f>'Raw Data'!C265</f>
        <v>245</v>
      </c>
      <c r="D265" t="str">
        <f>'Raw Data'!D265</f>
        <v>IVIHRSTTSQTIKVSPDDTPGAIL</v>
      </c>
      <c r="F265" s="12">
        <f>'Raw Data'!J265</f>
        <v>1.954</v>
      </c>
      <c r="G265" s="12">
        <f>'Raw Data'!P265</f>
        <v>2.0169999999999999</v>
      </c>
      <c r="H265" s="12">
        <f>'Raw Data'!V265</f>
        <v>1.99</v>
      </c>
      <c r="I265" s="12">
        <f>'Raw Data'!AB265</f>
        <v>2.8690000000000002</v>
      </c>
      <c r="J265" s="12">
        <f>'Raw Data'!AH265</f>
        <v>2.7610000000000001</v>
      </c>
      <c r="K265" s="12">
        <f>'Raw Data'!AN265</f>
        <v>2.911</v>
      </c>
      <c r="L265" s="12">
        <f>'Raw Data'!AT265</f>
        <v>3.5649999999999999</v>
      </c>
      <c r="M265" s="12">
        <f>'Raw Data'!AZ265</f>
        <v>3.6230000000000002</v>
      </c>
      <c r="N265" s="12">
        <f>'Raw Data'!BF265</f>
        <v>3.6640000000000001</v>
      </c>
      <c r="O265" s="12">
        <f>'Raw Data'!BL265</f>
        <v>4.6580000000000004</v>
      </c>
      <c r="P265" s="12">
        <f>'Raw Data'!BR265</f>
        <v>4.3250000000000002</v>
      </c>
      <c r="Q265" s="12">
        <f>'Raw Data'!BX265</f>
        <v>4.5880000000000001</v>
      </c>
    </row>
    <row r="266" spans="1:17" x14ac:dyDescent="0.25">
      <c r="A266" t="str">
        <f>'Raw Data'!A266</f>
        <v>R982C_p110g</v>
      </c>
      <c r="B266">
        <f>'Raw Data'!B266</f>
        <v>223</v>
      </c>
      <c r="C266">
        <f>'Raw Data'!C266</f>
        <v>233</v>
      </c>
      <c r="D266" t="str">
        <f>'Raw Data'!D266</f>
        <v>VIHRSTTSQTI</v>
      </c>
      <c r="F266" s="12">
        <f>'Raw Data'!J266</f>
        <v>2.5750000000000002</v>
      </c>
      <c r="G266" s="12">
        <f>'Raw Data'!P266</f>
        <v>2.6509999999999998</v>
      </c>
      <c r="H266" s="12">
        <f>'Raw Data'!V266</f>
        <v>2.589</v>
      </c>
      <c r="I266" s="12">
        <f>'Raw Data'!AB266</f>
        <v>2.7309999999999999</v>
      </c>
      <c r="J266" s="12">
        <f>'Raw Data'!AH266</f>
        <v>2.7450000000000001</v>
      </c>
      <c r="K266" s="12">
        <f>'Raw Data'!AN266</f>
        <v>2.7770000000000001</v>
      </c>
      <c r="L266" s="12">
        <f>'Raw Data'!AT266</f>
        <v>2.8650000000000002</v>
      </c>
      <c r="M266" s="12">
        <f>'Raw Data'!AZ266</f>
        <v>3.0310000000000001</v>
      </c>
      <c r="N266" s="12">
        <f>'Raw Data'!BF266</f>
        <v>2.8879999999999999</v>
      </c>
      <c r="O266" s="12">
        <f>'Raw Data'!BL266</f>
        <v>3.3170000000000002</v>
      </c>
      <c r="P266" s="12">
        <f>'Raw Data'!BR266</f>
        <v>3.3279999999999998</v>
      </c>
      <c r="Q266" s="12">
        <f>'Raw Data'!BX266</f>
        <v>3.3650000000000002</v>
      </c>
    </row>
    <row r="267" spans="1:17" x14ac:dyDescent="0.25">
      <c r="A267" t="str">
        <f>'Raw Data'!A267</f>
        <v>R982C_p110g</v>
      </c>
      <c r="B267">
        <f>'Raw Data'!B267</f>
        <v>232</v>
      </c>
      <c r="C267">
        <f>'Raw Data'!C267</f>
        <v>245</v>
      </c>
      <c r="D267" t="str">
        <f>'Raw Data'!D267</f>
        <v>TIKVSPDDTPGAIL</v>
      </c>
      <c r="F267" s="12">
        <f>'Raw Data'!J267</f>
        <v>1.046</v>
      </c>
      <c r="G267" s="12">
        <f>'Raw Data'!P267</f>
        <v>1.1519999999999999</v>
      </c>
      <c r="H267" s="12">
        <f>'Raw Data'!V267</f>
        <v>1.0860000000000001</v>
      </c>
      <c r="I267" s="12">
        <f>'Raw Data'!AB267</f>
        <v>1.7529999999999999</v>
      </c>
      <c r="J267" s="12">
        <f>'Raw Data'!AH267</f>
        <v>1.8109999999999999</v>
      </c>
      <c r="K267" s="12">
        <f>'Raw Data'!AN267</f>
        <v>1.802</v>
      </c>
      <c r="L267" s="12">
        <f>'Raw Data'!AT267</f>
        <v>2.5569999999999999</v>
      </c>
      <c r="M267" s="12">
        <f>'Raw Data'!AZ267</f>
        <v>2.5939999999999999</v>
      </c>
      <c r="N267" s="12">
        <f>'Raw Data'!BF267</f>
        <v>2.601</v>
      </c>
      <c r="O267" s="12">
        <f>'Raw Data'!BL267</f>
        <v>3.4580000000000002</v>
      </c>
      <c r="P267" s="12">
        <f>'Raw Data'!BR267</f>
        <v>3.3490000000000002</v>
      </c>
      <c r="Q267" s="12">
        <f>'Raw Data'!BX267</f>
        <v>3.3919999999999999</v>
      </c>
    </row>
    <row r="268" spans="1:17" x14ac:dyDescent="0.25">
      <c r="A268" t="str">
        <f>'Raw Data'!A268</f>
        <v>R982C_p110g</v>
      </c>
      <c r="B268">
        <f>'Raw Data'!B268</f>
        <v>233</v>
      </c>
      <c r="C268">
        <f>'Raw Data'!C268</f>
        <v>245</v>
      </c>
      <c r="D268" t="str">
        <f>'Raw Data'!D268</f>
        <v>IKVSPDDTPGAIL</v>
      </c>
      <c r="F268" s="12">
        <f>'Raw Data'!J268</f>
        <v>0.78</v>
      </c>
      <c r="G268" s="12">
        <f>'Raw Data'!P268</f>
        <v>0.76700000000000002</v>
      </c>
      <c r="H268" s="12">
        <f>'Raw Data'!V268</f>
        <v>0.78400000000000003</v>
      </c>
      <c r="I268" s="12">
        <f>'Raw Data'!AB268</f>
        <v>1.04</v>
      </c>
      <c r="J268" s="12">
        <f>'Raw Data'!AH268</f>
        <v>1.04</v>
      </c>
      <c r="K268" s="12">
        <f>'Raw Data'!AN268</f>
        <v>1.06</v>
      </c>
      <c r="L268" s="12">
        <f>'Raw Data'!AT268</f>
        <v>1.78</v>
      </c>
      <c r="M268" s="12">
        <f>'Raw Data'!AZ268</f>
        <v>1.7909999999999999</v>
      </c>
      <c r="N268" s="12">
        <f>'Raw Data'!BF268</f>
        <v>1.827</v>
      </c>
      <c r="O268" s="12">
        <f>'Raw Data'!BL268</f>
        <v>2.653</v>
      </c>
      <c r="P268" s="12">
        <f>'Raw Data'!BR268</f>
        <v>2.6240000000000001</v>
      </c>
      <c r="Q268" s="12">
        <f>'Raw Data'!BX268</f>
        <v>2.633</v>
      </c>
    </row>
    <row r="269" spans="1:17" x14ac:dyDescent="0.25">
      <c r="A269" t="str">
        <f>'Raw Data'!A269</f>
        <v>R982C_p110g</v>
      </c>
      <c r="B269">
        <f>'Raw Data'!B269</f>
        <v>233</v>
      </c>
      <c r="C269">
        <f>'Raw Data'!C269</f>
        <v>245</v>
      </c>
      <c r="D269" t="str">
        <f>'Raw Data'!D269</f>
        <v>IKVSPDDTPGAIL</v>
      </c>
      <c r="F269" s="12">
        <f>'Raw Data'!J269</f>
        <v>0.78500000000000003</v>
      </c>
      <c r="G269" s="12">
        <f>'Raw Data'!P269</f>
        <v>0.82</v>
      </c>
      <c r="H269" s="12">
        <f>'Raw Data'!V269</f>
        <v>0.78700000000000003</v>
      </c>
      <c r="I269" s="12">
        <f>'Raw Data'!AB269</f>
        <v>1.04</v>
      </c>
      <c r="J269" s="12">
        <f>'Raw Data'!AH269</f>
        <v>1.056</v>
      </c>
      <c r="K269" s="12">
        <f>'Raw Data'!AN269</f>
        <v>1.0629999999999999</v>
      </c>
      <c r="L269" s="12">
        <f>'Raw Data'!AT269</f>
        <v>1.8</v>
      </c>
      <c r="M269" s="12">
        <f>'Raw Data'!AZ269</f>
        <v>1.819</v>
      </c>
      <c r="N269" s="12">
        <f>'Raw Data'!BF269</f>
        <v>1.8149999999999999</v>
      </c>
      <c r="O269" s="12">
        <f>'Raw Data'!BL269</f>
        <v>2.6379999999999999</v>
      </c>
      <c r="P269" s="12">
        <f>'Raw Data'!BR269</f>
        <v>2.5169999999999999</v>
      </c>
      <c r="Q269" s="12">
        <f>'Raw Data'!BX269</f>
        <v>2.62</v>
      </c>
    </row>
    <row r="270" spans="1:17" x14ac:dyDescent="0.25">
      <c r="A270" t="str">
        <f>'Raw Data'!A270</f>
        <v>R982C_p110g</v>
      </c>
      <c r="B270">
        <f>'Raw Data'!B270</f>
        <v>248</v>
      </c>
      <c r="C270">
        <f>'Raw Data'!C270</f>
        <v>269</v>
      </c>
      <c r="D270" t="str">
        <f>'Raw Data'!D270</f>
        <v>FFTKMAKKKSLMDIPESQSEQD</v>
      </c>
      <c r="F270" s="12">
        <f>'Raw Data'!J270</f>
        <v>7.3369999999999997</v>
      </c>
      <c r="G270" s="12">
        <f>'Raw Data'!P270</f>
        <v>7.5170000000000003</v>
      </c>
      <c r="H270" s="12">
        <f>'Raw Data'!V270</f>
        <v>7.67</v>
      </c>
      <c r="I270" s="12">
        <f>'Raw Data'!AB270</f>
        <v>8.09</v>
      </c>
      <c r="J270" s="12">
        <f>'Raw Data'!AH270</f>
        <v>8.0329999999999995</v>
      </c>
      <c r="K270" s="12">
        <f>'Raw Data'!AN270</f>
        <v>8.0980000000000008</v>
      </c>
      <c r="L270" s="12">
        <f>'Raw Data'!AT270</f>
        <v>8.2129999999999992</v>
      </c>
      <c r="M270" s="12">
        <f>'Raw Data'!AZ270</f>
        <v>8.0790000000000006</v>
      </c>
      <c r="N270" s="12">
        <f>'Raw Data'!BF270</f>
        <v>8.1379999999999999</v>
      </c>
      <c r="O270" s="12">
        <f>'Raw Data'!BL270</f>
        <v>8.1010000000000009</v>
      </c>
      <c r="P270" s="12">
        <f>'Raw Data'!BR270</f>
        <v>8.3179999999999996</v>
      </c>
      <c r="Q270" s="12">
        <f>'Raw Data'!BX270</f>
        <v>8.1950000000000003</v>
      </c>
    </row>
    <row r="271" spans="1:17" x14ac:dyDescent="0.25">
      <c r="A271" t="str">
        <f>'Raw Data'!A271</f>
        <v>R982C_p110g</v>
      </c>
      <c r="B271">
        <f>'Raw Data'!B271</f>
        <v>249</v>
      </c>
      <c r="C271">
        <f>'Raw Data'!C271</f>
        <v>269</v>
      </c>
      <c r="D271" t="str">
        <f>'Raw Data'!D271</f>
        <v>FTKMAKKKSLMDIPESQSEQD</v>
      </c>
      <c r="F271" s="12">
        <f>'Raw Data'!J271</f>
        <v>7.7869999999999999</v>
      </c>
      <c r="G271" s="12">
        <f>'Raw Data'!P271</f>
        <v>7.9249999999999998</v>
      </c>
      <c r="H271" s="12">
        <f>'Raw Data'!V271</f>
        <v>8.2460000000000004</v>
      </c>
      <c r="I271" s="12">
        <f>'Raw Data'!AB271</f>
        <v>8.7050000000000001</v>
      </c>
      <c r="J271" s="12">
        <f>'Raw Data'!AH271</f>
        <v>8.6590000000000007</v>
      </c>
      <c r="K271" s="12">
        <f>'Raw Data'!AN271</f>
        <v>8.6210000000000004</v>
      </c>
      <c r="L271" s="12">
        <f>'Raw Data'!AT271</f>
        <v>8.6660000000000004</v>
      </c>
      <c r="M271" s="12">
        <f>'Raw Data'!AZ271</f>
        <v>8.4809999999999999</v>
      </c>
      <c r="N271" s="12">
        <f>'Raw Data'!BF271</f>
        <v>8.58</v>
      </c>
      <c r="O271" s="12">
        <f>'Raw Data'!BL271</f>
        <v>8.5429999999999993</v>
      </c>
      <c r="P271" s="12">
        <f>'Raw Data'!BR271</f>
        <v>9.0180000000000007</v>
      </c>
      <c r="Q271" s="12">
        <f>'Raw Data'!BX271</f>
        <v>8.7550000000000008</v>
      </c>
    </row>
    <row r="272" spans="1:17" x14ac:dyDescent="0.25">
      <c r="A272" t="str">
        <f>'Raw Data'!A272</f>
        <v>R982C_p110g</v>
      </c>
      <c r="B272">
        <f>'Raw Data'!B272</f>
        <v>249</v>
      </c>
      <c r="C272">
        <f>'Raw Data'!C272</f>
        <v>269</v>
      </c>
      <c r="D272" t="str">
        <f>'Raw Data'!D272</f>
        <v>FTKMAKKKSLMDIPESQSEQD</v>
      </c>
      <c r="F272" s="12">
        <f>'Raw Data'!J272</f>
        <v>7.944</v>
      </c>
      <c r="G272" s="12">
        <f>'Raw Data'!P272</f>
        <v>8.0380000000000003</v>
      </c>
      <c r="H272" s="12">
        <f>'Raw Data'!V272</f>
        <v>8.3740000000000006</v>
      </c>
      <c r="I272" s="12">
        <f>'Raw Data'!AB272</f>
        <v>8.7449999999999992</v>
      </c>
      <c r="J272" s="12">
        <f>'Raw Data'!AH272</f>
        <v>8.8409999999999993</v>
      </c>
      <c r="K272" s="12">
        <f>'Raw Data'!AN272</f>
        <v>8.7690000000000001</v>
      </c>
      <c r="L272" s="12">
        <f>'Raw Data'!AT272</f>
        <v>8.9320000000000004</v>
      </c>
      <c r="M272" s="12">
        <f>'Raw Data'!AZ272</f>
        <v>8.625</v>
      </c>
      <c r="N272" s="12">
        <f>'Raw Data'!BF272</f>
        <v>8.6850000000000005</v>
      </c>
      <c r="O272" s="12">
        <f>'Raw Data'!BL272</f>
        <v>8.7149999999999999</v>
      </c>
      <c r="P272" s="12">
        <f>'Raw Data'!BR272</f>
        <v>8.6829999999999998</v>
      </c>
      <c r="Q272" s="12">
        <f>'Raw Data'!BX272</f>
        <v>8.7219999999999995</v>
      </c>
    </row>
    <row r="273" spans="1:17" x14ac:dyDescent="0.25">
      <c r="A273" t="str">
        <f>'Raw Data'!A273</f>
        <v>R982C_p110g</v>
      </c>
      <c r="B273">
        <f>'Raw Data'!B273</f>
        <v>270</v>
      </c>
      <c r="C273">
        <f>'Raw Data'!C273</f>
        <v>278</v>
      </c>
      <c r="D273" t="str">
        <f>'Raw Data'!D273</f>
        <v>FVLRVCGRD</v>
      </c>
      <c r="F273" s="12">
        <f>'Raw Data'!J273</f>
        <v>0.17799999999999999</v>
      </c>
      <c r="G273" s="12">
        <f>'Raw Data'!P273</f>
        <v>0.25</v>
      </c>
      <c r="H273" s="12">
        <f>'Raw Data'!V273</f>
        <v>0.22800000000000001</v>
      </c>
      <c r="I273" s="12">
        <f>'Raw Data'!AB273</f>
        <v>0.28499999999999998</v>
      </c>
      <c r="J273" s="12">
        <f>'Raw Data'!AH273</f>
        <v>0.28000000000000003</v>
      </c>
      <c r="K273" s="12">
        <f>'Raw Data'!AN273</f>
        <v>0.29199999999999998</v>
      </c>
      <c r="L273" s="12">
        <f>'Raw Data'!AT273</f>
        <v>0.624</v>
      </c>
      <c r="M273" s="12">
        <f>'Raw Data'!AZ273</f>
        <v>0.66100000000000003</v>
      </c>
      <c r="N273" s="12">
        <f>'Raw Data'!BF273</f>
        <v>0.67800000000000005</v>
      </c>
      <c r="O273" s="12">
        <f>'Raw Data'!BL273</f>
        <v>0.93</v>
      </c>
      <c r="P273" s="12">
        <f>'Raw Data'!BR273</f>
        <v>0.91900000000000004</v>
      </c>
      <c r="Q273" s="12">
        <f>'Raw Data'!BX273</f>
        <v>0.91400000000000003</v>
      </c>
    </row>
    <row r="274" spans="1:17" x14ac:dyDescent="0.25">
      <c r="A274" t="str">
        <f>'Raw Data'!A274</f>
        <v>R982C_p110g</v>
      </c>
      <c r="B274">
        <f>'Raw Data'!B274</f>
        <v>270</v>
      </c>
      <c r="C274">
        <f>'Raw Data'!C274</f>
        <v>281</v>
      </c>
      <c r="D274" t="str">
        <f>'Raw Data'!D274</f>
        <v>FVLRVCGRDEYL</v>
      </c>
      <c r="F274" s="12">
        <f>'Raw Data'!J274</f>
        <v>0.16600000000000001</v>
      </c>
      <c r="G274" s="12">
        <f>'Raw Data'!P274</f>
        <v>0.184</v>
      </c>
      <c r="H274" s="12">
        <f>'Raw Data'!V274</f>
        <v>0.16600000000000001</v>
      </c>
      <c r="I274" s="12">
        <f>'Raw Data'!AB274</f>
        <v>0.23699999999999999</v>
      </c>
      <c r="J274" s="12">
        <f>'Raw Data'!AH274</f>
        <v>0.24</v>
      </c>
      <c r="K274" s="12">
        <f>'Raw Data'!AN274</f>
        <v>0.27900000000000003</v>
      </c>
      <c r="L274" s="12">
        <f>'Raw Data'!AT274</f>
        <v>0.54900000000000004</v>
      </c>
      <c r="M274" s="12">
        <f>'Raw Data'!AZ274</f>
        <v>0.56899999999999995</v>
      </c>
      <c r="N274" s="12">
        <f>'Raw Data'!BF274</f>
        <v>0.60099999999999998</v>
      </c>
      <c r="O274" s="12">
        <f>'Raw Data'!BL274</f>
        <v>0.82199999999999995</v>
      </c>
      <c r="P274" s="12">
        <f>'Raw Data'!BR274</f>
        <v>0.76</v>
      </c>
      <c r="Q274" s="12">
        <f>'Raw Data'!BX274</f>
        <v>0.74199999999999999</v>
      </c>
    </row>
    <row r="275" spans="1:17" x14ac:dyDescent="0.25">
      <c r="A275" t="str">
        <f>'Raw Data'!A275</f>
        <v>R982C_p110g</v>
      </c>
      <c r="B275">
        <f>'Raw Data'!B275</f>
        <v>282</v>
      </c>
      <c r="C275">
        <f>'Raw Data'!C275</f>
        <v>291</v>
      </c>
      <c r="D275" t="str">
        <f>'Raw Data'!D275</f>
        <v>VGETPIKNFQ</v>
      </c>
      <c r="F275" s="12">
        <f>'Raw Data'!J275</f>
        <v>0.55700000000000005</v>
      </c>
      <c r="G275" s="12">
        <f>'Raw Data'!P275</f>
        <v>0.59</v>
      </c>
      <c r="H275" s="12">
        <f>'Raw Data'!V275</f>
        <v>0.56000000000000005</v>
      </c>
      <c r="I275" s="12">
        <f>'Raw Data'!AB275</f>
        <v>0.56200000000000006</v>
      </c>
      <c r="J275" s="12">
        <f>'Raw Data'!AH275</f>
        <v>0.59499999999999997</v>
      </c>
      <c r="K275" s="12">
        <f>'Raw Data'!AN275</f>
        <v>0.56299999999999994</v>
      </c>
      <c r="L275" s="12">
        <f>'Raw Data'!AT275</f>
        <v>0.63600000000000001</v>
      </c>
      <c r="M275" s="12">
        <f>'Raw Data'!AZ275</f>
        <v>0.63100000000000001</v>
      </c>
      <c r="N275" s="12">
        <f>'Raw Data'!BF275</f>
        <v>0.63600000000000001</v>
      </c>
      <c r="O275" s="12">
        <f>'Raw Data'!BL275</f>
        <v>1.0549999999999999</v>
      </c>
      <c r="P275" s="12">
        <f>'Raw Data'!BR275</f>
        <v>1.0960000000000001</v>
      </c>
      <c r="Q275" s="12">
        <f>'Raw Data'!BX275</f>
        <v>1.0680000000000001</v>
      </c>
    </row>
    <row r="276" spans="1:17" x14ac:dyDescent="0.25">
      <c r="A276" t="str">
        <f>'Raw Data'!A276</f>
        <v>R982C_p110g</v>
      </c>
      <c r="B276">
        <f>'Raw Data'!B276</f>
        <v>282</v>
      </c>
      <c r="C276">
        <f>'Raw Data'!C276</f>
        <v>307</v>
      </c>
      <c r="D276" t="str">
        <f>'Raw Data'!D276</f>
        <v>VGETPIKNFQWVRHCLKNGEEIHVVL</v>
      </c>
      <c r="F276" s="12">
        <f>'Raw Data'!J276</f>
        <v>0.86899999999999999</v>
      </c>
      <c r="G276" s="12">
        <f>'Raw Data'!P276</f>
        <v>0.92200000000000004</v>
      </c>
      <c r="H276" s="12">
        <f>'Raw Data'!V276</f>
        <v>0.94699999999999995</v>
      </c>
      <c r="I276" s="12">
        <f>'Raw Data'!AB276</f>
        <v>2.7879999999999998</v>
      </c>
      <c r="J276" s="12">
        <f>'Raw Data'!AH276</f>
        <v>2.758</v>
      </c>
      <c r="K276" s="12">
        <f>'Raw Data'!AN276</f>
        <v>2.8650000000000002</v>
      </c>
      <c r="L276" s="12">
        <f>'Raw Data'!AT276</f>
        <v>3.5920000000000001</v>
      </c>
      <c r="M276" s="12">
        <f>'Raw Data'!AZ276</f>
        <v>3.66</v>
      </c>
      <c r="N276" s="12">
        <f>'Raw Data'!BF276</f>
        <v>3.7909999999999999</v>
      </c>
      <c r="O276" s="12">
        <f>'Raw Data'!BL276</f>
        <v>4.056</v>
      </c>
      <c r="P276" s="12">
        <f>'Raw Data'!BR276</f>
        <v>3.8639999999999999</v>
      </c>
      <c r="Q276" s="12">
        <f>'Raw Data'!BX276</f>
        <v>4.016</v>
      </c>
    </row>
    <row r="277" spans="1:17" x14ac:dyDescent="0.25">
      <c r="A277" t="str">
        <f>'Raw Data'!A277</f>
        <v>R982C_p110g</v>
      </c>
      <c r="B277">
        <f>'Raw Data'!B277</f>
        <v>292</v>
      </c>
      <c r="C277">
        <f>'Raw Data'!C277</f>
        <v>302</v>
      </c>
      <c r="D277" t="str">
        <f>'Raw Data'!D277</f>
        <v>WVRHCLKNGEE</v>
      </c>
      <c r="F277" s="12">
        <f>'Raw Data'!J277</f>
        <v>0.46400000000000002</v>
      </c>
      <c r="G277" s="12">
        <f>'Raw Data'!P277</f>
        <v>0.53700000000000003</v>
      </c>
      <c r="H277" s="12">
        <f>'Raw Data'!V277</f>
        <v>0.51</v>
      </c>
      <c r="I277" s="12">
        <f>'Raw Data'!AB277</f>
        <v>1.6120000000000001</v>
      </c>
      <c r="J277" s="12">
        <f>'Raw Data'!AH277</f>
        <v>1.669</v>
      </c>
      <c r="K277" s="12">
        <f>'Raw Data'!AN277</f>
        <v>1.65</v>
      </c>
      <c r="L277" s="12">
        <f>'Raw Data'!AT277</f>
        <v>1.865</v>
      </c>
      <c r="M277" s="12">
        <f>'Raw Data'!AZ277</f>
        <v>1.911</v>
      </c>
      <c r="N277" s="12">
        <f>'Raw Data'!BF277</f>
        <v>1.8779999999999999</v>
      </c>
      <c r="O277" s="12">
        <f>'Raw Data'!BL277</f>
        <v>1.931</v>
      </c>
      <c r="P277" s="12">
        <f>'Raw Data'!BR277</f>
        <v>1.9039999999999999</v>
      </c>
      <c r="Q277" s="12">
        <f>'Raw Data'!BX277</f>
        <v>1.9590000000000001</v>
      </c>
    </row>
    <row r="278" spans="1:17" x14ac:dyDescent="0.25">
      <c r="A278" t="str">
        <f>'Raw Data'!A278</f>
        <v>R982C_p110g</v>
      </c>
      <c r="B278">
        <f>'Raw Data'!B278</f>
        <v>292</v>
      </c>
      <c r="C278">
        <f>'Raw Data'!C278</f>
        <v>307</v>
      </c>
      <c r="D278" t="str">
        <f>'Raw Data'!D278</f>
        <v>WVRHCLKNGEEIHVVL</v>
      </c>
      <c r="F278" s="12">
        <f>'Raw Data'!J278</f>
        <v>0.48199999999999998</v>
      </c>
      <c r="G278" s="12">
        <f>'Raw Data'!P278</f>
        <v>0.57699999999999996</v>
      </c>
      <c r="H278" s="12">
        <f>'Raw Data'!V278</f>
        <v>0.56000000000000005</v>
      </c>
      <c r="I278" s="12">
        <f>'Raw Data'!AB278</f>
        <v>2.0819999999999999</v>
      </c>
      <c r="J278" s="12">
        <f>'Raw Data'!AH278</f>
        <v>1.9379999999999999</v>
      </c>
      <c r="K278" s="12">
        <f>'Raw Data'!AN278</f>
        <v>2.0590000000000002</v>
      </c>
      <c r="L278" s="12">
        <f>'Raw Data'!AT278</f>
        <v>2.6829999999999998</v>
      </c>
      <c r="M278" s="12">
        <f>'Raw Data'!AZ278</f>
        <v>2.5790000000000002</v>
      </c>
      <c r="N278" s="12">
        <f>'Raw Data'!BF278</f>
        <v>2.6629999999999998</v>
      </c>
      <c r="O278" s="12">
        <f>'Raw Data'!BL278</f>
        <v>2.7250000000000001</v>
      </c>
      <c r="P278" s="12">
        <f>'Raw Data'!BR278</f>
        <v>2.6219999999999999</v>
      </c>
      <c r="Q278" s="12">
        <f>'Raw Data'!BX278</f>
        <v>2.67</v>
      </c>
    </row>
    <row r="279" spans="1:17" x14ac:dyDescent="0.25">
      <c r="A279" t="str">
        <f>'Raw Data'!A279</f>
        <v>R982C_p110g</v>
      </c>
      <c r="B279">
        <f>'Raw Data'!B279</f>
        <v>308</v>
      </c>
      <c r="C279">
        <f>'Raw Data'!C279</f>
        <v>315</v>
      </c>
      <c r="D279" t="str">
        <f>'Raw Data'!D279</f>
        <v>DTPPDPAL</v>
      </c>
      <c r="F279" s="12">
        <f>'Raw Data'!J279</f>
        <v>0.46500000000000002</v>
      </c>
      <c r="G279" s="12">
        <f>'Raw Data'!P279</f>
        <v>0.48799999999999999</v>
      </c>
      <c r="H279" s="12">
        <f>'Raw Data'!V279</f>
        <v>0.5</v>
      </c>
      <c r="I279" s="12">
        <f>'Raw Data'!AB279</f>
        <v>1.1539999999999999</v>
      </c>
      <c r="J279" s="12">
        <f>'Raw Data'!AH279</f>
        <v>1.157</v>
      </c>
      <c r="K279" s="12">
        <f>'Raw Data'!AN279</f>
        <v>1.181</v>
      </c>
      <c r="L279" s="12">
        <f>'Raw Data'!AT279</f>
        <v>1.524</v>
      </c>
      <c r="M279" s="12">
        <f>'Raw Data'!AZ279</f>
        <v>1.498</v>
      </c>
      <c r="N279" s="12">
        <f>'Raw Data'!BF279</f>
        <v>1.494</v>
      </c>
      <c r="O279" s="12">
        <f>'Raw Data'!BL279</f>
        <v>1.8080000000000001</v>
      </c>
      <c r="P279" s="12">
        <f>'Raw Data'!BR279</f>
        <v>1.778</v>
      </c>
      <c r="Q279" s="12">
        <f>'Raw Data'!BX279</f>
        <v>1.758</v>
      </c>
    </row>
    <row r="280" spans="1:17" x14ac:dyDescent="0.25">
      <c r="A280" t="str">
        <f>'Raw Data'!A280</f>
        <v>R982C_p110g</v>
      </c>
      <c r="B280">
        <f>'Raw Data'!B280</f>
        <v>308</v>
      </c>
      <c r="C280">
        <f>'Raw Data'!C280</f>
        <v>317</v>
      </c>
      <c r="D280" t="str">
        <f>'Raw Data'!D280</f>
        <v>DTPPDPALDE</v>
      </c>
      <c r="F280" s="12">
        <f>'Raw Data'!J280</f>
        <v>0.57499999999999996</v>
      </c>
      <c r="G280" s="12">
        <f>'Raw Data'!P280</f>
        <v>0.56899999999999995</v>
      </c>
      <c r="H280" s="12">
        <f>'Raw Data'!V280</f>
        <v>0.57799999999999996</v>
      </c>
      <c r="I280" s="12">
        <f>'Raw Data'!AB280</f>
        <v>1.349</v>
      </c>
      <c r="J280" s="12">
        <f>'Raw Data'!AH280</f>
        <v>1.4039999999999999</v>
      </c>
      <c r="K280" s="12">
        <f>'Raw Data'!AN280</f>
        <v>1.421</v>
      </c>
      <c r="L280" s="12">
        <f>'Raw Data'!AT280</f>
        <v>1.6890000000000001</v>
      </c>
      <c r="M280" s="12">
        <f>'Raw Data'!AZ280</f>
        <v>1.69</v>
      </c>
      <c r="N280" s="12">
        <f>'Raw Data'!BF280</f>
        <v>1.6719999999999999</v>
      </c>
      <c r="O280" s="12">
        <f>'Raw Data'!BL280</f>
        <v>2.3410000000000002</v>
      </c>
      <c r="P280" s="12">
        <f>'Raw Data'!BR280</f>
        <v>2.4180000000000001</v>
      </c>
      <c r="Q280" s="12">
        <f>'Raw Data'!BX280</f>
        <v>2.35</v>
      </c>
    </row>
    <row r="281" spans="1:17" x14ac:dyDescent="0.25">
      <c r="A281" t="str">
        <f>'Raw Data'!A281</f>
        <v>R982C_p110g</v>
      </c>
      <c r="B281">
        <f>'Raw Data'!B281</f>
        <v>316</v>
      </c>
      <c r="C281">
        <f>'Raw Data'!C281</f>
        <v>335</v>
      </c>
      <c r="D281" t="str">
        <f>'Raw Data'!D281</f>
        <v>DEVRKEEWPLVDDCTGVTGY</v>
      </c>
      <c r="F281" s="12">
        <f>'Raw Data'!J281</f>
        <v>5.9980000000000002</v>
      </c>
      <c r="G281" s="12">
        <f>'Raw Data'!P281</f>
        <v>6.048</v>
      </c>
      <c r="H281" s="12">
        <f>'Raw Data'!V281</f>
        <v>5.883</v>
      </c>
      <c r="I281" s="12">
        <f>'Raw Data'!AB281</f>
        <v>6.4939999999999998</v>
      </c>
      <c r="J281" s="12">
        <f>'Raw Data'!AH281</f>
        <v>6.5960000000000001</v>
      </c>
      <c r="K281" s="12">
        <f>'Raw Data'!AN281</f>
        <v>6.6349999999999998</v>
      </c>
      <c r="L281" s="12">
        <f>'Raw Data'!AT281</f>
        <v>7.4450000000000003</v>
      </c>
      <c r="M281" s="12">
        <f>'Raw Data'!AZ281</f>
        <v>7.4610000000000003</v>
      </c>
      <c r="N281" s="12">
        <f>'Raw Data'!BF281</f>
        <v>7.5609999999999999</v>
      </c>
      <c r="O281" s="12">
        <f>'Raw Data'!BL281</f>
        <v>8.2910000000000004</v>
      </c>
      <c r="P281" s="12">
        <f>'Raw Data'!BR281</f>
        <v>7.9509999999999996</v>
      </c>
      <c r="Q281" s="12">
        <f>'Raw Data'!BX281</f>
        <v>8.3109999999999999</v>
      </c>
    </row>
    <row r="282" spans="1:17" x14ac:dyDescent="0.25">
      <c r="A282" t="str">
        <f>'Raw Data'!A282</f>
        <v>R982C_p110g</v>
      </c>
      <c r="B282">
        <f>'Raw Data'!B282</f>
        <v>316</v>
      </c>
      <c r="C282">
        <f>'Raw Data'!C282</f>
        <v>335</v>
      </c>
      <c r="D282" t="str">
        <f>'Raw Data'!D282</f>
        <v>DEVRKEEWPLVDDCTGVTGY</v>
      </c>
      <c r="F282" s="12">
        <f>'Raw Data'!J282</f>
        <v>6.0570000000000004</v>
      </c>
      <c r="G282" s="12">
        <f>'Raw Data'!P282</f>
        <v>6.0830000000000002</v>
      </c>
      <c r="H282" s="12">
        <f>'Raw Data'!V282</f>
        <v>6.03</v>
      </c>
      <c r="I282" s="12">
        <f>'Raw Data'!AB282</f>
        <v>6.5410000000000004</v>
      </c>
      <c r="J282" s="12">
        <f>'Raw Data'!AH282</f>
        <v>6.6239999999999997</v>
      </c>
      <c r="K282" s="12">
        <f>'Raw Data'!AN282</f>
        <v>6.6440000000000001</v>
      </c>
      <c r="L282" s="12">
        <f>'Raw Data'!AT282</f>
        <v>7.5220000000000002</v>
      </c>
      <c r="M282" s="12">
        <f>'Raw Data'!AZ282</f>
        <v>7.5439999999999996</v>
      </c>
      <c r="N282" s="12">
        <f>'Raw Data'!BF282</f>
        <v>7.6059999999999999</v>
      </c>
      <c r="O282" s="12">
        <f>'Raw Data'!BL282</f>
        <v>8.3279999999999994</v>
      </c>
      <c r="P282" s="12">
        <f>'Raw Data'!BR282</f>
        <v>8.1739999999999995</v>
      </c>
      <c r="Q282" s="12">
        <f>'Raw Data'!BX282</f>
        <v>8.2899999999999991</v>
      </c>
    </row>
    <row r="283" spans="1:17" x14ac:dyDescent="0.25">
      <c r="A283" t="str">
        <f>'Raw Data'!A283</f>
        <v>R982C_p110g</v>
      </c>
      <c r="B283">
        <f>'Raw Data'!B283</f>
        <v>316</v>
      </c>
      <c r="C283">
        <f>'Raw Data'!C283</f>
        <v>339</v>
      </c>
      <c r="D283" t="str">
        <f>'Raw Data'!D283</f>
        <v>DEVRKEEWPLVDDCTGVTGYHEQL</v>
      </c>
      <c r="F283" s="12">
        <f>'Raw Data'!J283</f>
        <v>7.4329999999999998</v>
      </c>
      <c r="G283" s="12">
        <f>'Raw Data'!P283</f>
        <v>7.3289999999999997</v>
      </c>
      <c r="H283" s="12">
        <f>'Raw Data'!V283</f>
        <v>7.3070000000000004</v>
      </c>
      <c r="I283" s="12">
        <f>'Raw Data'!AB283</f>
        <v>7.9580000000000002</v>
      </c>
      <c r="J283" s="12">
        <f>'Raw Data'!AH283</f>
        <v>8.0440000000000005</v>
      </c>
      <c r="K283" s="12">
        <f>'Raw Data'!AN283</f>
        <v>8.0129999999999999</v>
      </c>
      <c r="L283" s="12">
        <f>'Raw Data'!AT283</f>
        <v>9</v>
      </c>
      <c r="M283" s="12">
        <f>'Raw Data'!AZ283</f>
        <v>8.9600000000000009</v>
      </c>
      <c r="N283" s="12">
        <f>'Raw Data'!BF283</f>
        <v>9.1340000000000003</v>
      </c>
      <c r="O283" s="12">
        <f>'Raw Data'!BL283</f>
        <v>9.7219999999999995</v>
      </c>
      <c r="P283" s="12">
        <f>'Raw Data'!BR283</f>
        <v>9.6969999999999992</v>
      </c>
      <c r="Q283" s="12">
        <f>'Raw Data'!BX283</f>
        <v>9.9719999999999995</v>
      </c>
    </row>
    <row r="284" spans="1:17" x14ac:dyDescent="0.25">
      <c r="A284" t="str">
        <f>'Raw Data'!A284</f>
        <v>R982C_p110g</v>
      </c>
      <c r="B284">
        <f>'Raw Data'!B284</f>
        <v>317</v>
      </c>
      <c r="C284">
        <f>'Raw Data'!C284</f>
        <v>335</v>
      </c>
      <c r="D284" t="str">
        <f>'Raw Data'!D284</f>
        <v>EVRKEEWPLVDDCTGVTGY</v>
      </c>
      <c r="F284" s="12">
        <f>'Raw Data'!J284</f>
        <v>5.383</v>
      </c>
      <c r="G284" s="12">
        <f>'Raw Data'!P284</f>
        <v>5.3319999999999999</v>
      </c>
      <c r="H284" s="12">
        <f>'Raw Data'!V284</f>
        <v>5.1390000000000002</v>
      </c>
      <c r="I284" s="12">
        <f>'Raw Data'!AB284</f>
        <v>5.7649999999999997</v>
      </c>
      <c r="J284" s="12">
        <f>'Raw Data'!AH284</f>
        <v>5.6989999999999998</v>
      </c>
      <c r="K284" s="12">
        <f>'Raw Data'!AN284</f>
        <v>5.7839999999999998</v>
      </c>
      <c r="L284" s="12">
        <f>'Raw Data'!AT284</f>
        <v>6.6980000000000004</v>
      </c>
      <c r="M284" s="12">
        <f>'Raw Data'!AZ284</f>
        <v>6.6529999999999996</v>
      </c>
      <c r="N284" s="12">
        <f>'Raw Data'!BF284</f>
        <v>6.7450000000000001</v>
      </c>
      <c r="O284" s="12">
        <f>'Raw Data'!BL284</f>
        <v>7.5289999999999999</v>
      </c>
      <c r="P284" s="12">
        <f>'Raw Data'!BR284</f>
        <v>7.3710000000000004</v>
      </c>
      <c r="Q284" s="12">
        <f>'Raw Data'!BX284</f>
        <v>7.4749999999999996</v>
      </c>
    </row>
    <row r="285" spans="1:17" x14ac:dyDescent="0.25">
      <c r="A285" t="str">
        <f>'Raw Data'!A285</f>
        <v>R982C_p110g</v>
      </c>
      <c r="B285">
        <f>'Raw Data'!B285</f>
        <v>328</v>
      </c>
      <c r="C285">
        <f>'Raw Data'!C285</f>
        <v>339</v>
      </c>
      <c r="D285" t="str">
        <f>'Raw Data'!D285</f>
        <v>DCTGVTGYHEQL</v>
      </c>
      <c r="F285" s="12">
        <f>'Raw Data'!J285</f>
        <v>5.0549999999999997</v>
      </c>
      <c r="G285" s="12">
        <f>'Raw Data'!P285</f>
        <v>5.056</v>
      </c>
      <c r="H285" s="12">
        <f>'Raw Data'!V285</f>
        <v>5.2320000000000002</v>
      </c>
      <c r="I285" s="12">
        <f>'Raw Data'!AB285</f>
        <v>5.3949999999999996</v>
      </c>
      <c r="J285" s="12">
        <f>'Raw Data'!AH285</f>
        <v>5.22</v>
      </c>
      <c r="K285" s="12">
        <f>'Raw Data'!AN285</f>
        <v>5.391</v>
      </c>
      <c r="L285" s="12">
        <f>'Raw Data'!AT285</f>
        <v>5.3470000000000004</v>
      </c>
      <c r="M285" s="12">
        <f>'Raw Data'!AZ285</f>
        <v>5.48</v>
      </c>
      <c r="N285" s="12">
        <f>'Raw Data'!BF285</f>
        <v>5.3490000000000002</v>
      </c>
      <c r="O285" s="12">
        <f>'Raw Data'!BL285</f>
        <v>5.3179999999999996</v>
      </c>
      <c r="P285" s="12">
        <f>'Raw Data'!BR285</f>
        <v>5.4139999999999997</v>
      </c>
      <c r="Q285" s="12">
        <f>'Raw Data'!BX285</f>
        <v>5.4269999999999996</v>
      </c>
    </row>
    <row r="286" spans="1:17" x14ac:dyDescent="0.25">
      <c r="A286" t="str">
        <f>'Raw Data'!A286</f>
        <v>R982C_p110g</v>
      </c>
      <c r="B286">
        <f>'Raw Data'!B286</f>
        <v>336</v>
      </c>
      <c r="C286">
        <f>'Raw Data'!C286</f>
        <v>350</v>
      </c>
      <c r="D286" t="str">
        <f>'Raw Data'!D286</f>
        <v>HEQLTIHGKDHESVF</v>
      </c>
      <c r="F286" s="12">
        <f>'Raw Data'!J286</f>
        <v>3.665</v>
      </c>
      <c r="G286" s="12">
        <f>'Raw Data'!P286</f>
        <v>3.7629999999999999</v>
      </c>
      <c r="H286" s="12">
        <f>'Raw Data'!V286</f>
        <v>3.871</v>
      </c>
      <c r="I286" s="12">
        <f>'Raw Data'!AB286</f>
        <v>4.1319999999999997</v>
      </c>
      <c r="J286" s="12">
        <f>'Raw Data'!AH286</f>
        <v>4.0060000000000002</v>
      </c>
      <c r="K286" s="12">
        <f>'Raw Data'!AN286</f>
        <v>4.024</v>
      </c>
      <c r="L286" s="12">
        <f>'Raw Data'!AT286</f>
        <v>4.0330000000000004</v>
      </c>
      <c r="M286" s="12">
        <f>'Raw Data'!AZ286</f>
        <v>3.9660000000000002</v>
      </c>
      <c r="N286" s="12">
        <f>'Raw Data'!BF286</f>
        <v>3.9790000000000001</v>
      </c>
      <c r="O286" s="12">
        <f>'Raw Data'!BL286</f>
        <v>3.9660000000000002</v>
      </c>
      <c r="P286" s="12">
        <f>'Raw Data'!BR286</f>
        <v>4.0019999999999998</v>
      </c>
      <c r="Q286" s="12">
        <f>'Raw Data'!BX286</f>
        <v>3.9529999999999998</v>
      </c>
    </row>
    <row r="287" spans="1:17" x14ac:dyDescent="0.25">
      <c r="A287" t="str">
        <f>'Raw Data'!A287</f>
        <v>R982C_p110g</v>
      </c>
      <c r="B287">
        <f>'Raw Data'!B287</f>
        <v>336</v>
      </c>
      <c r="C287">
        <f>'Raw Data'!C287</f>
        <v>350</v>
      </c>
      <c r="D287" t="str">
        <f>'Raw Data'!D287</f>
        <v>HEQLTIHGKDHESVF</v>
      </c>
      <c r="F287" s="12">
        <f>'Raw Data'!J287</f>
        <v>3.72</v>
      </c>
      <c r="G287" s="12">
        <f>'Raw Data'!P287</f>
        <v>3.8319999999999999</v>
      </c>
      <c r="H287" s="12">
        <f>'Raw Data'!V287</f>
        <v>3.9140000000000001</v>
      </c>
      <c r="I287" s="12">
        <f>'Raw Data'!AB287</f>
        <v>4.1449999999999996</v>
      </c>
      <c r="J287" s="12">
        <f>'Raw Data'!AH287</f>
        <v>4.0389999999999997</v>
      </c>
      <c r="K287" s="12">
        <f>'Raw Data'!AN287</f>
        <v>4.0419999999999998</v>
      </c>
      <c r="L287" s="12">
        <f>'Raw Data'!AT287</f>
        <v>4.0369999999999999</v>
      </c>
      <c r="M287" s="12">
        <f>'Raw Data'!AZ287</f>
        <v>3.907</v>
      </c>
      <c r="N287" s="12">
        <f>'Raw Data'!BF287</f>
        <v>4.032</v>
      </c>
      <c r="O287" s="12">
        <f>'Raw Data'!BL287</f>
        <v>3.9860000000000002</v>
      </c>
      <c r="P287" s="12">
        <f>'Raw Data'!BR287</f>
        <v>4.0739999999999998</v>
      </c>
      <c r="Q287" s="12">
        <f>'Raw Data'!BX287</f>
        <v>3.988</v>
      </c>
    </row>
    <row r="288" spans="1:17" x14ac:dyDescent="0.25">
      <c r="A288" t="str">
        <f>'Raw Data'!A288</f>
        <v>R982C_p110g</v>
      </c>
      <c r="B288">
        <f>'Raw Data'!B288</f>
        <v>340</v>
      </c>
      <c r="C288">
        <f>'Raw Data'!C288</f>
        <v>350</v>
      </c>
      <c r="D288" t="str">
        <f>'Raw Data'!D288</f>
        <v>TIHGKDHESVF</v>
      </c>
      <c r="F288" s="12">
        <f>'Raw Data'!J288</f>
        <v>1.93</v>
      </c>
      <c r="G288" s="12">
        <f>'Raw Data'!P288</f>
        <v>1.9830000000000001</v>
      </c>
      <c r="H288" s="12">
        <f>'Raw Data'!V288</f>
        <v>2.0249999999999999</v>
      </c>
      <c r="I288" s="12">
        <f>'Raw Data'!AB288</f>
        <v>2.1059999999999999</v>
      </c>
      <c r="J288" s="12">
        <f>'Raw Data'!AH288</f>
        <v>2.1429999999999998</v>
      </c>
      <c r="K288" s="12">
        <f>'Raw Data'!AN288</f>
        <v>2.0960000000000001</v>
      </c>
      <c r="L288" s="12">
        <f>'Raw Data'!AT288</f>
        <v>2.109</v>
      </c>
      <c r="M288" s="12">
        <f>'Raw Data'!AZ288</f>
        <v>2.0659999999999998</v>
      </c>
      <c r="N288" s="12">
        <f>'Raw Data'!BF288</f>
        <v>2.0670000000000002</v>
      </c>
      <c r="O288" s="12">
        <f>'Raw Data'!BL288</f>
        <v>2.0870000000000002</v>
      </c>
      <c r="P288" s="12">
        <f>'Raw Data'!BR288</f>
        <v>2.14</v>
      </c>
      <c r="Q288" s="12">
        <f>'Raw Data'!BX288</f>
        <v>2.14</v>
      </c>
    </row>
    <row r="289" spans="1:17" x14ac:dyDescent="0.25">
      <c r="A289" t="str">
        <f>'Raw Data'!A289</f>
        <v>R982C_p110g</v>
      </c>
      <c r="B289">
        <f>'Raw Data'!B289</f>
        <v>355</v>
      </c>
      <c r="C289">
        <f>'Raw Data'!C289</f>
        <v>379</v>
      </c>
      <c r="D289" t="str">
        <f>'Raw Data'!D289</f>
        <v>WDCDRKFRVKIRGIDIPVLPRNTDL</v>
      </c>
      <c r="F289" s="12">
        <f>'Raw Data'!J289</f>
        <v>2.4060000000000001</v>
      </c>
      <c r="G289" s="12">
        <f>'Raw Data'!P289</f>
        <v>2.407</v>
      </c>
      <c r="H289" s="12">
        <f>'Raw Data'!V289</f>
        <v>2.4319999999999999</v>
      </c>
      <c r="I289" s="12">
        <f>'Raw Data'!AB289</f>
        <v>3.4159999999999999</v>
      </c>
      <c r="J289" s="12">
        <f>'Raw Data'!AH289</f>
        <v>3.3650000000000002</v>
      </c>
      <c r="K289" s="12">
        <f>'Raw Data'!AN289</f>
        <v>3.4729999999999999</v>
      </c>
      <c r="L289" s="12">
        <f>'Raw Data'!AT289</f>
        <v>4.2560000000000002</v>
      </c>
      <c r="M289" s="12">
        <f>'Raw Data'!AZ289</f>
        <v>4.2839999999999998</v>
      </c>
      <c r="N289" s="12">
        <f>'Raw Data'!BF289</f>
        <v>4.3769999999999998</v>
      </c>
      <c r="O289" s="12">
        <f>'Raw Data'!BL289</f>
        <v>5.4989999999999997</v>
      </c>
      <c r="P289" s="12">
        <f>'Raw Data'!BR289</f>
        <v>5.3470000000000004</v>
      </c>
      <c r="Q289" s="12">
        <f>'Raw Data'!BX289</f>
        <v>5.3970000000000002</v>
      </c>
    </row>
    <row r="290" spans="1:17" x14ac:dyDescent="0.25">
      <c r="A290" t="str">
        <f>'Raw Data'!A290</f>
        <v>R982C_p110g</v>
      </c>
      <c r="B290">
        <f>'Raw Data'!B290</f>
        <v>362</v>
      </c>
      <c r="C290">
        <f>'Raw Data'!C290</f>
        <v>379</v>
      </c>
      <c r="D290" t="str">
        <f>'Raw Data'!D290</f>
        <v>RVKIRGIDIPVLPRNTDL</v>
      </c>
      <c r="F290" s="12">
        <f>'Raw Data'!J290</f>
        <v>2.4710000000000001</v>
      </c>
      <c r="G290" s="12">
        <f>'Raw Data'!P290</f>
        <v>2.5259999999999998</v>
      </c>
      <c r="H290" s="12">
        <f>'Raw Data'!V290</f>
        <v>2.5329999999999999</v>
      </c>
      <c r="I290" s="12">
        <f>'Raw Data'!AB290</f>
        <v>3.2839999999999998</v>
      </c>
      <c r="J290" s="12">
        <f>'Raw Data'!AH290</f>
        <v>3.23</v>
      </c>
      <c r="K290" s="12">
        <f>'Raw Data'!AN290</f>
        <v>3.2509999999999999</v>
      </c>
      <c r="L290" s="12">
        <f>'Raw Data'!AT290</f>
        <v>4.0789999999999997</v>
      </c>
      <c r="M290" s="12">
        <f>'Raw Data'!AZ290</f>
        <v>4.085</v>
      </c>
      <c r="N290" s="12">
        <f>'Raw Data'!BF290</f>
        <v>4.1280000000000001</v>
      </c>
      <c r="O290" s="12">
        <f>'Raw Data'!BL290</f>
        <v>4.9050000000000002</v>
      </c>
      <c r="P290" s="12">
        <f>'Raw Data'!BR290</f>
        <v>4.8440000000000003</v>
      </c>
      <c r="Q290" s="12">
        <f>'Raw Data'!BX290</f>
        <v>4.9219999999999997</v>
      </c>
    </row>
    <row r="291" spans="1:17" x14ac:dyDescent="0.25">
      <c r="A291" t="str">
        <f>'Raw Data'!A291</f>
        <v>R982C_p110g</v>
      </c>
      <c r="B291">
        <f>'Raw Data'!B291</f>
        <v>370</v>
      </c>
      <c r="C291">
        <f>'Raw Data'!C291</f>
        <v>379</v>
      </c>
      <c r="D291" t="str">
        <f>'Raw Data'!D291</f>
        <v>IPVLPRNTDL</v>
      </c>
      <c r="F291" s="12">
        <f>'Raw Data'!J291</f>
        <v>3.23</v>
      </c>
      <c r="G291" s="12">
        <f>'Raw Data'!P291</f>
        <v>3.238</v>
      </c>
      <c r="H291" s="12">
        <f>'Raw Data'!V291</f>
        <v>3.2490000000000001</v>
      </c>
      <c r="I291" s="12">
        <f>'Raw Data'!AB291</f>
        <v>3.927</v>
      </c>
      <c r="J291" s="12">
        <f>'Raw Data'!AH291</f>
        <v>3.9180000000000001</v>
      </c>
      <c r="K291" s="12">
        <f>'Raw Data'!AN291</f>
        <v>3.9529999999999998</v>
      </c>
      <c r="L291" s="12">
        <f>'Raw Data'!AT291</f>
        <v>4.5439999999999996</v>
      </c>
      <c r="M291" s="12">
        <f>'Raw Data'!AZ291</f>
        <v>4.5140000000000002</v>
      </c>
      <c r="N291" s="12">
        <f>'Raw Data'!BF291</f>
        <v>4.5529999999999999</v>
      </c>
      <c r="O291" s="12">
        <f>'Raw Data'!BL291</f>
        <v>4.6079999999999997</v>
      </c>
      <c r="P291" s="12">
        <f>'Raw Data'!BR291</f>
        <v>4.4080000000000004</v>
      </c>
      <c r="Q291" s="12">
        <f>'Raw Data'!BX291</f>
        <v>4.5679999999999996</v>
      </c>
    </row>
    <row r="292" spans="1:17" x14ac:dyDescent="0.25">
      <c r="A292" t="str">
        <f>'Raw Data'!A292</f>
        <v>R982C_p110g</v>
      </c>
      <c r="B292">
        <f>'Raw Data'!B292</f>
        <v>370</v>
      </c>
      <c r="C292">
        <f>'Raw Data'!C292</f>
        <v>381</v>
      </c>
      <c r="D292" t="str">
        <f>'Raw Data'!D292</f>
        <v>IPVLPRNTDLTV</v>
      </c>
      <c r="F292" s="12">
        <f>'Raw Data'!J292</f>
        <v>2.956</v>
      </c>
      <c r="G292" s="12">
        <f>'Raw Data'!P292</f>
        <v>2.927</v>
      </c>
      <c r="H292" s="12">
        <f>'Raw Data'!V292</f>
        <v>2.9489999999999998</v>
      </c>
      <c r="I292" s="12">
        <f>'Raw Data'!AB292</f>
        <v>3.968</v>
      </c>
      <c r="J292" s="12">
        <f>'Raw Data'!AH292</f>
        <v>3.907</v>
      </c>
      <c r="K292" s="12">
        <f>'Raw Data'!AN292</f>
        <v>3.9540000000000002</v>
      </c>
      <c r="L292" s="12">
        <f>'Raw Data'!AT292</f>
        <v>4.9459999999999997</v>
      </c>
      <c r="M292" s="12">
        <f>'Raw Data'!AZ292</f>
        <v>4.9720000000000004</v>
      </c>
      <c r="N292" s="12">
        <f>'Raw Data'!BF292</f>
        <v>4.9969999999999999</v>
      </c>
      <c r="O292" s="12">
        <f>'Raw Data'!BL292</f>
        <v>5.0869999999999997</v>
      </c>
      <c r="P292" s="12">
        <f>'Raw Data'!BR292</f>
        <v>5.1070000000000002</v>
      </c>
      <c r="Q292" s="12">
        <f>'Raw Data'!BX292</f>
        <v>5.1210000000000004</v>
      </c>
    </row>
    <row r="293" spans="1:17" x14ac:dyDescent="0.25">
      <c r="A293" t="str">
        <f>'Raw Data'!A293</f>
        <v>R982C_p110g</v>
      </c>
      <c r="B293">
        <f>'Raw Data'!B293</f>
        <v>382</v>
      </c>
      <c r="C293">
        <f>'Raw Data'!C293</f>
        <v>394</v>
      </c>
      <c r="D293" t="str">
        <f>'Raw Data'!D293</f>
        <v>FVEANIQHGQQVL</v>
      </c>
      <c r="F293" s="12">
        <f>'Raw Data'!J293</f>
        <v>0.85299999999999998</v>
      </c>
      <c r="G293" s="12">
        <f>'Raw Data'!P293</f>
        <v>0.91200000000000003</v>
      </c>
      <c r="H293" s="12">
        <f>'Raw Data'!V293</f>
        <v>0.92</v>
      </c>
      <c r="I293" s="12">
        <f>'Raw Data'!AB293</f>
        <v>1.655</v>
      </c>
      <c r="J293" s="12">
        <f>'Raw Data'!AH293</f>
        <v>1.629</v>
      </c>
      <c r="K293" s="12">
        <f>'Raw Data'!AN293</f>
        <v>1.671</v>
      </c>
      <c r="L293" s="12">
        <f>'Raw Data'!AT293</f>
        <v>1.895</v>
      </c>
      <c r="M293" s="12">
        <f>'Raw Data'!AZ293</f>
        <v>1.895</v>
      </c>
      <c r="N293" s="12">
        <f>'Raw Data'!BF293</f>
        <v>1.94</v>
      </c>
      <c r="O293" s="12">
        <f>'Raw Data'!BL293</f>
        <v>2.7370000000000001</v>
      </c>
      <c r="P293" s="12">
        <f>'Raw Data'!BR293</f>
        <v>2.71</v>
      </c>
      <c r="Q293" s="12">
        <f>'Raw Data'!BX293</f>
        <v>2.7309999999999999</v>
      </c>
    </row>
    <row r="294" spans="1:17" x14ac:dyDescent="0.25">
      <c r="A294" t="str">
        <f>'Raw Data'!A294</f>
        <v>R982C_p110g</v>
      </c>
      <c r="B294">
        <f>'Raw Data'!B294</f>
        <v>383</v>
      </c>
      <c r="C294">
        <f>'Raw Data'!C294</f>
        <v>394</v>
      </c>
      <c r="D294" t="str">
        <f>'Raw Data'!D294</f>
        <v>VEANIQHGQQVL</v>
      </c>
      <c r="F294" s="12">
        <f>'Raw Data'!J294</f>
        <v>0.95299999999999996</v>
      </c>
      <c r="G294" s="12">
        <f>'Raw Data'!P294</f>
        <v>1.0129999999999999</v>
      </c>
      <c r="H294" s="12">
        <f>'Raw Data'!V294</f>
        <v>0.98899999999999999</v>
      </c>
      <c r="I294" s="12">
        <f>'Raw Data'!AB294</f>
        <v>1.841</v>
      </c>
      <c r="J294" s="12">
        <f>'Raw Data'!AH294</f>
        <v>1.8540000000000001</v>
      </c>
      <c r="K294" s="12">
        <f>'Raw Data'!AN294</f>
        <v>1.8879999999999999</v>
      </c>
      <c r="L294" s="12">
        <f>'Raw Data'!AT294</f>
        <v>2.153</v>
      </c>
      <c r="M294" s="12">
        <f>'Raw Data'!AZ294</f>
        <v>2.14</v>
      </c>
      <c r="N294" s="12">
        <f>'Raw Data'!BF294</f>
        <v>2.1429999999999998</v>
      </c>
      <c r="O294" s="12">
        <f>'Raw Data'!BL294</f>
        <v>2.976</v>
      </c>
      <c r="P294" s="12">
        <f>'Raw Data'!BR294</f>
        <v>3.0169999999999999</v>
      </c>
      <c r="Q294" s="12">
        <f>'Raw Data'!BX294</f>
        <v>2.9790000000000001</v>
      </c>
    </row>
    <row r="295" spans="1:17" x14ac:dyDescent="0.25">
      <c r="A295" t="str">
        <f>'Raw Data'!A295</f>
        <v>R982C_p110g</v>
      </c>
      <c r="B295">
        <f>'Raw Data'!B295</f>
        <v>386</v>
      </c>
      <c r="C295">
        <f>'Raw Data'!C295</f>
        <v>394</v>
      </c>
      <c r="D295" t="str">
        <f>'Raw Data'!D295</f>
        <v>NIQHGQQVL</v>
      </c>
      <c r="F295" s="12">
        <f>'Raw Data'!J295</f>
        <v>0.89100000000000001</v>
      </c>
      <c r="G295" s="12">
        <f>'Raw Data'!P295</f>
        <v>0.92900000000000005</v>
      </c>
      <c r="H295" s="12">
        <f>'Raw Data'!V295</f>
        <v>0.95</v>
      </c>
      <c r="I295" s="12">
        <f>'Raw Data'!AB295</f>
        <v>1.788</v>
      </c>
      <c r="J295" s="12">
        <f>'Raw Data'!AH295</f>
        <v>1.8</v>
      </c>
      <c r="K295" s="12">
        <f>'Raw Data'!AN295</f>
        <v>1.7549999999999999</v>
      </c>
      <c r="L295" s="12">
        <f>'Raw Data'!AT295</f>
        <v>2.06</v>
      </c>
      <c r="M295" s="12">
        <f>'Raw Data'!AZ295</f>
        <v>1.9950000000000001</v>
      </c>
      <c r="N295" s="12">
        <f>'Raw Data'!BF295</f>
        <v>2.0459999999999998</v>
      </c>
      <c r="O295" s="12">
        <f>'Raw Data'!BL295</f>
        <v>2.84</v>
      </c>
      <c r="P295" s="12">
        <f>'Raw Data'!BR295</f>
        <v>2.6779999999999999</v>
      </c>
      <c r="Q295" s="12">
        <f>'Raw Data'!BX295</f>
        <v>2.8279999999999998</v>
      </c>
    </row>
    <row r="296" spans="1:17" x14ac:dyDescent="0.25">
      <c r="A296" t="str">
        <f>'Raw Data'!A296</f>
        <v>R982C_p110g</v>
      </c>
      <c r="B296">
        <f>'Raw Data'!B296</f>
        <v>395</v>
      </c>
      <c r="C296">
        <f>'Raw Data'!C296</f>
        <v>407</v>
      </c>
      <c r="D296" t="str">
        <f>'Raw Data'!D296</f>
        <v>CQRRTSPKPFTEE</v>
      </c>
      <c r="F296" s="12">
        <f>'Raw Data'!J296</f>
        <v>0.85899999999999999</v>
      </c>
      <c r="G296" s="12">
        <f>'Raw Data'!P296</f>
        <v>0.92800000000000005</v>
      </c>
      <c r="H296" s="12">
        <f>'Raw Data'!V296</f>
        <v>0.88500000000000001</v>
      </c>
      <c r="I296" s="12">
        <f>'Raw Data'!AB296</f>
        <v>1.5649999999999999</v>
      </c>
      <c r="J296" s="12">
        <f>'Raw Data'!AH296</f>
        <v>1.585</v>
      </c>
      <c r="K296" s="12">
        <f>'Raw Data'!AN296</f>
        <v>1.583</v>
      </c>
      <c r="L296" s="12">
        <f>'Raw Data'!AT296</f>
        <v>2.375</v>
      </c>
      <c r="M296" s="12">
        <f>'Raw Data'!AZ296</f>
        <v>2.4209999999999998</v>
      </c>
      <c r="N296" s="12">
        <f>'Raw Data'!BF296</f>
        <v>2.3820000000000001</v>
      </c>
      <c r="O296" s="12">
        <f>'Raw Data'!BL296</f>
        <v>2.93</v>
      </c>
      <c r="P296" s="12">
        <f>'Raw Data'!BR296</f>
        <v>2.9569999999999999</v>
      </c>
      <c r="Q296" s="12">
        <f>'Raw Data'!BX296</f>
        <v>3</v>
      </c>
    </row>
    <row r="297" spans="1:17" x14ac:dyDescent="0.25">
      <c r="A297" t="str">
        <f>'Raw Data'!A297</f>
        <v>R982C_p110g</v>
      </c>
      <c r="B297">
        <f>'Raw Data'!B297</f>
        <v>395</v>
      </c>
      <c r="C297">
        <f>'Raw Data'!C297</f>
        <v>407</v>
      </c>
      <c r="D297" t="str">
        <f>'Raw Data'!D297</f>
        <v>CQRRTSPKPFTEE</v>
      </c>
      <c r="F297" s="12">
        <f>'Raw Data'!J297</f>
        <v>0.83199999999999996</v>
      </c>
      <c r="G297" s="12">
        <f>'Raw Data'!P297</f>
        <v>0.93100000000000005</v>
      </c>
      <c r="H297" s="12">
        <f>'Raw Data'!V297</f>
        <v>0.88600000000000001</v>
      </c>
      <c r="I297" s="12">
        <f>'Raw Data'!AB297</f>
        <v>1.57</v>
      </c>
      <c r="J297" s="12">
        <f>'Raw Data'!AH297</f>
        <v>1.6020000000000001</v>
      </c>
      <c r="K297" s="12">
        <f>'Raw Data'!AN297</f>
        <v>1.5780000000000001</v>
      </c>
      <c r="L297" s="12">
        <f>'Raw Data'!AT297</f>
        <v>2.3559999999999999</v>
      </c>
      <c r="M297" s="12">
        <f>'Raw Data'!AZ297</f>
        <v>2.419</v>
      </c>
      <c r="N297" s="12">
        <f>'Raw Data'!BF297</f>
        <v>2.359</v>
      </c>
      <c r="O297" s="12">
        <f>'Raw Data'!BL297</f>
        <v>2.903</v>
      </c>
      <c r="P297" s="12">
        <f>'Raw Data'!BR297</f>
        <v>2.911</v>
      </c>
      <c r="Q297" s="12">
        <f>'Raw Data'!BX297</f>
        <v>2.996</v>
      </c>
    </row>
    <row r="298" spans="1:17" x14ac:dyDescent="0.25">
      <c r="A298" t="str">
        <f>'Raw Data'!A298</f>
        <v>R982C_p110g</v>
      </c>
      <c r="B298">
        <f>'Raw Data'!B298</f>
        <v>417</v>
      </c>
      <c r="C298">
        <f>'Raw Data'!C298</f>
        <v>428</v>
      </c>
      <c r="D298" t="str">
        <f>'Raw Data'!D298</f>
        <v>SIKIKDLPKGAL</v>
      </c>
      <c r="F298" s="12">
        <f>'Raw Data'!J298</f>
        <v>0.217</v>
      </c>
      <c r="G298" s="12">
        <f>'Raw Data'!P298</f>
        <v>0.26400000000000001</v>
      </c>
      <c r="H298" s="12">
        <f>'Raw Data'!V298</f>
        <v>0.26600000000000001</v>
      </c>
      <c r="I298" s="12">
        <f>'Raw Data'!AB298</f>
        <v>0.75600000000000001</v>
      </c>
      <c r="J298" s="12">
        <f>'Raw Data'!AH298</f>
        <v>0.752</v>
      </c>
      <c r="K298" s="12">
        <f>'Raw Data'!AN298</f>
        <v>0.76500000000000001</v>
      </c>
      <c r="L298" s="12">
        <f>'Raw Data'!AT298</f>
        <v>1.6319999999999999</v>
      </c>
      <c r="M298" s="12">
        <f>'Raw Data'!AZ298</f>
        <v>1.6</v>
      </c>
      <c r="N298" s="12">
        <f>'Raw Data'!BF298</f>
        <v>1.6060000000000001</v>
      </c>
      <c r="O298" s="12">
        <f>'Raw Data'!BL298</f>
        <v>2.75</v>
      </c>
      <c r="P298" s="12">
        <f>'Raw Data'!BR298</f>
        <v>2.927</v>
      </c>
      <c r="Q298" s="12">
        <f>'Raw Data'!BX298</f>
        <v>2.7570000000000001</v>
      </c>
    </row>
    <row r="299" spans="1:17" x14ac:dyDescent="0.25">
      <c r="A299" t="str">
        <f>'Raw Data'!A299</f>
        <v>R982C_p110g</v>
      </c>
      <c r="B299">
        <f>'Raw Data'!B299</f>
        <v>417</v>
      </c>
      <c r="C299">
        <f>'Raw Data'!C299</f>
        <v>431</v>
      </c>
      <c r="D299" t="str">
        <f>'Raw Data'!D299</f>
        <v>SIKIKDLPKGALLNL</v>
      </c>
      <c r="F299" s="12">
        <f>'Raw Data'!J299</f>
        <v>0.19800000000000001</v>
      </c>
      <c r="G299" s="12">
        <f>'Raw Data'!P299</f>
        <v>0.25</v>
      </c>
      <c r="H299" s="12">
        <f>'Raw Data'!V299</f>
        <v>0.22600000000000001</v>
      </c>
      <c r="I299" s="12">
        <f>'Raw Data'!AB299</f>
        <v>0.69899999999999995</v>
      </c>
      <c r="J299" s="12">
        <f>'Raw Data'!AH299</f>
        <v>0.69799999999999995</v>
      </c>
      <c r="K299" s="12">
        <f>'Raw Data'!AN299</f>
        <v>0.72599999999999998</v>
      </c>
      <c r="L299" s="12">
        <f>'Raw Data'!AT299</f>
        <v>1.4610000000000001</v>
      </c>
      <c r="M299" s="12">
        <f>'Raw Data'!AZ299</f>
        <v>1.498</v>
      </c>
      <c r="N299" s="12">
        <f>'Raw Data'!BF299</f>
        <v>1.4830000000000001</v>
      </c>
      <c r="O299" s="12">
        <f>'Raw Data'!BL299</f>
        <v>2.46</v>
      </c>
      <c r="P299" s="12">
        <f>'Raw Data'!BR299</f>
        <v>2.512</v>
      </c>
      <c r="Q299" s="12">
        <f>'Raw Data'!BX299</f>
        <v>2.4670000000000001</v>
      </c>
    </row>
    <row r="300" spans="1:17" x14ac:dyDescent="0.25">
      <c r="A300" t="str">
        <f>'Raw Data'!A300</f>
        <v>R982C_p110g</v>
      </c>
      <c r="B300">
        <f>'Raw Data'!B300</f>
        <v>461</v>
      </c>
      <c r="C300">
        <f>'Raw Data'!C300</f>
        <v>466</v>
      </c>
      <c r="D300" t="str">
        <f>'Raw Data'!D300</f>
        <v>LYYVNL</v>
      </c>
      <c r="F300" s="12">
        <f>'Raw Data'!J300</f>
        <v>3.9E-2</v>
      </c>
      <c r="G300" s="12">
        <f>'Raw Data'!P300</f>
        <v>2.9000000000000001E-2</v>
      </c>
      <c r="H300" s="12">
        <f>'Raw Data'!V300</f>
        <v>0.04</v>
      </c>
      <c r="I300" s="12">
        <f>'Raw Data'!AB300</f>
        <v>0.04</v>
      </c>
      <c r="J300" s="12">
        <f>'Raw Data'!AH300</f>
        <v>5.2999999999999999E-2</v>
      </c>
      <c r="K300" s="12">
        <f>'Raw Data'!AN300</f>
        <v>5.8000000000000003E-2</v>
      </c>
      <c r="L300" s="12">
        <f>'Raw Data'!AT300</f>
        <v>3.2000000000000001E-2</v>
      </c>
      <c r="M300" s="12">
        <f>'Raw Data'!AZ300</f>
        <v>6.6000000000000003E-2</v>
      </c>
      <c r="N300" s="12">
        <f>'Raw Data'!BF300</f>
        <v>6.0999999999999999E-2</v>
      </c>
      <c r="O300" s="12">
        <f>'Raw Data'!BL300</f>
        <v>0.123</v>
      </c>
      <c r="P300" s="12">
        <f>'Raw Data'!BR300</f>
        <v>7.5999999999999998E-2</v>
      </c>
      <c r="Q300" s="12">
        <f>'Raw Data'!BX300</f>
        <v>5.8999999999999997E-2</v>
      </c>
    </row>
    <row r="301" spans="1:17" x14ac:dyDescent="0.25">
      <c r="A301" t="str">
        <f>'Raw Data'!A301</f>
        <v>R982C_p110g</v>
      </c>
      <c r="B301">
        <f>'Raw Data'!B301</f>
        <v>463</v>
      </c>
      <c r="C301">
        <f>'Raw Data'!C301</f>
        <v>468</v>
      </c>
      <c r="D301" t="str">
        <f>'Raw Data'!D301</f>
        <v>YVNLLL</v>
      </c>
      <c r="F301" s="12">
        <f>'Raw Data'!J301</f>
        <v>4.5999999999999999E-2</v>
      </c>
      <c r="G301" s="12">
        <f>'Raw Data'!P301</f>
        <v>5.5E-2</v>
      </c>
      <c r="H301" s="12">
        <f>'Raw Data'!V301</f>
        <v>5.5E-2</v>
      </c>
      <c r="I301" s="12">
        <f>'Raw Data'!AB301</f>
        <v>8.8999999999999996E-2</v>
      </c>
      <c r="J301" s="12">
        <f>'Raw Data'!AH301</f>
        <v>9.1999999999999998E-2</v>
      </c>
      <c r="K301" s="12">
        <f>'Raw Data'!AN301</f>
        <v>0.08</v>
      </c>
      <c r="L301" s="12">
        <f>'Raw Data'!AT301</f>
        <v>0.33400000000000002</v>
      </c>
      <c r="M301" s="12">
        <f>'Raw Data'!AZ301</f>
        <v>0.38100000000000001</v>
      </c>
      <c r="N301" s="12">
        <f>'Raw Data'!BF301</f>
        <v>0.36299999999999999</v>
      </c>
      <c r="O301" s="12">
        <f>'Raw Data'!BL301</f>
        <v>0.82699999999999996</v>
      </c>
      <c r="P301" s="12">
        <f>'Raw Data'!BR301</f>
        <v>0.82199999999999995</v>
      </c>
      <c r="Q301" s="12">
        <f>'Raw Data'!BX301</f>
        <v>0.80600000000000005</v>
      </c>
    </row>
    <row r="302" spans="1:17" x14ac:dyDescent="0.25">
      <c r="A302" t="str">
        <f>'Raw Data'!A302</f>
        <v>R982C_p110g</v>
      </c>
      <c r="B302">
        <f>'Raw Data'!B302</f>
        <v>466</v>
      </c>
      <c r="C302">
        <f>'Raw Data'!C302</f>
        <v>474</v>
      </c>
      <c r="D302" t="str">
        <f>'Raw Data'!D302</f>
        <v>LLLIDHRFL</v>
      </c>
      <c r="F302" s="12">
        <f>'Raw Data'!J302</f>
        <v>0.11</v>
      </c>
      <c r="G302" s="12">
        <f>'Raw Data'!P302</f>
        <v>3.5999999999999997E-2</v>
      </c>
      <c r="H302" s="12">
        <f>'Raw Data'!V302</f>
        <v>0.104</v>
      </c>
      <c r="I302" s="12">
        <f>'Raw Data'!AB302</f>
        <v>0.27100000000000002</v>
      </c>
      <c r="J302" s="12">
        <f>'Raw Data'!AH302</f>
        <v>0.25</v>
      </c>
      <c r="K302" s="12">
        <f>'Raw Data'!AN302</f>
        <v>0.28000000000000003</v>
      </c>
      <c r="L302" s="12">
        <f>'Raw Data'!AT302</f>
        <v>0.64100000000000001</v>
      </c>
      <c r="M302" s="12">
        <f>'Raw Data'!AZ302</f>
        <v>0.65900000000000003</v>
      </c>
      <c r="N302" s="12">
        <f>'Raw Data'!BF302</f>
        <v>0.65300000000000002</v>
      </c>
      <c r="O302" s="12">
        <f>'Raw Data'!BL302</f>
        <v>0.97099999999999997</v>
      </c>
      <c r="P302" s="12">
        <f>'Raw Data'!BR302</f>
        <v>1.087</v>
      </c>
      <c r="Q302" s="12">
        <f>'Raw Data'!BX302</f>
        <v>0.92900000000000005</v>
      </c>
    </row>
    <row r="303" spans="1:17" x14ac:dyDescent="0.25">
      <c r="A303" t="str">
        <f>'Raw Data'!A303</f>
        <v>R982C_p110g</v>
      </c>
      <c r="B303">
        <f>'Raw Data'!B303</f>
        <v>467</v>
      </c>
      <c r="C303">
        <f>'Raw Data'!C303</f>
        <v>475</v>
      </c>
      <c r="D303" t="str">
        <f>'Raw Data'!D303</f>
        <v>LLIDHRFLL</v>
      </c>
      <c r="F303" s="12">
        <f>'Raw Data'!J303</f>
        <v>9.1999999999999998E-2</v>
      </c>
      <c r="G303" s="12">
        <f>'Raw Data'!P303</f>
        <v>7.6999999999999999E-2</v>
      </c>
      <c r="H303" s="12">
        <f>'Raw Data'!V303</f>
        <v>7.2999999999999995E-2</v>
      </c>
      <c r="I303" s="12">
        <f>'Raw Data'!AB303</f>
        <v>0.252</v>
      </c>
      <c r="J303" s="12">
        <f>'Raw Data'!AH303</f>
        <v>0.245</v>
      </c>
      <c r="K303" s="12">
        <f>'Raw Data'!AN303</f>
        <v>0.26900000000000002</v>
      </c>
      <c r="L303" s="12">
        <f>'Raw Data'!AT303</f>
        <v>0.67700000000000005</v>
      </c>
      <c r="M303" s="12">
        <f>'Raw Data'!AZ303</f>
        <v>0.66400000000000003</v>
      </c>
      <c r="N303" s="12">
        <f>'Raw Data'!BF303</f>
        <v>0.64300000000000002</v>
      </c>
      <c r="O303" s="12">
        <f>'Raw Data'!BL303</f>
        <v>0.98</v>
      </c>
      <c r="P303" s="12">
        <f>'Raw Data'!BR303</f>
        <v>0.98599999999999999</v>
      </c>
      <c r="Q303" s="12">
        <f>'Raw Data'!BX303</f>
        <v>0.96699999999999997</v>
      </c>
    </row>
    <row r="304" spans="1:17" x14ac:dyDescent="0.25">
      <c r="A304" t="str">
        <f>'Raw Data'!A304</f>
        <v>R982C_p110g</v>
      </c>
      <c r="B304">
        <f>'Raw Data'!B304</f>
        <v>467</v>
      </c>
      <c r="C304">
        <f>'Raw Data'!C304</f>
        <v>479</v>
      </c>
      <c r="D304" t="str">
        <f>'Raw Data'!D304</f>
        <v>LLIDHRFLLRRGE</v>
      </c>
      <c r="F304" s="12">
        <f>'Raw Data'!J304</f>
        <v>0.41799999999999998</v>
      </c>
      <c r="G304" s="12">
        <f>'Raw Data'!P304</f>
        <v>0.46700000000000003</v>
      </c>
      <c r="H304" s="12">
        <f>'Raw Data'!V304</f>
        <v>0.47199999999999998</v>
      </c>
      <c r="I304" s="12">
        <f>'Raw Data'!AB304</f>
        <v>1.4059999999999999</v>
      </c>
      <c r="J304" s="12">
        <f>'Raw Data'!AH304</f>
        <v>1.345</v>
      </c>
      <c r="K304" s="12">
        <f>'Raw Data'!AN304</f>
        <v>1.397</v>
      </c>
      <c r="L304" s="12">
        <f>'Raw Data'!AT304</f>
        <v>2.0430000000000001</v>
      </c>
      <c r="M304" s="12">
        <f>'Raw Data'!AZ304</f>
        <v>2.0379999999999998</v>
      </c>
      <c r="N304" s="12">
        <f>'Raw Data'!BF304</f>
        <v>2.0630000000000002</v>
      </c>
      <c r="O304" s="12">
        <f>'Raw Data'!BL304</f>
        <v>2.44</v>
      </c>
      <c r="P304" s="12">
        <f>'Raw Data'!BR304</f>
        <v>2.5350000000000001</v>
      </c>
      <c r="Q304" s="12">
        <f>'Raw Data'!BX304</f>
        <v>2.4249999999999998</v>
      </c>
    </row>
    <row r="305" spans="1:17" x14ac:dyDescent="0.25">
      <c r="A305" t="str">
        <f>'Raw Data'!A305</f>
        <v>R982C_p110g</v>
      </c>
      <c r="B305">
        <f>'Raw Data'!B305</f>
        <v>467</v>
      </c>
      <c r="C305">
        <f>'Raw Data'!C305</f>
        <v>480</v>
      </c>
      <c r="D305" t="str">
        <f>'Raw Data'!D305</f>
        <v>LLIDHRFLLRRGEY</v>
      </c>
      <c r="F305" s="12">
        <f>'Raw Data'!J305</f>
        <v>0.39900000000000002</v>
      </c>
      <c r="G305" s="12">
        <f>'Raw Data'!P305</f>
        <v>0.45</v>
      </c>
      <c r="H305" s="12">
        <f>'Raw Data'!V305</f>
        <v>0.441</v>
      </c>
      <c r="I305" s="12">
        <f>'Raw Data'!AB305</f>
        <v>1.3169999999999999</v>
      </c>
      <c r="J305" s="12">
        <f>'Raw Data'!AH305</f>
        <v>1.284</v>
      </c>
      <c r="K305" s="12">
        <f>'Raw Data'!AN305</f>
        <v>1.3089999999999999</v>
      </c>
      <c r="L305" s="12">
        <f>'Raw Data'!AT305</f>
        <v>1.9359999999999999</v>
      </c>
      <c r="M305" s="12">
        <f>'Raw Data'!AZ305</f>
        <v>1.9350000000000001</v>
      </c>
      <c r="N305" s="12">
        <f>'Raw Data'!BF305</f>
        <v>1.929</v>
      </c>
      <c r="O305" s="12">
        <f>'Raw Data'!BL305</f>
        <v>2.3330000000000002</v>
      </c>
      <c r="P305" s="12">
        <f>'Raw Data'!BR305</f>
        <v>2.448</v>
      </c>
      <c r="Q305" s="12">
        <f>'Raw Data'!BX305</f>
        <v>2.3519999999999999</v>
      </c>
    </row>
    <row r="306" spans="1:17" x14ac:dyDescent="0.25">
      <c r="A306" t="str">
        <f>'Raw Data'!A306</f>
        <v>R982C_p110g</v>
      </c>
      <c r="B306">
        <f>'Raw Data'!B306</f>
        <v>468</v>
      </c>
      <c r="C306">
        <f>'Raw Data'!C306</f>
        <v>480</v>
      </c>
      <c r="D306" t="str">
        <f>'Raw Data'!D306</f>
        <v>LIDHRFLLRRGEY</v>
      </c>
      <c r="F306" s="12">
        <f>'Raw Data'!J306</f>
        <v>0.48</v>
      </c>
      <c r="G306" s="12">
        <f>'Raw Data'!P306</f>
        <v>0.498</v>
      </c>
      <c r="H306" s="12">
        <f>'Raw Data'!V306</f>
        <v>0.496</v>
      </c>
      <c r="I306" s="12">
        <f>'Raw Data'!AB306</f>
        <v>1.47</v>
      </c>
      <c r="J306" s="12">
        <f>'Raw Data'!AH306</f>
        <v>1.4390000000000001</v>
      </c>
      <c r="K306" s="12">
        <f>'Raw Data'!AN306</f>
        <v>1.4630000000000001</v>
      </c>
      <c r="L306" s="12">
        <f>'Raw Data'!AT306</f>
        <v>2.2040000000000002</v>
      </c>
      <c r="M306" s="12">
        <f>'Raw Data'!AZ306</f>
        <v>2.0790000000000002</v>
      </c>
      <c r="N306" s="12">
        <f>'Raw Data'!BF306</f>
        <v>2.1160000000000001</v>
      </c>
      <c r="O306" s="12">
        <f>'Raw Data'!BL306</f>
        <v>2.4239999999999999</v>
      </c>
      <c r="P306" s="12">
        <f>'Raw Data'!BR306</f>
        <v>2.5179999999999998</v>
      </c>
      <c r="Q306" s="12">
        <f>'Raw Data'!BX306</f>
        <v>2.4380000000000002</v>
      </c>
    </row>
    <row r="307" spans="1:17" x14ac:dyDescent="0.25">
      <c r="A307" t="str">
        <f>'Raw Data'!A307</f>
        <v>R982C_p110g</v>
      </c>
      <c r="B307">
        <f>'Raw Data'!B307</f>
        <v>485</v>
      </c>
      <c r="C307">
        <f>'Raw Data'!C307</f>
        <v>497</v>
      </c>
      <c r="D307" t="str">
        <f>'Raw Data'!D307</f>
        <v>WQISGKGEDQGSF</v>
      </c>
      <c r="F307" s="12">
        <f>'Raw Data'!J307</f>
        <v>5.5919999999999996</v>
      </c>
      <c r="G307" s="12">
        <f>'Raw Data'!P307</f>
        <v>5.7</v>
      </c>
      <c r="H307" s="12">
        <f>'Raw Data'!V307</f>
        <v>5.5369999999999999</v>
      </c>
      <c r="I307" s="12">
        <f>'Raw Data'!AB307</f>
        <v>5.9989999999999997</v>
      </c>
      <c r="J307" s="12">
        <f>'Raw Data'!AH307</f>
        <v>5.8410000000000002</v>
      </c>
      <c r="K307" s="12">
        <f>'Raw Data'!AN307</f>
        <v>5.97</v>
      </c>
      <c r="L307" s="12">
        <f>'Raw Data'!AT307</f>
        <v>6.3479999999999999</v>
      </c>
      <c r="M307" s="12">
        <f>'Raw Data'!AZ307</f>
        <v>6.266</v>
      </c>
      <c r="N307" s="12">
        <f>'Raw Data'!BF307</f>
        <v>6.3940000000000001</v>
      </c>
      <c r="O307" s="12">
        <f>'Raw Data'!BL307</f>
        <v>6.3070000000000004</v>
      </c>
      <c r="P307" s="12">
        <f>'Raw Data'!BR307</f>
        <v>5.7850000000000001</v>
      </c>
      <c r="Q307" s="12">
        <f>'Raw Data'!BX307</f>
        <v>6.133</v>
      </c>
    </row>
    <row r="308" spans="1:17" x14ac:dyDescent="0.25">
      <c r="A308" t="str">
        <f>'Raw Data'!A308</f>
        <v>R982C_p110g</v>
      </c>
      <c r="B308">
        <f>'Raw Data'!B308</f>
        <v>498</v>
      </c>
      <c r="C308">
        <f>'Raw Data'!C308</f>
        <v>513</v>
      </c>
      <c r="D308" t="str">
        <f>'Raw Data'!D308</f>
        <v>NADKLTSATNPDKENS</v>
      </c>
      <c r="F308" s="12">
        <f>'Raw Data'!J308</f>
        <v>2.2509999999999999</v>
      </c>
      <c r="G308" s="12">
        <f>'Raw Data'!P308</f>
        <v>2.25</v>
      </c>
      <c r="H308" s="12">
        <f>'Raw Data'!V308</f>
        <v>2.1230000000000002</v>
      </c>
      <c r="I308" s="12">
        <f>'Raw Data'!AB308</f>
        <v>3.4950000000000001</v>
      </c>
      <c r="J308" s="12">
        <f>'Raw Data'!AH308</f>
        <v>3.6760000000000002</v>
      </c>
      <c r="K308" s="12">
        <f>'Raw Data'!AN308</f>
        <v>3.637</v>
      </c>
      <c r="L308" s="12">
        <f>'Raw Data'!AT308</f>
        <v>4.7850000000000001</v>
      </c>
      <c r="M308" s="12">
        <f>'Raw Data'!AZ308</f>
        <v>4.8540000000000001</v>
      </c>
      <c r="N308" s="12">
        <f>'Raw Data'!BF308</f>
        <v>4.9109999999999996</v>
      </c>
      <c r="O308" s="12">
        <f>'Raw Data'!BL308</f>
        <v>6.8129999999999997</v>
      </c>
      <c r="P308" s="12">
        <f>'Raw Data'!BR308</f>
        <v>6.9909999999999997</v>
      </c>
      <c r="Q308" s="12">
        <f>'Raw Data'!BX308</f>
        <v>6.8540000000000001</v>
      </c>
    </row>
    <row r="309" spans="1:17" x14ac:dyDescent="0.25">
      <c r="A309" t="str">
        <f>'Raw Data'!A309</f>
        <v>R982C_p110g</v>
      </c>
      <c r="B309">
        <f>'Raw Data'!B309</f>
        <v>498</v>
      </c>
      <c r="C309">
        <f>'Raw Data'!C309</f>
        <v>515</v>
      </c>
      <c r="D309" t="str">
        <f>'Raw Data'!D309</f>
        <v>NADKLTSATNPDKENSMS</v>
      </c>
      <c r="F309" s="12">
        <f>'Raw Data'!J309</f>
        <v>2.0059999999999998</v>
      </c>
      <c r="G309" s="12">
        <f>'Raw Data'!P309</f>
        <v>2.149</v>
      </c>
      <c r="H309" s="12">
        <f>'Raw Data'!V309</f>
        <v>2.117</v>
      </c>
      <c r="I309" s="12">
        <f>'Raw Data'!AB309</f>
        <v>3.6669999999999998</v>
      </c>
      <c r="J309" s="12">
        <f>'Raw Data'!AH309</f>
        <v>3.7080000000000002</v>
      </c>
      <c r="K309" s="12">
        <f>'Raw Data'!AN309</f>
        <v>3.7069999999999999</v>
      </c>
      <c r="L309" s="12">
        <f>'Raw Data'!AT309</f>
        <v>4.9969999999999999</v>
      </c>
      <c r="M309" s="12">
        <f>'Raw Data'!AZ309</f>
        <v>5.0460000000000003</v>
      </c>
      <c r="N309" s="12">
        <f>'Raw Data'!BF309</f>
        <v>4.9589999999999996</v>
      </c>
      <c r="O309" s="12">
        <f>'Raw Data'!BL309</f>
        <v>6.8310000000000004</v>
      </c>
      <c r="P309" s="12">
        <f>'Raw Data'!BR309</f>
        <v>7.2489999999999997</v>
      </c>
      <c r="Q309" s="12">
        <f>'Raw Data'!BX309</f>
        <v>7.0209999999999999</v>
      </c>
    </row>
    <row r="310" spans="1:17" x14ac:dyDescent="0.25">
      <c r="A310" t="str">
        <f>'Raw Data'!A310</f>
        <v>R982C_p110g</v>
      </c>
      <c r="B310">
        <f>'Raw Data'!B310</f>
        <v>500</v>
      </c>
      <c r="C310">
        <f>'Raw Data'!C310</f>
        <v>515</v>
      </c>
      <c r="D310" t="str">
        <f>'Raw Data'!D310</f>
        <v>DKLTSATNPDKENSMS</v>
      </c>
      <c r="F310" s="12">
        <f>'Raw Data'!J310</f>
        <v>1.9370000000000001</v>
      </c>
      <c r="G310" s="12">
        <f>'Raw Data'!P310</f>
        <v>2.1059999999999999</v>
      </c>
      <c r="H310" s="12">
        <f>'Raw Data'!V310</f>
        <v>1.944</v>
      </c>
      <c r="I310" s="12">
        <f>'Raw Data'!AB310</f>
        <v>3.4630000000000001</v>
      </c>
      <c r="J310" s="12">
        <f>'Raw Data'!AH310</f>
        <v>3.472</v>
      </c>
      <c r="K310" s="12">
        <f>'Raw Data'!AN310</f>
        <v>3.5409999999999999</v>
      </c>
      <c r="L310" s="12">
        <f>'Raw Data'!AT310</f>
        <v>4.5880000000000001</v>
      </c>
      <c r="M310" s="12">
        <f>'Raw Data'!AZ310</f>
        <v>4.6859999999999999</v>
      </c>
      <c r="N310" s="12">
        <f>'Raw Data'!BF310</f>
        <v>4.524</v>
      </c>
      <c r="O310" s="12">
        <f>'Raw Data'!BL310</f>
        <v>6.2489999999999997</v>
      </c>
      <c r="P310" s="12">
        <f>'Raw Data'!BR310</f>
        <v>6.6959999999999997</v>
      </c>
      <c r="Q310" s="12">
        <f>'Raw Data'!BX310</f>
        <v>6.5220000000000002</v>
      </c>
    </row>
    <row r="311" spans="1:17" x14ac:dyDescent="0.25">
      <c r="A311" t="str">
        <f>'Raw Data'!A311</f>
        <v>R982C_p110g</v>
      </c>
      <c r="B311">
        <f>'Raw Data'!B311</f>
        <v>514</v>
      </c>
      <c r="C311">
        <f>'Raw Data'!C311</f>
        <v>519</v>
      </c>
      <c r="D311" t="str">
        <f>'Raw Data'!D311</f>
        <v>MSISIL</v>
      </c>
      <c r="F311" s="12">
        <f>'Raw Data'!J311</f>
        <v>6.3E-2</v>
      </c>
      <c r="G311" s="12">
        <f>'Raw Data'!P311</f>
        <v>6.6000000000000003E-2</v>
      </c>
      <c r="H311" s="12">
        <f>'Raw Data'!V311</f>
        <v>0.04</v>
      </c>
      <c r="I311" s="12">
        <f>'Raw Data'!AB311</f>
        <v>4.2999999999999997E-2</v>
      </c>
      <c r="J311" s="12">
        <f>'Raw Data'!AH311</f>
        <v>8.6999999999999994E-2</v>
      </c>
      <c r="K311" s="12">
        <f>'Raw Data'!AN311</f>
        <v>6.5000000000000002E-2</v>
      </c>
      <c r="L311" s="12">
        <f>'Raw Data'!AT311</f>
        <v>4.8000000000000001E-2</v>
      </c>
      <c r="M311" s="12">
        <f>'Raw Data'!AZ311</f>
        <v>4.1000000000000002E-2</v>
      </c>
      <c r="N311" s="12">
        <f>'Raw Data'!BF311</f>
        <v>6.6000000000000003E-2</v>
      </c>
      <c r="O311" s="12">
        <f>'Raw Data'!BL311</f>
        <v>5.1999999999999998E-2</v>
      </c>
      <c r="P311" s="12">
        <f>'Raw Data'!BR311</f>
        <v>4.9000000000000002E-2</v>
      </c>
      <c r="Q311" s="12">
        <f>'Raw Data'!BX311</f>
        <v>4.5999999999999999E-2</v>
      </c>
    </row>
    <row r="312" spans="1:17" x14ac:dyDescent="0.25">
      <c r="A312" t="str">
        <f>'Raw Data'!A312</f>
        <v>R982C_p110g</v>
      </c>
      <c r="B312">
        <f>'Raw Data'!B312</f>
        <v>520</v>
      </c>
      <c r="C312">
        <f>'Raw Data'!C312</f>
        <v>529</v>
      </c>
      <c r="D312" t="str">
        <f>'Raw Data'!D312</f>
        <v>LDNYCHPIAL</v>
      </c>
      <c r="F312" s="12">
        <f>'Raw Data'!J312</f>
        <v>2.1259999999999999</v>
      </c>
      <c r="G312" s="12">
        <f>'Raw Data'!P312</f>
        <v>2.2360000000000002</v>
      </c>
      <c r="H312" s="12">
        <f>'Raw Data'!V312</f>
        <v>2.2090000000000001</v>
      </c>
      <c r="I312" s="12">
        <f>'Raw Data'!AB312</f>
        <v>3.1680000000000001</v>
      </c>
      <c r="J312" s="12">
        <f>'Raw Data'!AH312</f>
        <v>3.1909999999999998</v>
      </c>
      <c r="K312" s="12">
        <f>'Raw Data'!AN312</f>
        <v>3.2370000000000001</v>
      </c>
      <c r="L312" s="12">
        <f>'Raw Data'!AT312</f>
        <v>3.4980000000000002</v>
      </c>
      <c r="M312" s="12">
        <f>'Raw Data'!AZ312</f>
        <v>3.4590000000000001</v>
      </c>
      <c r="N312" s="12">
        <f>'Raw Data'!BF312</f>
        <v>3.5329999999999999</v>
      </c>
      <c r="O312" s="12">
        <f>'Raw Data'!BL312</f>
        <v>3.6019999999999999</v>
      </c>
      <c r="P312" s="12">
        <f>'Raw Data'!BR312</f>
        <v>3.4420000000000002</v>
      </c>
      <c r="Q312" s="12">
        <f>'Raw Data'!BX312</f>
        <v>3.5489999999999999</v>
      </c>
    </row>
    <row r="313" spans="1:17" x14ac:dyDescent="0.25">
      <c r="A313" t="str">
        <f>'Raw Data'!A313</f>
        <v>R982C_p110g</v>
      </c>
      <c r="B313">
        <f>'Raw Data'!B313</f>
        <v>520</v>
      </c>
      <c r="C313">
        <f>'Raw Data'!C313</f>
        <v>551</v>
      </c>
      <c r="D313" t="str">
        <f>'Raw Data'!D313</f>
        <v>LDNYCHPIALPKHQPTPDPEGDRVRAEMPNQL</v>
      </c>
      <c r="F313" s="12">
        <f>'Raw Data'!J313</f>
        <v>9.5289999999999999</v>
      </c>
      <c r="G313" s="12">
        <f>'Raw Data'!P313</f>
        <v>9.609</v>
      </c>
      <c r="H313" s="12">
        <f>'Raw Data'!V313</f>
        <v>9.8369999999999997</v>
      </c>
      <c r="I313" s="12">
        <f>'Raw Data'!AB313</f>
        <v>11.029</v>
      </c>
      <c r="J313" s="12">
        <f>'Raw Data'!AH313</f>
        <v>10.946999999999999</v>
      </c>
      <c r="K313" s="12">
        <f>'Raw Data'!AN313</f>
        <v>11.087999999999999</v>
      </c>
      <c r="L313" s="12">
        <f>'Raw Data'!AT313</f>
        <v>11.374000000000001</v>
      </c>
      <c r="M313" s="12">
        <f>'Raw Data'!AZ313</f>
        <v>11.340999999999999</v>
      </c>
      <c r="N313" s="12">
        <f>'Raw Data'!BF313</f>
        <v>11.303000000000001</v>
      </c>
      <c r="O313" s="12">
        <f>'Raw Data'!BL313</f>
        <v>11.329000000000001</v>
      </c>
      <c r="P313" s="12">
        <f>'Raw Data'!BR313</f>
        <v>11.49</v>
      </c>
      <c r="Q313" s="12">
        <f>'Raw Data'!BX313</f>
        <v>11.406000000000001</v>
      </c>
    </row>
    <row r="314" spans="1:17" x14ac:dyDescent="0.25">
      <c r="A314" t="str">
        <f>'Raw Data'!A314</f>
        <v>R982C_p110g</v>
      </c>
      <c r="B314">
        <f>'Raw Data'!B314</f>
        <v>520</v>
      </c>
      <c r="C314">
        <f>'Raw Data'!C314</f>
        <v>556</v>
      </c>
      <c r="D314" t="str">
        <f>'Raw Data'!D314</f>
        <v>LDNYCHPIALPKHQPTPDPEGDRVRAEMPNQLRKQLE</v>
      </c>
      <c r="F314" s="12">
        <f>'Raw Data'!J314</f>
        <v>10.542</v>
      </c>
      <c r="G314" s="12">
        <f>'Raw Data'!P314</f>
        <v>10.631</v>
      </c>
      <c r="H314" s="12">
        <f>'Raw Data'!V314</f>
        <v>10.919</v>
      </c>
      <c r="I314" s="12">
        <f>'Raw Data'!AB314</f>
        <v>13.324</v>
      </c>
      <c r="J314" s="12">
        <f>'Raw Data'!AH314</f>
        <v>13.321</v>
      </c>
      <c r="K314" s="12">
        <f>'Raw Data'!AN314</f>
        <v>13.324999999999999</v>
      </c>
      <c r="L314" s="12">
        <f>'Raw Data'!AT314</f>
        <v>14.455</v>
      </c>
      <c r="M314" s="12">
        <f>'Raw Data'!AZ314</f>
        <v>14.381</v>
      </c>
      <c r="N314" s="12">
        <f>'Raw Data'!BF314</f>
        <v>14.304</v>
      </c>
      <c r="O314" s="12">
        <f>'Raw Data'!BL314</f>
        <v>14.33</v>
      </c>
      <c r="P314" s="12">
        <f>'Raw Data'!BR314</f>
        <v>14.664999999999999</v>
      </c>
      <c r="Q314" s="12">
        <f>'Raw Data'!BX314</f>
        <v>14.492000000000001</v>
      </c>
    </row>
    <row r="315" spans="1:17" x14ac:dyDescent="0.25">
      <c r="A315" t="str">
        <f>'Raw Data'!A315</f>
        <v>R982C_p110g</v>
      </c>
      <c r="B315">
        <f>'Raw Data'!B315</f>
        <v>523</v>
      </c>
      <c r="C315">
        <f>'Raw Data'!C315</f>
        <v>551</v>
      </c>
      <c r="D315" t="str">
        <f>'Raw Data'!D315</f>
        <v>YCHPIALPKHQPTPDPEGDRVRAEMPNQL</v>
      </c>
      <c r="F315" s="12">
        <f>'Raw Data'!J315</f>
        <v>8.6920000000000002</v>
      </c>
      <c r="G315" s="12">
        <f>'Raw Data'!P315</f>
        <v>8.7550000000000008</v>
      </c>
      <c r="H315" s="12">
        <f>'Raw Data'!V315</f>
        <v>8.8989999999999991</v>
      </c>
      <c r="I315" s="12">
        <f>'Raw Data'!AB315</f>
        <v>9.8070000000000004</v>
      </c>
      <c r="J315" s="12">
        <f>'Raw Data'!AH315</f>
        <v>9.8130000000000006</v>
      </c>
      <c r="K315" s="12">
        <f>'Raw Data'!AN315</f>
        <v>9.8680000000000003</v>
      </c>
      <c r="L315" s="12">
        <f>'Raw Data'!AT315</f>
        <v>10.202</v>
      </c>
      <c r="M315" s="12">
        <f>'Raw Data'!AZ315</f>
        <v>10.122</v>
      </c>
      <c r="N315" s="12">
        <f>'Raw Data'!BF315</f>
        <v>10.135</v>
      </c>
      <c r="O315" s="12">
        <f>'Raw Data'!BL315</f>
        <v>10.212999999999999</v>
      </c>
      <c r="P315" s="12">
        <f>'Raw Data'!BR315</f>
        <v>10.223000000000001</v>
      </c>
      <c r="Q315" s="12">
        <f>'Raw Data'!BX315</f>
        <v>10.176</v>
      </c>
    </row>
    <row r="316" spans="1:17" x14ac:dyDescent="0.25">
      <c r="A316" t="str">
        <f>'Raw Data'!A316</f>
        <v>R982C_p110g</v>
      </c>
      <c r="B316">
        <f>'Raw Data'!B316</f>
        <v>557</v>
      </c>
      <c r="C316">
        <f>'Raw Data'!C316</f>
        <v>573</v>
      </c>
      <c r="D316" t="str">
        <f>'Raw Data'!D316</f>
        <v>AIIATDPLNPLTAEDKE</v>
      </c>
      <c r="F316" s="12">
        <f>'Raw Data'!J316</f>
        <v>3.4470000000000001</v>
      </c>
      <c r="G316" s="12">
        <f>'Raw Data'!P316</f>
        <v>3.4249999999999998</v>
      </c>
      <c r="H316" s="12">
        <f>'Raw Data'!V316</f>
        <v>3.5819999999999999</v>
      </c>
      <c r="I316" s="12">
        <f>'Raw Data'!AB316</f>
        <v>5.6879999999999997</v>
      </c>
      <c r="J316" s="12">
        <f>'Raw Data'!AH316</f>
        <v>5.7539999999999996</v>
      </c>
      <c r="K316" s="12">
        <f>'Raw Data'!AN316</f>
        <v>5.7770000000000001</v>
      </c>
      <c r="L316" s="12">
        <f>'Raw Data'!AT316</f>
        <v>7.5090000000000003</v>
      </c>
      <c r="M316" s="12">
        <f>'Raw Data'!AZ316</f>
        <v>7.5519999999999996</v>
      </c>
      <c r="N316" s="12">
        <f>'Raw Data'!BF316</f>
        <v>7.6260000000000003</v>
      </c>
      <c r="O316" s="12">
        <f>'Raw Data'!BL316</f>
        <v>7.9020000000000001</v>
      </c>
      <c r="P316" s="12">
        <f>'Raw Data'!BR316</f>
        <v>7.93</v>
      </c>
      <c r="Q316" s="12">
        <f>'Raw Data'!BX316</f>
        <v>7.8959999999999999</v>
      </c>
    </row>
    <row r="317" spans="1:17" x14ac:dyDescent="0.25">
      <c r="A317" t="str">
        <f>'Raw Data'!A317</f>
        <v>R982C_p110g</v>
      </c>
      <c r="B317">
        <f>'Raw Data'!B317</f>
        <v>557</v>
      </c>
      <c r="C317">
        <f>'Raw Data'!C317</f>
        <v>578</v>
      </c>
      <c r="D317" t="str">
        <f>'Raw Data'!D317</f>
        <v>AIIATDPLNPLTAEDKELLWHF</v>
      </c>
      <c r="F317" s="12">
        <f>'Raw Data'!J317</f>
        <v>2.077</v>
      </c>
      <c r="G317" s="12">
        <f>'Raw Data'!P317</f>
        <v>2.238</v>
      </c>
      <c r="H317" s="12">
        <f>'Raw Data'!V317</f>
        <v>2.298</v>
      </c>
      <c r="I317" s="12">
        <f>'Raw Data'!AB317</f>
        <v>6.4429999999999996</v>
      </c>
      <c r="J317" s="12">
        <f>'Raw Data'!AH317</f>
        <v>6.5670000000000002</v>
      </c>
      <c r="K317" s="12">
        <f>'Raw Data'!AN317</f>
        <v>6.633</v>
      </c>
      <c r="L317" s="12">
        <f>'Raw Data'!AT317</f>
        <v>9.8190000000000008</v>
      </c>
      <c r="M317" s="12">
        <f>'Raw Data'!AZ317</f>
        <v>9.8539999999999992</v>
      </c>
      <c r="N317" s="12">
        <f>'Raw Data'!BF317</f>
        <v>9.8610000000000007</v>
      </c>
      <c r="O317" s="12">
        <f>'Raw Data'!BL317</f>
        <v>10.638999999999999</v>
      </c>
      <c r="P317" s="12">
        <f>'Raw Data'!BR317</f>
        <v>10.613</v>
      </c>
      <c r="Q317" s="12">
        <f>'Raw Data'!BX317</f>
        <v>10.653</v>
      </c>
    </row>
    <row r="318" spans="1:17" x14ac:dyDescent="0.25">
      <c r="A318" t="str">
        <f>'Raw Data'!A318</f>
        <v>R982C_p110g</v>
      </c>
      <c r="B318">
        <f>'Raw Data'!B318</f>
        <v>557</v>
      </c>
      <c r="C318">
        <f>'Raw Data'!C318</f>
        <v>580</v>
      </c>
      <c r="D318" t="str">
        <f>'Raw Data'!D318</f>
        <v>AIIATDPLNPLTAEDKELLWHFRY</v>
      </c>
      <c r="F318" s="12">
        <f>'Raw Data'!J318</f>
        <v>2.1749999999999998</v>
      </c>
      <c r="G318" s="12">
        <f>'Raw Data'!P318</f>
        <v>2.2069999999999999</v>
      </c>
      <c r="H318" s="12">
        <f>'Raw Data'!V318</f>
        <v>2.2789999999999999</v>
      </c>
      <c r="I318" s="12">
        <f>'Raw Data'!AB318</f>
        <v>7.4729999999999999</v>
      </c>
      <c r="J318" s="12">
        <f>'Raw Data'!AH318</f>
        <v>7.5949999999999998</v>
      </c>
      <c r="K318" s="12">
        <f>'Raw Data'!AN318</f>
        <v>7.3070000000000004</v>
      </c>
      <c r="L318" s="12">
        <f>'Raw Data'!AT318</f>
        <v>11.17</v>
      </c>
      <c r="M318" s="12">
        <f>'Raw Data'!AZ318</f>
        <v>11.355</v>
      </c>
      <c r="N318" s="12">
        <f>'Raw Data'!BF318</f>
        <v>11.114000000000001</v>
      </c>
      <c r="O318" s="12">
        <f>'Raw Data'!BL318</f>
        <v>12.211</v>
      </c>
      <c r="P318" s="12">
        <f>'Raw Data'!BR318</f>
        <v>12.071999999999999</v>
      </c>
      <c r="Q318" s="12">
        <f>'Raw Data'!BX318</f>
        <v>12.257</v>
      </c>
    </row>
    <row r="319" spans="1:17" x14ac:dyDescent="0.25">
      <c r="A319" t="str">
        <f>'Raw Data'!A319</f>
        <v>R982C_p110g</v>
      </c>
      <c r="B319">
        <f>'Raw Data'!B319</f>
        <v>558</v>
      </c>
      <c r="C319">
        <f>'Raw Data'!C319</f>
        <v>569</v>
      </c>
      <c r="D319" t="str">
        <f>'Raw Data'!D319</f>
        <v>IIATDPLNPLTA</v>
      </c>
      <c r="F319" s="12">
        <f>'Raw Data'!J319</f>
        <v>2.6219999999999999</v>
      </c>
      <c r="G319" s="12">
        <f>'Raw Data'!P319</f>
        <v>2.6829999999999998</v>
      </c>
      <c r="H319" s="12">
        <f>'Raw Data'!V319</f>
        <v>2.7770000000000001</v>
      </c>
      <c r="I319" s="12">
        <f>'Raw Data'!AB319</f>
        <v>4.4000000000000004</v>
      </c>
      <c r="J319" s="12">
        <f>'Raw Data'!AH319</f>
        <v>4.4989999999999997</v>
      </c>
      <c r="K319" s="12">
        <f>'Raw Data'!AN319</f>
        <v>4.4939999999999998</v>
      </c>
      <c r="L319" s="12">
        <f>'Raw Data'!AT319</f>
        <v>5.4470000000000001</v>
      </c>
      <c r="M319" s="12">
        <f>'Raw Data'!AZ319</f>
        <v>5.524</v>
      </c>
      <c r="N319" s="12">
        <f>'Raw Data'!BF319</f>
        <v>5.5019999999999998</v>
      </c>
      <c r="O319" s="12">
        <f>'Raw Data'!BL319</f>
        <v>5.5170000000000003</v>
      </c>
      <c r="P319" s="12">
        <f>'Raw Data'!BR319</f>
        <v>5.5289999999999999</v>
      </c>
      <c r="Q319" s="12">
        <f>'Raw Data'!BX319</f>
        <v>5.5620000000000003</v>
      </c>
    </row>
    <row r="320" spans="1:17" x14ac:dyDescent="0.25">
      <c r="A320" t="str">
        <f>'Raw Data'!A320</f>
        <v>R982C_p110g</v>
      </c>
      <c r="B320">
        <f>'Raw Data'!B320</f>
        <v>558</v>
      </c>
      <c r="C320">
        <f>'Raw Data'!C320</f>
        <v>570</v>
      </c>
      <c r="D320" t="str">
        <f>'Raw Data'!D320</f>
        <v>IIATDPLNPLTAE</v>
      </c>
      <c r="F320" s="12">
        <f>'Raw Data'!J320</f>
        <v>2.76</v>
      </c>
      <c r="G320" s="12">
        <f>'Raw Data'!P320</f>
        <v>2.7080000000000002</v>
      </c>
      <c r="H320" s="12">
        <f>'Raw Data'!V320</f>
        <v>2.7810000000000001</v>
      </c>
      <c r="I320" s="12">
        <f>'Raw Data'!AB320</f>
        <v>4.6870000000000003</v>
      </c>
      <c r="J320" s="12">
        <f>'Raw Data'!AH320</f>
        <v>4.7320000000000002</v>
      </c>
      <c r="K320" s="12">
        <f>'Raw Data'!AN320</f>
        <v>4.6719999999999997</v>
      </c>
      <c r="L320" s="12">
        <f>'Raw Data'!AT320</f>
        <v>5.7370000000000001</v>
      </c>
      <c r="M320" s="12">
        <f>'Raw Data'!AZ320</f>
        <v>5.68</v>
      </c>
      <c r="N320" s="12">
        <f>'Raw Data'!BF320</f>
        <v>5.7030000000000003</v>
      </c>
      <c r="O320" s="12">
        <f>'Raw Data'!BL320</f>
        <v>5.7279999999999998</v>
      </c>
      <c r="P320" s="12">
        <f>'Raw Data'!BR320</f>
        <v>5.577</v>
      </c>
      <c r="Q320" s="12">
        <f>'Raw Data'!BX320</f>
        <v>5.7779999999999996</v>
      </c>
    </row>
    <row r="321" spans="1:17" x14ac:dyDescent="0.25">
      <c r="A321" t="str">
        <f>'Raw Data'!A321</f>
        <v>R982C_p110g</v>
      </c>
      <c r="B321">
        <f>'Raw Data'!B321</f>
        <v>558</v>
      </c>
      <c r="C321">
        <f>'Raw Data'!C321</f>
        <v>571</v>
      </c>
      <c r="D321" t="str">
        <f>'Raw Data'!D321</f>
        <v>IIATDPLNPLTAED</v>
      </c>
      <c r="F321" s="12">
        <f>'Raw Data'!J321</f>
        <v>2.8079999999999998</v>
      </c>
      <c r="G321" s="12">
        <f>'Raw Data'!P321</f>
        <v>2.7879999999999998</v>
      </c>
      <c r="H321" s="12">
        <f>'Raw Data'!V321</f>
        <v>2.86</v>
      </c>
      <c r="I321" s="12">
        <f>'Raw Data'!AB321</f>
        <v>4.6680000000000001</v>
      </c>
      <c r="J321" s="12">
        <f>'Raw Data'!AH321</f>
        <v>4.819</v>
      </c>
      <c r="K321" s="12">
        <f>'Raw Data'!AN321</f>
        <v>4.7370000000000001</v>
      </c>
      <c r="L321" s="12">
        <f>'Raw Data'!AT321</f>
        <v>5.9029999999999996</v>
      </c>
      <c r="M321" s="12">
        <f>'Raw Data'!AZ321</f>
        <v>5.9429999999999996</v>
      </c>
      <c r="N321" s="12">
        <f>'Raw Data'!BF321</f>
        <v>5.9870000000000001</v>
      </c>
      <c r="O321" s="12">
        <f>'Raw Data'!BL321</f>
        <v>6.0140000000000002</v>
      </c>
      <c r="P321" s="12">
        <f>'Raw Data'!BR321</f>
        <v>6.1369999999999996</v>
      </c>
      <c r="Q321" s="12">
        <f>'Raw Data'!BX321</f>
        <v>5.9240000000000004</v>
      </c>
    </row>
    <row r="322" spans="1:17" x14ac:dyDescent="0.25">
      <c r="A322" t="str">
        <f>'Raw Data'!A322</f>
        <v>R982C_p110g</v>
      </c>
      <c r="B322">
        <f>'Raw Data'!B322</f>
        <v>558</v>
      </c>
      <c r="C322">
        <f>'Raw Data'!C322</f>
        <v>573</v>
      </c>
      <c r="D322" t="str">
        <f>'Raw Data'!D322</f>
        <v>IIATDPLNPLTAEDKE</v>
      </c>
      <c r="F322" s="12">
        <f>'Raw Data'!J322</f>
        <v>3.3849999999999998</v>
      </c>
      <c r="G322" s="12">
        <f>'Raw Data'!P322</f>
        <v>3.343</v>
      </c>
      <c r="H322" s="12">
        <f>'Raw Data'!V322</f>
        <v>3.512</v>
      </c>
      <c r="I322" s="12">
        <f>'Raw Data'!AB322</f>
        <v>5.3680000000000003</v>
      </c>
      <c r="J322" s="12">
        <f>'Raw Data'!AH322</f>
        <v>5.3609999999999998</v>
      </c>
      <c r="K322" s="12">
        <f>'Raw Data'!AN322</f>
        <v>5.39</v>
      </c>
      <c r="L322" s="12">
        <f>'Raw Data'!AT322</f>
        <v>6.9450000000000003</v>
      </c>
      <c r="M322" s="12">
        <f>'Raw Data'!AZ322</f>
        <v>6.9279999999999999</v>
      </c>
      <c r="N322" s="12">
        <f>'Raw Data'!BF322</f>
        <v>6.9729999999999999</v>
      </c>
      <c r="O322" s="12">
        <f>'Raw Data'!BL322</f>
        <v>7.1790000000000003</v>
      </c>
      <c r="P322" s="12">
        <f>'Raw Data'!BR322</f>
        <v>7.2240000000000002</v>
      </c>
      <c r="Q322" s="12">
        <f>'Raw Data'!BX322</f>
        <v>7.18</v>
      </c>
    </row>
    <row r="323" spans="1:17" x14ac:dyDescent="0.25">
      <c r="A323" t="str">
        <f>'Raw Data'!A323</f>
        <v>R982C_p110g</v>
      </c>
      <c r="B323">
        <f>'Raw Data'!B323</f>
        <v>558</v>
      </c>
      <c r="C323">
        <f>'Raw Data'!C323</f>
        <v>578</v>
      </c>
      <c r="D323" t="str">
        <f>'Raw Data'!D323</f>
        <v>IIATDPLNPLTAEDKELLWHF</v>
      </c>
      <c r="F323" s="12">
        <f>'Raw Data'!J323</f>
        <v>3.1970000000000001</v>
      </c>
      <c r="G323" s="12">
        <f>'Raw Data'!P323</f>
        <v>3.2970000000000002</v>
      </c>
      <c r="H323" s="12">
        <f>'Raw Data'!V323</f>
        <v>3.4350000000000001</v>
      </c>
      <c r="I323" s="12">
        <f>'Raw Data'!AB323</f>
        <v>5.8079999999999998</v>
      </c>
      <c r="J323" s="12">
        <f>'Raw Data'!AH323</f>
        <v>5.9489999999999998</v>
      </c>
      <c r="K323" s="12">
        <f>'Raw Data'!AN323</f>
        <v>5.9790000000000001</v>
      </c>
      <c r="L323" s="12">
        <f>'Raw Data'!AT323</f>
        <v>8.6270000000000007</v>
      </c>
      <c r="M323" s="12">
        <f>'Raw Data'!AZ323</f>
        <v>8.641</v>
      </c>
      <c r="N323" s="12">
        <f>'Raw Data'!BF323</f>
        <v>8.5549999999999997</v>
      </c>
      <c r="O323" s="12">
        <f>'Raw Data'!BL323</f>
        <v>9.2509999999999994</v>
      </c>
      <c r="P323" s="12">
        <f>'Raw Data'!BR323</f>
        <v>9.375</v>
      </c>
      <c r="Q323" s="12">
        <f>'Raw Data'!BX323</f>
        <v>9.3290000000000006</v>
      </c>
    </row>
    <row r="324" spans="1:17" x14ac:dyDescent="0.25">
      <c r="A324" t="str">
        <f>'Raw Data'!A324</f>
        <v>R982C_p110g</v>
      </c>
      <c r="B324">
        <f>'Raw Data'!B324</f>
        <v>574</v>
      </c>
      <c r="C324">
        <f>'Raw Data'!C324</f>
        <v>578</v>
      </c>
      <c r="D324" t="str">
        <f>'Raw Data'!D324</f>
        <v>LLWHF</v>
      </c>
      <c r="F324" s="12">
        <f>'Raw Data'!J324</f>
        <v>0.28599999999999998</v>
      </c>
      <c r="G324" s="12">
        <f>'Raw Data'!P324</f>
        <v>0.318</v>
      </c>
      <c r="H324" s="12">
        <f>'Raw Data'!V324</f>
        <v>0.30099999999999999</v>
      </c>
      <c r="I324" s="12">
        <f>'Raw Data'!AB324</f>
        <v>0.73299999999999998</v>
      </c>
      <c r="J324" s="12">
        <f>'Raw Data'!AH324</f>
        <v>0.75600000000000001</v>
      </c>
      <c r="K324" s="12">
        <f>'Raw Data'!AN324</f>
        <v>0.79200000000000004</v>
      </c>
      <c r="L324" s="12">
        <f>'Raw Data'!AT324</f>
        <v>1.296</v>
      </c>
      <c r="M324" s="12">
        <f>'Raw Data'!AZ324</f>
        <v>1.321</v>
      </c>
      <c r="N324" s="12">
        <f>'Raw Data'!BF324</f>
        <v>1.2809999999999999</v>
      </c>
      <c r="O324" s="12">
        <f>'Raw Data'!BL324</f>
        <v>1.4359999999999999</v>
      </c>
      <c r="P324" s="12">
        <f>'Raw Data'!BR324</f>
        <v>1.373</v>
      </c>
      <c r="Q324" s="12">
        <f>'Raw Data'!BX324</f>
        <v>1.427</v>
      </c>
    </row>
    <row r="325" spans="1:17" x14ac:dyDescent="0.25">
      <c r="A325" t="str">
        <f>'Raw Data'!A325</f>
        <v>R982C_p110g</v>
      </c>
      <c r="B325">
        <f>'Raw Data'!B325</f>
        <v>574</v>
      </c>
      <c r="C325">
        <f>'Raw Data'!C325</f>
        <v>592</v>
      </c>
      <c r="D325" t="str">
        <f>'Raw Data'!D325</f>
        <v>LLWHFRYESLKHPKAYPKL</v>
      </c>
      <c r="F325" s="12">
        <f>'Raw Data'!J325</f>
        <v>0.94299999999999995</v>
      </c>
      <c r="G325" s="12">
        <f>'Raw Data'!P325</f>
        <v>0.65500000000000003</v>
      </c>
      <c r="H325" s="12">
        <f>'Raw Data'!V325</f>
        <v>0.78500000000000003</v>
      </c>
      <c r="I325" s="12">
        <f>'Raw Data'!AB325</f>
        <v>3.4710000000000001</v>
      </c>
      <c r="J325" s="12">
        <f>'Raw Data'!AH325</f>
        <v>3.3969999999999998</v>
      </c>
      <c r="K325" s="12">
        <f>'Raw Data'!AN325</f>
        <v>3.4140000000000001</v>
      </c>
      <c r="L325" s="12">
        <f>'Raw Data'!AT325</f>
        <v>4.7279999999999998</v>
      </c>
      <c r="M325" s="12">
        <f>'Raw Data'!AZ325</f>
        <v>4.6980000000000004</v>
      </c>
      <c r="N325" s="12">
        <f>'Raw Data'!BF325</f>
        <v>4.6840000000000002</v>
      </c>
      <c r="O325" s="12">
        <f>'Raw Data'!BL325</f>
        <v>4.9279999999999999</v>
      </c>
      <c r="P325" s="12">
        <f>'Raw Data'!BR325</f>
        <v>4.9109999999999996</v>
      </c>
      <c r="Q325" s="12">
        <f>'Raw Data'!BX325</f>
        <v>4.9260000000000002</v>
      </c>
    </row>
    <row r="326" spans="1:17" x14ac:dyDescent="0.25">
      <c r="A326" t="str">
        <f>'Raw Data'!A326</f>
        <v>R982C_p110g</v>
      </c>
      <c r="B326">
        <f>'Raw Data'!B326</f>
        <v>579</v>
      </c>
      <c r="C326">
        <f>'Raw Data'!C326</f>
        <v>592</v>
      </c>
      <c r="D326" t="str">
        <f>'Raw Data'!D326</f>
        <v>RYESLKHPKAYPKL</v>
      </c>
      <c r="F326" s="12">
        <f>'Raw Data'!J326</f>
        <v>1.375</v>
      </c>
      <c r="G326" s="12">
        <f>'Raw Data'!P326</f>
        <v>1.516</v>
      </c>
      <c r="H326" s="12">
        <f>'Raw Data'!V326</f>
        <v>1.5169999999999999</v>
      </c>
      <c r="I326" s="12">
        <f>'Raw Data'!AB326</f>
        <v>3.1669999999999998</v>
      </c>
      <c r="J326" s="12">
        <f>'Raw Data'!AH326</f>
        <v>3.34</v>
      </c>
      <c r="K326" s="12">
        <f>'Raw Data'!AN326</f>
        <v>3.2559999999999998</v>
      </c>
      <c r="L326" s="12">
        <f>'Raw Data'!AT326</f>
        <v>4.6239999999999997</v>
      </c>
      <c r="M326" s="12">
        <f>'Raw Data'!AZ326</f>
        <v>4.5709999999999997</v>
      </c>
      <c r="N326" s="12">
        <f>'Raw Data'!BF326</f>
        <v>4.5579999999999998</v>
      </c>
      <c r="O326" s="12">
        <f>'Raw Data'!BL326</f>
        <v>4.6340000000000003</v>
      </c>
      <c r="P326" s="12">
        <f>'Raw Data'!BR326</f>
        <v>4.7350000000000003</v>
      </c>
      <c r="Q326" s="12">
        <f>'Raw Data'!BX326</f>
        <v>4.7450000000000001</v>
      </c>
    </row>
    <row r="327" spans="1:17" x14ac:dyDescent="0.25">
      <c r="A327" t="str">
        <f>'Raw Data'!A327</f>
        <v>R982C_p110g</v>
      </c>
      <c r="B327">
        <f>'Raw Data'!B327</f>
        <v>593</v>
      </c>
      <c r="C327">
        <f>'Raw Data'!C327</f>
        <v>601</v>
      </c>
      <c r="D327" t="str">
        <f>'Raw Data'!D327</f>
        <v>FSSVKWGQQ</v>
      </c>
      <c r="F327" s="12">
        <f>'Raw Data'!J327</f>
        <v>1.3220000000000001</v>
      </c>
      <c r="G327" s="12">
        <f>'Raw Data'!P327</f>
        <v>1.4019999999999999</v>
      </c>
      <c r="H327" s="12">
        <f>'Raw Data'!V327</f>
        <v>1.4490000000000001</v>
      </c>
      <c r="I327" s="12">
        <f>'Raw Data'!AB327</f>
        <v>3.5329999999999999</v>
      </c>
      <c r="J327" s="12">
        <f>'Raw Data'!AH327</f>
        <v>3.5219999999999998</v>
      </c>
      <c r="K327" s="12">
        <f>'Raw Data'!AN327</f>
        <v>3.5329999999999999</v>
      </c>
      <c r="L327" s="12">
        <f>'Raw Data'!AT327</f>
        <v>4.6340000000000003</v>
      </c>
      <c r="M327" s="12">
        <f>'Raw Data'!AZ327</f>
        <v>4.7880000000000003</v>
      </c>
      <c r="N327" s="12">
        <f>'Raw Data'!BF327</f>
        <v>4.798</v>
      </c>
      <c r="O327" s="12">
        <f>'Raw Data'!BL327</f>
        <v>4.7080000000000002</v>
      </c>
      <c r="P327" s="12">
        <f>'Raw Data'!BR327</f>
        <v>4.4859999999999998</v>
      </c>
      <c r="Q327" s="12">
        <f>'Raw Data'!BX327</f>
        <v>4.6539999999999999</v>
      </c>
    </row>
    <row r="328" spans="1:17" x14ac:dyDescent="0.25">
      <c r="A328" t="str">
        <f>'Raw Data'!A328</f>
        <v>R982C_p110g</v>
      </c>
      <c r="B328">
        <f>'Raw Data'!B328</f>
        <v>593</v>
      </c>
      <c r="C328">
        <f>'Raw Data'!C328</f>
        <v>607</v>
      </c>
      <c r="D328" t="str">
        <f>'Raw Data'!D328</f>
        <v>FSSVKWGQQEIVAKT</v>
      </c>
      <c r="F328" s="12">
        <f>'Raw Data'!J328</f>
        <v>1.4359999999999999</v>
      </c>
      <c r="G328" s="12">
        <f>'Raw Data'!P328</f>
        <v>1.3560000000000001</v>
      </c>
      <c r="H328" s="12">
        <f>'Raw Data'!V328</f>
        <v>1.569</v>
      </c>
      <c r="I328" s="12">
        <f>'Raw Data'!AB328</f>
        <v>5.86</v>
      </c>
      <c r="J328" s="12">
        <f>'Raw Data'!AH328</f>
        <v>5.6660000000000004</v>
      </c>
      <c r="K328" s="12">
        <f>'Raw Data'!AN328</f>
        <v>5.8070000000000004</v>
      </c>
      <c r="L328" s="12">
        <f>'Raw Data'!AT328</f>
        <v>8.9120000000000008</v>
      </c>
      <c r="M328" s="12">
        <f>'Raw Data'!AZ328</f>
        <v>8.9920000000000009</v>
      </c>
      <c r="N328" s="12">
        <f>'Raw Data'!BF328</f>
        <v>8.9719999999999995</v>
      </c>
      <c r="O328" s="12">
        <f>'Raw Data'!BL328</f>
        <v>9.0830000000000002</v>
      </c>
      <c r="P328" s="12">
        <f>'Raw Data'!BR328</f>
        <v>9.1479999999999997</v>
      </c>
      <c r="Q328" s="12">
        <f>'Raw Data'!BX328</f>
        <v>9.1069999999999993</v>
      </c>
    </row>
    <row r="329" spans="1:17" x14ac:dyDescent="0.25">
      <c r="A329" t="str">
        <f>'Raw Data'!A329</f>
        <v>R982C_p110g</v>
      </c>
      <c r="B329">
        <f>'Raw Data'!B329</f>
        <v>602</v>
      </c>
      <c r="C329">
        <f>'Raw Data'!C329</f>
        <v>607</v>
      </c>
      <c r="D329" t="str">
        <f>'Raw Data'!D329</f>
        <v>EIVAKT</v>
      </c>
      <c r="F329" s="12">
        <f>'Raw Data'!J329</f>
        <v>0.48699999999999999</v>
      </c>
      <c r="G329" s="12">
        <f>'Raw Data'!P329</f>
        <v>0.54100000000000004</v>
      </c>
      <c r="H329" s="12">
        <f>'Raw Data'!V329</f>
        <v>0.53600000000000003</v>
      </c>
      <c r="I329" s="12">
        <f>'Raw Data'!AB329</f>
        <v>1.5720000000000001</v>
      </c>
      <c r="J329" s="12">
        <f>'Raw Data'!AH329</f>
        <v>1.601</v>
      </c>
      <c r="K329" s="12">
        <f>'Raw Data'!AN329</f>
        <v>1.601</v>
      </c>
      <c r="L329" s="12">
        <f>'Raw Data'!AT329</f>
        <v>2.8279999999999998</v>
      </c>
      <c r="M329" s="12">
        <f>'Raw Data'!AZ329</f>
        <v>2.8319999999999999</v>
      </c>
      <c r="N329" s="12">
        <f>'Raw Data'!BF329</f>
        <v>2.8180000000000001</v>
      </c>
      <c r="O329" s="12">
        <f>'Raw Data'!BL329</f>
        <v>2.9369999999999998</v>
      </c>
      <c r="P329" s="12">
        <f>'Raw Data'!BR329</f>
        <v>2.91</v>
      </c>
      <c r="Q329" s="12">
        <f>'Raw Data'!BX329</f>
        <v>2.9319999999999999</v>
      </c>
    </row>
    <row r="330" spans="1:17" x14ac:dyDescent="0.25">
      <c r="A330" t="str">
        <f>'Raw Data'!A330</f>
        <v>R982C_p110g</v>
      </c>
      <c r="B330">
        <f>'Raw Data'!B330</f>
        <v>606</v>
      </c>
      <c r="C330">
        <f>'Raw Data'!C330</f>
        <v>611</v>
      </c>
      <c r="D330" t="str">
        <f>'Raw Data'!D330</f>
        <v>KTYQLL</v>
      </c>
      <c r="F330" s="12">
        <f>'Raw Data'!J330</f>
        <v>0.5</v>
      </c>
      <c r="G330" s="12">
        <f>'Raw Data'!P330</f>
        <v>0.56399999999999995</v>
      </c>
      <c r="H330" s="12">
        <f>'Raw Data'!V330</f>
        <v>0.55400000000000005</v>
      </c>
      <c r="I330" s="12">
        <f>'Raw Data'!AB330</f>
        <v>1.575</v>
      </c>
      <c r="J330" s="12">
        <f>'Raw Data'!AH330</f>
        <v>1.5660000000000001</v>
      </c>
      <c r="K330" s="12">
        <f>'Raw Data'!AN330</f>
        <v>1.5449999999999999</v>
      </c>
      <c r="L330" s="12">
        <f>'Raw Data'!AT330</f>
        <v>2.7360000000000002</v>
      </c>
      <c r="M330" s="12">
        <f>'Raw Data'!AZ330</f>
        <v>2.7570000000000001</v>
      </c>
      <c r="N330" s="12">
        <f>'Raw Data'!BF330</f>
        <v>2.7970000000000002</v>
      </c>
      <c r="O330" s="12">
        <f>'Raw Data'!BL330</f>
        <v>2.9550000000000001</v>
      </c>
      <c r="P330" s="12">
        <f>'Raw Data'!BR330</f>
        <v>2.8690000000000002</v>
      </c>
      <c r="Q330" s="12">
        <f>'Raw Data'!BX330</f>
        <v>2.9319999999999999</v>
      </c>
    </row>
    <row r="331" spans="1:17" x14ac:dyDescent="0.25">
      <c r="A331" t="str">
        <f>'Raw Data'!A331</f>
        <v>R982C_p110g</v>
      </c>
      <c r="B331">
        <f>'Raw Data'!B331</f>
        <v>611</v>
      </c>
      <c r="C331">
        <f>'Raw Data'!C331</f>
        <v>622</v>
      </c>
      <c r="D331" t="str">
        <f>'Raw Data'!D331</f>
        <v>LARREVWDQSAL</v>
      </c>
      <c r="F331" s="12">
        <f>'Raw Data'!J331</f>
        <v>4.9829999999999997</v>
      </c>
      <c r="G331" s="12">
        <f>'Raw Data'!P331</f>
        <v>5.0229999999999997</v>
      </c>
      <c r="H331" s="12">
        <f>'Raw Data'!V331</f>
        <v>5.0960000000000001</v>
      </c>
      <c r="I331" s="12">
        <f>'Raw Data'!AB331</f>
        <v>5.4960000000000004</v>
      </c>
      <c r="J331" s="12">
        <f>'Raw Data'!AH331</f>
        <v>5.4359999999999999</v>
      </c>
      <c r="K331" s="12">
        <f>'Raw Data'!AN331</f>
        <v>5.5129999999999999</v>
      </c>
      <c r="L331" s="12">
        <f>'Raw Data'!AT331</f>
        <v>5.3719999999999999</v>
      </c>
      <c r="M331" s="12">
        <f>'Raw Data'!AZ331</f>
        <v>5.3310000000000004</v>
      </c>
      <c r="N331" s="12">
        <f>'Raw Data'!BF331</f>
        <v>5.4530000000000003</v>
      </c>
      <c r="O331" s="12">
        <f>'Raw Data'!BL331</f>
        <v>5.4939999999999998</v>
      </c>
      <c r="P331" s="12">
        <f>'Raw Data'!BR331</f>
        <v>5.3529999999999998</v>
      </c>
      <c r="Q331" s="12">
        <f>'Raw Data'!BX331</f>
        <v>5.468</v>
      </c>
    </row>
    <row r="332" spans="1:17" x14ac:dyDescent="0.25">
      <c r="A332" t="str">
        <f>'Raw Data'!A332</f>
        <v>R982C_p110g</v>
      </c>
      <c r="B332">
        <f>'Raw Data'!B332</f>
        <v>612</v>
      </c>
      <c r="C332">
        <f>'Raw Data'!C332</f>
        <v>622</v>
      </c>
      <c r="D332" t="str">
        <f>'Raw Data'!D332</f>
        <v>ARREVWDQSAL</v>
      </c>
      <c r="F332" s="12">
        <f>'Raw Data'!J332</f>
        <v>4.8360000000000003</v>
      </c>
      <c r="G332" s="12">
        <f>'Raw Data'!P332</f>
        <v>4.883</v>
      </c>
      <c r="H332" s="12">
        <f>'Raw Data'!V332</f>
        <v>4.9550000000000001</v>
      </c>
      <c r="I332" s="12">
        <f>'Raw Data'!AB332</f>
        <v>5.1319999999999997</v>
      </c>
      <c r="J332" s="12">
        <f>'Raw Data'!AH332</f>
        <v>5.0609999999999999</v>
      </c>
      <c r="K332" s="12">
        <f>'Raw Data'!AN332</f>
        <v>5.141</v>
      </c>
      <c r="L332" s="12">
        <f>'Raw Data'!AT332</f>
        <v>5.0449999999999999</v>
      </c>
      <c r="M332" s="12">
        <f>'Raw Data'!AZ332</f>
        <v>5.0999999999999996</v>
      </c>
      <c r="N332" s="12">
        <f>'Raw Data'!BF332</f>
        <v>5.069</v>
      </c>
      <c r="O332" s="12">
        <f>'Raw Data'!BL332</f>
        <v>5.1020000000000003</v>
      </c>
      <c r="P332" s="12">
        <f>'Raw Data'!BR332</f>
        <v>5.1589999999999998</v>
      </c>
      <c r="Q332" s="12">
        <f>'Raw Data'!BX332</f>
        <v>5.0910000000000002</v>
      </c>
    </row>
    <row r="333" spans="1:17" x14ac:dyDescent="0.25">
      <c r="A333" t="str">
        <f>'Raw Data'!A333</f>
        <v>R982C_p110g</v>
      </c>
      <c r="B333">
        <f>'Raw Data'!B333</f>
        <v>623</v>
      </c>
      <c r="C333">
        <f>'Raw Data'!C333</f>
        <v>630</v>
      </c>
      <c r="D333" t="str">
        <f>'Raw Data'!D333</f>
        <v>DVGLTMQL</v>
      </c>
      <c r="F333" s="12">
        <f>'Raw Data'!J333</f>
        <v>0.55200000000000005</v>
      </c>
      <c r="G333" s="12">
        <f>'Raw Data'!P333</f>
        <v>0.60099999999999998</v>
      </c>
      <c r="H333" s="12">
        <f>'Raw Data'!V333</f>
        <v>0.621</v>
      </c>
      <c r="I333" s="12">
        <f>'Raw Data'!AB333</f>
        <v>1.95</v>
      </c>
      <c r="J333" s="12">
        <f>'Raw Data'!AH333</f>
        <v>1.988</v>
      </c>
      <c r="K333" s="12">
        <f>'Raw Data'!AN333</f>
        <v>1.9339999999999999</v>
      </c>
      <c r="L333" s="12">
        <f>'Raw Data'!AT333</f>
        <v>3.3010000000000002</v>
      </c>
      <c r="M333" s="12">
        <f>'Raw Data'!AZ333</f>
        <v>3.355</v>
      </c>
      <c r="N333" s="12">
        <f>'Raw Data'!BF333</f>
        <v>3.3849999999999998</v>
      </c>
      <c r="O333" s="12">
        <f>'Raw Data'!BL333</f>
        <v>4.4320000000000004</v>
      </c>
      <c r="P333" s="12">
        <f>'Raw Data'!BR333</f>
        <v>4.3129999999999997</v>
      </c>
      <c r="Q333" s="12">
        <f>'Raw Data'!BX333</f>
        <v>4.4210000000000003</v>
      </c>
    </row>
    <row r="334" spans="1:17" x14ac:dyDescent="0.25">
      <c r="A334" t="str">
        <f>'Raw Data'!A334</f>
        <v>R982C_p110g</v>
      </c>
      <c r="B334">
        <f>'Raw Data'!B334</f>
        <v>631</v>
      </c>
      <c r="C334">
        <f>'Raw Data'!C334</f>
        <v>635</v>
      </c>
      <c r="D334" t="str">
        <f>'Raw Data'!D334</f>
        <v>LDCNF</v>
      </c>
      <c r="F334" s="12">
        <f>'Raw Data'!J334</f>
        <v>0.375</v>
      </c>
      <c r="G334" s="12">
        <f>'Raw Data'!P334</f>
        <v>0.39100000000000001</v>
      </c>
      <c r="H334" s="12">
        <f>'Raw Data'!V334</f>
        <v>0.39500000000000002</v>
      </c>
      <c r="I334" s="12">
        <f>'Raw Data'!AB334</f>
        <v>0.875</v>
      </c>
      <c r="J334" s="12">
        <f>'Raw Data'!AH334</f>
        <v>0.9</v>
      </c>
      <c r="K334" s="12">
        <f>'Raw Data'!AN334</f>
        <v>0.90500000000000003</v>
      </c>
      <c r="L334" s="12">
        <f>'Raw Data'!AT334</f>
        <v>1.5089999999999999</v>
      </c>
      <c r="M334" s="12">
        <f>'Raw Data'!AZ334</f>
        <v>1.5149999999999999</v>
      </c>
      <c r="N334" s="12">
        <f>'Raw Data'!BF334</f>
        <v>1.546</v>
      </c>
      <c r="O334" s="12">
        <f>'Raw Data'!BL334</f>
        <v>1.655</v>
      </c>
      <c r="P334" s="12">
        <f>'Raw Data'!BR334</f>
        <v>1.6060000000000001</v>
      </c>
      <c r="Q334" s="12">
        <f>'Raw Data'!BX334</f>
        <v>1.633</v>
      </c>
    </row>
    <row r="335" spans="1:17" x14ac:dyDescent="0.25">
      <c r="A335" t="str">
        <f>'Raw Data'!A335</f>
        <v>R982C_p110g</v>
      </c>
      <c r="B335">
        <f>'Raw Data'!B335</f>
        <v>636</v>
      </c>
      <c r="C335">
        <f>'Raw Data'!C335</f>
        <v>642</v>
      </c>
      <c r="D335" t="str">
        <f>'Raw Data'!D335</f>
        <v>SDENVRA</v>
      </c>
      <c r="F335" s="12">
        <f>'Raw Data'!J335</f>
        <v>0.59799999999999998</v>
      </c>
      <c r="G335" s="12">
        <f>'Raw Data'!P335</f>
        <v>0.67200000000000004</v>
      </c>
      <c r="H335" s="12">
        <f>'Raw Data'!V335</f>
        <v>0.66700000000000004</v>
      </c>
      <c r="I335" s="12">
        <f>'Raw Data'!AB335</f>
        <v>1.194</v>
      </c>
      <c r="J335" s="12">
        <f>'Raw Data'!AH335</f>
        <v>1.266</v>
      </c>
      <c r="K335" s="12">
        <f>'Raw Data'!AN335</f>
        <v>1.254</v>
      </c>
      <c r="L335" s="12">
        <f>'Raw Data'!AT335</f>
        <v>2.06</v>
      </c>
      <c r="M335" s="12">
        <f>'Raw Data'!AZ335</f>
        <v>2.1019999999999999</v>
      </c>
      <c r="N335" s="12">
        <f>'Raw Data'!BF335</f>
        <v>2.1190000000000002</v>
      </c>
      <c r="O335" s="12">
        <f>'Raw Data'!BL335</f>
        <v>3.0289999999999999</v>
      </c>
      <c r="P335" s="12">
        <f>'Raw Data'!BR335</f>
        <v>3.0840000000000001</v>
      </c>
      <c r="Q335" s="12">
        <f>'Raw Data'!BX335</f>
        <v>3.1</v>
      </c>
    </row>
    <row r="336" spans="1:17" x14ac:dyDescent="0.25">
      <c r="A336" t="str">
        <f>'Raw Data'!A336</f>
        <v>R982C_p110g</v>
      </c>
      <c r="B336">
        <f>'Raw Data'!B336</f>
        <v>643</v>
      </c>
      <c r="C336">
        <f>'Raw Data'!C336</f>
        <v>654</v>
      </c>
      <c r="D336" t="str">
        <f>'Raw Data'!D336</f>
        <v>IAVQKLESLEDD</v>
      </c>
      <c r="F336" s="12">
        <f>'Raw Data'!J336</f>
        <v>1.276</v>
      </c>
      <c r="G336" s="12">
        <f>'Raw Data'!P336</f>
        <v>1.28</v>
      </c>
      <c r="H336" s="12">
        <f>'Raw Data'!V336</f>
        <v>1.3460000000000001</v>
      </c>
      <c r="I336" s="12">
        <f>'Raw Data'!AB336</f>
        <v>2.0270000000000001</v>
      </c>
      <c r="J336" s="12">
        <f>'Raw Data'!AH336</f>
        <v>1.9670000000000001</v>
      </c>
      <c r="K336" s="12">
        <f>'Raw Data'!AN336</f>
        <v>2.0459999999999998</v>
      </c>
      <c r="L336" s="12">
        <f>'Raw Data'!AT336</f>
        <v>2.722</v>
      </c>
      <c r="M336" s="12">
        <f>'Raw Data'!AZ336</f>
        <v>2.7240000000000002</v>
      </c>
      <c r="N336" s="12">
        <f>'Raw Data'!BF336</f>
        <v>2.778</v>
      </c>
      <c r="O336" s="12">
        <f>'Raw Data'!BL336</f>
        <v>4.2430000000000003</v>
      </c>
      <c r="P336" s="12">
        <f>'Raw Data'!BR336</f>
        <v>4.3529999999999998</v>
      </c>
      <c r="Q336" s="12">
        <f>'Raw Data'!BX336</f>
        <v>4.4470000000000001</v>
      </c>
    </row>
    <row r="337" spans="1:17" x14ac:dyDescent="0.25">
      <c r="A337" t="str">
        <f>'Raw Data'!A337</f>
        <v>R982C_p110g</v>
      </c>
      <c r="B337">
        <f>'Raw Data'!B337</f>
        <v>643</v>
      </c>
      <c r="C337">
        <f>'Raw Data'!C337</f>
        <v>657</v>
      </c>
      <c r="D337" t="str">
        <f>'Raw Data'!D337</f>
        <v>IAVQKLESLEDDDVL</v>
      </c>
      <c r="F337" s="12">
        <f>'Raw Data'!J337</f>
        <v>1.181</v>
      </c>
      <c r="G337" s="12">
        <f>'Raw Data'!P337</f>
        <v>1.198</v>
      </c>
      <c r="H337" s="12">
        <f>'Raw Data'!V337</f>
        <v>1.202</v>
      </c>
      <c r="I337" s="12">
        <f>'Raw Data'!AB337</f>
        <v>1.9259999999999999</v>
      </c>
      <c r="J337" s="12">
        <f>'Raw Data'!AH337</f>
        <v>1.859</v>
      </c>
      <c r="K337" s="12">
        <f>'Raw Data'!AN337</f>
        <v>1.899</v>
      </c>
      <c r="L337" s="12">
        <f>'Raw Data'!AT337</f>
        <v>2.64</v>
      </c>
      <c r="M337" s="12">
        <f>'Raw Data'!AZ337</f>
        <v>2.726</v>
      </c>
      <c r="N337" s="12">
        <f>'Raw Data'!BF337</f>
        <v>2.806</v>
      </c>
      <c r="O337" s="12">
        <f>'Raw Data'!BL337</f>
        <v>4.8879999999999999</v>
      </c>
      <c r="P337" s="12">
        <f>'Raw Data'!BR337</f>
        <v>4.8620000000000001</v>
      </c>
      <c r="Q337" s="12">
        <f>'Raw Data'!BX337</f>
        <v>4.976</v>
      </c>
    </row>
    <row r="338" spans="1:17" x14ac:dyDescent="0.25">
      <c r="A338" t="str">
        <f>'Raw Data'!A338</f>
        <v>R982C_p110g</v>
      </c>
      <c r="B338">
        <f>'Raw Data'!B338</f>
        <v>643</v>
      </c>
      <c r="C338">
        <f>'Raw Data'!C338</f>
        <v>662</v>
      </c>
      <c r="D338" t="str">
        <f>'Raw Data'!D338</f>
        <v>IAVQKLESLEDDDVLHYLLQ</v>
      </c>
      <c r="F338" s="12">
        <f>'Raw Data'!J338</f>
        <v>0.79100000000000004</v>
      </c>
      <c r="G338" s="12">
        <f>'Raw Data'!P338</f>
        <v>0.83</v>
      </c>
      <c r="H338" s="12">
        <f>'Raw Data'!V338</f>
        <v>0.83</v>
      </c>
      <c r="I338" s="12">
        <f>'Raw Data'!AB338</f>
        <v>1.581</v>
      </c>
      <c r="J338" s="12">
        <f>'Raw Data'!AH338</f>
        <v>1.474</v>
      </c>
      <c r="K338" s="12">
        <f>'Raw Data'!AN338</f>
        <v>1.4890000000000001</v>
      </c>
      <c r="L338" s="12">
        <f>'Raw Data'!AT338</f>
        <v>2.7080000000000002</v>
      </c>
      <c r="M338" s="12">
        <f>'Raw Data'!AZ338</f>
        <v>2.8170000000000002</v>
      </c>
      <c r="N338" s="12">
        <f>'Raw Data'!BF338</f>
        <v>2.8479999999999999</v>
      </c>
      <c r="O338" s="12">
        <f>'Raw Data'!BL338</f>
        <v>5.0659999999999998</v>
      </c>
      <c r="P338" s="12">
        <f>'Raw Data'!BR338</f>
        <v>4.9429999999999996</v>
      </c>
      <c r="Q338" s="12">
        <f>'Raw Data'!BX338</f>
        <v>5.1879999999999997</v>
      </c>
    </row>
    <row r="339" spans="1:17" x14ac:dyDescent="0.25">
      <c r="A339" t="str">
        <f>'Raw Data'!A339</f>
        <v>R982C_p110g</v>
      </c>
      <c r="B339">
        <f>'Raw Data'!B339</f>
        <v>643</v>
      </c>
      <c r="C339">
        <f>'Raw Data'!C339</f>
        <v>663</v>
      </c>
      <c r="D339" t="str">
        <f>'Raw Data'!D339</f>
        <v>IAVQKLESLEDDDVLHYLLQL</v>
      </c>
      <c r="F339" s="12">
        <f>'Raw Data'!J339</f>
        <v>0.70799999999999996</v>
      </c>
      <c r="G339" s="12">
        <f>'Raw Data'!P339</f>
        <v>0.745</v>
      </c>
      <c r="H339" s="12">
        <f>'Raw Data'!V339</f>
        <v>0.72099999999999997</v>
      </c>
      <c r="I339" s="12">
        <f>'Raw Data'!AB339</f>
        <v>1.427</v>
      </c>
      <c r="J339" s="12">
        <f>'Raw Data'!AH339</f>
        <v>1.3460000000000001</v>
      </c>
      <c r="K339" s="12">
        <f>'Raw Data'!AN339</f>
        <v>1.4339999999999999</v>
      </c>
      <c r="L339" s="12">
        <f>'Raw Data'!AT339</f>
        <v>2.8180000000000001</v>
      </c>
      <c r="M339" s="12">
        <f>'Raw Data'!AZ339</f>
        <v>2.8479999999999999</v>
      </c>
      <c r="N339" s="12">
        <f>'Raw Data'!BF339</f>
        <v>2.84</v>
      </c>
      <c r="O339" s="12">
        <f>'Raw Data'!BL339</f>
        <v>4.9029999999999996</v>
      </c>
      <c r="P339" s="12">
        <f>'Raw Data'!BR339</f>
        <v>5.35</v>
      </c>
      <c r="Q339" s="12">
        <f>'Raw Data'!BX339</f>
        <v>5.1210000000000004</v>
      </c>
    </row>
    <row r="340" spans="1:17" x14ac:dyDescent="0.25">
      <c r="A340" t="str">
        <f>'Raw Data'!A340</f>
        <v>R982C_p110g</v>
      </c>
      <c r="B340">
        <f>'Raw Data'!B340</f>
        <v>654</v>
      </c>
      <c r="C340">
        <f>'Raw Data'!C340</f>
        <v>662</v>
      </c>
      <c r="D340" t="str">
        <f>'Raw Data'!D340</f>
        <v>DDVLHYLLQ</v>
      </c>
      <c r="F340" s="12">
        <f>'Raw Data'!J340</f>
        <v>3.5000000000000003E-2</v>
      </c>
      <c r="G340" s="12">
        <f>'Raw Data'!P340</f>
        <v>7.1999999999999995E-2</v>
      </c>
      <c r="H340" s="12">
        <f>'Raw Data'!V340</f>
        <v>6.5000000000000002E-2</v>
      </c>
      <c r="I340" s="12">
        <f>'Raw Data'!AB340</f>
        <v>0.217</v>
      </c>
      <c r="J340" s="12">
        <f>'Raw Data'!AH340</f>
        <v>0.20599999999999999</v>
      </c>
      <c r="K340" s="12">
        <f>'Raw Data'!AN340</f>
        <v>0.20399999999999999</v>
      </c>
      <c r="L340" s="12">
        <f>'Raw Data'!AT340</f>
        <v>1.0029999999999999</v>
      </c>
      <c r="M340" s="12">
        <f>'Raw Data'!AZ340</f>
        <v>1.05</v>
      </c>
      <c r="N340" s="12">
        <f>'Raw Data'!BF340</f>
        <v>1.069</v>
      </c>
      <c r="O340" s="12">
        <f>'Raw Data'!BL340</f>
        <v>1.927</v>
      </c>
      <c r="P340" s="12">
        <f>'Raw Data'!BR340</f>
        <v>1.917</v>
      </c>
      <c r="Q340" s="12">
        <f>'Raw Data'!BX340</f>
        <v>1.9219999999999999</v>
      </c>
    </row>
    <row r="341" spans="1:17" x14ac:dyDescent="0.25">
      <c r="A341" t="str">
        <f>'Raw Data'!A341</f>
        <v>R982C_p110g</v>
      </c>
      <c r="B341">
        <f>'Raw Data'!B341</f>
        <v>658</v>
      </c>
      <c r="C341">
        <f>'Raw Data'!C341</f>
        <v>663</v>
      </c>
      <c r="D341" t="str">
        <f>'Raw Data'!D341</f>
        <v>HYLLQL</v>
      </c>
      <c r="F341" s="12">
        <f>'Raw Data'!J341</f>
        <v>2.1000000000000001E-2</v>
      </c>
      <c r="G341" s="12">
        <f>'Raw Data'!P341</f>
        <v>0.03</v>
      </c>
      <c r="H341" s="12">
        <f>'Raw Data'!V341</f>
        <v>0.03</v>
      </c>
      <c r="I341" s="12">
        <f>'Raw Data'!AB341</f>
        <v>0.104</v>
      </c>
      <c r="J341" s="12">
        <f>'Raw Data'!AH341</f>
        <v>0.11899999999999999</v>
      </c>
      <c r="K341" s="12">
        <f>'Raw Data'!AN341</f>
        <v>0.104</v>
      </c>
      <c r="L341" s="12">
        <f>'Raw Data'!AT341</f>
        <v>0.52100000000000002</v>
      </c>
      <c r="M341" s="12">
        <f>'Raw Data'!AZ341</f>
        <v>0.54300000000000004</v>
      </c>
      <c r="N341" s="12">
        <f>'Raw Data'!BF341</f>
        <v>0.52300000000000002</v>
      </c>
      <c r="O341" s="12">
        <f>'Raw Data'!BL341</f>
        <v>0.83699999999999997</v>
      </c>
      <c r="P341" s="12">
        <f>'Raw Data'!BR341</f>
        <v>0.83199999999999996</v>
      </c>
      <c r="Q341" s="12">
        <f>'Raw Data'!BX341</f>
        <v>0.86099999999999999</v>
      </c>
    </row>
    <row r="342" spans="1:17" x14ac:dyDescent="0.25">
      <c r="A342" t="str">
        <f>'Raw Data'!A342</f>
        <v>R982C_p110g</v>
      </c>
      <c r="B342">
        <f>'Raw Data'!B342</f>
        <v>663</v>
      </c>
      <c r="C342">
        <f>'Raw Data'!C342</f>
        <v>677</v>
      </c>
      <c r="D342" t="str">
        <f>'Raw Data'!D342</f>
        <v>LVQAVKFEPYHDSAL</v>
      </c>
      <c r="F342" s="12">
        <f>'Raw Data'!J342</f>
        <v>0.30399999999999999</v>
      </c>
      <c r="G342" s="12">
        <f>'Raw Data'!P342</f>
        <v>0.33100000000000002</v>
      </c>
      <c r="H342" s="12">
        <f>'Raw Data'!V342</f>
        <v>0.30099999999999999</v>
      </c>
      <c r="I342" s="12">
        <f>'Raw Data'!AB342</f>
        <v>0.67300000000000004</v>
      </c>
      <c r="J342" s="12">
        <f>'Raw Data'!AH342</f>
        <v>0.65300000000000002</v>
      </c>
      <c r="K342" s="12">
        <f>'Raw Data'!AN342</f>
        <v>0.67200000000000004</v>
      </c>
      <c r="L342" s="12">
        <f>'Raw Data'!AT342</f>
        <v>0.83199999999999996</v>
      </c>
      <c r="M342" s="12">
        <f>'Raw Data'!AZ342</f>
        <v>0.84</v>
      </c>
      <c r="N342" s="12">
        <f>'Raw Data'!BF342</f>
        <v>0.86899999999999999</v>
      </c>
      <c r="O342" s="12">
        <f>'Raw Data'!BL342</f>
        <v>1.1299999999999999</v>
      </c>
      <c r="P342" s="12">
        <f>'Raw Data'!BR342</f>
        <v>1.3380000000000001</v>
      </c>
      <c r="Q342" s="12">
        <f>'Raw Data'!BX342</f>
        <v>1.1950000000000001</v>
      </c>
    </row>
    <row r="343" spans="1:17" x14ac:dyDescent="0.25">
      <c r="A343" t="str">
        <f>'Raw Data'!A343</f>
        <v>R982C_p110g</v>
      </c>
      <c r="B343">
        <f>'Raw Data'!B343</f>
        <v>664</v>
      </c>
      <c r="C343">
        <f>'Raw Data'!C343</f>
        <v>677</v>
      </c>
      <c r="D343" t="str">
        <f>'Raw Data'!D343</f>
        <v>VQAVKFEPYHDSAL</v>
      </c>
      <c r="F343" s="12">
        <f>'Raw Data'!J343</f>
        <v>0.27</v>
      </c>
      <c r="G343" s="12">
        <f>'Raw Data'!P343</f>
        <v>0.316</v>
      </c>
      <c r="H343" s="12">
        <f>'Raw Data'!V343</f>
        <v>0.30299999999999999</v>
      </c>
      <c r="I343" s="12">
        <f>'Raw Data'!AB343</f>
        <v>0.747</v>
      </c>
      <c r="J343" s="12">
        <f>'Raw Data'!AH343</f>
        <v>0.66</v>
      </c>
      <c r="K343" s="12">
        <f>'Raw Data'!AN343</f>
        <v>0.69399999999999995</v>
      </c>
      <c r="L343" s="12">
        <f>'Raw Data'!AT343</f>
        <v>0.82699999999999996</v>
      </c>
      <c r="M343" s="12">
        <f>'Raw Data'!AZ343</f>
        <v>0.82099999999999995</v>
      </c>
      <c r="N343" s="12">
        <f>'Raw Data'!BF343</f>
        <v>0.88800000000000001</v>
      </c>
      <c r="O343" s="12">
        <f>'Raw Data'!BL343</f>
        <v>1.1659999999999999</v>
      </c>
      <c r="P343" s="12">
        <f>'Raw Data'!BR343</f>
        <v>1.367</v>
      </c>
      <c r="Q343" s="12">
        <f>'Raw Data'!BX343</f>
        <v>1.234</v>
      </c>
    </row>
    <row r="344" spans="1:17" x14ac:dyDescent="0.25">
      <c r="A344" t="str">
        <f>'Raw Data'!A344</f>
        <v>R982C_p110g</v>
      </c>
      <c r="B344">
        <f>'Raw Data'!B344</f>
        <v>666</v>
      </c>
      <c r="C344">
        <f>'Raw Data'!C344</f>
        <v>677</v>
      </c>
      <c r="D344" t="str">
        <f>'Raw Data'!D344</f>
        <v>AVKFEPYHDSAL</v>
      </c>
      <c r="F344" s="12">
        <f>'Raw Data'!J344</f>
        <v>0.29099999999999998</v>
      </c>
      <c r="G344" s="12">
        <f>'Raw Data'!P344</f>
        <v>0.30499999999999999</v>
      </c>
      <c r="H344" s="12">
        <f>'Raw Data'!V344</f>
        <v>0.318</v>
      </c>
      <c r="I344" s="12">
        <f>'Raw Data'!AB344</f>
        <v>0.68799999999999994</v>
      </c>
      <c r="J344" s="12">
        <f>'Raw Data'!AH344</f>
        <v>0.66600000000000004</v>
      </c>
      <c r="K344" s="12">
        <f>'Raw Data'!AN344</f>
        <v>0.69899999999999995</v>
      </c>
      <c r="L344" s="12">
        <f>'Raw Data'!AT344</f>
        <v>0.82899999999999996</v>
      </c>
      <c r="M344" s="12">
        <f>'Raw Data'!AZ344</f>
        <v>0.85399999999999998</v>
      </c>
      <c r="N344" s="12">
        <f>'Raw Data'!BF344</f>
        <v>0.84299999999999997</v>
      </c>
      <c r="O344" s="12">
        <f>'Raw Data'!BL344</f>
        <v>1.1839999999999999</v>
      </c>
      <c r="P344" s="12">
        <f>'Raw Data'!BR344</f>
        <v>1.3859999999999999</v>
      </c>
      <c r="Q344" s="12">
        <f>'Raw Data'!BX344</f>
        <v>1.2330000000000001</v>
      </c>
    </row>
    <row r="345" spans="1:17" x14ac:dyDescent="0.25">
      <c r="A345" t="str">
        <f>'Raw Data'!A345</f>
        <v>R982C_p110g</v>
      </c>
      <c r="B345">
        <f>'Raw Data'!B345</f>
        <v>666</v>
      </c>
      <c r="C345">
        <f>'Raw Data'!C345</f>
        <v>677</v>
      </c>
      <c r="D345" t="str">
        <f>'Raw Data'!D345</f>
        <v>AVKFEPYHDSAL</v>
      </c>
      <c r="F345" s="12">
        <f>'Raw Data'!J345</f>
        <v>0.27900000000000003</v>
      </c>
      <c r="G345" s="12">
        <f>'Raw Data'!P345</f>
        <v>0.30499999999999999</v>
      </c>
      <c r="H345" s="12">
        <f>'Raw Data'!V345</f>
        <v>0.3</v>
      </c>
      <c r="I345" s="12">
        <f>'Raw Data'!AB345</f>
        <v>0.68899999999999995</v>
      </c>
      <c r="J345" s="12">
        <f>'Raw Data'!AH345</f>
        <v>0.65900000000000003</v>
      </c>
      <c r="K345" s="12">
        <f>'Raw Data'!AN345</f>
        <v>0.67800000000000005</v>
      </c>
      <c r="L345" s="12">
        <f>'Raw Data'!AT345</f>
        <v>0.80700000000000005</v>
      </c>
      <c r="M345" s="12">
        <f>'Raw Data'!AZ345</f>
        <v>0.81399999999999995</v>
      </c>
      <c r="N345" s="12">
        <f>'Raw Data'!BF345</f>
        <v>0.85099999999999998</v>
      </c>
      <c r="O345" s="12">
        <f>'Raw Data'!BL345</f>
        <v>1.145</v>
      </c>
      <c r="P345" s="12">
        <f>'Raw Data'!BR345</f>
        <v>1.333</v>
      </c>
      <c r="Q345" s="12">
        <f>'Raw Data'!BX345</f>
        <v>1.17</v>
      </c>
    </row>
    <row r="346" spans="1:17" x14ac:dyDescent="0.25">
      <c r="A346" t="str">
        <f>'Raw Data'!A346</f>
        <v>R982C_p110g</v>
      </c>
      <c r="B346">
        <f>'Raw Data'!B346</f>
        <v>681</v>
      </c>
      <c r="C346">
        <f>'Raw Data'!C346</f>
        <v>697</v>
      </c>
      <c r="D346" t="str">
        <f>'Raw Data'!D346</f>
        <v>LLKRGLRNKRIGHFLFW</v>
      </c>
      <c r="F346" s="12">
        <f>'Raw Data'!J346</f>
        <v>4.3999999999999997E-2</v>
      </c>
      <c r="G346" s="12">
        <f>'Raw Data'!P346</f>
        <v>7.8E-2</v>
      </c>
      <c r="H346" s="12">
        <f>'Raw Data'!V346</f>
        <v>6.3E-2</v>
      </c>
      <c r="I346" s="12">
        <f>'Raw Data'!AB346</f>
        <v>5.8000000000000003E-2</v>
      </c>
      <c r="J346" s="12">
        <f>'Raw Data'!AH346</f>
        <v>7.1999999999999995E-2</v>
      </c>
      <c r="K346" s="12">
        <f>'Raw Data'!AN346</f>
        <v>7.4999999999999997E-2</v>
      </c>
      <c r="L346" s="12">
        <f>'Raw Data'!AT346</f>
        <v>7.5999999999999998E-2</v>
      </c>
      <c r="M346" s="12">
        <f>'Raw Data'!AZ346</f>
        <v>8.5000000000000006E-2</v>
      </c>
      <c r="N346" s="12">
        <f>'Raw Data'!BF346</f>
        <v>8.8999999999999996E-2</v>
      </c>
      <c r="O346" s="12">
        <f>'Raw Data'!BL346</f>
        <v>0.17699999999999999</v>
      </c>
      <c r="P346" s="12">
        <f>'Raw Data'!BR346</f>
        <v>0.20300000000000001</v>
      </c>
      <c r="Q346" s="12">
        <f>'Raw Data'!BX346</f>
        <v>0.184</v>
      </c>
    </row>
    <row r="347" spans="1:17" x14ac:dyDescent="0.25">
      <c r="A347" t="str">
        <f>'Raw Data'!A347</f>
        <v>R982C_p110g</v>
      </c>
      <c r="B347">
        <f>'Raw Data'!B347</f>
        <v>681</v>
      </c>
      <c r="C347">
        <f>'Raw Data'!C347</f>
        <v>697</v>
      </c>
      <c r="D347" t="str">
        <f>'Raw Data'!D347</f>
        <v>LLKRGLRNKRIGHFLFW</v>
      </c>
      <c r="F347" s="12">
        <f>'Raw Data'!J347</f>
        <v>2.7E-2</v>
      </c>
      <c r="G347" s="12">
        <f>'Raw Data'!P347</f>
        <v>3.3000000000000002E-2</v>
      </c>
      <c r="H347" s="12">
        <f>'Raw Data'!V347</f>
        <v>0.04</v>
      </c>
      <c r="I347" s="12">
        <f>'Raw Data'!AB347</f>
        <v>2.1999999999999999E-2</v>
      </c>
      <c r="J347" s="12">
        <f>'Raw Data'!AH347</f>
        <v>4.2999999999999997E-2</v>
      </c>
      <c r="K347" s="12">
        <f>'Raw Data'!AN347</f>
        <v>3.6999999999999998E-2</v>
      </c>
      <c r="L347" s="12">
        <f>'Raw Data'!AT347</f>
        <v>6.2E-2</v>
      </c>
      <c r="M347" s="12">
        <f>'Raw Data'!AZ347</f>
        <v>7.9000000000000001E-2</v>
      </c>
      <c r="N347" s="12">
        <f>'Raw Data'!BF347</f>
        <v>7.5999999999999998E-2</v>
      </c>
      <c r="O347" s="12">
        <f>'Raw Data'!BL347</f>
        <v>0.17499999999999999</v>
      </c>
      <c r="P347" s="12">
        <f>'Raw Data'!BR347</f>
        <v>0.189</v>
      </c>
      <c r="Q347" s="12">
        <f>'Raw Data'!BX347</f>
        <v>0.17399999999999999</v>
      </c>
    </row>
    <row r="348" spans="1:17" x14ac:dyDescent="0.25">
      <c r="A348" t="str">
        <f>'Raw Data'!A348</f>
        <v>R982C_p110g</v>
      </c>
      <c r="B348">
        <f>'Raw Data'!B348</f>
        <v>697</v>
      </c>
      <c r="C348">
        <f>'Raw Data'!C348</f>
        <v>713</v>
      </c>
      <c r="D348" t="str">
        <f>'Raw Data'!D348</f>
        <v>WFLRSEIAQSRHYQQRF</v>
      </c>
      <c r="F348" s="12">
        <f>'Raw Data'!J348</f>
        <v>0.372</v>
      </c>
      <c r="G348" s="12">
        <f>'Raw Data'!P348</f>
        <v>0.39500000000000002</v>
      </c>
      <c r="H348" s="12">
        <f>'Raw Data'!V348</f>
        <v>0.40600000000000003</v>
      </c>
      <c r="I348" s="12">
        <f>'Raw Data'!AB348</f>
        <v>0.69499999999999995</v>
      </c>
      <c r="J348" s="12">
        <f>'Raw Data'!AH348</f>
        <v>0.63600000000000001</v>
      </c>
      <c r="K348" s="12">
        <f>'Raw Data'!AN348</f>
        <v>0.69699999999999995</v>
      </c>
      <c r="L348" s="12">
        <f>'Raw Data'!AT348</f>
        <v>1.6319999999999999</v>
      </c>
      <c r="M348" s="12">
        <f>'Raw Data'!AZ348</f>
        <v>1.6819999999999999</v>
      </c>
      <c r="N348" s="12">
        <f>'Raw Data'!BF348</f>
        <v>1.7529999999999999</v>
      </c>
      <c r="O348" s="12">
        <f>'Raw Data'!BL348</f>
        <v>2.9289999999999998</v>
      </c>
      <c r="P348" s="12">
        <f>'Raw Data'!BR348</f>
        <v>3</v>
      </c>
      <c r="Q348" s="12">
        <f>'Raw Data'!BX348</f>
        <v>2.8969999999999998</v>
      </c>
    </row>
    <row r="349" spans="1:17" x14ac:dyDescent="0.25">
      <c r="A349" t="str">
        <f>'Raw Data'!A349</f>
        <v>R982C_p110g</v>
      </c>
      <c r="B349">
        <f>'Raw Data'!B349</f>
        <v>698</v>
      </c>
      <c r="C349">
        <f>'Raw Data'!C349</f>
        <v>713</v>
      </c>
      <c r="D349" t="str">
        <f>'Raw Data'!D349</f>
        <v>FLRSEIAQSRHYQQRF</v>
      </c>
      <c r="F349" s="12">
        <f>'Raw Data'!J349</f>
        <v>0.47599999999999998</v>
      </c>
      <c r="G349" s="12">
        <f>'Raw Data'!P349</f>
        <v>0.47</v>
      </c>
      <c r="H349" s="12">
        <f>'Raw Data'!V349</f>
        <v>0.53300000000000003</v>
      </c>
      <c r="I349" s="12">
        <f>'Raw Data'!AB349</f>
        <v>0.877</v>
      </c>
      <c r="J349" s="12">
        <f>'Raw Data'!AH349</f>
        <v>0.83799999999999997</v>
      </c>
      <c r="K349" s="12">
        <f>'Raw Data'!AN349</f>
        <v>0.84</v>
      </c>
      <c r="L349" s="12">
        <f>'Raw Data'!AT349</f>
        <v>2.0569999999999999</v>
      </c>
      <c r="M349" s="12">
        <f>'Raw Data'!AZ349</f>
        <v>1.974</v>
      </c>
      <c r="N349" s="12">
        <f>'Raw Data'!BF349</f>
        <v>2.0790000000000002</v>
      </c>
      <c r="O349" s="12">
        <f>'Raw Data'!BL349</f>
        <v>3.363</v>
      </c>
      <c r="P349" s="12">
        <f>'Raw Data'!BR349</f>
        <v>3.524</v>
      </c>
      <c r="Q349" s="12">
        <f>'Raw Data'!BX349</f>
        <v>3.3719999999999999</v>
      </c>
    </row>
    <row r="350" spans="1:17" x14ac:dyDescent="0.25">
      <c r="A350" t="str">
        <f>'Raw Data'!A350</f>
        <v>R982C_p110g</v>
      </c>
      <c r="B350">
        <f>'Raw Data'!B350</f>
        <v>700</v>
      </c>
      <c r="C350">
        <f>'Raw Data'!C350</f>
        <v>713</v>
      </c>
      <c r="D350" t="str">
        <f>'Raw Data'!D350</f>
        <v>RSEIAQSRHYQQRF</v>
      </c>
      <c r="F350" s="12">
        <f>'Raw Data'!J350</f>
        <v>0.36199999999999999</v>
      </c>
      <c r="G350" s="12">
        <f>'Raw Data'!P350</f>
        <v>0.434</v>
      </c>
      <c r="H350" s="12">
        <f>'Raw Data'!V350</f>
        <v>0.42299999999999999</v>
      </c>
      <c r="I350" s="12">
        <f>'Raw Data'!AB350</f>
        <v>0.70199999999999996</v>
      </c>
      <c r="J350" s="12">
        <f>'Raw Data'!AH350</f>
        <v>0.71699999999999997</v>
      </c>
      <c r="K350" s="12">
        <f>'Raw Data'!AN350</f>
        <v>0.72199999999999998</v>
      </c>
      <c r="L350" s="12">
        <f>'Raw Data'!AT350</f>
        <v>1.7310000000000001</v>
      </c>
      <c r="M350" s="12">
        <f>'Raw Data'!AZ350</f>
        <v>1.778</v>
      </c>
      <c r="N350" s="12">
        <f>'Raw Data'!BF350</f>
        <v>1.762</v>
      </c>
      <c r="O350" s="12">
        <f>'Raw Data'!BL350</f>
        <v>3.0089999999999999</v>
      </c>
      <c r="P350" s="12">
        <f>'Raw Data'!BR350</f>
        <v>3.169</v>
      </c>
      <c r="Q350" s="12">
        <f>'Raw Data'!BX350</f>
        <v>3.121</v>
      </c>
    </row>
    <row r="351" spans="1:17" x14ac:dyDescent="0.25">
      <c r="A351" t="str">
        <f>'Raw Data'!A351</f>
        <v>R982C_p110g</v>
      </c>
      <c r="B351">
        <f>'Raw Data'!B351</f>
        <v>714</v>
      </c>
      <c r="C351">
        <f>'Raw Data'!C351</f>
        <v>718</v>
      </c>
      <c r="D351" t="str">
        <f>'Raw Data'!D351</f>
        <v>AVILE</v>
      </c>
      <c r="F351" s="12">
        <f>'Raw Data'!J351</f>
        <v>0.10199999999999999</v>
      </c>
      <c r="G351" s="12">
        <f>'Raw Data'!P351</f>
        <v>0.109</v>
      </c>
      <c r="H351" s="12">
        <f>'Raw Data'!V351</f>
        <v>7.0000000000000007E-2</v>
      </c>
      <c r="I351" s="12">
        <f>'Raw Data'!AB351</f>
        <v>1.4999999999999999E-2</v>
      </c>
      <c r="J351" s="12">
        <f>'Raw Data'!AH351</f>
        <v>2.4E-2</v>
      </c>
      <c r="K351" s="12">
        <f>'Raw Data'!AN351</f>
        <v>2.7E-2</v>
      </c>
      <c r="L351" s="12">
        <f>'Raw Data'!AT351</f>
        <v>2.1999999999999999E-2</v>
      </c>
      <c r="M351" s="12">
        <f>'Raw Data'!AZ351</f>
        <v>5.0999999999999997E-2</v>
      </c>
      <c r="N351" s="12">
        <f>'Raw Data'!BF351</f>
        <v>3.6999999999999998E-2</v>
      </c>
      <c r="O351" s="12">
        <f>'Raw Data'!BL351</f>
        <v>0.02</v>
      </c>
      <c r="P351" s="12">
        <f>'Raw Data'!BR351</f>
        <v>4.5999999999999999E-2</v>
      </c>
      <c r="Q351" s="12">
        <f>'Raw Data'!BX351</f>
        <v>7.1999999999999995E-2</v>
      </c>
    </row>
    <row r="352" spans="1:17" x14ac:dyDescent="0.25">
      <c r="A352" t="str">
        <f>'Raw Data'!A352</f>
        <v>R982C_p110g</v>
      </c>
      <c r="B352">
        <f>'Raw Data'!B352</f>
        <v>714</v>
      </c>
      <c r="C352">
        <f>'Raw Data'!C352</f>
        <v>719</v>
      </c>
      <c r="D352" t="str">
        <f>'Raw Data'!D352</f>
        <v>AVILEA</v>
      </c>
      <c r="F352" s="12">
        <f>'Raw Data'!J352</f>
        <v>1.4999999999999999E-2</v>
      </c>
      <c r="G352" s="12">
        <f>'Raw Data'!P352</f>
        <v>1.6E-2</v>
      </c>
      <c r="H352" s="12">
        <f>'Raw Data'!V352</f>
        <v>1.7000000000000001E-2</v>
      </c>
      <c r="I352" s="12">
        <f>'Raw Data'!AB352</f>
        <v>1.2999999999999999E-2</v>
      </c>
      <c r="J352" s="12">
        <f>'Raw Data'!AH352</f>
        <v>1.2999999999999999E-2</v>
      </c>
      <c r="K352" s="12">
        <f>'Raw Data'!AN352</f>
        <v>1.9E-2</v>
      </c>
      <c r="L352" s="12">
        <f>'Raw Data'!AT352</f>
        <v>1.4E-2</v>
      </c>
      <c r="M352" s="12">
        <f>'Raw Data'!AZ352</f>
        <v>2.8000000000000001E-2</v>
      </c>
      <c r="N352" s="12">
        <f>'Raw Data'!BF352</f>
        <v>2.1999999999999999E-2</v>
      </c>
      <c r="O352" s="12">
        <f>'Raw Data'!BL352</f>
        <v>2.5000000000000001E-2</v>
      </c>
      <c r="P352" s="12">
        <f>'Raw Data'!BR352</f>
        <v>3.3000000000000002E-2</v>
      </c>
      <c r="Q352" s="12">
        <f>'Raw Data'!BX352</f>
        <v>4.8000000000000001E-2</v>
      </c>
    </row>
    <row r="353" spans="1:17" x14ac:dyDescent="0.25">
      <c r="A353" t="str">
        <f>'Raw Data'!A353</f>
        <v>R982C_p110g</v>
      </c>
      <c r="B353">
        <f>'Raw Data'!B353</f>
        <v>720</v>
      </c>
      <c r="C353">
        <f>'Raw Data'!C353</f>
        <v>729</v>
      </c>
      <c r="D353" t="str">
        <f>'Raw Data'!D353</f>
        <v>YLRGCGTAML</v>
      </c>
      <c r="F353" s="12">
        <f>'Raw Data'!J353</f>
        <v>0.13300000000000001</v>
      </c>
      <c r="G353" s="12">
        <f>'Raw Data'!P353</f>
        <v>0.16400000000000001</v>
      </c>
      <c r="H353" s="12">
        <f>'Raw Data'!V353</f>
        <v>0.156</v>
      </c>
      <c r="I353" s="12">
        <f>'Raw Data'!AB353</f>
        <v>0.52200000000000002</v>
      </c>
      <c r="J353" s="12">
        <f>'Raw Data'!AH353</f>
        <v>0.505</v>
      </c>
      <c r="K353" s="12">
        <f>'Raw Data'!AN353</f>
        <v>0.51600000000000001</v>
      </c>
      <c r="L353" s="12">
        <f>'Raw Data'!AT353</f>
        <v>1.0189999999999999</v>
      </c>
      <c r="M353" s="12">
        <f>'Raw Data'!AZ353</f>
        <v>1.056</v>
      </c>
      <c r="N353" s="12">
        <f>'Raw Data'!BF353</f>
        <v>1.0820000000000001</v>
      </c>
      <c r="O353" s="12">
        <f>'Raw Data'!BL353</f>
        <v>2.7549999999999999</v>
      </c>
      <c r="P353" s="12">
        <f>'Raw Data'!BR353</f>
        <v>2.7130000000000001</v>
      </c>
      <c r="Q353" s="12">
        <f>'Raw Data'!BX353</f>
        <v>2.742</v>
      </c>
    </row>
    <row r="354" spans="1:17" x14ac:dyDescent="0.25">
      <c r="A354" t="str">
        <f>'Raw Data'!A354</f>
        <v>R982C_p110g</v>
      </c>
      <c r="B354">
        <f>'Raw Data'!B354</f>
        <v>720</v>
      </c>
      <c r="C354">
        <f>'Raw Data'!C354</f>
        <v>731</v>
      </c>
      <c r="D354" t="str">
        <f>'Raw Data'!D354</f>
        <v>YLRGCGTAMLHD</v>
      </c>
      <c r="F354" s="12">
        <f>'Raw Data'!J354</f>
        <v>0.152</v>
      </c>
      <c r="G354" s="12">
        <f>'Raw Data'!P354</f>
        <v>0.184</v>
      </c>
      <c r="H354" s="12">
        <f>'Raw Data'!V354</f>
        <v>0.19800000000000001</v>
      </c>
      <c r="I354" s="12">
        <f>'Raw Data'!AB354</f>
        <v>0.57399999999999995</v>
      </c>
      <c r="J354" s="12">
        <f>'Raw Data'!AH354</f>
        <v>0.57399999999999995</v>
      </c>
      <c r="K354" s="12">
        <f>'Raw Data'!AN354</f>
        <v>0.59199999999999997</v>
      </c>
      <c r="L354" s="12">
        <f>'Raw Data'!AT354</f>
        <v>1.304</v>
      </c>
      <c r="M354" s="12">
        <f>'Raw Data'!AZ354</f>
        <v>1.292</v>
      </c>
      <c r="N354" s="12">
        <f>'Raw Data'!BF354</f>
        <v>1.3839999999999999</v>
      </c>
      <c r="O354" s="12">
        <f>'Raw Data'!BL354</f>
        <v>3.129</v>
      </c>
      <c r="P354" s="12">
        <f>'Raw Data'!BR354</f>
        <v>3.125</v>
      </c>
      <c r="Q354" s="12">
        <f>'Raw Data'!BX354</f>
        <v>3.0510000000000002</v>
      </c>
    </row>
    <row r="355" spans="1:17" x14ac:dyDescent="0.25">
      <c r="A355" t="str">
        <f>'Raw Data'!A355</f>
        <v>R982C_p110g</v>
      </c>
      <c r="B355">
        <f>'Raw Data'!B355</f>
        <v>730</v>
      </c>
      <c r="C355">
        <f>'Raw Data'!C355</f>
        <v>737</v>
      </c>
      <c r="D355" t="str">
        <f>'Raw Data'!D355</f>
        <v>HDFTQQVQ</v>
      </c>
      <c r="F355" s="12">
        <f>'Raw Data'!J355</f>
        <v>5.3999999999999999E-2</v>
      </c>
      <c r="G355" s="12">
        <f>'Raw Data'!P355</f>
        <v>4.7E-2</v>
      </c>
      <c r="H355" s="12">
        <f>'Raw Data'!V355</f>
        <v>5.8000000000000003E-2</v>
      </c>
      <c r="I355" s="12">
        <f>'Raw Data'!AB355</f>
        <v>6.9000000000000006E-2</v>
      </c>
      <c r="J355" s="12">
        <f>'Raw Data'!AH355</f>
        <v>8.6999999999999994E-2</v>
      </c>
      <c r="K355" s="12">
        <f>'Raw Data'!AN355</f>
        <v>7.5999999999999998E-2</v>
      </c>
      <c r="L355" s="12">
        <f>'Raw Data'!AT355</f>
        <v>8.5999999999999993E-2</v>
      </c>
      <c r="M355" s="12">
        <f>'Raw Data'!AZ355</f>
        <v>0.10100000000000001</v>
      </c>
      <c r="N355" s="12">
        <f>'Raw Data'!BF355</f>
        <v>0.109</v>
      </c>
      <c r="O355" s="12">
        <f>'Raw Data'!BL355</f>
        <v>0.14199999999999999</v>
      </c>
      <c r="P355" s="12">
        <f>'Raw Data'!BR355</f>
        <v>0.14399999999999999</v>
      </c>
      <c r="Q355" s="12">
        <f>'Raw Data'!BX355</f>
        <v>0.14499999999999999</v>
      </c>
    </row>
    <row r="356" spans="1:17" x14ac:dyDescent="0.25">
      <c r="A356" t="str">
        <f>'Raw Data'!A356</f>
        <v>R982C_p110g</v>
      </c>
      <c r="B356">
        <f>'Raw Data'!B356</f>
        <v>730</v>
      </c>
      <c r="C356">
        <f>'Raw Data'!C356</f>
        <v>738</v>
      </c>
      <c r="D356" t="str">
        <f>'Raw Data'!D356</f>
        <v>HDFTQQVQV</v>
      </c>
      <c r="F356" s="12">
        <f>'Raw Data'!J356</f>
        <v>7.0999999999999994E-2</v>
      </c>
      <c r="G356" s="12">
        <f>'Raw Data'!P356</f>
        <v>0.114</v>
      </c>
      <c r="H356" s="12">
        <f>'Raw Data'!V356</f>
        <v>7.0999999999999994E-2</v>
      </c>
      <c r="I356" s="12">
        <f>'Raw Data'!AB356</f>
        <v>0.08</v>
      </c>
      <c r="J356" s="12">
        <f>'Raw Data'!AH356</f>
        <v>7.4999999999999997E-2</v>
      </c>
      <c r="K356" s="12">
        <f>'Raw Data'!AN356</f>
        <v>8.1000000000000003E-2</v>
      </c>
      <c r="L356" s="12">
        <f>'Raw Data'!AT356</f>
        <v>7.2999999999999995E-2</v>
      </c>
      <c r="M356" s="12">
        <f>'Raw Data'!AZ356</f>
        <v>0.1</v>
      </c>
      <c r="N356" s="12">
        <f>'Raw Data'!BF356</f>
        <v>8.3000000000000004E-2</v>
      </c>
      <c r="O356" s="12">
        <f>'Raw Data'!BL356</f>
        <v>0.112</v>
      </c>
      <c r="P356" s="12">
        <f>'Raw Data'!BR356</f>
        <v>0.16200000000000001</v>
      </c>
      <c r="Q356" s="12">
        <f>'Raw Data'!BX356</f>
        <v>0.156</v>
      </c>
    </row>
    <row r="357" spans="1:17" x14ac:dyDescent="0.25">
      <c r="A357" t="str">
        <f>'Raw Data'!A357</f>
        <v>R982C_p110g</v>
      </c>
      <c r="B357">
        <f>'Raw Data'!B357</f>
        <v>732</v>
      </c>
      <c r="C357">
        <f>'Raw Data'!C357</f>
        <v>737</v>
      </c>
      <c r="D357" t="str">
        <f>'Raw Data'!D357</f>
        <v>FTQQVQ</v>
      </c>
      <c r="F357" s="12">
        <f>'Raw Data'!J357</f>
        <v>2.9000000000000001E-2</v>
      </c>
      <c r="G357" s="12">
        <f>'Raw Data'!P357</f>
        <v>4.2999999999999997E-2</v>
      </c>
      <c r="H357" s="12">
        <f>'Raw Data'!V357</f>
        <v>6.6000000000000003E-2</v>
      </c>
      <c r="I357" s="12">
        <f>'Raw Data'!AB357</f>
        <v>6.6000000000000003E-2</v>
      </c>
      <c r="J357" s="12">
        <f>'Raw Data'!AH357</f>
        <v>4.4999999999999998E-2</v>
      </c>
      <c r="K357" s="12">
        <f>'Raw Data'!AN357</f>
        <v>5.6000000000000001E-2</v>
      </c>
      <c r="L357" s="12">
        <f>'Raw Data'!AT357</f>
        <v>0.11</v>
      </c>
      <c r="M357" s="12">
        <f>'Raw Data'!AZ357</f>
        <v>0.112</v>
      </c>
      <c r="N357" s="12">
        <f>'Raw Data'!BF357</f>
        <v>0.13100000000000001</v>
      </c>
      <c r="O357" s="12">
        <f>'Raw Data'!BL357</f>
        <v>0.128</v>
      </c>
      <c r="P357" s="12">
        <f>'Raw Data'!BR357</f>
        <v>0.156</v>
      </c>
      <c r="Q357" s="12">
        <f>'Raw Data'!BX357</f>
        <v>0.151</v>
      </c>
    </row>
    <row r="358" spans="1:17" x14ac:dyDescent="0.25">
      <c r="A358" t="str">
        <f>'Raw Data'!A358</f>
        <v>R982C_p110g</v>
      </c>
      <c r="B358">
        <f>'Raw Data'!B358</f>
        <v>748</v>
      </c>
      <c r="C358">
        <f>'Raw Data'!C358</f>
        <v>767</v>
      </c>
      <c r="D358" t="str">
        <f>'Raw Data'!D358</f>
        <v>DIKSLSAEKYDVSSQVISQL</v>
      </c>
      <c r="F358" s="12">
        <f>'Raw Data'!J358</f>
        <v>11.702999999999999</v>
      </c>
      <c r="G358" s="12">
        <f>'Raw Data'!P358</f>
        <v>11.695</v>
      </c>
      <c r="H358" s="12">
        <f>'Raw Data'!V358</f>
        <v>11.759</v>
      </c>
      <c r="I358" s="12">
        <f>'Raw Data'!AB358</f>
        <v>11.686</v>
      </c>
      <c r="J358" s="12">
        <f>'Raw Data'!AH358</f>
        <v>11.782</v>
      </c>
      <c r="K358" s="12">
        <f>'Raw Data'!AN358</f>
        <v>11.897</v>
      </c>
      <c r="L358" s="12">
        <f>'Raw Data'!AT358</f>
        <v>11.706</v>
      </c>
      <c r="M358" s="12">
        <f>'Raw Data'!AZ358</f>
        <v>11.776</v>
      </c>
      <c r="N358" s="12">
        <f>'Raw Data'!BF358</f>
        <v>11.852</v>
      </c>
      <c r="O358" s="12">
        <f>'Raw Data'!BL358</f>
        <v>11.896000000000001</v>
      </c>
      <c r="P358" s="12">
        <f>'Raw Data'!BR358</f>
        <v>11.888</v>
      </c>
      <c r="Q358" s="12">
        <f>'Raw Data'!BX358</f>
        <v>11.938000000000001</v>
      </c>
    </row>
    <row r="359" spans="1:17" x14ac:dyDescent="0.25">
      <c r="A359" t="str">
        <f>'Raw Data'!A359</f>
        <v>R982C_p110g</v>
      </c>
      <c r="B359">
        <f>'Raw Data'!B359</f>
        <v>748</v>
      </c>
      <c r="C359">
        <f>'Raw Data'!C359</f>
        <v>782</v>
      </c>
      <c r="D359" t="str">
        <f>'Raw Data'!D359</f>
        <v>DIKSLSAEKYDVSSQVISQLKQKLENLQNSQLPES</v>
      </c>
      <c r="F359" s="12">
        <f>'Raw Data'!J359</f>
        <v>14.930999999999999</v>
      </c>
      <c r="G359" s="12">
        <f>'Raw Data'!P359</f>
        <v>14.991</v>
      </c>
      <c r="H359" s="12">
        <f>'Raw Data'!V359</f>
        <v>15.025</v>
      </c>
      <c r="I359" s="12">
        <f>'Raw Data'!AB359</f>
        <v>19.529</v>
      </c>
      <c r="J359" s="12">
        <f>'Raw Data'!AH359</f>
        <v>19.565999999999999</v>
      </c>
      <c r="K359" s="12">
        <f>'Raw Data'!AN359</f>
        <v>19.693000000000001</v>
      </c>
      <c r="L359" s="12">
        <f>'Raw Data'!AT359</f>
        <v>21.152999999999999</v>
      </c>
      <c r="M359" s="12">
        <f>'Raw Data'!AZ359</f>
        <v>21.337</v>
      </c>
      <c r="N359" s="12">
        <f>'Raw Data'!BF359</f>
        <v>21.489000000000001</v>
      </c>
      <c r="O359" s="12">
        <f>'Raw Data'!BL359</f>
        <v>21.137</v>
      </c>
      <c r="P359" s="12">
        <f>'Raw Data'!BR359</f>
        <v>21.341999999999999</v>
      </c>
      <c r="Q359" s="12">
        <f>'Raw Data'!BX359</f>
        <v>21.614000000000001</v>
      </c>
    </row>
    <row r="360" spans="1:17" x14ac:dyDescent="0.25">
      <c r="A360" t="str">
        <f>'Raw Data'!A360</f>
        <v>R982C_p110g</v>
      </c>
      <c r="B360">
        <f>'Raw Data'!B360</f>
        <v>755</v>
      </c>
      <c r="C360">
        <f>'Raw Data'!C360</f>
        <v>782</v>
      </c>
      <c r="D360" t="str">
        <f>'Raw Data'!D360</f>
        <v>EKYDVSSQVISQLKQKLENLQNSQLPES</v>
      </c>
      <c r="F360" s="12">
        <f>'Raw Data'!J360</f>
        <v>10.567</v>
      </c>
      <c r="G360" s="12">
        <f>'Raw Data'!P360</f>
        <v>10.6</v>
      </c>
      <c r="H360" s="12">
        <f>'Raw Data'!V360</f>
        <v>10.784000000000001</v>
      </c>
      <c r="I360" s="12">
        <f>'Raw Data'!AB360</f>
        <v>15.214</v>
      </c>
      <c r="J360" s="12">
        <f>'Raw Data'!AH360</f>
        <v>15.401</v>
      </c>
      <c r="K360" s="12">
        <f>'Raw Data'!AN360</f>
        <v>15.353</v>
      </c>
      <c r="L360" s="12">
        <f>'Raw Data'!AT360</f>
        <v>16.870999999999999</v>
      </c>
      <c r="M360" s="12">
        <f>'Raw Data'!AZ360</f>
        <v>17.064</v>
      </c>
      <c r="N360" s="12">
        <f>'Raw Data'!BF360</f>
        <v>17.135999999999999</v>
      </c>
      <c r="O360" s="12">
        <f>'Raw Data'!BL360</f>
        <v>17.09</v>
      </c>
      <c r="P360" s="12">
        <f>'Raw Data'!BR360</f>
        <v>16.969000000000001</v>
      </c>
      <c r="Q360" s="12">
        <f>'Raw Data'!BX360</f>
        <v>17.184999999999999</v>
      </c>
    </row>
    <row r="361" spans="1:17" x14ac:dyDescent="0.25">
      <c r="A361" t="str">
        <f>'Raw Data'!A361</f>
        <v>R982C_p110g</v>
      </c>
      <c r="B361">
        <f>'Raw Data'!B361</f>
        <v>755</v>
      </c>
      <c r="C361">
        <f>'Raw Data'!C361</f>
        <v>782</v>
      </c>
      <c r="D361" t="str">
        <f>'Raw Data'!D361</f>
        <v>EKYDVSSQVISQLKQKLENLQNSQLPES</v>
      </c>
      <c r="F361" s="12">
        <f>'Raw Data'!J361</f>
        <v>10.64</v>
      </c>
      <c r="G361" s="12">
        <f>'Raw Data'!P361</f>
        <v>10.773</v>
      </c>
      <c r="H361" s="12">
        <f>'Raw Data'!V361</f>
        <v>10.804</v>
      </c>
      <c r="I361" s="12">
        <f>'Raw Data'!AB361</f>
        <v>15.257</v>
      </c>
      <c r="J361" s="12">
        <f>'Raw Data'!AH361</f>
        <v>15.356999999999999</v>
      </c>
      <c r="K361" s="12">
        <f>'Raw Data'!AN361</f>
        <v>15.452</v>
      </c>
      <c r="L361" s="12">
        <f>'Raw Data'!AT361</f>
        <v>16.908999999999999</v>
      </c>
      <c r="M361" s="12">
        <f>'Raw Data'!AZ361</f>
        <v>17.02</v>
      </c>
      <c r="N361" s="12">
        <f>'Raw Data'!BF361</f>
        <v>17.109000000000002</v>
      </c>
      <c r="O361" s="12">
        <f>'Raw Data'!BL361</f>
        <v>17.155000000000001</v>
      </c>
      <c r="P361" s="12">
        <f>'Raw Data'!BR361</f>
        <v>17.015999999999998</v>
      </c>
      <c r="Q361" s="12">
        <f>'Raw Data'!BX361</f>
        <v>17.138000000000002</v>
      </c>
    </row>
    <row r="362" spans="1:17" x14ac:dyDescent="0.25">
      <c r="A362" t="str">
        <f>'Raw Data'!A362</f>
        <v>R982C_p110g</v>
      </c>
      <c r="B362">
        <f>'Raw Data'!B362</f>
        <v>762</v>
      </c>
      <c r="C362">
        <f>'Raw Data'!C362</f>
        <v>782</v>
      </c>
      <c r="D362" t="str">
        <f>'Raw Data'!D362</f>
        <v>QVISQLKQKLENLQNSQLPES</v>
      </c>
      <c r="F362" s="12">
        <f>'Raw Data'!J362</f>
        <v>7.0990000000000002</v>
      </c>
      <c r="G362" s="12">
        <f>'Raw Data'!P362</f>
        <v>7.2149999999999999</v>
      </c>
      <c r="H362" s="12">
        <f>'Raw Data'!V362</f>
        <v>7.3049999999999997</v>
      </c>
      <c r="I362" s="12">
        <f>'Raw Data'!AB362</f>
        <v>11.807</v>
      </c>
      <c r="J362" s="12">
        <f>'Raw Data'!AH362</f>
        <v>11.776999999999999</v>
      </c>
      <c r="K362" s="12">
        <f>'Raw Data'!AN362</f>
        <v>11.919</v>
      </c>
      <c r="L362" s="12">
        <f>'Raw Data'!AT362</f>
        <v>13.252000000000001</v>
      </c>
      <c r="M362" s="12">
        <f>'Raw Data'!AZ362</f>
        <v>13.423999999999999</v>
      </c>
      <c r="N362" s="12">
        <f>'Raw Data'!BF362</f>
        <v>13.488</v>
      </c>
      <c r="O362" s="12">
        <f>'Raw Data'!BL362</f>
        <v>13.522</v>
      </c>
      <c r="P362" s="12">
        <f>'Raw Data'!BR362</f>
        <v>13.568</v>
      </c>
      <c r="Q362" s="12">
        <f>'Raw Data'!BX362</f>
        <v>13.513</v>
      </c>
    </row>
    <row r="363" spans="1:17" x14ac:dyDescent="0.25">
      <c r="A363" t="str">
        <f>'Raw Data'!A363</f>
        <v>R982C_p110g</v>
      </c>
      <c r="B363">
        <f>'Raw Data'!B363</f>
        <v>767</v>
      </c>
      <c r="C363">
        <f>'Raw Data'!C363</f>
        <v>782</v>
      </c>
      <c r="D363" t="str">
        <f>'Raw Data'!D363</f>
        <v>LKQKLENLQNSQLPES</v>
      </c>
      <c r="F363" s="12">
        <f>'Raw Data'!J363</f>
        <v>3.8130000000000002</v>
      </c>
      <c r="G363" s="12">
        <f>'Raw Data'!P363</f>
        <v>3.899</v>
      </c>
      <c r="H363" s="12">
        <f>'Raw Data'!V363</f>
        <v>3.9039999999999999</v>
      </c>
      <c r="I363" s="12">
        <f>'Raw Data'!AB363</f>
        <v>6.8949999999999996</v>
      </c>
      <c r="J363" s="12">
        <f>'Raw Data'!AH363</f>
        <v>6.944</v>
      </c>
      <c r="K363" s="12">
        <f>'Raw Data'!AN363</f>
        <v>6.94</v>
      </c>
      <c r="L363" s="12">
        <f>'Raw Data'!AT363</f>
        <v>8.5739999999999998</v>
      </c>
      <c r="M363" s="12">
        <f>'Raw Data'!AZ363</f>
        <v>8.49</v>
      </c>
      <c r="N363" s="12">
        <f>'Raw Data'!BF363</f>
        <v>8.4550000000000001</v>
      </c>
      <c r="O363" s="12">
        <f>'Raw Data'!BL363</f>
        <v>8.4779999999999998</v>
      </c>
      <c r="P363" s="12">
        <f>'Raw Data'!BR363</f>
        <v>8.7249999999999996</v>
      </c>
      <c r="Q363" s="12">
        <f>'Raw Data'!BX363</f>
        <v>8.5630000000000006</v>
      </c>
    </row>
    <row r="364" spans="1:17" x14ac:dyDescent="0.25">
      <c r="A364" t="str">
        <f>'Raw Data'!A364</f>
        <v>R982C_p110g</v>
      </c>
      <c r="B364">
        <f>'Raw Data'!B364</f>
        <v>768</v>
      </c>
      <c r="C364">
        <f>'Raw Data'!C364</f>
        <v>782</v>
      </c>
      <c r="D364" t="str">
        <f>'Raw Data'!D364</f>
        <v>KQKLENLQNSQLPES</v>
      </c>
      <c r="F364" s="12">
        <f>'Raw Data'!J364</f>
        <v>3.6859999999999999</v>
      </c>
      <c r="G364" s="12">
        <f>'Raw Data'!P364</f>
        <v>3.7469999999999999</v>
      </c>
      <c r="H364" s="12">
        <f>'Raw Data'!V364</f>
        <v>3.8210000000000002</v>
      </c>
      <c r="I364" s="12">
        <f>'Raw Data'!AB364</f>
        <v>6.4569999999999999</v>
      </c>
      <c r="J364" s="12">
        <f>'Raw Data'!AH364</f>
        <v>6.5110000000000001</v>
      </c>
      <c r="K364" s="12">
        <f>'Raw Data'!AN364</f>
        <v>6.52</v>
      </c>
      <c r="L364" s="12">
        <f>'Raw Data'!AT364</f>
        <v>8.0120000000000005</v>
      </c>
      <c r="M364" s="12">
        <f>'Raw Data'!AZ364</f>
        <v>7.92</v>
      </c>
      <c r="N364" s="12">
        <f>'Raw Data'!BF364</f>
        <v>7.9269999999999996</v>
      </c>
      <c r="O364" s="12">
        <f>'Raw Data'!BL364</f>
        <v>7.98</v>
      </c>
      <c r="P364" s="12">
        <f>'Raw Data'!BR364</f>
        <v>8.1869999999999994</v>
      </c>
      <c r="Q364" s="12">
        <f>'Raw Data'!BX364</f>
        <v>8.109</v>
      </c>
    </row>
    <row r="365" spans="1:17" x14ac:dyDescent="0.25">
      <c r="A365" t="str">
        <f>'Raw Data'!A365</f>
        <v>R982C_p110g</v>
      </c>
      <c r="B365">
        <f>'Raw Data'!B365</f>
        <v>783</v>
      </c>
      <c r="C365">
        <f>'Raw Data'!C365</f>
        <v>796</v>
      </c>
      <c r="D365" t="str">
        <f>'Raw Data'!D365</f>
        <v>FRVPYDPGLKAGAL</v>
      </c>
      <c r="F365" s="12">
        <f>'Raw Data'!J365</f>
        <v>0.253</v>
      </c>
      <c r="G365" s="12">
        <f>'Raw Data'!P365</f>
        <v>0.28899999999999998</v>
      </c>
      <c r="H365" s="12">
        <f>'Raw Data'!V365</f>
        <v>0.222</v>
      </c>
      <c r="I365" s="12">
        <f>'Raw Data'!AB365</f>
        <v>0.39600000000000002</v>
      </c>
      <c r="J365" s="12">
        <f>'Raw Data'!AH365</f>
        <v>0.379</v>
      </c>
      <c r="K365" s="12">
        <f>'Raw Data'!AN365</f>
        <v>0.46400000000000002</v>
      </c>
      <c r="L365" s="12">
        <f>'Raw Data'!AT365</f>
        <v>1.4850000000000001</v>
      </c>
      <c r="M365" s="12">
        <f>'Raw Data'!AZ365</f>
        <v>1.466</v>
      </c>
      <c r="N365" s="12">
        <f>'Raw Data'!BF365</f>
        <v>1.464</v>
      </c>
      <c r="O365" s="12">
        <f>'Raw Data'!BL365</f>
        <v>2.2719999999999998</v>
      </c>
      <c r="P365" s="12">
        <f>'Raw Data'!BR365</f>
        <v>2.198</v>
      </c>
      <c r="Q365" s="12">
        <f>'Raw Data'!BX365</f>
        <v>2.2530000000000001</v>
      </c>
    </row>
    <row r="366" spans="1:17" x14ac:dyDescent="0.25">
      <c r="A366" t="str">
        <f>'Raw Data'!A366</f>
        <v>R982C_p110g</v>
      </c>
      <c r="B366">
        <f>'Raw Data'!B366</f>
        <v>797</v>
      </c>
      <c r="C366">
        <f>'Raw Data'!C366</f>
        <v>812</v>
      </c>
      <c r="D366" t="str">
        <f>'Raw Data'!D366</f>
        <v>AIEKCKVMASKKKPLW</v>
      </c>
      <c r="F366" s="12">
        <f>'Raw Data'!J366</f>
        <v>1.752</v>
      </c>
      <c r="G366" s="12">
        <f>'Raw Data'!P366</f>
        <v>1.8280000000000001</v>
      </c>
      <c r="H366" s="12">
        <f>'Raw Data'!V366</f>
        <v>1.877</v>
      </c>
      <c r="I366" s="12">
        <f>'Raw Data'!AB366</f>
        <v>2.4700000000000002</v>
      </c>
      <c r="J366" s="12">
        <f>'Raw Data'!AH366</f>
        <v>2.4350000000000001</v>
      </c>
      <c r="K366" s="12">
        <f>'Raw Data'!AN366</f>
        <v>2.48</v>
      </c>
      <c r="L366" s="12">
        <f>'Raw Data'!AT366</f>
        <v>3.6560000000000001</v>
      </c>
      <c r="M366" s="12">
        <f>'Raw Data'!AZ366</f>
        <v>3.5379999999999998</v>
      </c>
      <c r="N366" s="12">
        <f>'Raw Data'!BF366</f>
        <v>3.61</v>
      </c>
      <c r="O366" s="12">
        <f>'Raw Data'!BL366</f>
        <v>4.2210000000000001</v>
      </c>
      <c r="P366" s="12">
        <f>'Raw Data'!BR366</f>
        <v>4.3120000000000003</v>
      </c>
      <c r="Q366" s="12">
        <f>'Raw Data'!BX366</f>
        <v>4.3470000000000004</v>
      </c>
    </row>
    <row r="367" spans="1:17" x14ac:dyDescent="0.25">
      <c r="A367" t="str">
        <f>'Raw Data'!A367</f>
        <v>R982C_p110g</v>
      </c>
      <c r="B367">
        <f>'Raw Data'!B367</f>
        <v>797</v>
      </c>
      <c r="C367">
        <f>'Raw Data'!C367</f>
        <v>813</v>
      </c>
      <c r="D367" t="str">
        <f>'Raw Data'!D367</f>
        <v>AIEKCKVMASKKKPLWL</v>
      </c>
      <c r="F367" s="12">
        <f>'Raw Data'!J367</f>
        <v>1.585</v>
      </c>
      <c r="G367" s="12">
        <f>'Raw Data'!P367</f>
        <v>1.643</v>
      </c>
      <c r="H367" s="12">
        <f>'Raw Data'!V367</f>
        <v>1.72</v>
      </c>
      <c r="I367" s="12">
        <f>'Raw Data'!AB367</f>
        <v>2.2679999999999998</v>
      </c>
      <c r="J367" s="12">
        <f>'Raw Data'!AH367</f>
        <v>2.2229999999999999</v>
      </c>
      <c r="K367" s="12">
        <f>'Raw Data'!AN367</f>
        <v>2.2599999999999998</v>
      </c>
      <c r="L367" s="12">
        <f>'Raw Data'!AT367</f>
        <v>3.5009999999999999</v>
      </c>
      <c r="M367" s="12">
        <f>'Raw Data'!AZ367</f>
        <v>3.403</v>
      </c>
      <c r="N367" s="12">
        <f>'Raw Data'!BF367</f>
        <v>3.41</v>
      </c>
      <c r="O367" s="12">
        <f>'Raw Data'!BL367</f>
        <v>3.9990000000000001</v>
      </c>
      <c r="P367" s="12">
        <f>'Raw Data'!BR367</f>
        <v>3.9129999999999998</v>
      </c>
      <c r="Q367" s="12">
        <f>'Raw Data'!BX367</f>
        <v>4.0179999999999998</v>
      </c>
    </row>
    <row r="368" spans="1:17" x14ac:dyDescent="0.25">
      <c r="A368" t="str">
        <f>'Raw Data'!A368</f>
        <v>R982C_p110g</v>
      </c>
      <c r="B368">
        <f>'Raw Data'!B368</f>
        <v>797</v>
      </c>
      <c r="C368">
        <f>'Raw Data'!C368</f>
        <v>815</v>
      </c>
      <c r="D368" t="str">
        <f>'Raw Data'!D368</f>
        <v>AIEKCKVMASKKKPLWLEF</v>
      </c>
      <c r="F368" s="12">
        <f>'Raw Data'!J368</f>
        <v>1.1879999999999999</v>
      </c>
      <c r="G368" s="12">
        <f>'Raw Data'!P368</f>
        <v>1.2150000000000001</v>
      </c>
      <c r="H368" s="12">
        <f>'Raw Data'!V368</f>
        <v>1.196</v>
      </c>
      <c r="I368" s="12">
        <f>'Raw Data'!AB368</f>
        <v>1.7310000000000001</v>
      </c>
      <c r="J368" s="12">
        <f>'Raw Data'!AH368</f>
        <v>1.613</v>
      </c>
      <c r="K368" s="12">
        <f>'Raw Data'!AN368</f>
        <v>1.722</v>
      </c>
      <c r="L368" s="12">
        <f>'Raw Data'!AT368</f>
        <v>2.5670000000000002</v>
      </c>
      <c r="M368" s="12">
        <f>'Raw Data'!AZ368</f>
        <v>2.6019999999999999</v>
      </c>
      <c r="N368" s="12">
        <f>'Raw Data'!BF368</f>
        <v>2.673</v>
      </c>
      <c r="O368" s="12">
        <f>'Raw Data'!BL368</f>
        <v>3.0990000000000002</v>
      </c>
      <c r="P368" s="12">
        <f>'Raw Data'!BR368</f>
        <v>2.9329999999999998</v>
      </c>
      <c r="Q368" s="12">
        <f>'Raw Data'!BX368</f>
        <v>3.01</v>
      </c>
    </row>
    <row r="369" spans="1:17" x14ac:dyDescent="0.25">
      <c r="A369" t="str">
        <f>'Raw Data'!A369</f>
        <v>R982C_p110g</v>
      </c>
      <c r="B369">
        <f>'Raw Data'!B369</f>
        <v>800</v>
      </c>
      <c r="C369">
        <f>'Raw Data'!C369</f>
        <v>812</v>
      </c>
      <c r="D369" t="str">
        <f>'Raw Data'!D369</f>
        <v>KCKVMASKKKPLW</v>
      </c>
      <c r="F369" s="12">
        <f>'Raw Data'!J369</f>
        <v>1.3779999999999999</v>
      </c>
      <c r="G369" s="12">
        <f>'Raw Data'!P369</f>
        <v>1.4450000000000001</v>
      </c>
      <c r="H369" s="12">
        <f>'Raw Data'!V369</f>
        <v>1.4239999999999999</v>
      </c>
      <c r="I369" s="12">
        <f>'Raw Data'!AB369</f>
        <v>2.0369999999999999</v>
      </c>
      <c r="J369" s="12">
        <f>'Raw Data'!AH369</f>
        <v>2.0289999999999999</v>
      </c>
      <c r="K369" s="12">
        <f>'Raw Data'!AN369</f>
        <v>2.0379999999999998</v>
      </c>
      <c r="L369" s="12">
        <f>'Raw Data'!AT369</f>
        <v>2.964</v>
      </c>
      <c r="M369" s="12">
        <f>'Raw Data'!AZ369</f>
        <v>2.9729999999999999</v>
      </c>
      <c r="N369" s="12">
        <f>'Raw Data'!BF369</f>
        <v>2.964</v>
      </c>
      <c r="O369" s="12">
        <f>'Raw Data'!BL369</f>
        <v>3.28</v>
      </c>
      <c r="P369" s="12">
        <f>'Raw Data'!BR369</f>
        <v>3.3450000000000002</v>
      </c>
      <c r="Q369" s="12">
        <f>'Raw Data'!BX369</f>
        <v>3.4</v>
      </c>
    </row>
    <row r="370" spans="1:17" x14ac:dyDescent="0.25">
      <c r="A370" t="str">
        <f>'Raw Data'!A370</f>
        <v>R982C_p110g</v>
      </c>
      <c r="B370">
        <f>'Raw Data'!B370</f>
        <v>802</v>
      </c>
      <c r="C370">
        <f>'Raw Data'!C370</f>
        <v>815</v>
      </c>
      <c r="D370" t="str">
        <f>'Raw Data'!D370</f>
        <v>KVMASKKKPLWLEF</v>
      </c>
      <c r="F370" s="12">
        <f>'Raw Data'!J370</f>
        <v>0.68100000000000005</v>
      </c>
      <c r="G370" s="12">
        <f>'Raw Data'!P370</f>
        <v>0.67400000000000004</v>
      </c>
      <c r="H370" s="12">
        <f>'Raw Data'!V370</f>
        <v>0.69199999999999995</v>
      </c>
      <c r="I370" s="12">
        <f>'Raw Data'!AB370</f>
        <v>0.97299999999999998</v>
      </c>
      <c r="J370" s="12">
        <f>'Raw Data'!AH370</f>
        <v>0.94099999999999995</v>
      </c>
      <c r="K370" s="12">
        <f>'Raw Data'!AN370</f>
        <v>0.998</v>
      </c>
      <c r="L370" s="12">
        <f>'Raw Data'!AT370</f>
        <v>1.2270000000000001</v>
      </c>
      <c r="M370" s="12">
        <f>'Raw Data'!AZ370</f>
        <v>1.2709999999999999</v>
      </c>
      <c r="N370" s="12">
        <f>'Raw Data'!BF370</f>
        <v>1.28</v>
      </c>
      <c r="O370" s="12">
        <f>'Raw Data'!BL370</f>
        <v>1.4419999999999999</v>
      </c>
      <c r="P370" s="12">
        <f>'Raw Data'!BR370</f>
        <v>1.472</v>
      </c>
      <c r="Q370" s="12">
        <f>'Raw Data'!BX370</f>
        <v>1.4850000000000001</v>
      </c>
    </row>
    <row r="371" spans="1:17" x14ac:dyDescent="0.25">
      <c r="A371" t="str">
        <f>'Raw Data'!A371</f>
        <v>R982C_p110g</v>
      </c>
      <c r="B371">
        <f>'Raw Data'!B371</f>
        <v>814</v>
      </c>
      <c r="C371">
        <f>'Raw Data'!C371</f>
        <v>823</v>
      </c>
      <c r="D371" t="str">
        <f>'Raw Data'!D371</f>
        <v>EFKCADPTAL</v>
      </c>
      <c r="F371" s="12">
        <f>'Raw Data'!J371</f>
        <v>1.052</v>
      </c>
      <c r="G371" s="12">
        <f>'Raw Data'!P371</f>
        <v>1.071</v>
      </c>
      <c r="H371" s="12">
        <f>'Raw Data'!V371</f>
        <v>1.1080000000000001</v>
      </c>
      <c r="I371" s="12">
        <f>'Raw Data'!AB371</f>
        <v>2.9729999999999999</v>
      </c>
      <c r="J371" s="12">
        <f>'Raw Data'!AH371</f>
        <v>2.9239999999999999</v>
      </c>
      <c r="K371" s="12">
        <f>'Raw Data'!AN371</f>
        <v>2.9870000000000001</v>
      </c>
      <c r="L371" s="12">
        <f>'Raw Data'!AT371</f>
        <v>3.81</v>
      </c>
      <c r="M371" s="12">
        <f>'Raw Data'!AZ371</f>
        <v>3.8660000000000001</v>
      </c>
      <c r="N371" s="12">
        <f>'Raw Data'!BF371</f>
        <v>3.8220000000000001</v>
      </c>
      <c r="O371" s="12">
        <f>'Raw Data'!BL371</f>
        <v>3.9510000000000001</v>
      </c>
      <c r="P371" s="12">
        <f>'Raw Data'!BR371</f>
        <v>3.831</v>
      </c>
      <c r="Q371" s="12">
        <f>'Raw Data'!BX371</f>
        <v>3.9580000000000002</v>
      </c>
    </row>
    <row r="372" spans="1:17" x14ac:dyDescent="0.25">
      <c r="A372" t="str">
        <f>'Raw Data'!A372</f>
        <v>R982C_p110g</v>
      </c>
      <c r="B372">
        <f>'Raw Data'!B372</f>
        <v>814</v>
      </c>
      <c r="C372">
        <f>'Raw Data'!C372</f>
        <v>842</v>
      </c>
      <c r="D372" t="str">
        <f>'Raw Data'!D372</f>
        <v>EFKCADPTALSNETIGIIFKHGDDLRQDM</v>
      </c>
      <c r="F372" s="12">
        <f>'Raw Data'!J372</f>
        <v>3.4279999999999999</v>
      </c>
      <c r="G372" s="12">
        <f>'Raw Data'!P372</f>
        <v>3.5630000000000002</v>
      </c>
      <c r="H372" s="12">
        <f>'Raw Data'!V372</f>
        <v>3.5419999999999998</v>
      </c>
      <c r="I372" s="12">
        <f>'Raw Data'!AB372</f>
        <v>6.5030000000000001</v>
      </c>
      <c r="J372" s="12">
        <f>'Raw Data'!AH372</f>
        <v>6.5449999999999999</v>
      </c>
      <c r="K372" s="12">
        <f>'Raw Data'!AN372</f>
        <v>6.6079999999999997</v>
      </c>
      <c r="L372" s="12">
        <f>'Raw Data'!AT372</f>
        <v>8.5030000000000001</v>
      </c>
      <c r="M372" s="12">
        <f>'Raw Data'!AZ372</f>
        <v>8.6329999999999991</v>
      </c>
      <c r="N372" s="12">
        <f>'Raw Data'!BF372</f>
        <v>8.6980000000000004</v>
      </c>
      <c r="O372" s="12">
        <f>'Raw Data'!BL372</f>
        <v>9.4809999999999999</v>
      </c>
      <c r="P372" s="12">
        <f>'Raw Data'!BR372</f>
        <v>9.3710000000000004</v>
      </c>
      <c r="Q372" s="12">
        <f>'Raw Data'!BX372</f>
        <v>9.4130000000000003</v>
      </c>
    </row>
    <row r="373" spans="1:17" x14ac:dyDescent="0.25">
      <c r="A373" t="str">
        <f>'Raw Data'!A373</f>
        <v>R982C_p110g</v>
      </c>
      <c r="B373">
        <f>'Raw Data'!B373</f>
        <v>816</v>
      </c>
      <c r="C373">
        <f>'Raw Data'!C373</f>
        <v>823</v>
      </c>
      <c r="D373" t="str">
        <f>'Raw Data'!D373</f>
        <v>KCADPTAL</v>
      </c>
      <c r="F373" s="12">
        <f>'Raw Data'!J373</f>
        <v>0.88200000000000001</v>
      </c>
      <c r="G373" s="12">
        <f>'Raw Data'!P373</f>
        <v>1.002</v>
      </c>
      <c r="H373" s="12">
        <f>'Raw Data'!V373</f>
        <v>0.95499999999999996</v>
      </c>
      <c r="I373" s="12">
        <f>'Raw Data'!AB373</f>
        <v>2.4279999999999999</v>
      </c>
      <c r="J373" s="12">
        <f>'Raw Data'!AH373</f>
        <v>2.4300000000000002</v>
      </c>
      <c r="K373" s="12">
        <f>'Raw Data'!AN373</f>
        <v>2.4319999999999999</v>
      </c>
      <c r="L373" s="12">
        <f>'Raw Data'!AT373</f>
        <v>3.2530000000000001</v>
      </c>
      <c r="M373" s="12">
        <f>'Raw Data'!AZ373</f>
        <v>3.149</v>
      </c>
      <c r="N373" s="12">
        <f>'Raw Data'!BF373</f>
        <v>3.2440000000000002</v>
      </c>
      <c r="O373" s="12">
        <f>'Raw Data'!BL373</f>
        <v>3.1269999999999998</v>
      </c>
      <c r="P373" s="12">
        <f>'Raw Data'!BR373</f>
        <v>3.0609999999999999</v>
      </c>
      <c r="Q373" s="12">
        <f>'Raw Data'!BX373</f>
        <v>3.0939999999999999</v>
      </c>
    </row>
    <row r="374" spans="1:17" x14ac:dyDescent="0.25">
      <c r="A374" t="str">
        <f>'Raw Data'!A374</f>
        <v>R982C_p110g</v>
      </c>
      <c r="B374">
        <f>'Raw Data'!B374</f>
        <v>816</v>
      </c>
      <c r="C374">
        <f>'Raw Data'!C374</f>
        <v>825</v>
      </c>
      <c r="D374" t="str">
        <f>'Raw Data'!D374</f>
        <v>KCADPTALSN</v>
      </c>
      <c r="F374" s="12">
        <f>'Raw Data'!J374</f>
        <v>2.16</v>
      </c>
      <c r="G374" s="12">
        <f>'Raw Data'!P374</f>
        <v>2.2719999999999998</v>
      </c>
      <c r="H374" s="12">
        <f>'Raw Data'!V374</f>
        <v>2.2799999999999998</v>
      </c>
      <c r="I374" s="12">
        <f>'Raw Data'!AB374</f>
        <v>3.706</v>
      </c>
      <c r="J374" s="12">
        <f>'Raw Data'!AH374</f>
        <v>3.8090000000000002</v>
      </c>
      <c r="K374" s="12">
        <f>'Raw Data'!AN374</f>
        <v>3.7930000000000001</v>
      </c>
      <c r="L374" s="12">
        <f>'Raw Data'!AT374</f>
        <v>4.57</v>
      </c>
      <c r="M374" s="12">
        <f>'Raw Data'!AZ374</f>
        <v>4.6319999999999997</v>
      </c>
      <c r="N374" s="12">
        <f>'Raw Data'!BF374</f>
        <v>4.6020000000000003</v>
      </c>
      <c r="O374" s="12">
        <f>'Raw Data'!BL374</f>
        <v>4.6139999999999999</v>
      </c>
      <c r="P374" s="12">
        <f>'Raw Data'!BR374</f>
        <v>4.4509999999999996</v>
      </c>
      <c r="Q374" s="12">
        <f>'Raw Data'!BX374</f>
        <v>4.5819999999999999</v>
      </c>
    </row>
    <row r="375" spans="1:17" x14ac:dyDescent="0.25">
      <c r="A375" t="str">
        <f>'Raw Data'!A375</f>
        <v>R982C_p110g</v>
      </c>
      <c r="B375">
        <f>'Raw Data'!B375</f>
        <v>816</v>
      </c>
      <c r="C375">
        <f>'Raw Data'!C375</f>
        <v>838</v>
      </c>
      <c r="D375" t="str">
        <f>'Raw Data'!D375</f>
        <v>KCADPTALSNETIGIIFKHGDDL</v>
      </c>
      <c r="F375" s="12">
        <f>'Raw Data'!J375</f>
        <v>1.5720000000000001</v>
      </c>
      <c r="G375" s="12">
        <f>'Raw Data'!P375</f>
        <v>1.6539999999999999</v>
      </c>
      <c r="H375" s="12">
        <f>'Raw Data'!V375</f>
        <v>1.5640000000000001</v>
      </c>
      <c r="I375" s="12">
        <f>'Raw Data'!AB375</f>
        <v>2.871</v>
      </c>
      <c r="J375" s="12">
        <f>'Raw Data'!AH375</f>
        <v>2.7</v>
      </c>
      <c r="K375" s="12">
        <f>'Raw Data'!AN375</f>
        <v>2.7919999999999998</v>
      </c>
      <c r="L375" s="12">
        <f>'Raw Data'!AT375</f>
        <v>4.66</v>
      </c>
      <c r="M375" s="12">
        <f>'Raw Data'!AZ375</f>
        <v>4.8719999999999999</v>
      </c>
      <c r="N375" s="12">
        <f>'Raw Data'!BF375</f>
        <v>4.93</v>
      </c>
      <c r="O375" s="12">
        <f>'Raw Data'!BL375</f>
        <v>8.4420000000000002</v>
      </c>
      <c r="P375" s="12">
        <f>'Raw Data'!BR375</f>
        <v>8.875</v>
      </c>
      <c r="Q375" s="12">
        <f>'Raw Data'!BX375</f>
        <v>8.6969999999999992</v>
      </c>
    </row>
    <row r="376" spans="1:17" x14ac:dyDescent="0.25">
      <c r="A376" t="str">
        <f>'Raw Data'!A376</f>
        <v>R982C_p110g</v>
      </c>
      <c r="B376">
        <f>'Raw Data'!B376</f>
        <v>816</v>
      </c>
      <c r="C376">
        <f>'Raw Data'!C376</f>
        <v>842</v>
      </c>
      <c r="D376" t="str">
        <f>'Raw Data'!D376</f>
        <v>KCADPTALSNETIGIIFKHGDDLRQDM</v>
      </c>
      <c r="F376" s="12">
        <f>'Raw Data'!J376</f>
        <v>3.234</v>
      </c>
      <c r="G376" s="12">
        <f>'Raw Data'!P376</f>
        <v>3.323</v>
      </c>
      <c r="H376" s="12">
        <f>'Raw Data'!V376</f>
        <v>3.3660000000000001</v>
      </c>
      <c r="I376" s="12">
        <f>'Raw Data'!AB376</f>
        <v>5.9329999999999998</v>
      </c>
      <c r="J376" s="12">
        <f>'Raw Data'!AH376</f>
        <v>5.8959999999999999</v>
      </c>
      <c r="K376" s="12">
        <f>'Raw Data'!AN376</f>
        <v>6.0140000000000002</v>
      </c>
      <c r="L376" s="12">
        <f>'Raw Data'!AT376</f>
        <v>7.72</v>
      </c>
      <c r="M376" s="12">
        <f>'Raw Data'!AZ376</f>
        <v>7.835</v>
      </c>
      <c r="N376" s="12">
        <f>'Raw Data'!BF376</f>
        <v>8.0190000000000001</v>
      </c>
      <c r="O376" s="12">
        <f>'Raw Data'!BL376</f>
        <v>8.7520000000000007</v>
      </c>
      <c r="P376" s="12">
        <f>'Raw Data'!BR376</f>
        <v>8.6370000000000005</v>
      </c>
      <c r="Q376" s="12">
        <f>'Raw Data'!BX376</f>
        <v>8.6980000000000004</v>
      </c>
    </row>
    <row r="377" spans="1:17" x14ac:dyDescent="0.25">
      <c r="A377" t="str">
        <f>'Raw Data'!A377</f>
        <v>R982C_p110g</v>
      </c>
      <c r="B377">
        <f>'Raw Data'!B377</f>
        <v>816</v>
      </c>
      <c r="C377">
        <f>'Raw Data'!C377</f>
        <v>843</v>
      </c>
      <c r="D377" t="str">
        <f>'Raw Data'!D377</f>
        <v>KCADPTALSNETIGIIFKHGDDLRQDML</v>
      </c>
      <c r="F377" s="12">
        <f>'Raw Data'!J377</f>
        <v>3.0310000000000001</v>
      </c>
      <c r="G377" s="12">
        <f>'Raw Data'!P377</f>
        <v>3.1389999999999998</v>
      </c>
      <c r="H377" s="12">
        <f>'Raw Data'!V377</f>
        <v>3.141</v>
      </c>
      <c r="I377" s="12">
        <f>'Raw Data'!AB377</f>
        <v>5.6459999999999999</v>
      </c>
      <c r="J377" s="12">
        <f>'Raw Data'!AH377</f>
        <v>5.5709999999999997</v>
      </c>
      <c r="K377" s="12">
        <f>'Raw Data'!AN377</f>
        <v>5.6360000000000001</v>
      </c>
      <c r="L377" s="12">
        <f>'Raw Data'!AT377</f>
        <v>7.56</v>
      </c>
      <c r="M377" s="12">
        <f>'Raw Data'!AZ377</f>
        <v>7.6379999999999999</v>
      </c>
      <c r="N377" s="12">
        <f>'Raw Data'!BF377</f>
        <v>7.67</v>
      </c>
      <c r="O377" s="12">
        <f>'Raw Data'!BL377</f>
        <v>8.4510000000000005</v>
      </c>
      <c r="P377" s="12">
        <f>'Raw Data'!BR377</f>
        <v>8.298</v>
      </c>
      <c r="Q377" s="12">
        <f>'Raw Data'!BX377</f>
        <v>8.4350000000000005</v>
      </c>
    </row>
    <row r="378" spans="1:17" x14ac:dyDescent="0.25">
      <c r="A378" t="str">
        <f>'Raw Data'!A378</f>
        <v>R982C_p110g</v>
      </c>
      <c r="B378">
        <f>'Raw Data'!B378</f>
        <v>824</v>
      </c>
      <c r="C378">
        <f>'Raw Data'!C378</f>
        <v>829</v>
      </c>
      <c r="D378" t="str">
        <f>'Raw Data'!D378</f>
        <v>SNETIG</v>
      </c>
      <c r="F378" s="12">
        <f>'Raw Data'!J378</f>
        <v>1.0920000000000001</v>
      </c>
      <c r="G378" s="12">
        <f>'Raw Data'!P378</f>
        <v>1.1579999999999999</v>
      </c>
      <c r="H378" s="12">
        <f>'Raw Data'!V378</f>
        <v>1.1459999999999999</v>
      </c>
      <c r="I378" s="12">
        <f>'Raw Data'!AB378</f>
        <v>1.7869999999999999</v>
      </c>
      <c r="J378" s="12">
        <f>'Raw Data'!AH378</f>
        <v>1.8029999999999999</v>
      </c>
      <c r="K378" s="12">
        <f>'Raw Data'!AN378</f>
        <v>1.827</v>
      </c>
      <c r="L378" s="12">
        <f>'Raw Data'!AT378</f>
        <v>2.0019999999999998</v>
      </c>
      <c r="M378" s="12">
        <f>'Raw Data'!AZ378</f>
        <v>2.0129999999999999</v>
      </c>
      <c r="N378" s="12">
        <f>'Raw Data'!BF378</f>
        <v>2.0699999999999998</v>
      </c>
      <c r="O378" s="12">
        <f>'Raw Data'!BL378</f>
        <v>2.2269999999999999</v>
      </c>
      <c r="P378" s="12">
        <f>'Raw Data'!BR378</f>
        <v>2.1749999999999998</v>
      </c>
      <c r="Q378" s="12">
        <f>'Raw Data'!BX378</f>
        <v>2.2149999999999999</v>
      </c>
    </row>
    <row r="379" spans="1:17" x14ac:dyDescent="0.25">
      <c r="A379" t="str">
        <f>'Raw Data'!A379</f>
        <v>R982C_p110g</v>
      </c>
      <c r="B379">
        <f>'Raw Data'!B379</f>
        <v>824</v>
      </c>
      <c r="C379">
        <f>'Raw Data'!C379</f>
        <v>842</v>
      </c>
      <c r="D379" t="str">
        <f>'Raw Data'!D379</f>
        <v>SNETIGIIFKHGDDLRQDM</v>
      </c>
      <c r="F379" s="12">
        <f>'Raw Data'!J379</f>
        <v>0.59099999999999997</v>
      </c>
      <c r="G379" s="12">
        <f>'Raw Data'!P379</f>
        <v>0.64</v>
      </c>
      <c r="H379" s="12">
        <f>'Raw Data'!V379</f>
        <v>0.63900000000000001</v>
      </c>
      <c r="I379" s="12">
        <f>'Raw Data'!AB379</f>
        <v>2.0299999999999998</v>
      </c>
      <c r="J379" s="12">
        <f>'Raw Data'!AH379</f>
        <v>1.9970000000000001</v>
      </c>
      <c r="K379" s="12">
        <f>'Raw Data'!AN379</f>
        <v>2.0750000000000002</v>
      </c>
      <c r="L379" s="12">
        <f>'Raw Data'!AT379</f>
        <v>3.1890000000000001</v>
      </c>
      <c r="M379" s="12">
        <f>'Raw Data'!AZ379</f>
        <v>3.2149999999999999</v>
      </c>
      <c r="N379" s="12">
        <f>'Raw Data'!BF379</f>
        <v>3.327</v>
      </c>
      <c r="O379" s="12">
        <f>'Raw Data'!BL379</f>
        <v>4.0490000000000004</v>
      </c>
      <c r="P379" s="12">
        <f>'Raw Data'!BR379</f>
        <v>3.9809999999999999</v>
      </c>
      <c r="Q379" s="12">
        <f>'Raw Data'!BX379</f>
        <v>3.952</v>
      </c>
    </row>
    <row r="380" spans="1:17" x14ac:dyDescent="0.25">
      <c r="A380" t="str">
        <f>'Raw Data'!A380</f>
        <v>R982C_p110g</v>
      </c>
      <c r="B380">
        <f>'Raw Data'!B380</f>
        <v>830</v>
      </c>
      <c r="C380">
        <f>'Raw Data'!C380</f>
        <v>842</v>
      </c>
      <c r="D380" t="str">
        <f>'Raw Data'!D380</f>
        <v>IIFKHGDDLRQDM</v>
      </c>
      <c r="F380" s="12">
        <f>'Raw Data'!J380</f>
        <v>0.182</v>
      </c>
      <c r="G380" s="12">
        <f>'Raw Data'!P380</f>
        <v>0.187</v>
      </c>
      <c r="H380" s="12">
        <f>'Raw Data'!V380</f>
        <v>0.218</v>
      </c>
      <c r="I380" s="12">
        <f>'Raw Data'!AB380</f>
        <v>1.006</v>
      </c>
      <c r="J380" s="12">
        <f>'Raw Data'!AH380</f>
        <v>0.98</v>
      </c>
      <c r="K380" s="12">
        <f>'Raw Data'!AN380</f>
        <v>1.0009999999999999</v>
      </c>
      <c r="L380" s="12">
        <f>'Raw Data'!AT380</f>
        <v>1.754</v>
      </c>
      <c r="M380" s="12">
        <f>'Raw Data'!AZ380</f>
        <v>1.794</v>
      </c>
      <c r="N380" s="12">
        <f>'Raw Data'!BF380</f>
        <v>1.879</v>
      </c>
      <c r="O380" s="12">
        <f>'Raw Data'!BL380</f>
        <v>2.3239999999999998</v>
      </c>
      <c r="P380" s="12">
        <f>'Raw Data'!BR380</f>
        <v>2.238</v>
      </c>
      <c r="Q380" s="12">
        <f>'Raw Data'!BX380</f>
        <v>2.2229999999999999</v>
      </c>
    </row>
    <row r="381" spans="1:17" x14ac:dyDescent="0.25">
      <c r="A381" t="str">
        <f>'Raw Data'!A381</f>
        <v>R982C_p110g</v>
      </c>
      <c r="B381">
        <f>'Raw Data'!B381</f>
        <v>844</v>
      </c>
      <c r="C381">
        <f>'Raw Data'!C381</f>
        <v>848</v>
      </c>
      <c r="D381" t="str">
        <f>'Raw Data'!D381</f>
        <v>ILQIL</v>
      </c>
      <c r="F381" s="12">
        <f>'Raw Data'!J381</f>
        <v>1.7999999999999999E-2</v>
      </c>
      <c r="G381" s="12">
        <f>'Raw Data'!P381</f>
        <v>3.0000000000000001E-3</v>
      </c>
      <c r="H381" s="12">
        <f>'Raw Data'!V381</f>
        <v>-2E-3</v>
      </c>
      <c r="I381" s="12">
        <f>'Raw Data'!AB381</f>
        <v>3.0000000000000001E-3</v>
      </c>
      <c r="J381" s="12">
        <f>'Raw Data'!AH381</f>
        <v>4.0000000000000001E-3</v>
      </c>
      <c r="K381" s="12">
        <f>'Raw Data'!AN381</f>
        <v>8.0000000000000002E-3</v>
      </c>
      <c r="L381" s="12">
        <f>'Raw Data'!AT381</f>
        <v>1.4999999999999999E-2</v>
      </c>
      <c r="M381" s="12">
        <f>'Raw Data'!AZ381</f>
        <v>1.4999999999999999E-2</v>
      </c>
      <c r="N381" s="12">
        <f>'Raw Data'!BF381</f>
        <v>1.7000000000000001E-2</v>
      </c>
      <c r="O381" s="12">
        <f>'Raw Data'!BL381</f>
        <v>6.0999999999999999E-2</v>
      </c>
      <c r="P381" s="12">
        <f>'Raw Data'!BR381</f>
        <v>7.3999999999999996E-2</v>
      </c>
      <c r="Q381" s="12">
        <f>'Raw Data'!BX381</f>
        <v>5.8000000000000003E-2</v>
      </c>
    </row>
    <row r="382" spans="1:17" x14ac:dyDescent="0.25">
      <c r="A382" t="str">
        <f>'Raw Data'!A382</f>
        <v>R982C_p110g</v>
      </c>
      <c r="B382">
        <f>'Raw Data'!B382</f>
        <v>849</v>
      </c>
      <c r="C382">
        <f>'Raw Data'!C382</f>
        <v>855</v>
      </c>
      <c r="D382" t="str">
        <f>'Raw Data'!D382</f>
        <v>RIMESIW</v>
      </c>
      <c r="F382" s="12">
        <f>'Raw Data'!J382</f>
        <v>1.4999999999999999E-2</v>
      </c>
      <c r="G382" s="12">
        <f>'Raw Data'!P382</f>
        <v>1.7999999999999999E-2</v>
      </c>
      <c r="H382" s="12">
        <f>'Raw Data'!V382</f>
        <v>3.5999999999999997E-2</v>
      </c>
      <c r="I382" s="12">
        <f>'Raw Data'!AB382</f>
        <v>2.5999999999999999E-2</v>
      </c>
      <c r="J382" s="12">
        <f>'Raw Data'!AH382</f>
        <v>1.9E-2</v>
      </c>
      <c r="K382" s="12">
        <f>'Raw Data'!AN382</f>
        <v>3.5000000000000003E-2</v>
      </c>
      <c r="L382" s="12">
        <f>'Raw Data'!AT382</f>
        <v>3.5999999999999997E-2</v>
      </c>
      <c r="M382" s="12">
        <f>'Raw Data'!AZ382</f>
        <v>2.9000000000000001E-2</v>
      </c>
      <c r="N382" s="12">
        <f>'Raw Data'!BF382</f>
        <v>3.1E-2</v>
      </c>
      <c r="O382" s="12">
        <f>'Raw Data'!BL382</f>
        <v>0.16400000000000001</v>
      </c>
      <c r="P382" s="12">
        <f>'Raw Data'!BR382</f>
        <v>0.224</v>
      </c>
      <c r="Q382" s="12">
        <f>'Raw Data'!BX382</f>
        <v>0.18099999999999999</v>
      </c>
    </row>
    <row r="383" spans="1:17" x14ac:dyDescent="0.25">
      <c r="A383" t="str">
        <f>'Raw Data'!A383</f>
        <v>R982C_p110g</v>
      </c>
      <c r="B383">
        <f>'Raw Data'!B383</f>
        <v>849</v>
      </c>
      <c r="C383">
        <f>'Raw Data'!C383</f>
        <v>860</v>
      </c>
      <c r="D383" t="str">
        <f>'Raw Data'!D383</f>
        <v>RIMESIWETESL</v>
      </c>
      <c r="F383" s="12">
        <f>'Raw Data'!J383</f>
        <v>0.152</v>
      </c>
      <c r="G383" s="12">
        <f>'Raw Data'!P383</f>
        <v>0.108</v>
      </c>
      <c r="H383" s="12">
        <f>'Raw Data'!V383</f>
        <v>0.20499999999999999</v>
      </c>
      <c r="I383" s="12">
        <f>'Raw Data'!AB383</f>
        <v>0.35199999999999998</v>
      </c>
      <c r="J383" s="12">
        <f>'Raw Data'!AH383</f>
        <v>0.34399999999999997</v>
      </c>
      <c r="K383" s="12">
        <f>'Raw Data'!AN383</f>
        <v>0.33500000000000002</v>
      </c>
      <c r="L383" s="12">
        <f>'Raw Data'!AT383</f>
        <v>1.1879999999999999</v>
      </c>
      <c r="M383" s="12">
        <f>'Raw Data'!AZ383</f>
        <v>1.1779999999999999</v>
      </c>
      <c r="N383" s="12">
        <f>'Raw Data'!BF383</f>
        <v>1.2470000000000001</v>
      </c>
      <c r="O383" s="12">
        <f>'Raw Data'!BL383</f>
        <v>2.1739999999999999</v>
      </c>
      <c r="P383" s="12">
        <f>'Raw Data'!BR383</f>
        <v>2.2519999999999998</v>
      </c>
      <c r="Q383" s="12">
        <f>'Raw Data'!BX383</f>
        <v>2.0510000000000002</v>
      </c>
    </row>
    <row r="384" spans="1:17" x14ac:dyDescent="0.25">
      <c r="A384" t="str">
        <f>'Raw Data'!A384</f>
        <v>R982C_p110g</v>
      </c>
      <c r="B384">
        <f>'Raw Data'!B384</f>
        <v>853</v>
      </c>
      <c r="C384">
        <f>'Raw Data'!C384</f>
        <v>861</v>
      </c>
      <c r="D384" t="str">
        <f>'Raw Data'!D384</f>
        <v>SIWETESLD</v>
      </c>
      <c r="F384" s="12">
        <f>'Raw Data'!J384</f>
        <v>0.34200000000000003</v>
      </c>
      <c r="G384" s="12">
        <f>'Raw Data'!P384</f>
        <v>0.372</v>
      </c>
      <c r="H384" s="12">
        <f>'Raw Data'!V384</f>
        <v>0.41099999999999998</v>
      </c>
      <c r="I384" s="12">
        <f>'Raw Data'!AB384</f>
        <v>0.73699999999999999</v>
      </c>
      <c r="J384" s="12">
        <f>'Raw Data'!AH384</f>
        <v>0.69899999999999995</v>
      </c>
      <c r="K384" s="12">
        <f>'Raw Data'!AN384</f>
        <v>0.71299999999999997</v>
      </c>
      <c r="L384" s="12">
        <f>'Raw Data'!AT384</f>
        <v>1.7929999999999999</v>
      </c>
      <c r="M384" s="12">
        <f>'Raw Data'!AZ384</f>
        <v>1.8080000000000001</v>
      </c>
      <c r="N384" s="12">
        <f>'Raw Data'!BF384</f>
        <v>1.97</v>
      </c>
      <c r="O384" s="12">
        <f>'Raw Data'!BL384</f>
        <v>2.544</v>
      </c>
      <c r="P384" s="12">
        <f>'Raw Data'!BR384</f>
        <v>2.5510000000000002</v>
      </c>
      <c r="Q384" s="12">
        <f>'Raw Data'!BX384</f>
        <v>2.6160000000000001</v>
      </c>
    </row>
    <row r="385" spans="1:17" x14ac:dyDescent="0.25">
      <c r="A385" t="str">
        <f>'Raw Data'!A385</f>
        <v>R982C_p110g</v>
      </c>
      <c r="B385">
        <f>'Raw Data'!B385</f>
        <v>853</v>
      </c>
      <c r="C385">
        <f>'Raw Data'!C385</f>
        <v>862</v>
      </c>
      <c r="D385" t="str">
        <f>'Raw Data'!D385</f>
        <v>SIWETESLDL</v>
      </c>
      <c r="F385" s="12">
        <f>'Raw Data'!J385</f>
        <v>0.32100000000000001</v>
      </c>
      <c r="G385" s="12">
        <f>'Raw Data'!P385</f>
        <v>0.35099999999999998</v>
      </c>
      <c r="H385" s="12">
        <f>'Raw Data'!V385</f>
        <v>0.36</v>
      </c>
      <c r="I385" s="12">
        <f>'Raw Data'!AB385</f>
        <v>0.73099999999999998</v>
      </c>
      <c r="J385" s="12">
        <f>'Raw Data'!AH385</f>
        <v>0.74399999999999999</v>
      </c>
      <c r="K385" s="12">
        <f>'Raw Data'!AN385</f>
        <v>0.68400000000000005</v>
      </c>
      <c r="L385" s="12">
        <f>'Raw Data'!AT385</f>
        <v>1.58</v>
      </c>
      <c r="M385" s="12">
        <f>'Raw Data'!AZ385</f>
        <v>1.5</v>
      </c>
      <c r="N385" s="12">
        <f>'Raw Data'!BF385</f>
        <v>1.5009999999999999</v>
      </c>
      <c r="O385" s="12">
        <f>'Raw Data'!BL385</f>
        <v>2.7210000000000001</v>
      </c>
      <c r="P385" s="12">
        <f>'Raw Data'!BR385</f>
        <v>2.8519999999999999</v>
      </c>
      <c r="Q385" s="12">
        <f>'Raw Data'!BX385</f>
        <v>2.6219999999999999</v>
      </c>
    </row>
    <row r="386" spans="1:17" x14ac:dyDescent="0.25">
      <c r="A386" t="str">
        <f>'Raw Data'!A386</f>
        <v>R982C_p110g</v>
      </c>
      <c r="B386">
        <f>'Raw Data'!B386</f>
        <v>862</v>
      </c>
      <c r="C386">
        <f>'Raw Data'!C386</f>
        <v>869</v>
      </c>
      <c r="D386" t="str">
        <f>'Raw Data'!D386</f>
        <v>LCLLPYGC</v>
      </c>
      <c r="F386" s="12">
        <f>'Raw Data'!J386</f>
        <v>0.20799999999999999</v>
      </c>
      <c r="G386" s="12">
        <f>'Raw Data'!P386</f>
        <v>0.251</v>
      </c>
      <c r="H386" s="12">
        <f>'Raw Data'!V386</f>
        <v>0.20399999999999999</v>
      </c>
      <c r="I386" s="12">
        <f>'Raw Data'!AB386</f>
        <v>0.32</v>
      </c>
      <c r="J386" s="12">
        <f>'Raw Data'!AH386</f>
        <v>0.40200000000000002</v>
      </c>
      <c r="K386" s="12">
        <f>'Raw Data'!AN386</f>
        <v>0.42699999999999999</v>
      </c>
      <c r="L386" s="12">
        <f>'Raw Data'!AT386</f>
        <v>0.95699999999999996</v>
      </c>
      <c r="M386" s="12">
        <f>'Raw Data'!AZ386</f>
        <v>0.90300000000000002</v>
      </c>
      <c r="N386" s="12">
        <f>'Raw Data'!BF386</f>
        <v>0.91900000000000004</v>
      </c>
      <c r="O386" s="12">
        <f>'Raw Data'!BL386</f>
        <v>1.81</v>
      </c>
      <c r="P386" s="12">
        <f>'Raw Data'!BR386</f>
        <v>1.9590000000000001</v>
      </c>
      <c r="Q386" s="12">
        <f>'Raw Data'!BX386</f>
        <v>1.8959999999999999</v>
      </c>
    </row>
    <row r="387" spans="1:17" x14ac:dyDescent="0.25">
      <c r="A387" t="str">
        <f>'Raw Data'!A387</f>
        <v>R982C_p110g</v>
      </c>
      <c r="B387">
        <f>'Raw Data'!B387</f>
        <v>862</v>
      </c>
      <c r="C387">
        <f>'Raw Data'!C387</f>
        <v>878</v>
      </c>
      <c r="D387" t="str">
        <f>'Raw Data'!D387</f>
        <v>LCLLPYGCISTGDKIGM</v>
      </c>
      <c r="F387" s="12">
        <f>'Raw Data'!J387</f>
        <v>0.26600000000000001</v>
      </c>
      <c r="G387" s="12">
        <f>'Raw Data'!P387</f>
        <v>0.29499999999999998</v>
      </c>
      <c r="H387" s="12">
        <f>'Raw Data'!V387</f>
        <v>0.28199999999999997</v>
      </c>
      <c r="I387" s="12">
        <f>'Raw Data'!AB387</f>
        <v>0.58199999999999996</v>
      </c>
      <c r="J387" s="12">
        <f>'Raw Data'!AH387</f>
        <v>0.56799999999999995</v>
      </c>
      <c r="K387" s="12">
        <f>'Raw Data'!AN387</f>
        <v>0.59699999999999998</v>
      </c>
      <c r="L387" s="12">
        <f>'Raw Data'!AT387</f>
        <v>1.5249999999999999</v>
      </c>
      <c r="M387" s="12">
        <f>'Raw Data'!AZ387</f>
        <v>1.585</v>
      </c>
      <c r="N387" s="12">
        <f>'Raw Data'!BF387</f>
        <v>1.6339999999999999</v>
      </c>
      <c r="O387" s="12">
        <f>'Raw Data'!BL387</f>
        <v>2.9540000000000002</v>
      </c>
      <c r="P387" s="12">
        <f>'Raw Data'!BR387</f>
        <v>3.0089999999999999</v>
      </c>
      <c r="Q387" s="12">
        <f>'Raw Data'!BX387</f>
        <v>2.97</v>
      </c>
    </row>
    <row r="388" spans="1:17" x14ac:dyDescent="0.25">
      <c r="A388" t="str">
        <f>'Raw Data'!A388</f>
        <v>R982C_p110g</v>
      </c>
      <c r="B388">
        <f>'Raw Data'!B388</f>
        <v>863</v>
      </c>
      <c r="C388">
        <f>'Raw Data'!C388</f>
        <v>880</v>
      </c>
      <c r="D388" t="str">
        <f>'Raw Data'!D388</f>
        <v>CLLPYGCISTGDKIGMIE</v>
      </c>
      <c r="F388" s="12">
        <f>'Raw Data'!J388</f>
        <v>0.25900000000000001</v>
      </c>
      <c r="G388" s="12">
        <f>'Raw Data'!P388</f>
        <v>0.318</v>
      </c>
      <c r="H388" s="12">
        <f>'Raw Data'!V388</f>
        <v>0.28399999999999997</v>
      </c>
      <c r="I388" s="12">
        <f>'Raw Data'!AB388</f>
        <v>0.625</v>
      </c>
      <c r="J388" s="12">
        <f>'Raw Data'!AH388</f>
        <v>0.61299999999999999</v>
      </c>
      <c r="K388" s="12">
        <f>'Raw Data'!AN388</f>
        <v>0.63900000000000001</v>
      </c>
      <c r="L388" s="12">
        <f>'Raw Data'!AT388</f>
        <v>1.569</v>
      </c>
      <c r="M388" s="12">
        <f>'Raw Data'!AZ388</f>
        <v>1.573</v>
      </c>
      <c r="N388" s="12">
        <f>'Raw Data'!BF388</f>
        <v>1.579</v>
      </c>
      <c r="O388" s="12">
        <f>'Raw Data'!BL388</f>
        <v>2.819</v>
      </c>
      <c r="P388" s="12">
        <f>'Raw Data'!BR388</f>
        <v>2.629</v>
      </c>
      <c r="Q388" s="12">
        <f>'Raw Data'!BX388</f>
        <v>2.7450000000000001</v>
      </c>
    </row>
    <row r="389" spans="1:17" x14ac:dyDescent="0.25">
      <c r="A389" t="str">
        <f>'Raw Data'!A389</f>
        <v>R982C_p110g</v>
      </c>
      <c r="B389">
        <f>'Raw Data'!B389</f>
        <v>870</v>
      </c>
      <c r="C389">
        <f>'Raw Data'!C389</f>
        <v>878</v>
      </c>
      <c r="D389" t="str">
        <f>'Raw Data'!D389</f>
        <v>ISTGDKIGM</v>
      </c>
      <c r="F389" s="12">
        <f>'Raw Data'!J389</f>
        <v>0.30299999999999999</v>
      </c>
      <c r="G389" s="12">
        <f>'Raw Data'!P389</f>
        <v>0.36199999999999999</v>
      </c>
      <c r="H389" s="12">
        <f>'Raw Data'!V389</f>
        <v>0.34499999999999997</v>
      </c>
      <c r="I389" s="12">
        <f>'Raw Data'!AB389</f>
        <v>0.42899999999999999</v>
      </c>
      <c r="J389" s="12">
        <f>'Raw Data'!AH389</f>
        <v>0.48799999999999999</v>
      </c>
      <c r="K389" s="12">
        <f>'Raw Data'!AN389</f>
        <v>0.47099999999999997</v>
      </c>
      <c r="L389" s="12">
        <f>'Raw Data'!AT389</f>
        <v>0.999</v>
      </c>
      <c r="M389" s="12">
        <f>'Raw Data'!AZ389</f>
        <v>1.0569999999999999</v>
      </c>
      <c r="N389" s="12">
        <f>'Raw Data'!BF389</f>
        <v>1.0780000000000001</v>
      </c>
      <c r="O389" s="12">
        <f>'Raw Data'!BL389</f>
        <v>1.52</v>
      </c>
      <c r="P389" s="12">
        <f>'Raw Data'!BR389</f>
        <v>1.58</v>
      </c>
      <c r="Q389" s="12">
        <f>'Raw Data'!BX389</f>
        <v>1.5529999999999999</v>
      </c>
    </row>
    <row r="390" spans="1:17" x14ac:dyDescent="0.25">
      <c r="A390" t="str">
        <f>'Raw Data'!A390</f>
        <v>R982C_p110g</v>
      </c>
      <c r="B390">
        <f>'Raw Data'!B390</f>
        <v>879</v>
      </c>
      <c r="C390">
        <f>'Raw Data'!C390</f>
        <v>887</v>
      </c>
      <c r="D390" t="str">
        <f>'Raw Data'!D390</f>
        <v>IEIVKDATT</v>
      </c>
      <c r="F390" s="12">
        <f>'Raw Data'!J390</f>
        <v>1.339</v>
      </c>
      <c r="G390" s="12">
        <f>'Raw Data'!P390</f>
        <v>1.379</v>
      </c>
      <c r="H390" s="12">
        <f>'Raw Data'!V390</f>
        <v>1.4219999999999999</v>
      </c>
      <c r="I390" s="12">
        <f>'Raw Data'!AB390</f>
        <v>2.4089999999999998</v>
      </c>
      <c r="J390" s="12">
        <f>'Raw Data'!AH390</f>
        <v>2.431</v>
      </c>
      <c r="K390" s="12">
        <f>'Raw Data'!AN390</f>
        <v>2.4430000000000001</v>
      </c>
      <c r="L390" s="12">
        <f>'Raw Data'!AT390</f>
        <v>3.238</v>
      </c>
      <c r="M390" s="12">
        <f>'Raw Data'!AZ390</f>
        <v>3.15</v>
      </c>
      <c r="N390" s="12">
        <f>'Raw Data'!BF390</f>
        <v>3.202</v>
      </c>
      <c r="O390" s="12">
        <f>'Raw Data'!BL390</f>
        <v>3.3879999999999999</v>
      </c>
      <c r="P390" s="12">
        <f>'Raw Data'!BR390</f>
        <v>3.5339999999999998</v>
      </c>
      <c r="Q390" s="12">
        <f>'Raw Data'!BX390</f>
        <v>3.444</v>
      </c>
    </row>
    <row r="391" spans="1:17" x14ac:dyDescent="0.25">
      <c r="A391" t="str">
        <f>'Raw Data'!A391</f>
        <v>R982C_p110g</v>
      </c>
      <c r="B391">
        <f>'Raw Data'!B391</f>
        <v>879</v>
      </c>
      <c r="C391">
        <f>'Raw Data'!C391</f>
        <v>901</v>
      </c>
      <c r="D391" t="str">
        <f>'Raw Data'!D391</f>
        <v>IEIVKDATTIAKIQQSTVGNTGA</v>
      </c>
      <c r="F391" s="12">
        <f>'Raw Data'!J391</f>
        <v>6.5069999999999997</v>
      </c>
      <c r="G391" s="12">
        <f>'Raw Data'!P391</f>
        <v>6.5419999999999998</v>
      </c>
      <c r="H391" s="12">
        <f>'Raw Data'!V391</f>
        <v>6.6029999999999998</v>
      </c>
      <c r="I391" s="12">
        <f>'Raw Data'!AB391</f>
        <v>8.1050000000000004</v>
      </c>
      <c r="J391" s="12">
        <f>'Raw Data'!AH391</f>
        <v>8.0609999999999999</v>
      </c>
      <c r="K391" s="12">
        <f>'Raw Data'!AN391</f>
        <v>8.2230000000000008</v>
      </c>
      <c r="L391" s="12">
        <f>'Raw Data'!AT391</f>
        <v>9.5399999999999991</v>
      </c>
      <c r="M391" s="12">
        <f>'Raw Data'!AZ391</f>
        <v>9.5050000000000008</v>
      </c>
      <c r="N391" s="12">
        <f>'Raw Data'!BF391</f>
        <v>9.7159999999999993</v>
      </c>
      <c r="O391" s="12">
        <f>'Raw Data'!BL391</f>
        <v>11.023999999999999</v>
      </c>
      <c r="P391" s="12">
        <f>'Raw Data'!BR391</f>
        <v>11.247</v>
      </c>
      <c r="Q391" s="12">
        <f>'Raw Data'!BX391</f>
        <v>11.005000000000001</v>
      </c>
    </row>
    <row r="392" spans="1:17" x14ac:dyDescent="0.25">
      <c r="A392" t="str">
        <f>'Raw Data'!A392</f>
        <v>R982C_p110g</v>
      </c>
      <c r="B392">
        <f>'Raw Data'!B392</f>
        <v>880</v>
      </c>
      <c r="C392">
        <f>'Raw Data'!C392</f>
        <v>888</v>
      </c>
      <c r="D392" t="str">
        <f>'Raw Data'!D392</f>
        <v>EIVKDATTI</v>
      </c>
      <c r="F392" s="12">
        <f>'Raw Data'!J392</f>
        <v>1.4470000000000001</v>
      </c>
      <c r="G392" s="12">
        <f>'Raw Data'!P392</f>
        <v>1.51</v>
      </c>
      <c r="H392" s="12">
        <f>'Raw Data'!V392</f>
        <v>1.496</v>
      </c>
      <c r="I392" s="12">
        <f>'Raw Data'!AB392</f>
        <v>2.516</v>
      </c>
      <c r="J392" s="12">
        <f>'Raw Data'!AH392</f>
        <v>2.536</v>
      </c>
      <c r="K392" s="12">
        <f>'Raw Data'!AN392</f>
        <v>2.5920000000000001</v>
      </c>
      <c r="L392" s="12">
        <f>'Raw Data'!AT392</f>
        <v>3.294</v>
      </c>
      <c r="M392" s="12">
        <f>'Raw Data'!AZ392</f>
        <v>3.2519999999999998</v>
      </c>
      <c r="N392" s="12">
        <f>'Raw Data'!BF392</f>
        <v>3.3170000000000002</v>
      </c>
      <c r="O392" s="12">
        <f>'Raw Data'!BL392</f>
        <v>3.544</v>
      </c>
      <c r="P392" s="12">
        <f>'Raw Data'!BR392</f>
        <v>3.6560000000000001</v>
      </c>
      <c r="Q392" s="12">
        <f>'Raw Data'!BX392</f>
        <v>3.5590000000000002</v>
      </c>
    </row>
    <row r="393" spans="1:17" x14ac:dyDescent="0.25">
      <c r="A393" t="str">
        <f>'Raw Data'!A393</f>
        <v>R982C_p110g</v>
      </c>
      <c r="B393">
        <f>'Raw Data'!B393</f>
        <v>888</v>
      </c>
      <c r="C393">
        <f>'Raw Data'!C393</f>
        <v>901</v>
      </c>
      <c r="D393" t="str">
        <f>'Raw Data'!D393</f>
        <v>IAKIQQSTVGNTGA</v>
      </c>
      <c r="F393" s="12">
        <f>'Raw Data'!J393</f>
        <v>5.6059999999999999</v>
      </c>
      <c r="G393" s="12">
        <f>'Raw Data'!P393</f>
        <v>5.7469999999999999</v>
      </c>
      <c r="H393" s="12">
        <f>'Raw Data'!V393</f>
        <v>5.7530000000000001</v>
      </c>
      <c r="I393" s="12">
        <f>'Raw Data'!AB393</f>
        <v>6.0419999999999998</v>
      </c>
      <c r="J393" s="12">
        <f>'Raw Data'!AH393</f>
        <v>6.2050000000000001</v>
      </c>
      <c r="K393" s="12">
        <f>'Raw Data'!AN393</f>
        <v>6.1539999999999999</v>
      </c>
      <c r="L393" s="12">
        <f>'Raw Data'!AT393</f>
        <v>6.8029999999999999</v>
      </c>
      <c r="M393" s="12">
        <f>'Raw Data'!AZ393</f>
        <v>6.8639999999999999</v>
      </c>
      <c r="N393" s="12">
        <f>'Raw Data'!BF393</f>
        <v>6.827</v>
      </c>
      <c r="O393" s="12">
        <f>'Raw Data'!BL393</f>
        <v>7.7519999999999998</v>
      </c>
      <c r="P393" s="12">
        <f>'Raw Data'!BR393</f>
        <v>8.0060000000000002</v>
      </c>
      <c r="Q393" s="12">
        <f>'Raw Data'!BX393</f>
        <v>7.8579999999999997</v>
      </c>
    </row>
    <row r="394" spans="1:17" x14ac:dyDescent="0.25">
      <c r="A394" t="str">
        <f>'Raw Data'!A394</f>
        <v>R982C_p110g</v>
      </c>
      <c r="B394">
        <f>'Raw Data'!B394</f>
        <v>888</v>
      </c>
      <c r="C394">
        <f>'Raw Data'!C394</f>
        <v>902</v>
      </c>
      <c r="D394" t="str">
        <f>'Raw Data'!D394</f>
        <v>IAKIQQSTVGNTGAF</v>
      </c>
      <c r="F394" s="12">
        <f>'Raw Data'!J394</f>
        <v>5.7590000000000003</v>
      </c>
      <c r="G394" s="12">
        <f>'Raw Data'!P394</f>
        <v>5.8330000000000002</v>
      </c>
      <c r="H394" s="12">
        <f>'Raw Data'!V394</f>
        <v>5.8259999999999996</v>
      </c>
      <c r="I394" s="12">
        <f>'Raw Data'!AB394</f>
        <v>6.5449999999999999</v>
      </c>
      <c r="J394" s="12">
        <f>'Raw Data'!AH394</f>
        <v>6.5679999999999996</v>
      </c>
      <c r="K394" s="12">
        <f>'Raw Data'!AN394</f>
        <v>6.6689999999999996</v>
      </c>
      <c r="L394" s="12">
        <f>'Raw Data'!AT394</f>
        <v>7.2089999999999996</v>
      </c>
      <c r="M394" s="12">
        <f>'Raw Data'!AZ394</f>
        <v>7.1749999999999998</v>
      </c>
      <c r="N394" s="12">
        <f>'Raw Data'!BF394</f>
        <v>7.0990000000000002</v>
      </c>
      <c r="O394" s="12">
        <f>'Raw Data'!BL394</f>
        <v>7.98</v>
      </c>
      <c r="P394" s="12">
        <f>'Raw Data'!BR394</f>
        <v>7.7949999999999999</v>
      </c>
      <c r="Q394" s="12">
        <f>'Raw Data'!BX394</f>
        <v>8.0489999999999995</v>
      </c>
    </row>
    <row r="395" spans="1:17" x14ac:dyDescent="0.25">
      <c r="A395" t="str">
        <f>'Raw Data'!A395</f>
        <v>R982C_p110g</v>
      </c>
      <c r="B395">
        <f>'Raw Data'!B395</f>
        <v>888</v>
      </c>
      <c r="C395">
        <f>'Raw Data'!C395</f>
        <v>907</v>
      </c>
      <c r="D395" t="str">
        <f>'Raw Data'!D395</f>
        <v>IAKIQQSTVGNTGAFKDEVL</v>
      </c>
      <c r="F395" s="12">
        <f>'Raw Data'!J395</f>
        <v>5.5730000000000004</v>
      </c>
      <c r="G395" s="12">
        <f>'Raw Data'!P395</f>
        <v>5.65</v>
      </c>
      <c r="H395" s="12">
        <f>'Raw Data'!V395</f>
        <v>5.7039999999999997</v>
      </c>
      <c r="I395" s="12">
        <f>'Raw Data'!AB395</f>
        <v>6.8380000000000001</v>
      </c>
      <c r="J395" s="12">
        <f>'Raw Data'!AH395</f>
        <v>6.84</v>
      </c>
      <c r="K395" s="12">
        <f>'Raw Data'!AN395</f>
        <v>6.9509999999999996</v>
      </c>
      <c r="L395" s="12">
        <f>'Raw Data'!AT395</f>
        <v>7.8239999999999998</v>
      </c>
      <c r="M395" s="12">
        <f>'Raw Data'!AZ395</f>
        <v>7.8650000000000002</v>
      </c>
      <c r="N395" s="12">
        <f>'Raw Data'!BF395</f>
        <v>7.9329999999999998</v>
      </c>
      <c r="O395" s="12">
        <f>'Raw Data'!BL395</f>
        <v>9.0120000000000005</v>
      </c>
      <c r="P395" s="12">
        <f>'Raw Data'!BR395</f>
        <v>9.3510000000000009</v>
      </c>
      <c r="Q395" s="12">
        <f>'Raw Data'!BX395</f>
        <v>9.1150000000000002</v>
      </c>
    </row>
    <row r="396" spans="1:17" x14ac:dyDescent="0.25">
      <c r="A396" t="str">
        <f>'Raw Data'!A396</f>
        <v>R982C_p110g</v>
      </c>
      <c r="B396">
        <f>'Raw Data'!B396</f>
        <v>888</v>
      </c>
      <c r="C396">
        <f>'Raw Data'!C396</f>
        <v>910</v>
      </c>
      <c r="D396" t="str">
        <f>'Raw Data'!D396</f>
        <v>IAKIQQSTVGNTGAFKDEVLNHW</v>
      </c>
      <c r="F396" s="12">
        <f>'Raw Data'!J396</f>
        <v>5.3520000000000003</v>
      </c>
      <c r="G396" s="12">
        <f>'Raw Data'!P396</f>
        <v>5.4480000000000004</v>
      </c>
      <c r="H396" s="12">
        <f>'Raw Data'!V396</f>
        <v>5.3579999999999997</v>
      </c>
      <c r="I396" s="12">
        <f>'Raw Data'!AB396</f>
        <v>6.452</v>
      </c>
      <c r="J396" s="12">
        <f>'Raw Data'!AH396</f>
        <v>6.4669999999999996</v>
      </c>
      <c r="K396" s="12">
        <f>'Raw Data'!AN396</f>
        <v>6.7210000000000001</v>
      </c>
      <c r="L396" s="12">
        <f>'Raw Data'!AT396</f>
        <v>7.3760000000000003</v>
      </c>
      <c r="M396" s="12">
        <f>'Raw Data'!AZ396</f>
        <v>7.5209999999999999</v>
      </c>
      <c r="N396" s="12">
        <f>'Raw Data'!BF396</f>
        <v>7.5919999999999996</v>
      </c>
      <c r="O396" s="12">
        <f>'Raw Data'!BL396</f>
        <v>8.8840000000000003</v>
      </c>
      <c r="P396" s="12">
        <f>'Raw Data'!BR396</f>
        <v>9.1029999999999998</v>
      </c>
      <c r="Q396" s="12">
        <f>'Raw Data'!BX396</f>
        <v>8.923</v>
      </c>
    </row>
    <row r="397" spans="1:17" x14ac:dyDescent="0.25">
      <c r="A397" t="str">
        <f>'Raw Data'!A397</f>
        <v>R982C_p110g</v>
      </c>
      <c r="B397">
        <f>'Raw Data'!B397</f>
        <v>902</v>
      </c>
      <c r="C397">
        <f>'Raw Data'!C397</f>
        <v>910</v>
      </c>
      <c r="D397" t="str">
        <f>'Raw Data'!D397</f>
        <v>FKDEVLNHW</v>
      </c>
      <c r="F397" s="12">
        <f>'Raw Data'!J397</f>
        <v>0.13300000000000001</v>
      </c>
      <c r="G397" s="12">
        <f>'Raw Data'!P397</f>
        <v>0.17599999999999999</v>
      </c>
      <c r="H397" s="12">
        <f>'Raw Data'!V397</f>
        <v>0.158</v>
      </c>
      <c r="I397" s="12">
        <f>'Raw Data'!AB397</f>
        <v>0.25700000000000001</v>
      </c>
      <c r="J397" s="12">
        <f>'Raw Data'!AH397</f>
        <v>0.255</v>
      </c>
      <c r="K397" s="12">
        <f>'Raw Data'!AN397</f>
        <v>0.25</v>
      </c>
      <c r="L397" s="12">
        <f>'Raw Data'!AT397</f>
        <v>0.76400000000000001</v>
      </c>
      <c r="M397" s="12">
        <f>'Raw Data'!AZ397</f>
        <v>0.78</v>
      </c>
      <c r="N397" s="12">
        <f>'Raw Data'!BF397</f>
        <v>0.77200000000000002</v>
      </c>
      <c r="O397" s="12">
        <f>'Raw Data'!BL397</f>
        <v>1.353</v>
      </c>
      <c r="P397" s="12">
        <f>'Raw Data'!BR397</f>
        <v>1.458</v>
      </c>
      <c r="Q397" s="12">
        <f>'Raw Data'!BX397</f>
        <v>1.365</v>
      </c>
    </row>
    <row r="398" spans="1:17" x14ac:dyDescent="0.25">
      <c r="A398" t="str">
        <f>'Raw Data'!A398</f>
        <v>R982C_p110g</v>
      </c>
      <c r="B398">
        <f>'Raw Data'!B398</f>
        <v>902</v>
      </c>
      <c r="C398">
        <f>'Raw Data'!C398</f>
        <v>924</v>
      </c>
      <c r="D398" t="str">
        <f>'Raw Data'!D398</f>
        <v>FKDEVLNHWLKEKSPTEEKFQAA</v>
      </c>
      <c r="F398" s="12">
        <f>'Raw Data'!J398</f>
        <v>1.232</v>
      </c>
      <c r="G398" s="12">
        <f>'Raw Data'!P398</f>
        <v>1.43</v>
      </c>
      <c r="H398" s="12">
        <f>'Raw Data'!V398</f>
        <v>1.2290000000000001</v>
      </c>
      <c r="I398" s="12">
        <f>'Raw Data'!AB398</f>
        <v>2.028</v>
      </c>
      <c r="J398" s="12">
        <f>'Raw Data'!AH398</f>
        <v>2.0369999999999999</v>
      </c>
      <c r="K398" s="12">
        <f>'Raw Data'!AN398</f>
        <v>2.1309999999999998</v>
      </c>
      <c r="L398" s="12">
        <f>'Raw Data'!AT398</f>
        <v>3.1520000000000001</v>
      </c>
      <c r="M398" s="12">
        <f>'Raw Data'!AZ398</f>
        <v>3.2080000000000002</v>
      </c>
      <c r="N398" s="12">
        <f>'Raw Data'!BF398</f>
        <v>3.2040000000000002</v>
      </c>
      <c r="O398" s="12">
        <f>'Raw Data'!BL398</f>
        <v>5.7350000000000003</v>
      </c>
      <c r="P398" s="12">
        <f>'Raw Data'!BR398</f>
        <v>6.4189999999999996</v>
      </c>
      <c r="Q398" s="12">
        <f>'Raw Data'!BX398</f>
        <v>5.8620000000000001</v>
      </c>
    </row>
    <row r="399" spans="1:17" x14ac:dyDescent="0.25">
      <c r="A399" t="str">
        <f>'Raw Data'!A399</f>
        <v>R982C_p110g</v>
      </c>
      <c r="B399">
        <f>'Raw Data'!B399</f>
        <v>925</v>
      </c>
      <c r="C399">
        <f>'Raw Data'!C399</f>
        <v>934</v>
      </c>
      <c r="D399" t="str">
        <f>'Raw Data'!D399</f>
        <v>VERFVYSCAG</v>
      </c>
      <c r="F399" s="12">
        <f>'Raw Data'!J399</f>
        <v>0.15</v>
      </c>
      <c r="G399" s="12">
        <f>'Raw Data'!P399</f>
        <v>0.14899999999999999</v>
      </c>
      <c r="H399" s="12">
        <f>'Raw Data'!V399</f>
        <v>0.153</v>
      </c>
      <c r="I399" s="12">
        <f>'Raw Data'!AB399</f>
        <v>0.17</v>
      </c>
      <c r="J399" s="12">
        <f>'Raw Data'!AH399</f>
        <v>0.129</v>
      </c>
      <c r="K399" s="12">
        <f>'Raw Data'!AN399</f>
        <v>0.125</v>
      </c>
      <c r="L399" s="12">
        <f>'Raw Data'!AT399</f>
        <v>0.13100000000000001</v>
      </c>
      <c r="M399" s="12">
        <f>'Raw Data'!AZ399</f>
        <v>0.13900000000000001</v>
      </c>
      <c r="N399" s="12">
        <f>'Raw Data'!BF399</f>
        <v>0.125</v>
      </c>
      <c r="O399" s="12">
        <f>'Raw Data'!BL399</f>
        <v>0.128</v>
      </c>
      <c r="P399" s="12">
        <f>'Raw Data'!BR399</f>
        <v>0.309</v>
      </c>
      <c r="Q399" s="12">
        <f>'Raw Data'!BX399</f>
        <v>0.13100000000000001</v>
      </c>
    </row>
    <row r="400" spans="1:17" x14ac:dyDescent="0.25">
      <c r="A400" t="str">
        <f>'Raw Data'!A400</f>
        <v>R982C_p110g</v>
      </c>
      <c r="B400">
        <f>'Raw Data'!B400</f>
        <v>927</v>
      </c>
      <c r="C400">
        <f>'Raw Data'!C400</f>
        <v>934</v>
      </c>
      <c r="D400" t="str">
        <f>'Raw Data'!D400</f>
        <v>RFVYSCAG</v>
      </c>
      <c r="F400" s="12">
        <f>'Raw Data'!J400</f>
        <v>6.0999999999999999E-2</v>
      </c>
      <c r="G400" s="12">
        <f>'Raw Data'!P400</f>
        <v>8.3000000000000004E-2</v>
      </c>
      <c r="H400" s="12">
        <f>'Raw Data'!V400</f>
        <v>7.6999999999999999E-2</v>
      </c>
      <c r="I400" s="12">
        <f>'Raw Data'!AB400</f>
        <v>0.08</v>
      </c>
      <c r="J400" s="12">
        <f>'Raw Data'!AH400</f>
        <v>7.2999999999999995E-2</v>
      </c>
      <c r="K400" s="12">
        <f>'Raw Data'!AN400</f>
        <v>7.9000000000000001E-2</v>
      </c>
      <c r="L400" s="12">
        <f>'Raw Data'!AT400</f>
        <v>0.109</v>
      </c>
      <c r="M400" s="12">
        <f>'Raw Data'!AZ400</f>
        <v>9.8000000000000004E-2</v>
      </c>
      <c r="N400" s="12">
        <f>'Raw Data'!BF400</f>
        <v>9.0999999999999998E-2</v>
      </c>
      <c r="O400" s="12">
        <f>'Raw Data'!BL400</f>
        <v>8.4000000000000005E-2</v>
      </c>
      <c r="P400" s="12">
        <f>'Raw Data'!BR400</f>
        <v>0.14599999999999999</v>
      </c>
      <c r="Q400" s="12">
        <f>'Raw Data'!BX400</f>
        <v>7.3999999999999996E-2</v>
      </c>
    </row>
    <row r="401" spans="1:17" x14ac:dyDescent="0.25">
      <c r="A401" t="str">
        <f>'Raw Data'!A401</f>
        <v>R982C_p110g</v>
      </c>
      <c r="B401">
        <f>'Raw Data'!B401</f>
        <v>935</v>
      </c>
      <c r="C401">
        <f>'Raw Data'!C401</f>
        <v>939</v>
      </c>
      <c r="D401" t="str">
        <f>'Raw Data'!D401</f>
        <v>YCVAT</v>
      </c>
      <c r="F401" s="12">
        <f>'Raw Data'!J401</f>
        <v>1.9E-2</v>
      </c>
      <c r="G401" s="12">
        <f>'Raw Data'!P401</f>
        <v>2.1000000000000001E-2</v>
      </c>
      <c r="H401" s="12">
        <f>'Raw Data'!V401</f>
        <v>2.1999999999999999E-2</v>
      </c>
      <c r="I401" s="12">
        <f>'Raw Data'!AB401</f>
        <v>3.2000000000000001E-2</v>
      </c>
      <c r="J401" s="12">
        <f>'Raw Data'!AH401</f>
        <v>1.2999999999999999E-2</v>
      </c>
      <c r="K401" s="12">
        <f>'Raw Data'!AN401</f>
        <v>3.4000000000000002E-2</v>
      </c>
      <c r="L401" s="12">
        <f>'Raw Data'!AT401</f>
        <v>1.4999999999999999E-2</v>
      </c>
      <c r="M401" s="12">
        <f>'Raw Data'!AZ401</f>
        <v>0.02</v>
      </c>
      <c r="N401" s="12">
        <f>'Raw Data'!BF401</f>
        <v>3.1E-2</v>
      </c>
      <c r="O401" s="12">
        <f>'Raw Data'!BL401</f>
        <v>1.2E-2</v>
      </c>
      <c r="P401" s="12">
        <f>'Raw Data'!BR401</f>
        <v>2.1999999999999999E-2</v>
      </c>
      <c r="Q401" s="12">
        <f>'Raw Data'!BX401</f>
        <v>2.1000000000000001E-2</v>
      </c>
    </row>
    <row r="402" spans="1:17" x14ac:dyDescent="0.25">
      <c r="A402" t="str">
        <f>'Raw Data'!A402</f>
        <v>R982C_p110g</v>
      </c>
      <c r="B402">
        <f>'Raw Data'!B402</f>
        <v>940</v>
      </c>
      <c r="C402">
        <f>'Raw Data'!C402</f>
        <v>953</v>
      </c>
      <c r="D402" t="str">
        <f>'Raw Data'!D402</f>
        <v>FVLGIGDRHNDNIM</v>
      </c>
      <c r="F402" s="12">
        <f>'Raw Data'!J402</f>
        <v>0.12</v>
      </c>
      <c r="G402" s="12">
        <f>'Raw Data'!P402</f>
        <v>0.152</v>
      </c>
      <c r="H402" s="12">
        <f>'Raw Data'!V402</f>
        <v>0.13600000000000001</v>
      </c>
      <c r="I402" s="12">
        <f>'Raw Data'!AB402</f>
        <v>0.24199999999999999</v>
      </c>
      <c r="J402" s="12">
        <f>'Raw Data'!AH402</f>
        <v>0.253</v>
      </c>
      <c r="K402" s="12">
        <f>'Raw Data'!AN402</f>
        <v>0.22600000000000001</v>
      </c>
      <c r="L402" s="12">
        <f>'Raw Data'!AT402</f>
        <v>0.64500000000000002</v>
      </c>
      <c r="M402" s="12">
        <f>'Raw Data'!AZ402</f>
        <v>0.64900000000000002</v>
      </c>
      <c r="N402" s="12">
        <f>'Raw Data'!BF402</f>
        <v>0.65300000000000002</v>
      </c>
      <c r="O402" s="12">
        <f>'Raw Data'!BL402</f>
        <v>1.169</v>
      </c>
      <c r="P402" s="12">
        <f>'Raw Data'!BR402</f>
        <v>1.343</v>
      </c>
      <c r="Q402" s="12">
        <f>'Raw Data'!BX402</f>
        <v>1.1619999999999999</v>
      </c>
    </row>
    <row r="403" spans="1:17" x14ac:dyDescent="0.25">
      <c r="A403" t="str">
        <f>'Raw Data'!A403</f>
        <v>R982C_p110g</v>
      </c>
      <c r="B403">
        <f>'Raw Data'!B403</f>
        <v>954</v>
      </c>
      <c r="C403">
        <f>'Raw Data'!C403</f>
        <v>960</v>
      </c>
      <c r="D403" t="str">
        <f>'Raw Data'!D403</f>
        <v>ITETGNL</v>
      </c>
      <c r="F403" s="12">
        <f>'Raw Data'!J403</f>
        <v>0.14899999999999999</v>
      </c>
      <c r="G403" s="12">
        <f>'Raw Data'!P403</f>
        <v>0.17699999999999999</v>
      </c>
      <c r="H403" s="12">
        <f>'Raw Data'!V403</f>
        <v>0.184</v>
      </c>
      <c r="I403" s="12">
        <f>'Raw Data'!AB403</f>
        <v>0.64100000000000001</v>
      </c>
      <c r="J403" s="12">
        <f>'Raw Data'!AH403</f>
        <v>0.64900000000000002</v>
      </c>
      <c r="K403" s="12">
        <f>'Raw Data'!AN403</f>
        <v>0.65100000000000002</v>
      </c>
      <c r="L403" s="12">
        <f>'Raw Data'!AT403</f>
        <v>1.1559999999999999</v>
      </c>
      <c r="M403" s="12">
        <f>'Raw Data'!AZ403</f>
        <v>1.202</v>
      </c>
      <c r="N403" s="12">
        <f>'Raw Data'!BF403</f>
        <v>1.177</v>
      </c>
      <c r="O403" s="12">
        <f>'Raw Data'!BL403</f>
        <v>1.5069999999999999</v>
      </c>
      <c r="P403" s="12">
        <f>'Raw Data'!BR403</f>
        <v>1.587</v>
      </c>
      <c r="Q403" s="12">
        <f>'Raw Data'!BX403</f>
        <v>1.536</v>
      </c>
    </row>
    <row r="404" spans="1:17" x14ac:dyDescent="0.25">
      <c r="A404" t="str">
        <f>'Raw Data'!A404</f>
        <v>R982C_p110g</v>
      </c>
      <c r="B404">
        <f>'Raw Data'!B404</f>
        <v>954</v>
      </c>
      <c r="C404">
        <f>'Raw Data'!C404</f>
        <v>961</v>
      </c>
      <c r="D404" t="str">
        <f>'Raw Data'!D404</f>
        <v>ITETGNLF</v>
      </c>
      <c r="F404" s="12">
        <f>'Raw Data'!J404</f>
        <v>0.19700000000000001</v>
      </c>
      <c r="G404" s="12">
        <f>'Raw Data'!P404</f>
        <v>0.214</v>
      </c>
      <c r="H404" s="12">
        <f>'Raw Data'!V404</f>
        <v>0.22800000000000001</v>
      </c>
      <c r="I404" s="12">
        <f>'Raw Data'!AB404</f>
        <v>0.52300000000000002</v>
      </c>
      <c r="J404" s="12">
        <f>'Raw Data'!AH404</f>
        <v>0.53600000000000003</v>
      </c>
      <c r="K404" s="12">
        <f>'Raw Data'!AN404</f>
        <v>0.60799999999999998</v>
      </c>
      <c r="L404" s="12">
        <f>'Raw Data'!AT404</f>
        <v>0.93799999999999994</v>
      </c>
      <c r="M404" s="12">
        <f>'Raw Data'!AZ404</f>
        <v>0.97299999999999998</v>
      </c>
      <c r="N404" s="12">
        <f>'Raw Data'!BF404</f>
        <v>0.93799999999999994</v>
      </c>
      <c r="O404" s="12">
        <f>'Raw Data'!BL404</f>
        <v>1.1339999999999999</v>
      </c>
      <c r="P404" s="12">
        <f>'Raw Data'!BR404</f>
        <v>1.1579999999999999</v>
      </c>
      <c r="Q404" s="12">
        <f>'Raw Data'!BX404</f>
        <v>1.1539999999999999</v>
      </c>
    </row>
    <row r="405" spans="1:17" x14ac:dyDescent="0.25">
      <c r="A405" t="str">
        <f>'Raw Data'!A405</f>
        <v>R982C_p110g</v>
      </c>
      <c r="B405">
        <f>'Raw Data'!B405</f>
        <v>961</v>
      </c>
      <c r="C405">
        <f>'Raw Data'!C405</f>
        <v>972</v>
      </c>
      <c r="D405" t="str">
        <f>'Raw Data'!D405</f>
        <v>FHIDFGHILGNY</v>
      </c>
      <c r="F405" s="12">
        <f>'Raw Data'!J405</f>
        <v>2.86</v>
      </c>
      <c r="G405" s="12">
        <f>'Raw Data'!P405</f>
        <v>2.8860000000000001</v>
      </c>
      <c r="H405" s="12">
        <f>'Raw Data'!V405</f>
        <v>2.8639999999999999</v>
      </c>
      <c r="I405" s="12">
        <f>'Raw Data'!AB405</f>
        <v>3.2909999999999999</v>
      </c>
      <c r="J405" s="12">
        <f>'Raw Data'!AH405</f>
        <v>3.3069999999999999</v>
      </c>
      <c r="K405" s="12">
        <f>'Raw Data'!AN405</f>
        <v>3.2709999999999999</v>
      </c>
      <c r="L405" s="12">
        <f>'Raw Data'!AT405</f>
        <v>3.5459999999999998</v>
      </c>
      <c r="M405" s="12">
        <f>'Raw Data'!AZ405</f>
        <v>3.5939999999999999</v>
      </c>
      <c r="N405" s="12">
        <f>'Raw Data'!BF405</f>
        <v>3.5750000000000002</v>
      </c>
      <c r="O405" s="12">
        <f>'Raw Data'!BL405</f>
        <v>3.8730000000000002</v>
      </c>
      <c r="P405" s="12">
        <f>'Raw Data'!BR405</f>
        <v>3.927</v>
      </c>
      <c r="Q405" s="12">
        <f>'Raw Data'!BX405</f>
        <v>3.8849999999999998</v>
      </c>
    </row>
    <row r="406" spans="1:17" x14ac:dyDescent="0.25">
      <c r="A406" t="str">
        <f>'Raw Data'!A406</f>
        <v>R982C_p110g</v>
      </c>
      <c r="B406">
        <f>'Raw Data'!B406</f>
        <v>961</v>
      </c>
      <c r="C406">
        <f>'Raw Data'!C406</f>
        <v>975</v>
      </c>
      <c r="D406" t="str">
        <f>'Raw Data'!D406</f>
        <v>FHIDFGHILGNYKSF</v>
      </c>
      <c r="F406" s="12">
        <f>'Raw Data'!J406</f>
        <v>4.5599999999999996</v>
      </c>
      <c r="G406" s="12">
        <f>'Raw Data'!P406</f>
        <v>4.5309999999999997</v>
      </c>
      <c r="H406" s="12">
        <f>'Raw Data'!V406</f>
        <v>4.5449999999999999</v>
      </c>
      <c r="I406" s="12">
        <f>'Raw Data'!AB406</f>
        <v>4.9210000000000003</v>
      </c>
      <c r="J406" s="12">
        <f>'Raw Data'!AH406</f>
        <v>4.9169999999999998</v>
      </c>
      <c r="K406" s="12">
        <f>'Raw Data'!AN406</f>
        <v>4.9290000000000003</v>
      </c>
      <c r="L406" s="12">
        <f>'Raw Data'!AT406</f>
        <v>5.19</v>
      </c>
      <c r="M406" s="12">
        <f>'Raw Data'!AZ406</f>
        <v>5.2229999999999999</v>
      </c>
      <c r="N406" s="12">
        <f>'Raw Data'!BF406</f>
        <v>5.2220000000000004</v>
      </c>
      <c r="O406" s="12">
        <f>'Raw Data'!BL406</f>
        <v>5.4660000000000002</v>
      </c>
      <c r="P406" s="12">
        <f>'Raw Data'!BR406</f>
        <v>5.5</v>
      </c>
      <c r="Q406" s="12">
        <f>'Raw Data'!BX406</f>
        <v>5.5049999999999999</v>
      </c>
    </row>
    <row r="407" spans="1:17" x14ac:dyDescent="0.25">
      <c r="A407" t="str">
        <f>'Raw Data'!A407</f>
        <v>R982C_p110g</v>
      </c>
      <c r="B407">
        <f>'Raw Data'!B407</f>
        <v>962</v>
      </c>
      <c r="C407">
        <f>'Raw Data'!C407</f>
        <v>975</v>
      </c>
      <c r="D407" t="str">
        <f>'Raw Data'!D407</f>
        <v>HIDFGHILGNYKSF</v>
      </c>
      <c r="F407" s="12">
        <f>'Raw Data'!J407</f>
        <v>4.9630000000000001</v>
      </c>
      <c r="G407" s="12">
        <f>'Raw Data'!P407</f>
        <v>4.952</v>
      </c>
      <c r="H407" s="12">
        <f>'Raw Data'!V407</f>
        <v>5.0270000000000001</v>
      </c>
      <c r="I407" s="12">
        <f>'Raw Data'!AB407</f>
        <v>5.359</v>
      </c>
      <c r="J407" s="12">
        <f>'Raw Data'!AH407</f>
        <v>5.3810000000000002</v>
      </c>
      <c r="K407" s="12">
        <f>'Raw Data'!AN407</f>
        <v>5.4630000000000001</v>
      </c>
      <c r="L407" s="12">
        <f>'Raw Data'!AT407</f>
        <v>5.516</v>
      </c>
      <c r="M407" s="12">
        <f>'Raw Data'!AZ407</f>
        <v>5.5590000000000002</v>
      </c>
      <c r="N407" s="12">
        <f>'Raw Data'!BF407</f>
        <v>5.6970000000000001</v>
      </c>
      <c r="O407" s="12">
        <f>'Raw Data'!BL407</f>
        <v>5.8780000000000001</v>
      </c>
      <c r="P407" s="12">
        <f>'Raw Data'!BR407</f>
        <v>6.0010000000000003</v>
      </c>
      <c r="Q407" s="12">
        <f>'Raw Data'!BX407</f>
        <v>5.9660000000000002</v>
      </c>
    </row>
    <row r="408" spans="1:17" x14ac:dyDescent="0.25">
      <c r="A408" t="str">
        <f>'Raw Data'!A408</f>
        <v>R982C_p110g</v>
      </c>
      <c r="B408">
        <f>'Raw Data'!B408</f>
        <v>973</v>
      </c>
      <c r="C408">
        <f>'Raw Data'!C408</f>
        <v>979</v>
      </c>
      <c r="D408" t="str">
        <f>'Raw Data'!D408</f>
        <v>KSFLGIN</v>
      </c>
      <c r="F408" s="12">
        <f>'Raw Data'!J408</f>
        <v>0.16600000000000001</v>
      </c>
      <c r="G408" s="12">
        <f>'Raw Data'!P408</f>
        <v>0.105</v>
      </c>
      <c r="H408" s="12">
        <f>'Raw Data'!V408</f>
        <v>8.7999999999999995E-2</v>
      </c>
      <c r="I408" s="12">
        <f>'Raw Data'!AB408</f>
        <v>0.22700000000000001</v>
      </c>
      <c r="J408" s="12">
        <f>'Raw Data'!AH408</f>
        <v>0.20300000000000001</v>
      </c>
      <c r="K408" s="12">
        <f>'Raw Data'!AN408</f>
        <v>0.247</v>
      </c>
      <c r="L408" s="12">
        <f>'Raw Data'!AT408</f>
        <v>0.69299999999999995</v>
      </c>
      <c r="M408" s="12">
        <f>'Raw Data'!AZ408</f>
        <v>0.77600000000000002</v>
      </c>
      <c r="N408" s="12">
        <f>'Raw Data'!BF408</f>
        <v>0.69499999999999995</v>
      </c>
      <c r="O408" s="12">
        <f>'Raw Data'!BL408</f>
        <v>1.0780000000000001</v>
      </c>
      <c r="P408" s="12">
        <f>'Raw Data'!BR408</f>
        <v>1.044</v>
      </c>
      <c r="Q408" s="12">
        <f>'Raw Data'!BX408</f>
        <v>1.1000000000000001</v>
      </c>
    </row>
    <row r="409" spans="1:17" x14ac:dyDescent="0.25">
      <c r="A409" t="str">
        <f>'Raw Data'!A409</f>
        <v>R982C_p110g</v>
      </c>
      <c r="B409">
        <f>'Raw Data'!B409</f>
        <v>993</v>
      </c>
      <c r="C409">
        <f>'Raw Data'!C409</f>
        <v>1014</v>
      </c>
      <c r="D409" t="str">
        <f>'Raw Data'!D409</f>
        <v>FVMGTSGKKTSPHFQKFQDICV</v>
      </c>
      <c r="F409" s="12">
        <f>'Raw Data'!J409</f>
        <v>0.66300000000000003</v>
      </c>
      <c r="G409" s="12">
        <f>'Raw Data'!P409</f>
        <v>0.73299999999999998</v>
      </c>
      <c r="H409" s="12">
        <f>'Raw Data'!V409</f>
        <v>0.69499999999999995</v>
      </c>
      <c r="I409" s="12">
        <f>'Raw Data'!AB409</f>
        <v>0.95099999999999996</v>
      </c>
      <c r="J409" s="12">
        <f>'Raw Data'!AH409</f>
        <v>0.872</v>
      </c>
      <c r="K409" s="12">
        <f>'Raw Data'!AN409</f>
        <v>0.92400000000000004</v>
      </c>
      <c r="L409" s="12">
        <f>'Raw Data'!AT409</f>
        <v>1.2070000000000001</v>
      </c>
      <c r="M409" s="12">
        <f>'Raw Data'!AZ409</f>
        <v>1.204</v>
      </c>
      <c r="N409" s="12">
        <f>'Raw Data'!BF409</f>
        <v>1.2350000000000001</v>
      </c>
      <c r="O409" s="12">
        <f>'Raw Data'!BL409</f>
        <v>1.921</v>
      </c>
      <c r="P409" s="12">
        <f>'Raw Data'!BR409</f>
        <v>2.2959999999999998</v>
      </c>
      <c r="Q409" s="12">
        <f>'Raw Data'!BX409</f>
        <v>1.9910000000000001</v>
      </c>
    </row>
    <row r="410" spans="1:17" x14ac:dyDescent="0.25">
      <c r="A410" t="str">
        <f>'Raw Data'!A410</f>
        <v>R982C_p110g</v>
      </c>
      <c r="B410">
        <f>'Raw Data'!B410</f>
        <v>993</v>
      </c>
      <c r="C410">
        <f>'Raw Data'!C410</f>
        <v>1014</v>
      </c>
      <c r="D410" t="str">
        <f>'Raw Data'!D410</f>
        <v>FVMGTSGKKTSPHFQKFQDICV</v>
      </c>
      <c r="F410" s="12">
        <f>'Raw Data'!J410</f>
        <v>0.623</v>
      </c>
      <c r="G410" s="12">
        <f>'Raw Data'!P410</f>
        <v>0.64400000000000002</v>
      </c>
      <c r="H410" s="12">
        <f>'Raw Data'!V410</f>
        <v>0.66</v>
      </c>
      <c r="I410" s="12">
        <f>'Raw Data'!AB410</f>
        <v>0.88400000000000001</v>
      </c>
      <c r="J410" s="12">
        <f>'Raw Data'!AH410</f>
        <v>0.78600000000000003</v>
      </c>
      <c r="K410" s="12">
        <f>'Raw Data'!AN410</f>
        <v>0.871</v>
      </c>
      <c r="L410" s="12">
        <f>'Raw Data'!AT410</f>
        <v>1.169</v>
      </c>
      <c r="M410" s="12">
        <f>'Raw Data'!AZ410</f>
        <v>1.2010000000000001</v>
      </c>
      <c r="N410" s="12">
        <f>'Raw Data'!BF410</f>
        <v>1.2370000000000001</v>
      </c>
      <c r="O410" s="12">
        <f>'Raw Data'!BL410</f>
        <v>1.948</v>
      </c>
      <c r="P410" s="12">
        <f>'Raw Data'!BR410</f>
        <v>2.367</v>
      </c>
      <c r="Q410" s="12">
        <f>'Raw Data'!BX410</f>
        <v>2.0070000000000001</v>
      </c>
    </row>
    <row r="411" spans="1:17" x14ac:dyDescent="0.25">
      <c r="A411" t="str">
        <f>'Raw Data'!A411</f>
        <v>R982C_p110g</v>
      </c>
      <c r="B411">
        <f>'Raw Data'!B411</f>
        <v>1035</v>
      </c>
      <c r="C411">
        <f>'Raw Data'!C411</f>
        <v>1042</v>
      </c>
      <c r="D411" t="str">
        <f>'Raw Data'!D411</f>
        <v>LMTGMPQL</v>
      </c>
      <c r="F411" s="12">
        <f>'Raw Data'!J411</f>
        <v>1.4039999999999999</v>
      </c>
      <c r="G411" s="12">
        <f>'Raw Data'!P411</f>
        <v>1.4650000000000001</v>
      </c>
      <c r="H411" s="12">
        <f>'Raw Data'!V411</f>
        <v>1.496</v>
      </c>
      <c r="I411" s="12">
        <f>'Raw Data'!AB411</f>
        <v>2.4910000000000001</v>
      </c>
      <c r="J411" s="12">
        <f>'Raw Data'!AH411</f>
        <v>2.5139999999999998</v>
      </c>
      <c r="K411" s="12">
        <f>'Raw Data'!AN411</f>
        <v>2.5150000000000001</v>
      </c>
      <c r="L411" s="12">
        <f>'Raw Data'!AT411</f>
        <v>3.1960000000000002</v>
      </c>
      <c r="M411" s="12">
        <f>'Raw Data'!AZ411</f>
        <v>3.21</v>
      </c>
      <c r="N411" s="12">
        <f>'Raw Data'!BF411</f>
        <v>3.2269999999999999</v>
      </c>
      <c r="O411" s="12">
        <f>'Raw Data'!BL411</f>
        <v>3.3570000000000002</v>
      </c>
      <c r="P411" s="12">
        <f>'Raw Data'!BR411</f>
        <v>3.3330000000000002</v>
      </c>
      <c r="Q411" s="12">
        <f>'Raw Data'!BX411</f>
        <v>3.35</v>
      </c>
    </row>
    <row r="412" spans="1:17" x14ac:dyDescent="0.25">
      <c r="A412" t="str">
        <f>'Raw Data'!A412</f>
        <v>R982C_p110g</v>
      </c>
      <c r="B412">
        <f>'Raw Data'!B412</f>
        <v>1035</v>
      </c>
      <c r="C412">
        <f>'Raw Data'!C412</f>
        <v>1050</v>
      </c>
      <c r="D412" t="str">
        <f>'Raw Data'!D412</f>
        <v>LMTGMPQLTSKEDIEY</v>
      </c>
      <c r="F412" s="12">
        <f>'Raw Data'!J412</f>
        <v>3.3620000000000001</v>
      </c>
      <c r="G412" s="12">
        <f>'Raw Data'!P412</f>
        <v>3.427</v>
      </c>
      <c r="H412" s="12">
        <f>'Raw Data'!V412</f>
        <v>3.4249999999999998</v>
      </c>
      <c r="I412" s="12">
        <f>'Raw Data'!AB412</f>
        <v>5.5149999999999997</v>
      </c>
      <c r="J412" s="12">
        <f>'Raw Data'!AH412</f>
        <v>5.452</v>
      </c>
      <c r="K412" s="12">
        <f>'Raw Data'!AN412</f>
        <v>5.57</v>
      </c>
      <c r="L412" s="12">
        <f>'Raw Data'!AT412</f>
        <v>7.1760000000000002</v>
      </c>
      <c r="M412" s="12">
        <f>'Raw Data'!AZ412</f>
        <v>7.1870000000000003</v>
      </c>
      <c r="N412" s="12">
        <f>'Raw Data'!BF412</f>
        <v>7.306</v>
      </c>
      <c r="O412" s="12">
        <f>'Raw Data'!BL412</f>
        <v>7.55</v>
      </c>
      <c r="P412" s="12">
        <f>'Raw Data'!BR412</f>
        <v>7.33</v>
      </c>
      <c r="Q412" s="12">
        <f>'Raw Data'!BX412</f>
        <v>7.4459999999999997</v>
      </c>
    </row>
    <row r="413" spans="1:17" x14ac:dyDescent="0.25">
      <c r="A413" t="str">
        <f>'Raw Data'!A413</f>
        <v>R982C_p110g</v>
      </c>
      <c r="B413">
        <f>'Raw Data'!B413</f>
        <v>1036</v>
      </c>
      <c r="C413">
        <f>'Raw Data'!C413</f>
        <v>1049</v>
      </c>
      <c r="D413" t="str">
        <f>'Raw Data'!D413</f>
        <v>MTGMPQLTSKEDIE</v>
      </c>
      <c r="F413" s="12">
        <f>'Raw Data'!J413</f>
        <v>3.4279999999999999</v>
      </c>
      <c r="G413" s="12">
        <f>'Raw Data'!P413</f>
        <v>3.4740000000000002</v>
      </c>
      <c r="H413" s="12">
        <f>'Raw Data'!V413</f>
        <v>3.403</v>
      </c>
      <c r="I413" s="12">
        <f>'Raw Data'!AB413</f>
        <v>5.24</v>
      </c>
      <c r="J413" s="12">
        <f>'Raw Data'!AH413</f>
        <v>5.1749999999999998</v>
      </c>
      <c r="K413" s="12">
        <f>'Raw Data'!AN413</f>
        <v>5.2939999999999996</v>
      </c>
      <c r="L413" s="12">
        <f>'Raw Data'!AT413</f>
        <v>6.3890000000000002</v>
      </c>
      <c r="M413" s="12">
        <f>'Raw Data'!AZ413</f>
        <v>6.3360000000000003</v>
      </c>
      <c r="N413" s="12">
        <f>'Raw Data'!BF413</f>
        <v>6.4240000000000004</v>
      </c>
      <c r="O413" s="12">
        <f>'Raw Data'!BL413</f>
        <v>6.5949999999999998</v>
      </c>
      <c r="P413" s="12">
        <f>'Raw Data'!BR413</f>
        <v>6.6879999999999997</v>
      </c>
      <c r="Q413" s="12">
        <f>'Raw Data'!BX413</f>
        <v>6.6829999999999998</v>
      </c>
    </row>
    <row r="414" spans="1:17" x14ac:dyDescent="0.25">
      <c r="A414" t="str">
        <f>'Raw Data'!A414</f>
        <v>R982C_p110g</v>
      </c>
      <c r="B414">
        <f>'Raw Data'!B414</f>
        <v>1050</v>
      </c>
      <c r="C414">
        <f>'Raw Data'!C414</f>
        <v>1071</v>
      </c>
      <c r="D414" t="str">
        <f>'Raw Data'!D414</f>
        <v>YIRDALTVGKNEEDAKKYFLDQ</v>
      </c>
      <c r="F414" s="12">
        <f>'Raw Data'!J414</f>
        <v>2.097</v>
      </c>
      <c r="G414" s="12">
        <f>'Raw Data'!P414</f>
        <v>2.1459999999999999</v>
      </c>
      <c r="H414" s="12">
        <f>'Raw Data'!V414</f>
        <v>2.1819999999999999</v>
      </c>
      <c r="I414" s="12">
        <f>'Raw Data'!AB414</f>
        <v>2.5150000000000001</v>
      </c>
      <c r="J414" s="12">
        <f>'Raw Data'!AH414</f>
        <v>2.38</v>
      </c>
      <c r="K414" s="12">
        <f>'Raw Data'!AN414</f>
        <v>2.5150000000000001</v>
      </c>
      <c r="L414" s="12">
        <f>'Raw Data'!AT414</f>
        <v>2.7879999999999998</v>
      </c>
      <c r="M414" s="12">
        <f>'Raw Data'!AZ414</f>
        <v>2.859</v>
      </c>
      <c r="N414" s="12">
        <f>'Raw Data'!BF414</f>
        <v>2.92</v>
      </c>
      <c r="O414" s="12">
        <f>'Raw Data'!BL414</f>
        <v>4.6029999999999998</v>
      </c>
      <c r="P414" s="12">
        <f>'Raw Data'!BR414</f>
        <v>4.7859999999999996</v>
      </c>
      <c r="Q414" s="12">
        <f>'Raw Data'!BX414</f>
        <v>4.74</v>
      </c>
    </row>
    <row r="415" spans="1:17" x14ac:dyDescent="0.25">
      <c r="A415" t="str">
        <f>'Raw Data'!A415</f>
        <v>R982C_p110g</v>
      </c>
      <c r="B415">
        <f>'Raw Data'!B415</f>
        <v>1051</v>
      </c>
      <c r="C415">
        <f>'Raw Data'!C415</f>
        <v>1071</v>
      </c>
      <c r="D415" t="str">
        <f>'Raw Data'!D415</f>
        <v>IRDALTVGKNEEDAKKYFLDQ</v>
      </c>
      <c r="F415" s="12">
        <f>'Raw Data'!J415</f>
        <v>1.9139999999999999</v>
      </c>
      <c r="G415" s="12">
        <f>'Raw Data'!P415</f>
        <v>1.9750000000000001</v>
      </c>
      <c r="H415" s="12">
        <f>'Raw Data'!V415</f>
        <v>2.0289999999999999</v>
      </c>
      <c r="I415" s="12">
        <f>'Raw Data'!AB415</f>
        <v>2.258</v>
      </c>
      <c r="J415" s="12">
        <f>'Raw Data'!AH415</f>
        <v>2.0859999999999999</v>
      </c>
      <c r="K415" s="12">
        <f>'Raw Data'!AN415</f>
        <v>2.2690000000000001</v>
      </c>
      <c r="L415" s="12">
        <f>'Raw Data'!AT415</f>
        <v>2.464</v>
      </c>
      <c r="M415" s="12">
        <f>'Raw Data'!AZ415</f>
        <v>2.5190000000000001</v>
      </c>
      <c r="N415" s="12">
        <f>'Raw Data'!BF415</f>
        <v>2.5819999999999999</v>
      </c>
      <c r="O415" s="12">
        <f>'Raw Data'!BL415</f>
        <v>3.613</v>
      </c>
      <c r="P415" s="12">
        <f>'Raw Data'!BR415</f>
        <v>4.0679999999999996</v>
      </c>
      <c r="Q415" s="12">
        <f>'Raw Data'!BX415</f>
        <v>3.6869999999999998</v>
      </c>
    </row>
    <row r="416" spans="1:17" x14ac:dyDescent="0.25">
      <c r="A416" t="str">
        <f>'Raw Data'!A416</f>
        <v>R982C_p110g</v>
      </c>
      <c r="B416">
        <f>'Raw Data'!B416</f>
        <v>1072</v>
      </c>
      <c r="C416">
        <f>'Raw Data'!C416</f>
        <v>1084</v>
      </c>
      <c r="D416" t="str">
        <f>'Raw Data'!D416</f>
        <v>IEVCRDKGWTVQF</v>
      </c>
      <c r="F416" s="12">
        <f>'Raw Data'!J416</f>
        <v>0.999</v>
      </c>
      <c r="G416" s="12">
        <f>'Raw Data'!P416</f>
        <v>0.99299999999999999</v>
      </c>
      <c r="H416" s="12">
        <f>'Raw Data'!V416</f>
        <v>1.036</v>
      </c>
      <c r="I416" s="12">
        <f>'Raw Data'!AB416</f>
        <v>2.5659999999999998</v>
      </c>
      <c r="J416" s="12">
        <f>'Raw Data'!AH416</f>
        <v>2.4969999999999999</v>
      </c>
      <c r="K416" s="12">
        <f>'Raw Data'!AN416</f>
        <v>2.5950000000000002</v>
      </c>
      <c r="L416" s="12">
        <f>'Raw Data'!AT416</f>
        <v>4.5270000000000001</v>
      </c>
      <c r="M416" s="12">
        <f>'Raw Data'!AZ416</f>
        <v>4.5709999999999997</v>
      </c>
      <c r="N416" s="12">
        <f>'Raw Data'!BF416</f>
        <v>4.59</v>
      </c>
      <c r="O416" s="12">
        <f>'Raw Data'!BL416</f>
        <v>4.9329999999999998</v>
      </c>
      <c r="P416" s="12">
        <f>'Raw Data'!BR416</f>
        <v>5.157</v>
      </c>
      <c r="Q416" s="12">
        <f>'Raw Data'!BX416</f>
        <v>4.9589999999999996</v>
      </c>
    </row>
    <row r="417" spans="1:17" x14ac:dyDescent="0.25">
      <c r="A417" t="str">
        <f>'Raw Data'!A417</f>
        <v>R982C_p110g</v>
      </c>
      <c r="B417">
        <f>'Raw Data'!B417</f>
        <v>1074</v>
      </c>
      <c r="C417">
        <f>'Raw Data'!C417</f>
        <v>1084</v>
      </c>
      <c r="D417" t="str">
        <f>'Raw Data'!D417</f>
        <v>VCRDKGWTVQF</v>
      </c>
      <c r="F417" s="12">
        <f>'Raw Data'!J417</f>
        <v>0.874</v>
      </c>
      <c r="G417" s="12">
        <f>'Raw Data'!P417</f>
        <v>0.90400000000000003</v>
      </c>
      <c r="H417" s="12">
        <f>'Raw Data'!V417</f>
        <v>0.92600000000000005</v>
      </c>
      <c r="I417" s="12">
        <f>'Raw Data'!AB417</f>
        <v>2.3559999999999999</v>
      </c>
      <c r="J417" s="12">
        <f>'Raw Data'!AH417</f>
        <v>2.3759999999999999</v>
      </c>
      <c r="K417" s="12">
        <f>'Raw Data'!AN417</f>
        <v>2.3719999999999999</v>
      </c>
      <c r="L417" s="12">
        <f>'Raw Data'!AT417</f>
        <v>4.3899999999999997</v>
      </c>
      <c r="M417" s="12">
        <f>'Raw Data'!AZ417</f>
        <v>4.4649999999999999</v>
      </c>
      <c r="N417" s="12">
        <f>'Raw Data'!BF417</f>
        <v>4.4420000000000002</v>
      </c>
      <c r="O417" s="12">
        <f>'Raw Data'!BL417</f>
        <v>4.6660000000000004</v>
      </c>
      <c r="P417" s="12">
        <f>'Raw Data'!BR417</f>
        <v>4.6779999999999999</v>
      </c>
      <c r="Q417" s="12">
        <f>'Raw Data'!BX417</f>
        <v>4.6669999999999998</v>
      </c>
    </row>
    <row r="418" spans="1:17" x14ac:dyDescent="0.25">
      <c r="A418" t="str">
        <f>'Raw Data'!A418</f>
        <v>R982C_p110g</v>
      </c>
      <c r="B418">
        <f>'Raw Data'!B418</f>
        <v>1088</v>
      </c>
      <c r="C418">
        <f>'Raw Data'!C418</f>
        <v>1092</v>
      </c>
      <c r="D418" t="str">
        <f>'Raw Data'!D418</f>
        <v>LHLVL</v>
      </c>
      <c r="F418" s="12">
        <f>'Raw Data'!J418</f>
        <v>0.83699999999999997</v>
      </c>
      <c r="G418" s="12">
        <f>'Raw Data'!P418</f>
        <v>0.84699999999999998</v>
      </c>
      <c r="H418" s="12">
        <f>'Raw Data'!V418</f>
        <v>0.84799999999999998</v>
      </c>
      <c r="I418" s="12">
        <f>'Raw Data'!AB418</f>
        <v>2.0419999999999998</v>
      </c>
      <c r="J418" s="12">
        <f>'Raw Data'!AH418</f>
        <v>2.0779999999999998</v>
      </c>
      <c r="K418" s="12">
        <f>'Raw Data'!AN418</f>
        <v>2.0830000000000002</v>
      </c>
      <c r="L418" s="12">
        <f>'Raw Data'!AT418</f>
        <v>2.1669999999999998</v>
      </c>
      <c r="M418" s="12">
        <f>'Raw Data'!AZ418</f>
        <v>2.1760000000000002</v>
      </c>
      <c r="N418" s="12">
        <f>'Raw Data'!BF418</f>
        <v>2.1749999999999998</v>
      </c>
      <c r="O418" s="12">
        <f>'Raw Data'!BL418</f>
        <v>2.2029999999999998</v>
      </c>
      <c r="P418" s="12">
        <f>'Raw Data'!BR418</f>
        <v>2.1880000000000002</v>
      </c>
      <c r="Q418" s="12">
        <f>'Raw Data'!BX418</f>
        <v>2.2040000000000002</v>
      </c>
    </row>
    <row r="419" spans="1:17" x14ac:dyDescent="0.25">
      <c r="A419" t="str">
        <f>'Raw Data'!A419</f>
        <v>R1021C_p110g</v>
      </c>
      <c r="B419">
        <f>'Raw Data'!B419</f>
        <v>3</v>
      </c>
      <c r="C419">
        <f>'Raw Data'!C419</f>
        <v>12</v>
      </c>
      <c r="D419" t="str">
        <f>'Raw Data'!D419</f>
        <v>LENYKQPVVL</v>
      </c>
      <c r="F419" s="12">
        <f>'Raw Data'!J419</f>
        <v>4.7619999999999996</v>
      </c>
      <c r="G419" s="12">
        <f>'Raw Data'!P419</f>
        <v>4.6859999999999999</v>
      </c>
      <c r="H419" s="12">
        <f>'Raw Data'!V419</f>
        <v>4.7119999999999997</v>
      </c>
      <c r="I419" s="12">
        <f>'Raw Data'!AB419</f>
        <v>4.7850000000000001</v>
      </c>
      <c r="J419" s="12">
        <f>'Raw Data'!AH419</f>
        <v>4.9009999999999998</v>
      </c>
      <c r="K419" s="12">
        <f>'Raw Data'!AN419</f>
        <v>4.8040000000000003</v>
      </c>
      <c r="L419" s="12">
        <f>'Raw Data'!AT419</f>
        <v>4.7969999999999997</v>
      </c>
      <c r="M419" s="12">
        <f>'Raw Data'!AZ419</f>
        <v>4.7549999999999999</v>
      </c>
      <c r="N419" s="12">
        <f>'Raw Data'!BF419</f>
        <v>0</v>
      </c>
      <c r="O419" s="12">
        <f>'Raw Data'!BL419</f>
        <v>4.9420000000000002</v>
      </c>
      <c r="P419" s="12">
        <f>'Raw Data'!BR419</f>
        <v>4.9770000000000003</v>
      </c>
      <c r="Q419" s="12">
        <f>'Raw Data'!BX419</f>
        <v>4.9950000000000001</v>
      </c>
    </row>
    <row r="420" spans="1:17" x14ac:dyDescent="0.25">
      <c r="A420" t="str">
        <f>'Raw Data'!A420</f>
        <v>R1021C_p110g</v>
      </c>
      <c r="B420">
        <f>'Raw Data'!B420</f>
        <v>6</v>
      </c>
      <c r="C420">
        <f>'Raw Data'!C420</f>
        <v>12</v>
      </c>
      <c r="D420" t="str">
        <f>'Raw Data'!D420</f>
        <v>YKQPVVL</v>
      </c>
      <c r="F420" s="12">
        <f>'Raw Data'!J420</f>
        <v>3.1739999999999999</v>
      </c>
      <c r="G420" s="12">
        <f>'Raw Data'!P420</f>
        <v>3.1419999999999999</v>
      </c>
      <c r="H420" s="12">
        <f>'Raw Data'!V420</f>
        <v>3.169</v>
      </c>
      <c r="I420" s="12">
        <f>'Raw Data'!AB420</f>
        <v>3.2069999999999999</v>
      </c>
      <c r="J420" s="12">
        <f>'Raw Data'!AH420</f>
        <v>3.206</v>
      </c>
      <c r="K420" s="12">
        <f>'Raw Data'!AN420</f>
        <v>3.258</v>
      </c>
      <c r="L420" s="12">
        <f>'Raw Data'!AT420</f>
        <v>3.194</v>
      </c>
      <c r="M420" s="12">
        <f>'Raw Data'!AZ420</f>
        <v>3.2149999999999999</v>
      </c>
      <c r="N420" s="12">
        <f>'Raw Data'!BF420</f>
        <v>0</v>
      </c>
      <c r="O420" s="12">
        <f>'Raw Data'!BL420</f>
        <v>3.2170000000000001</v>
      </c>
      <c r="P420" s="12">
        <f>'Raw Data'!BR420</f>
        <v>3.2559999999999998</v>
      </c>
      <c r="Q420" s="12">
        <f>'Raw Data'!BX420</f>
        <v>3.2229999999999999</v>
      </c>
    </row>
    <row r="421" spans="1:17" x14ac:dyDescent="0.25">
      <c r="A421" t="str">
        <f>'Raw Data'!A421</f>
        <v>R1021C_p110g</v>
      </c>
      <c r="B421">
        <f>'Raw Data'!B421</f>
        <v>36</v>
      </c>
      <c r="C421">
        <f>'Raw Data'!C421</f>
        <v>41</v>
      </c>
      <c r="D421" t="str">
        <f>'Raw Data'!D421</f>
        <v>ELIPIE</v>
      </c>
      <c r="F421" s="12">
        <f>'Raw Data'!J421</f>
        <v>2.8000000000000001E-2</v>
      </c>
      <c r="G421" s="12">
        <f>'Raw Data'!P421</f>
        <v>1.4999999999999999E-2</v>
      </c>
      <c r="H421" s="12">
        <f>'Raw Data'!V421</f>
        <v>3.5000000000000003E-2</v>
      </c>
      <c r="I421" s="12">
        <f>'Raw Data'!AB421</f>
        <v>5.0999999999999997E-2</v>
      </c>
      <c r="J421" s="12">
        <f>'Raw Data'!AH421</f>
        <v>0.06</v>
      </c>
      <c r="K421" s="12">
        <f>'Raw Data'!AN421</f>
        <v>4.8000000000000001E-2</v>
      </c>
      <c r="L421" s="12">
        <f>'Raw Data'!AT421</f>
        <v>0.254</v>
      </c>
      <c r="M421" s="12">
        <f>'Raw Data'!AZ421</f>
        <v>0.26</v>
      </c>
      <c r="N421" s="12">
        <f>'Raw Data'!BF421</f>
        <v>0</v>
      </c>
      <c r="O421" s="12">
        <f>'Raw Data'!BL421</f>
        <v>0.504</v>
      </c>
      <c r="P421" s="12">
        <f>'Raw Data'!BR421</f>
        <v>0.51400000000000001</v>
      </c>
      <c r="Q421" s="12">
        <f>'Raw Data'!BX421</f>
        <v>0.51800000000000002</v>
      </c>
    </row>
    <row r="422" spans="1:17" x14ac:dyDescent="0.25">
      <c r="A422" t="str">
        <f>'Raw Data'!A422</f>
        <v>R1021C_p110g</v>
      </c>
      <c r="B422">
        <f>'Raw Data'!B422</f>
        <v>36</v>
      </c>
      <c r="C422">
        <f>'Raw Data'!C422</f>
        <v>42</v>
      </c>
      <c r="D422" t="str">
        <f>'Raw Data'!D422</f>
        <v>ELIPIEF</v>
      </c>
      <c r="F422" s="12">
        <f>'Raw Data'!J422</f>
        <v>0.09</v>
      </c>
      <c r="G422" s="12">
        <f>'Raw Data'!P422</f>
        <v>8.5999999999999993E-2</v>
      </c>
      <c r="H422" s="12">
        <f>'Raw Data'!V422</f>
        <v>0.10100000000000001</v>
      </c>
      <c r="I422" s="12">
        <f>'Raw Data'!AB422</f>
        <v>0.13300000000000001</v>
      </c>
      <c r="J422" s="12">
        <f>'Raw Data'!AH422</f>
        <v>0.1</v>
      </c>
      <c r="K422" s="12">
        <f>'Raw Data'!AN422</f>
        <v>0.11600000000000001</v>
      </c>
      <c r="L422" s="12">
        <f>'Raw Data'!AT422</f>
        <v>0.32300000000000001</v>
      </c>
      <c r="M422" s="12">
        <f>'Raw Data'!AZ422</f>
        <v>0.31</v>
      </c>
      <c r="N422" s="12">
        <f>'Raw Data'!BF422</f>
        <v>0</v>
      </c>
      <c r="O422" s="12">
        <f>'Raw Data'!BL422</f>
        <v>0.55300000000000005</v>
      </c>
      <c r="P422" s="12">
        <f>'Raw Data'!BR422</f>
        <v>0.57999999999999996</v>
      </c>
      <c r="Q422" s="12">
        <f>'Raw Data'!BX422</f>
        <v>0.57999999999999996</v>
      </c>
    </row>
    <row r="423" spans="1:17" x14ac:dyDescent="0.25">
      <c r="A423" t="str">
        <f>'Raw Data'!A423</f>
        <v>R1021C_p110g</v>
      </c>
      <c r="B423">
        <f>'Raw Data'!B423</f>
        <v>42</v>
      </c>
      <c r="C423">
        <f>'Raw Data'!C423</f>
        <v>58</v>
      </c>
      <c r="D423" t="str">
        <f>'Raw Data'!D423</f>
        <v>FVLPTSQRKCKSPETAL</v>
      </c>
      <c r="F423" s="12">
        <f>'Raw Data'!J423</f>
        <v>3.5510000000000002</v>
      </c>
      <c r="G423" s="12">
        <f>'Raw Data'!P423</f>
        <v>3.4830000000000001</v>
      </c>
      <c r="H423" s="12">
        <f>'Raw Data'!V423</f>
        <v>3.431</v>
      </c>
      <c r="I423" s="12">
        <f>'Raw Data'!AB423</f>
        <v>4.375</v>
      </c>
      <c r="J423" s="12">
        <f>'Raw Data'!AH423</f>
        <v>4.3109999999999999</v>
      </c>
      <c r="K423" s="12">
        <f>'Raw Data'!AN423</f>
        <v>4.5140000000000002</v>
      </c>
      <c r="L423" s="12">
        <f>'Raw Data'!AT423</f>
        <v>5.1280000000000001</v>
      </c>
      <c r="M423" s="12">
        <f>'Raw Data'!AZ423</f>
        <v>5.0460000000000003</v>
      </c>
      <c r="N423" s="12">
        <f>'Raw Data'!BF423</f>
        <v>0</v>
      </c>
      <c r="O423" s="12">
        <f>'Raw Data'!BL423</f>
        <v>5.73</v>
      </c>
      <c r="P423" s="12">
        <f>'Raw Data'!BR423</f>
        <v>5.7389999999999999</v>
      </c>
      <c r="Q423" s="12">
        <f>'Raw Data'!BX423</f>
        <v>5.7009999999999996</v>
      </c>
    </row>
    <row r="424" spans="1:17" x14ac:dyDescent="0.25">
      <c r="A424" t="str">
        <f>'Raw Data'!A424</f>
        <v>R1021C_p110g</v>
      </c>
      <c r="B424">
        <f>'Raw Data'!B424</f>
        <v>42</v>
      </c>
      <c r="C424">
        <f>'Raw Data'!C424</f>
        <v>59</v>
      </c>
      <c r="D424" t="str">
        <f>'Raw Data'!D424</f>
        <v>FVLPTSQRKCKSPETALL</v>
      </c>
      <c r="F424" s="12">
        <f>'Raw Data'!J424</f>
        <v>2.9580000000000002</v>
      </c>
      <c r="G424" s="12">
        <f>'Raw Data'!P424</f>
        <v>2.9470000000000001</v>
      </c>
      <c r="H424" s="12">
        <f>'Raw Data'!V424</f>
        <v>2.9220000000000002</v>
      </c>
      <c r="I424" s="12">
        <f>'Raw Data'!AB424</f>
        <v>3.84</v>
      </c>
      <c r="J424" s="12">
        <f>'Raw Data'!AH424</f>
        <v>3.74</v>
      </c>
      <c r="K424" s="12">
        <f>'Raw Data'!AN424</f>
        <v>3.8769999999999998</v>
      </c>
      <c r="L424" s="12">
        <f>'Raw Data'!AT424</f>
        <v>4.5469999999999997</v>
      </c>
      <c r="M424" s="12">
        <f>'Raw Data'!AZ424</f>
        <v>4.4649999999999999</v>
      </c>
      <c r="N424" s="12">
        <f>'Raw Data'!BF424</f>
        <v>0</v>
      </c>
      <c r="O424" s="12">
        <f>'Raw Data'!BL424</f>
        <v>5.1680000000000001</v>
      </c>
      <c r="P424" s="12">
        <f>'Raw Data'!BR424</f>
        <v>5.1689999999999996</v>
      </c>
      <c r="Q424" s="12">
        <f>'Raw Data'!BX424</f>
        <v>5.1360000000000001</v>
      </c>
    </row>
    <row r="425" spans="1:17" x14ac:dyDescent="0.25">
      <c r="A425" t="str">
        <f>'Raw Data'!A425</f>
        <v>R1021C_p110g</v>
      </c>
      <c r="B425">
        <f>'Raw Data'!B425</f>
        <v>43</v>
      </c>
      <c r="C425">
        <f>'Raw Data'!C425</f>
        <v>59</v>
      </c>
      <c r="D425" t="str">
        <f>'Raw Data'!D425</f>
        <v>VLPTSQRKCKSPETALL</v>
      </c>
      <c r="F425" s="12">
        <f>'Raw Data'!J425</f>
        <v>3.6509999999999998</v>
      </c>
      <c r="G425" s="12">
        <f>'Raw Data'!P425</f>
        <v>3.5609999999999999</v>
      </c>
      <c r="H425" s="12">
        <f>'Raw Data'!V425</f>
        <v>3.5880000000000001</v>
      </c>
      <c r="I425" s="12">
        <f>'Raw Data'!AB425</f>
        <v>4.5629999999999997</v>
      </c>
      <c r="J425" s="12">
        <f>'Raw Data'!AH425</f>
        <v>4.4610000000000003</v>
      </c>
      <c r="K425" s="12">
        <f>'Raw Data'!AN425</f>
        <v>4.7320000000000002</v>
      </c>
      <c r="L425" s="12">
        <f>'Raw Data'!AT425</f>
        <v>5.2759999999999998</v>
      </c>
      <c r="M425" s="12">
        <f>'Raw Data'!AZ425</f>
        <v>5.1680000000000001</v>
      </c>
      <c r="N425" s="12">
        <f>'Raw Data'!BF425</f>
        <v>0</v>
      </c>
      <c r="O425" s="12">
        <f>'Raw Data'!BL425</f>
        <v>5.484</v>
      </c>
      <c r="P425" s="12">
        <f>'Raw Data'!BR425</f>
        <v>5.5579999999999998</v>
      </c>
      <c r="Q425" s="12">
        <f>'Raw Data'!BX425</f>
        <v>5.4950000000000001</v>
      </c>
    </row>
    <row r="426" spans="1:17" x14ac:dyDescent="0.25">
      <c r="A426" t="str">
        <f>'Raw Data'!A426</f>
        <v>R1021C_p110g</v>
      </c>
      <c r="B426">
        <f>'Raw Data'!B426</f>
        <v>59</v>
      </c>
      <c r="C426">
        <f>'Raw Data'!C426</f>
        <v>69</v>
      </c>
      <c r="D426" t="str">
        <f>'Raw Data'!D426</f>
        <v>LHVAGHGNVEQ</v>
      </c>
      <c r="F426" s="12">
        <f>'Raw Data'!J426</f>
        <v>0.66300000000000003</v>
      </c>
      <c r="G426" s="12">
        <f>'Raw Data'!P426</f>
        <v>0.69099999999999995</v>
      </c>
      <c r="H426" s="12">
        <f>'Raw Data'!V426</f>
        <v>0.70899999999999996</v>
      </c>
      <c r="I426" s="12">
        <f>'Raw Data'!AB426</f>
        <v>1.31</v>
      </c>
      <c r="J426" s="12">
        <f>'Raw Data'!AH426</f>
        <v>1.393</v>
      </c>
      <c r="K426" s="12">
        <f>'Raw Data'!AN426</f>
        <v>1.431</v>
      </c>
      <c r="L426" s="12">
        <f>'Raw Data'!AT426</f>
        <v>1.9750000000000001</v>
      </c>
      <c r="M426" s="12">
        <f>'Raw Data'!AZ426</f>
        <v>1.95</v>
      </c>
      <c r="N426" s="12">
        <f>'Raw Data'!BF426</f>
        <v>0</v>
      </c>
      <c r="O426" s="12">
        <f>'Raw Data'!BL426</f>
        <v>3.41</v>
      </c>
      <c r="P426" s="12">
        <f>'Raw Data'!BR426</f>
        <v>3.4060000000000001</v>
      </c>
      <c r="Q426" s="12">
        <f>'Raw Data'!BX426</f>
        <v>3.5009999999999999</v>
      </c>
    </row>
    <row r="427" spans="1:17" x14ac:dyDescent="0.25">
      <c r="A427" t="str">
        <f>'Raw Data'!A427</f>
        <v>R1021C_p110g</v>
      </c>
      <c r="B427">
        <f>'Raw Data'!B427</f>
        <v>59</v>
      </c>
      <c r="C427">
        <f>'Raw Data'!C427</f>
        <v>70</v>
      </c>
      <c r="D427" t="str">
        <f>'Raw Data'!D427</f>
        <v>LHVAGHGNVEQM</v>
      </c>
      <c r="F427" s="12">
        <f>'Raw Data'!J427</f>
        <v>0.70599999999999996</v>
      </c>
      <c r="G427" s="12">
        <f>'Raw Data'!P427</f>
        <v>0.66</v>
      </c>
      <c r="H427" s="12">
        <f>'Raw Data'!V427</f>
        <v>0.64800000000000002</v>
      </c>
      <c r="I427" s="12">
        <f>'Raw Data'!AB427</f>
        <v>1.1599999999999999</v>
      </c>
      <c r="J427" s="12">
        <f>'Raw Data'!AH427</f>
        <v>1.1080000000000001</v>
      </c>
      <c r="K427" s="12">
        <f>'Raw Data'!AN427</f>
        <v>1.21</v>
      </c>
      <c r="L427" s="12">
        <f>'Raw Data'!AT427</f>
        <v>1.7829999999999999</v>
      </c>
      <c r="M427" s="12">
        <f>'Raw Data'!AZ427</f>
        <v>1.72</v>
      </c>
      <c r="N427" s="12">
        <f>'Raw Data'!BF427</f>
        <v>0</v>
      </c>
      <c r="O427" s="12">
        <f>'Raw Data'!BL427</f>
        <v>2.871</v>
      </c>
      <c r="P427" s="12">
        <f>'Raw Data'!BR427</f>
        <v>2.9529999999999998</v>
      </c>
      <c r="Q427" s="12">
        <f>'Raw Data'!BX427</f>
        <v>2.9409999999999998</v>
      </c>
    </row>
    <row r="428" spans="1:17" x14ac:dyDescent="0.25">
      <c r="A428" t="str">
        <f>'Raw Data'!A428</f>
        <v>R1021C_p110g</v>
      </c>
      <c r="B428">
        <f>'Raw Data'!B428</f>
        <v>59</v>
      </c>
      <c r="C428">
        <f>'Raw Data'!C428</f>
        <v>74</v>
      </c>
      <c r="D428" t="str">
        <f>'Raw Data'!D428</f>
        <v>LHVAGHGNVEQMKAQV</v>
      </c>
      <c r="F428" s="12">
        <f>'Raw Data'!J428</f>
        <v>0.51700000000000002</v>
      </c>
      <c r="G428" s="12">
        <f>'Raw Data'!P428</f>
        <v>0.48199999999999998</v>
      </c>
      <c r="H428" s="12">
        <f>'Raw Data'!V428</f>
        <v>0.48299999999999998</v>
      </c>
      <c r="I428" s="12">
        <f>'Raw Data'!AB428</f>
        <v>0.93899999999999995</v>
      </c>
      <c r="J428" s="12">
        <f>'Raw Data'!AH428</f>
        <v>0.89900000000000002</v>
      </c>
      <c r="K428" s="12">
        <f>'Raw Data'!AN428</f>
        <v>1.0009999999999999</v>
      </c>
      <c r="L428" s="12">
        <f>'Raw Data'!AT428</f>
        <v>1.4590000000000001</v>
      </c>
      <c r="M428" s="12">
        <f>'Raw Data'!AZ428</f>
        <v>1.5209999999999999</v>
      </c>
      <c r="N428" s="12">
        <f>'Raw Data'!BF428</f>
        <v>0</v>
      </c>
      <c r="O428" s="12">
        <f>'Raw Data'!BL428</f>
        <v>3.4340000000000002</v>
      </c>
      <c r="P428" s="12">
        <f>'Raw Data'!BR428</f>
        <v>3.4129999999999998</v>
      </c>
      <c r="Q428" s="12">
        <f>'Raw Data'!BX428</f>
        <v>3.5569999999999999</v>
      </c>
    </row>
    <row r="429" spans="1:17" x14ac:dyDescent="0.25">
      <c r="A429" t="str">
        <f>'Raw Data'!A429</f>
        <v>R1021C_p110g</v>
      </c>
      <c r="B429">
        <f>'Raw Data'!B429</f>
        <v>60</v>
      </c>
      <c r="C429">
        <f>'Raw Data'!C429</f>
        <v>69</v>
      </c>
      <c r="D429" t="str">
        <f>'Raw Data'!D429</f>
        <v>HVAGHGNVEQ</v>
      </c>
      <c r="F429" s="12">
        <f>'Raw Data'!J429</f>
        <v>0.71499999999999997</v>
      </c>
      <c r="G429" s="12">
        <f>'Raw Data'!P429</f>
        <v>0.65300000000000002</v>
      </c>
      <c r="H429" s="12">
        <f>'Raw Data'!V429</f>
        <v>0.59</v>
      </c>
      <c r="I429" s="12">
        <f>'Raw Data'!AB429</f>
        <v>1.379</v>
      </c>
      <c r="J429" s="12">
        <f>'Raw Data'!AH429</f>
        <v>1.413</v>
      </c>
      <c r="K429" s="12">
        <f>'Raw Data'!AN429</f>
        <v>1.4590000000000001</v>
      </c>
      <c r="L429" s="12">
        <f>'Raw Data'!AT429</f>
        <v>1.9850000000000001</v>
      </c>
      <c r="M429" s="12">
        <f>'Raw Data'!AZ429</f>
        <v>2.036</v>
      </c>
      <c r="N429" s="12">
        <f>'Raw Data'!BF429</f>
        <v>0</v>
      </c>
      <c r="O429" s="12">
        <f>'Raw Data'!BL429</f>
        <v>3.0609999999999999</v>
      </c>
      <c r="P429" s="12">
        <f>'Raw Data'!BR429</f>
        <v>3.1539999999999999</v>
      </c>
      <c r="Q429" s="12">
        <f>'Raw Data'!BX429</f>
        <v>3.1459999999999999</v>
      </c>
    </row>
    <row r="430" spans="1:17" x14ac:dyDescent="0.25">
      <c r="A430" t="str">
        <f>'Raw Data'!A430</f>
        <v>R1021C_p110g</v>
      </c>
      <c r="B430">
        <f>'Raw Data'!B430</f>
        <v>60</v>
      </c>
      <c r="C430">
        <f>'Raw Data'!C430</f>
        <v>70</v>
      </c>
      <c r="D430" t="str">
        <f>'Raw Data'!D430</f>
        <v>HVAGHGNVEQM</v>
      </c>
      <c r="F430" s="12">
        <f>'Raw Data'!J430</f>
        <v>0.53900000000000003</v>
      </c>
      <c r="G430" s="12">
        <f>'Raw Data'!P430</f>
        <v>0.52300000000000002</v>
      </c>
      <c r="H430" s="12">
        <f>'Raw Data'!V430</f>
        <v>0.626</v>
      </c>
      <c r="I430" s="12">
        <f>'Raw Data'!AB430</f>
        <v>1.0680000000000001</v>
      </c>
      <c r="J430" s="12">
        <f>'Raw Data'!AH430</f>
        <v>1.1040000000000001</v>
      </c>
      <c r="K430" s="12">
        <f>'Raw Data'!AN430</f>
        <v>1.224</v>
      </c>
      <c r="L430" s="12">
        <f>'Raw Data'!AT430</f>
        <v>1.728</v>
      </c>
      <c r="M430" s="12">
        <f>'Raw Data'!AZ430</f>
        <v>1.756</v>
      </c>
      <c r="N430" s="12">
        <f>'Raw Data'!BF430</f>
        <v>0</v>
      </c>
      <c r="O430" s="12">
        <f>'Raw Data'!BL430</f>
        <v>2.77</v>
      </c>
      <c r="P430" s="12">
        <f>'Raw Data'!BR430</f>
        <v>2.7970000000000002</v>
      </c>
      <c r="Q430" s="12">
        <f>'Raw Data'!BX430</f>
        <v>3.0209999999999999</v>
      </c>
    </row>
    <row r="431" spans="1:17" x14ac:dyDescent="0.25">
      <c r="A431" t="str">
        <f>'Raw Data'!A431</f>
        <v>R1021C_p110g</v>
      </c>
      <c r="B431">
        <f>'Raw Data'!B431</f>
        <v>71</v>
      </c>
      <c r="C431">
        <f>'Raw Data'!C431</f>
        <v>76</v>
      </c>
      <c r="D431" t="str">
        <f>'Raw Data'!D431</f>
        <v>KAQVWL</v>
      </c>
      <c r="F431" s="12">
        <f>'Raw Data'!J431</f>
        <v>3.3000000000000002E-2</v>
      </c>
      <c r="G431" s="12">
        <f>'Raw Data'!P431</f>
        <v>4.3999999999999997E-2</v>
      </c>
      <c r="H431" s="12">
        <f>'Raw Data'!V431</f>
        <v>3.5000000000000003E-2</v>
      </c>
      <c r="I431" s="12">
        <f>'Raw Data'!AB431</f>
        <v>4.2000000000000003E-2</v>
      </c>
      <c r="J431" s="12">
        <f>'Raw Data'!AH431</f>
        <v>5.3999999999999999E-2</v>
      </c>
      <c r="K431" s="12">
        <f>'Raw Data'!AN431</f>
        <v>4.2000000000000003E-2</v>
      </c>
      <c r="L431" s="12">
        <f>'Raw Data'!AT431</f>
        <v>5.8999999999999997E-2</v>
      </c>
      <c r="M431" s="12">
        <f>'Raw Data'!AZ431</f>
        <v>5.8999999999999997E-2</v>
      </c>
      <c r="N431" s="12">
        <f>'Raw Data'!BF431</f>
        <v>0</v>
      </c>
      <c r="O431" s="12">
        <f>'Raw Data'!BL431</f>
        <v>0.23699999999999999</v>
      </c>
      <c r="P431" s="12">
        <f>'Raw Data'!BR431</f>
        <v>0.253</v>
      </c>
      <c r="Q431" s="12">
        <f>'Raw Data'!BX431</f>
        <v>0.24299999999999999</v>
      </c>
    </row>
    <row r="432" spans="1:17" x14ac:dyDescent="0.25">
      <c r="A432" t="str">
        <f>'Raw Data'!A432</f>
        <v>R1021C_p110g</v>
      </c>
      <c r="B432">
        <f>'Raw Data'!B432</f>
        <v>77</v>
      </c>
      <c r="C432">
        <f>'Raw Data'!C432</f>
        <v>84</v>
      </c>
      <c r="D432" t="str">
        <f>'Raw Data'!D432</f>
        <v>RALETSVA</v>
      </c>
      <c r="F432" s="12">
        <f>'Raw Data'!J432</f>
        <v>2.0139999999999998</v>
      </c>
      <c r="G432" s="12">
        <f>'Raw Data'!P432</f>
        <v>1.962</v>
      </c>
      <c r="H432" s="12">
        <f>'Raw Data'!V432</f>
        <v>1.9930000000000001</v>
      </c>
      <c r="I432" s="12">
        <f>'Raw Data'!AB432</f>
        <v>2.6970000000000001</v>
      </c>
      <c r="J432" s="12">
        <f>'Raw Data'!AH432</f>
        <v>2.7010000000000001</v>
      </c>
      <c r="K432" s="12">
        <f>'Raw Data'!AN432</f>
        <v>2.7850000000000001</v>
      </c>
      <c r="L432" s="12">
        <f>'Raw Data'!AT432</f>
        <v>3.2770000000000001</v>
      </c>
      <c r="M432" s="12">
        <f>'Raw Data'!AZ432</f>
        <v>3.3090000000000002</v>
      </c>
      <c r="N432" s="12">
        <f>'Raw Data'!BF432</f>
        <v>0</v>
      </c>
      <c r="O432" s="12">
        <f>'Raw Data'!BL432</f>
        <v>4.0010000000000003</v>
      </c>
      <c r="P432" s="12">
        <f>'Raw Data'!BR432</f>
        <v>3.9510000000000001</v>
      </c>
      <c r="Q432" s="12">
        <f>'Raw Data'!BX432</f>
        <v>3.9209999999999998</v>
      </c>
    </row>
    <row r="433" spans="1:17" x14ac:dyDescent="0.25">
      <c r="A433" t="str">
        <f>'Raw Data'!A433</f>
        <v>R1021C_p110g</v>
      </c>
      <c r="B433">
        <f>'Raw Data'!B433</f>
        <v>79</v>
      </c>
      <c r="C433">
        <f>'Raw Data'!C433</f>
        <v>84</v>
      </c>
      <c r="D433" t="str">
        <f>'Raw Data'!D433</f>
        <v>LETSVA</v>
      </c>
      <c r="F433" s="12">
        <f>'Raw Data'!J433</f>
        <v>1.9790000000000001</v>
      </c>
      <c r="G433" s="12">
        <f>'Raw Data'!P433</f>
        <v>1.9359999999999999</v>
      </c>
      <c r="H433" s="12">
        <f>'Raw Data'!V433</f>
        <v>1.94</v>
      </c>
      <c r="I433" s="12">
        <f>'Raw Data'!AB433</f>
        <v>2.6659999999999999</v>
      </c>
      <c r="J433" s="12">
        <f>'Raw Data'!AH433</f>
        <v>2.669</v>
      </c>
      <c r="K433" s="12">
        <f>'Raw Data'!AN433</f>
        <v>2.6920000000000002</v>
      </c>
      <c r="L433" s="12">
        <f>'Raw Data'!AT433</f>
        <v>2.8860000000000001</v>
      </c>
      <c r="M433" s="12">
        <f>'Raw Data'!AZ433</f>
        <v>2.9220000000000002</v>
      </c>
      <c r="N433" s="12">
        <f>'Raw Data'!BF433</f>
        <v>0</v>
      </c>
      <c r="O433" s="12">
        <f>'Raw Data'!BL433</f>
        <v>2.9169999999999998</v>
      </c>
      <c r="P433" s="12">
        <f>'Raw Data'!BR433</f>
        <v>2.9449999999999998</v>
      </c>
      <c r="Q433" s="12">
        <f>'Raw Data'!BX433</f>
        <v>2.9220000000000002</v>
      </c>
    </row>
    <row r="434" spans="1:17" x14ac:dyDescent="0.25">
      <c r="A434" t="str">
        <f>'Raw Data'!A434</f>
        <v>R1021C_p110g</v>
      </c>
      <c r="B434">
        <f>'Raw Data'!B434</f>
        <v>79</v>
      </c>
      <c r="C434">
        <f>'Raw Data'!C434</f>
        <v>86</v>
      </c>
      <c r="D434" t="str">
        <f>'Raw Data'!D434</f>
        <v>LETSVAAD</v>
      </c>
      <c r="F434" s="12">
        <f>'Raw Data'!J434</f>
        <v>3.1890000000000001</v>
      </c>
      <c r="G434" s="12">
        <f>'Raw Data'!P434</f>
        <v>3.17</v>
      </c>
      <c r="H434" s="12">
        <f>'Raw Data'!V434</f>
        <v>3.1859999999999999</v>
      </c>
      <c r="I434" s="12">
        <f>'Raw Data'!AB434</f>
        <v>4.0110000000000001</v>
      </c>
      <c r="J434" s="12">
        <f>'Raw Data'!AH434</f>
        <v>4.0119999999999996</v>
      </c>
      <c r="K434" s="12">
        <f>'Raw Data'!AN434</f>
        <v>4.0369999999999999</v>
      </c>
      <c r="L434" s="12">
        <f>'Raw Data'!AT434</f>
        <v>4.218</v>
      </c>
      <c r="M434" s="12">
        <f>'Raw Data'!AZ434</f>
        <v>4.17</v>
      </c>
      <c r="N434" s="12">
        <f>'Raw Data'!BF434</f>
        <v>0</v>
      </c>
      <c r="O434" s="12">
        <f>'Raw Data'!BL434</f>
        <v>4.2649999999999997</v>
      </c>
      <c r="P434" s="12">
        <f>'Raw Data'!BR434</f>
        <v>4.266</v>
      </c>
      <c r="Q434" s="12">
        <f>'Raw Data'!BX434</f>
        <v>4.2770000000000001</v>
      </c>
    </row>
    <row r="435" spans="1:17" x14ac:dyDescent="0.25">
      <c r="A435" t="str">
        <f>'Raw Data'!A435</f>
        <v>R1021C_p110g</v>
      </c>
      <c r="B435">
        <f>'Raw Data'!B435</f>
        <v>87</v>
      </c>
      <c r="C435">
        <f>'Raw Data'!C435</f>
        <v>99</v>
      </c>
      <c r="D435" t="str">
        <f>'Raw Data'!D435</f>
        <v>FYHRLGPHHFLLL</v>
      </c>
      <c r="F435" s="12">
        <f>'Raw Data'!J435</f>
        <v>0.251</v>
      </c>
      <c r="G435" s="12">
        <f>'Raw Data'!P435</f>
        <v>0.26100000000000001</v>
      </c>
      <c r="H435" s="12">
        <f>'Raw Data'!V435</f>
        <v>0.28599999999999998</v>
      </c>
      <c r="I435" s="12">
        <f>'Raw Data'!AB435</f>
        <v>0.54500000000000004</v>
      </c>
      <c r="J435" s="12">
        <f>'Raw Data'!AH435</f>
        <v>0.52300000000000002</v>
      </c>
      <c r="K435" s="12">
        <f>'Raw Data'!AN435</f>
        <v>0.53400000000000003</v>
      </c>
      <c r="L435" s="12">
        <f>'Raw Data'!AT435</f>
        <v>0.66400000000000003</v>
      </c>
      <c r="M435" s="12">
        <f>'Raw Data'!AZ435</f>
        <v>0.65700000000000003</v>
      </c>
      <c r="N435" s="12">
        <f>'Raw Data'!BF435</f>
        <v>0</v>
      </c>
      <c r="O435" s="12">
        <f>'Raw Data'!BL435</f>
        <v>1.0569999999999999</v>
      </c>
      <c r="P435" s="12">
        <f>'Raw Data'!BR435</f>
        <v>1.0409999999999999</v>
      </c>
      <c r="Q435" s="12">
        <f>'Raw Data'!BX435</f>
        <v>1.0509999999999999</v>
      </c>
    </row>
    <row r="436" spans="1:17" x14ac:dyDescent="0.25">
      <c r="A436" t="str">
        <f>'Raw Data'!A436</f>
        <v>R1021C_p110g</v>
      </c>
      <c r="B436">
        <f>'Raw Data'!B436</f>
        <v>88</v>
      </c>
      <c r="C436">
        <f>'Raw Data'!C436</f>
        <v>98</v>
      </c>
      <c r="D436" t="str">
        <f>'Raw Data'!D436</f>
        <v>YHRLGPHHFLL</v>
      </c>
      <c r="F436" s="12">
        <f>'Raw Data'!J436</f>
        <v>0.29499999999999998</v>
      </c>
      <c r="G436" s="12">
        <f>'Raw Data'!P436</f>
        <v>0.29699999999999999</v>
      </c>
      <c r="H436" s="12">
        <f>'Raw Data'!V436</f>
        <v>0.28999999999999998</v>
      </c>
      <c r="I436" s="12">
        <f>'Raw Data'!AB436</f>
        <v>0.63400000000000001</v>
      </c>
      <c r="J436" s="12">
        <f>'Raw Data'!AH436</f>
        <v>0.63800000000000001</v>
      </c>
      <c r="K436" s="12">
        <f>'Raw Data'!AN436</f>
        <v>0.66400000000000003</v>
      </c>
      <c r="L436" s="12">
        <f>'Raw Data'!AT436</f>
        <v>0.80700000000000005</v>
      </c>
      <c r="M436" s="12">
        <f>'Raw Data'!AZ436</f>
        <v>0.78100000000000003</v>
      </c>
      <c r="N436" s="12">
        <f>'Raw Data'!BF436</f>
        <v>0</v>
      </c>
      <c r="O436" s="12">
        <f>'Raw Data'!BL436</f>
        <v>1.1339999999999999</v>
      </c>
      <c r="P436" s="12">
        <f>'Raw Data'!BR436</f>
        <v>1.1279999999999999</v>
      </c>
      <c r="Q436" s="12">
        <f>'Raw Data'!BX436</f>
        <v>1.1160000000000001</v>
      </c>
    </row>
    <row r="437" spans="1:17" x14ac:dyDescent="0.25">
      <c r="A437" t="str">
        <f>'Raw Data'!A437</f>
        <v>R1021C_p110g</v>
      </c>
      <c r="B437">
        <f>'Raw Data'!B437</f>
        <v>88</v>
      </c>
      <c r="C437">
        <f>'Raw Data'!C437</f>
        <v>99</v>
      </c>
      <c r="D437" t="str">
        <f>'Raw Data'!D437</f>
        <v>YHRLGPHHFLLL</v>
      </c>
      <c r="F437" s="12">
        <f>'Raw Data'!J437</f>
        <v>0.27400000000000002</v>
      </c>
      <c r="G437" s="12">
        <f>'Raw Data'!P437</f>
        <v>0.28199999999999997</v>
      </c>
      <c r="H437" s="12">
        <f>'Raw Data'!V437</f>
        <v>0.27700000000000002</v>
      </c>
      <c r="I437" s="12">
        <f>'Raw Data'!AB437</f>
        <v>0.58399999999999996</v>
      </c>
      <c r="J437" s="12">
        <f>'Raw Data'!AH437</f>
        <v>0.57399999999999995</v>
      </c>
      <c r="K437" s="12">
        <f>'Raw Data'!AN437</f>
        <v>0.59799999999999998</v>
      </c>
      <c r="L437" s="12">
        <f>'Raw Data'!AT437</f>
        <v>0.73799999999999999</v>
      </c>
      <c r="M437" s="12">
        <f>'Raw Data'!AZ437</f>
        <v>0.73199999999999998</v>
      </c>
      <c r="N437" s="12">
        <f>'Raw Data'!BF437</f>
        <v>0</v>
      </c>
      <c r="O437" s="12">
        <f>'Raw Data'!BL437</f>
        <v>1.145</v>
      </c>
      <c r="P437" s="12">
        <f>'Raw Data'!BR437</f>
        <v>1.129</v>
      </c>
      <c r="Q437" s="12">
        <f>'Raw Data'!BX437</f>
        <v>1.1299999999999999</v>
      </c>
    </row>
    <row r="438" spans="1:17" x14ac:dyDescent="0.25">
      <c r="A438" t="str">
        <f>'Raw Data'!A438</f>
        <v>R1021C_p110g</v>
      </c>
      <c r="B438">
        <f>'Raw Data'!B438</f>
        <v>100</v>
      </c>
      <c r="C438">
        <f>'Raw Data'!C438</f>
        <v>106</v>
      </c>
      <c r="D438" t="str">
        <f>'Raw Data'!D438</f>
        <v>YQKKGQW</v>
      </c>
      <c r="F438" s="12">
        <f>'Raw Data'!J438</f>
        <v>1.45</v>
      </c>
      <c r="G438" s="12">
        <f>'Raw Data'!P438</f>
        <v>1.4019999999999999</v>
      </c>
      <c r="H438" s="12">
        <f>'Raw Data'!V438</f>
        <v>1.4450000000000001</v>
      </c>
      <c r="I438" s="12">
        <f>'Raw Data'!AB438</f>
        <v>2.3109999999999999</v>
      </c>
      <c r="J438" s="12">
        <f>'Raw Data'!AH438</f>
        <v>2.3460000000000001</v>
      </c>
      <c r="K438" s="12">
        <f>'Raw Data'!AN438</f>
        <v>2.38</v>
      </c>
      <c r="L438" s="12">
        <f>'Raw Data'!AT438</f>
        <v>2.597</v>
      </c>
      <c r="M438" s="12">
        <f>'Raw Data'!AZ438</f>
        <v>2.6560000000000001</v>
      </c>
      <c r="N438" s="12">
        <f>'Raw Data'!BF438</f>
        <v>0</v>
      </c>
      <c r="O438" s="12">
        <f>'Raw Data'!BL438</f>
        <v>2.726</v>
      </c>
      <c r="P438" s="12">
        <f>'Raw Data'!BR438</f>
        <v>2.7519999999999998</v>
      </c>
      <c r="Q438" s="12">
        <f>'Raw Data'!BX438</f>
        <v>2.7549999999999999</v>
      </c>
    </row>
    <row r="439" spans="1:17" x14ac:dyDescent="0.25">
      <c r="A439" t="str">
        <f>'Raw Data'!A439</f>
        <v>R1021C_p110g</v>
      </c>
      <c r="B439">
        <f>'Raw Data'!B439</f>
        <v>107</v>
      </c>
      <c r="C439">
        <f>'Raw Data'!C439</f>
        <v>113</v>
      </c>
      <c r="D439" t="str">
        <f>'Raw Data'!D439</f>
        <v>YEIYDKY</v>
      </c>
      <c r="F439" s="12">
        <f>'Raw Data'!J439</f>
        <v>1.1890000000000001</v>
      </c>
      <c r="G439" s="12">
        <f>'Raw Data'!P439</f>
        <v>1.1439999999999999</v>
      </c>
      <c r="H439" s="12">
        <f>'Raw Data'!V439</f>
        <v>1.1419999999999999</v>
      </c>
      <c r="I439" s="12">
        <f>'Raw Data'!AB439</f>
        <v>1.891</v>
      </c>
      <c r="J439" s="12">
        <f>'Raw Data'!AH439</f>
        <v>1.8220000000000001</v>
      </c>
      <c r="K439" s="12">
        <f>'Raw Data'!AN439</f>
        <v>1.8759999999999999</v>
      </c>
      <c r="L439" s="12">
        <f>'Raw Data'!AT439</f>
        <v>2.4220000000000002</v>
      </c>
      <c r="M439" s="12">
        <f>'Raw Data'!AZ439</f>
        <v>2.4460000000000002</v>
      </c>
      <c r="N439" s="12">
        <f>'Raw Data'!BF439</f>
        <v>0</v>
      </c>
      <c r="O439" s="12">
        <f>'Raw Data'!BL439</f>
        <v>2.512</v>
      </c>
      <c r="P439" s="12">
        <f>'Raw Data'!BR439</f>
        <v>2.56</v>
      </c>
      <c r="Q439" s="12">
        <f>'Raw Data'!BX439</f>
        <v>2.5310000000000001</v>
      </c>
    </row>
    <row r="440" spans="1:17" x14ac:dyDescent="0.25">
      <c r="A440" t="str">
        <f>'Raw Data'!A440</f>
        <v>R1021C_p110g</v>
      </c>
      <c r="B440">
        <f>'Raw Data'!B440</f>
        <v>107</v>
      </c>
      <c r="C440">
        <f>'Raw Data'!C440</f>
        <v>118</v>
      </c>
      <c r="D440" t="str">
        <f>'Raw Data'!D440</f>
        <v>YEIYDKYQVVQT</v>
      </c>
      <c r="F440" s="12">
        <f>'Raw Data'!J440</f>
        <v>1.1319999999999999</v>
      </c>
      <c r="G440" s="12">
        <f>'Raw Data'!P440</f>
        <v>1.087</v>
      </c>
      <c r="H440" s="12">
        <f>'Raw Data'!V440</f>
        <v>1.091</v>
      </c>
      <c r="I440" s="12">
        <f>'Raw Data'!AB440</f>
        <v>1.8340000000000001</v>
      </c>
      <c r="J440" s="12">
        <f>'Raw Data'!AH440</f>
        <v>1.788</v>
      </c>
      <c r="K440" s="12">
        <f>'Raw Data'!AN440</f>
        <v>1.8360000000000001</v>
      </c>
      <c r="L440" s="12">
        <f>'Raw Data'!AT440</f>
        <v>3.0409999999999999</v>
      </c>
      <c r="M440" s="12">
        <f>'Raw Data'!AZ440</f>
        <v>2.9580000000000002</v>
      </c>
      <c r="N440" s="12">
        <f>'Raw Data'!BF440</f>
        <v>0</v>
      </c>
      <c r="O440" s="12">
        <f>'Raw Data'!BL440</f>
        <v>4.6849999999999996</v>
      </c>
      <c r="P440" s="12">
        <f>'Raw Data'!BR440</f>
        <v>4.7119999999999997</v>
      </c>
      <c r="Q440" s="12">
        <f>'Raw Data'!BX440</f>
        <v>4.7889999999999997</v>
      </c>
    </row>
    <row r="441" spans="1:17" x14ac:dyDescent="0.25">
      <c r="A441" t="str">
        <f>'Raw Data'!A441</f>
        <v>R1021C_p110g</v>
      </c>
      <c r="B441">
        <f>'Raw Data'!B441</f>
        <v>107</v>
      </c>
      <c r="C441">
        <f>'Raw Data'!C441</f>
        <v>119</v>
      </c>
      <c r="D441" t="str">
        <f>'Raw Data'!D441</f>
        <v>YEIYDKYQVVQTL</v>
      </c>
      <c r="F441" s="12">
        <f>'Raw Data'!J441</f>
        <v>1.1240000000000001</v>
      </c>
      <c r="G441" s="12">
        <f>'Raw Data'!P441</f>
        <v>1.1180000000000001</v>
      </c>
      <c r="H441" s="12">
        <f>'Raw Data'!V441</f>
        <v>1.0980000000000001</v>
      </c>
      <c r="I441" s="12">
        <f>'Raw Data'!AB441</f>
        <v>1.861</v>
      </c>
      <c r="J441" s="12">
        <f>'Raw Data'!AH441</f>
        <v>1.8009999999999999</v>
      </c>
      <c r="K441" s="12">
        <f>'Raw Data'!AN441</f>
        <v>1.83</v>
      </c>
      <c r="L441" s="12">
        <f>'Raw Data'!AT441</f>
        <v>3.06</v>
      </c>
      <c r="M441" s="12">
        <f>'Raw Data'!AZ441</f>
        <v>3.07</v>
      </c>
      <c r="N441" s="12">
        <f>'Raw Data'!BF441</f>
        <v>0</v>
      </c>
      <c r="O441" s="12">
        <f>'Raw Data'!BL441</f>
        <v>4.8680000000000003</v>
      </c>
      <c r="P441" s="12">
        <f>'Raw Data'!BR441</f>
        <v>4.859</v>
      </c>
      <c r="Q441" s="12">
        <f>'Raw Data'!BX441</f>
        <v>5.0609999999999999</v>
      </c>
    </row>
    <row r="442" spans="1:17" x14ac:dyDescent="0.25">
      <c r="A442" t="str">
        <f>'Raw Data'!A442</f>
        <v>R1021C_p110g</v>
      </c>
      <c r="B442">
        <f>'Raw Data'!B442</f>
        <v>122</v>
      </c>
      <c r="C442">
        <f>'Raw Data'!C442</f>
        <v>137</v>
      </c>
      <c r="D442" t="str">
        <f>'Raw Data'!D442</f>
        <v>LRYWKATHRSPGQIHL</v>
      </c>
      <c r="F442" s="12">
        <f>'Raw Data'!J442</f>
        <v>0.47599999999999998</v>
      </c>
      <c r="G442" s="12">
        <f>'Raw Data'!P442</f>
        <v>0.44600000000000001</v>
      </c>
      <c r="H442" s="12">
        <f>'Raw Data'!V442</f>
        <v>0.45400000000000001</v>
      </c>
      <c r="I442" s="12">
        <f>'Raw Data'!AB442</f>
        <v>1.0669999999999999</v>
      </c>
      <c r="J442" s="12">
        <f>'Raw Data'!AH442</f>
        <v>1.0189999999999999</v>
      </c>
      <c r="K442" s="12">
        <f>'Raw Data'!AN442</f>
        <v>1.1100000000000001</v>
      </c>
      <c r="L442" s="12">
        <f>'Raw Data'!AT442</f>
        <v>1.93</v>
      </c>
      <c r="M442" s="12">
        <f>'Raw Data'!AZ442</f>
        <v>1.911</v>
      </c>
      <c r="N442" s="12">
        <f>'Raw Data'!BF442</f>
        <v>0</v>
      </c>
      <c r="O442" s="12">
        <f>'Raw Data'!BL442</f>
        <v>2.6659999999999999</v>
      </c>
      <c r="P442" s="12">
        <f>'Raw Data'!BR442</f>
        <v>2.6920000000000002</v>
      </c>
      <c r="Q442" s="12">
        <f>'Raw Data'!BX442</f>
        <v>2.6379999999999999</v>
      </c>
    </row>
    <row r="443" spans="1:17" x14ac:dyDescent="0.25">
      <c r="A443" t="str">
        <f>'Raw Data'!A443</f>
        <v>R1021C_p110g</v>
      </c>
      <c r="B443">
        <f>'Raw Data'!B443</f>
        <v>122</v>
      </c>
      <c r="C443">
        <f>'Raw Data'!C443</f>
        <v>149</v>
      </c>
      <c r="D443" t="str">
        <f>'Raw Data'!D443</f>
        <v>LRYWKATHRSPGQIHLVQRHPPSEESQA</v>
      </c>
      <c r="F443" s="12">
        <f>'Raw Data'!J443</f>
        <v>1.9219999999999999</v>
      </c>
      <c r="G443" s="12">
        <f>'Raw Data'!P443</f>
        <v>1.8049999999999999</v>
      </c>
      <c r="H443" s="12">
        <f>'Raw Data'!V443</f>
        <v>1.8839999999999999</v>
      </c>
      <c r="I443" s="12">
        <f>'Raw Data'!AB443</f>
        <v>3.3410000000000002</v>
      </c>
      <c r="J443" s="12">
        <f>'Raw Data'!AH443</f>
        <v>3.27</v>
      </c>
      <c r="K443" s="12">
        <f>'Raw Data'!AN443</f>
        <v>3.3860000000000001</v>
      </c>
      <c r="L443" s="12">
        <f>'Raw Data'!AT443</f>
        <v>4.7210000000000001</v>
      </c>
      <c r="M443" s="12">
        <f>'Raw Data'!AZ443</f>
        <v>4.9390000000000001</v>
      </c>
      <c r="N443" s="12">
        <f>'Raw Data'!BF443</f>
        <v>0</v>
      </c>
      <c r="O443" s="12">
        <f>'Raw Data'!BL443</f>
        <v>5.5579999999999998</v>
      </c>
      <c r="P443" s="12">
        <f>'Raw Data'!BR443</f>
        <v>5.609</v>
      </c>
      <c r="Q443" s="12">
        <f>'Raw Data'!BX443</f>
        <v>5.6660000000000004</v>
      </c>
    </row>
    <row r="444" spans="1:17" x14ac:dyDescent="0.25">
      <c r="A444" t="str">
        <f>'Raw Data'!A444</f>
        <v>R1021C_p110g</v>
      </c>
      <c r="B444">
        <f>'Raw Data'!B444</f>
        <v>125</v>
      </c>
      <c r="C444">
        <f>'Raw Data'!C444</f>
        <v>137</v>
      </c>
      <c r="D444" t="str">
        <f>'Raw Data'!D444</f>
        <v>WKATHRSPGQIHL</v>
      </c>
      <c r="F444" s="12">
        <f>'Raw Data'!J444</f>
        <v>0.53800000000000003</v>
      </c>
      <c r="G444" s="12">
        <f>'Raw Data'!P444</f>
        <v>0.495</v>
      </c>
      <c r="H444" s="12">
        <f>'Raw Data'!V444</f>
        <v>0.55300000000000005</v>
      </c>
      <c r="I444" s="12">
        <f>'Raw Data'!AB444</f>
        <v>1.0580000000000001</v>
      </c>
      <c r="J444" s="12">
        <f>'Raw Data'!AH444</f>
        <v>1.071</v>
      </c>
      <c r="K444" s="12">
        <f>'Raw Data'!AN444</f>
        <v>1.1619999999999999</v>
      </c>
      <c r="L444" s="12">
        <f>'Raw Data'!AT444</f>
        <v>1.5149999999999999</v>
      </c>
      <c r="M444" s="12">
        <f>'Raw Data'!AZ444</f>
        <v>1.5289999999999999</v>
      </c>
      <c r="N444" s="12">
        <f>'Raw Data'!BF444</f>
        <v>0</v>
      </c>
      <c r="O444" s="12">
        <f>'Raw Data'!BL444</f>
        <v>1.8580000000000001</v>
      </c>
      <c r="P444" s="12">
        <f>'Raw Data'!BR444</f>
        <v>1.9039999999999999</v>
      </c>
      <c r="Q444" s="12">
        <f>'Raw Data'!BX444</f>
        <v>1.855</v>
      </c>
    </row>
    <row r="445" spans="1:17" x14ac:dyDescent="0.25">
      <c r="A445" t="str">
        <f>'Raw Data'!A445</f>
        <v>R1021C_p110g</v>
      </c>
      <c r="B445">
        <f>'Raw Data'!B445</f>
        <v>138</v>
      </c>
      <c r="C445">
        <f>'Raw Data'!C445</f>
        <v>149</v>
      </c>
      <c r="D445" t="str">
        <f>'Raw Data'!D445</f>
        <v>VQRHPPSEESQA</v>
      </c>
      <c r="F445" s="12">
        <f>'Raw Data'!J445</f>
        <v>2.7589999999999999</v>
      </c>
      <c r="G445" s="12">
        <f>'Raw Data'!P445</f>
        <v>2.7160000000000002</v>
      </c>
      <c r="H445" s="12">
        <f>'Raw Data'!V445</f>
        <v>2.7610000000000001</v>
      </c>
      <c r="I445" s="12">
        <f>'Raw Data'!AB445</f>
        <v>3.7360000000000002</v>
      </c>
      <c r="J445" s="12">
        <f>'Raw Data'!AH445</f>
        <v>3.6110000000000002</v>
      </c>
      <c r="K445" s="12">
        <f>'Raw Data'!AN445</f>
        <v>3.5950000000000002</v>
      </c>
      <c r="L445" s="12">
        <f>'Raw Data'!AT445</f>
        <v>4.4000000000000004</v>
      </c>
      <c r="M445" s="12">
        <f>'Raw Data'!AZ445</f>
        <v>4.452</v>
      </c>
      <c r="N445" s="12">
        <f>'Raw Data'!BF445</f>
        <v>0</v>
      </c>
      <c r="O445" s="12">
        <f>'Raw Data'!BL445</f>
        <v>4.37</v>
      </c>
      <c r="P445" s="12">
        <f>'Raw Data'!BR445</f>
        <v>4.5330000000000004</v>
      </c>
      <c r="Q445" s="12">
        <f>'Raw Data'!BX445</f>
        <v>4.7140000000000004</v>
      </c>
    </row>
    <row r="446" spans="1:17" x14ac:dyDescent="0.25">
      <c r="A446" t="str">
        <f>'Raw Data'!A446</f>
        <v>R1021C_p110g</v>
      </c>
      <c r="B446">
        <f>'Raw Data'!B446</f>
        <v>146</v>
      </c>
      <c r="C446">
        <f>'Raw Data'!C446</f>
        <v>157</v>
      </c>
      <c r="D446" t="str">
        <f>'Raw Data'!D446</f>
        <v>ESQAFQRQLTAL</v>
      </c>
      <c r="F446" s="12">
        <f>'Raw Data'!J446</f>
        <v>0.29299999999999998</v>
      </c>
      <c r="G446" s="12">
        <f>'Raw Data'!P446</f>
        <v>0.313</v>
      </c>
      <c r="H446" s="12">
        <f>'Raw Data'!V446</f>
        <v>0.29799999999999999</v>
      </c>
      <c r="I446" s="12">
        <f>'Raw Data'!AB446</f>
        <v>1.095</v>
      </c>
      <c r="J446" s="12">
        <f>'Raw Data'!AH446</f>
        <v>1.0069999999999999</v>
      </c>
      <c r="K446" s="12">
        <f>'Raw Data'!AN446</f>
        <v>1.038</v>
      </c>
      <c r="L446" s="12">
        <f>'Raw Data'!AT446</f>
        <v>2.7280000000000002</v>
      </c>
      <c r="M446" s="12">
        <f>'Raw Data'!AZ446</f>
        <v>2.677</v>
      </c>
      <c r="N446" s="12">
        <f>'Raw Data'!BF446</f>
        <v>0</v>
      </c>
      <c r="O446" s="12">
        <f>'Raw Data'!BL446</f>
        <v>4.2720000000000002</v>
      </c>
      <c r="P446" s="12">
        <f>'Raw Data'!BR446</f>
        <v>4.101</v>
      </c>
      <c r="Q446" s="12">
        <f>'Raw Data'!BX446</f>
        <v>4.1159999999999997</v>
      </c>
    </row>
    <row r="447" spans="1:17" x14ac:dyDescent="0.25">
      <c r="A447" t="str">
        <f>'Raw Data'!A447</f>
        <v>R1021C_p110g</v>
      </c>
      <c r="B447">
        <f>'Raw Data'!B447</f>
        <v>150</v>
      </c>
      <c r="C447">
        <f>'Raw Data'!C447</f>
        <v>157</v>
      </c>
      <c r="D447" t="str">
        <f>'Raw Data'!D447</f>
        <v>FQRQLTAL</v>
      </c>
      <c r="F447" s="12">
        <f>'Raw Data'!J447</f>
        <v>0.11</v>
      </c>
      <c r="G447" s="12">
        <f>'Raw Data'!P447</f>
        <v>0.106</v>
      </c>
      <c r="H447" s="12">
        <f>'Raw Data'!V447</f>
        <v>0.11799999999999999</v>
      </c>
      <c r="I447" s="12">
        <f>'Raw Data'!AB447</f>
        <v>0.252</v>
      </c>
      <c r="J447" s="12">
        <f>'Raw Data'!AH447</f>
        <v>0.246</v>
      </c>
      <c r="K447" s="12">
        <f>'Raw Data'!AN447</f>
        <v>0.26400000000000001</v>
      </c>
      <c r="L447" s="12">
        <f>'Raw Data'!AT447</f>
        <v>0.92100000000000004</v>
      </c>
      <c r="M447" s="12">
        <f>'Raw Data'!AZ447</f>
        <v>0.91600000000000004</v>
      </c>
      <c r="N447" s="12">
        <f>'Raw Data'!BF447</f>
        <v>0</v>
      </c>
      <c r="O447" s="12">
        <f>'Raw Data'!BL447</f>
        <v>1.899</v>
      </c>
      <c r="P447" s="12">
        <f>'Raw Data'!BR447</f>
        <v>1.8879999999999999</v>
      </c>
      <c r="Q447" s="12">
        <f>'Raw Data'!BX447</f>
        <v>1.901</v>
      </c>
    </row>
    <row r="448" spans="1:17" x14ac:dyDescent="0.25">
      <c r="A448" t="str">
        <f>'Raw Data'!A448</f>
        <v>R1021C_p110g</v>
      </c>
      <c r="B448">
        <f>'Raw Data'!B448</f>
        <v>151</v>
      </c>
      <c r="C448">
        <f>'Raw Data'!C448</f>
        <v>157</v>
      </c>
      <c r="D448" t="str">
        <f>'Raw Data'!D448</f>
        <v>QRQLTAL</v>
      </c>
      <c r="F448" s="12">
        <f>'Raw Data'!J448</f>
        <v>0.107</v>
      </c>
      <c r="G448" s="12">
        <f>'Raw Data'!P448</f>
        <v>9.7000000000000003E-2</v>
      </c>
      <c r="H448" s="12">
        <f>'Raw Data'!V448</f>
        <v>0.128</v>
      </c>
      <c r="I448" s="12">
        <f>'Raw Data'!AB448</f>
        <v>0.26500000000000001</v>
      </c>
      <c r="J448" s="12">
        <f>'Raw Data'!AH448</f>
        <v>0.27400000000000002</v>
      </c>
      <c r="K448" s="12">
        <f>'Raw Data'!AN448</f>
        <v>0.27200000000000002</v>
      </c>
      <c r="L448" s="12">
        <f>'Raw Data'!AT448</f>
        <v>0.92900000000000005</v>
      </c>
      <c r="M448" s="12">
        <f>'Raw Data'!AZ448</f>
        <v>0.86899999999999999</v>
      </c>
      <c r="N448" s="12">
        <f>'Raw Data'!BF448</f>
        <v>0</v>
      </c>
      <c r="O448" s="12">
        <f>'Raw Data'!BL448</f>
        <v>1.5920000000000001</v>
      </c>
      <c r="P448" s="12">
        <f>'Raw Data'!BR448</f>
        <v>1.5920000000000001</v>
      </c>
      <c r="Q448" s="12">
        <f>'Raw Data'!BX448</f>
        <v>1.5920000000000001</v>
      </c>
    </row>
    <row r="449" spans="1:17" x14ac:dyDescent="0.25">
      <c r="A449" t="str">
        <f>'Raw Data'!A449</f>
        <v>R1021C_p110g</v>
      </c>
      <c r="B449">
        <f>'Raw Data'!B449</f>
        <v>158</v>
      </c>
      <c r="C449">
        <f>'Raw Data'!C449</f>
        <v>164</v>
      </c>
      <c r="D449" t="str">
        <f>'Raw Data'!D449</f>
        <v>IGYDVTD</v>
      </c>
      <c r="F449" s="12">
        <f>'Raw Data'!J449</f>
        <v>0.6</v>
      </c>
      <c r="G449" s="12">
        <f>'Raw Data'!P449</f>
        <v>0.59099999999999997</v>
      </c>
      <c r="H449" s="12">
        <f>'Raw Data'!V449</f>
        <v>0.58699999999999997</v>
      </c>
      <c r="I449" s="12">
        <f>'Raw Data'!AB449</f>
        <v>0.876</v>
      </c>
      <c r="J449" s="12">
        <f>'Raw Data'!AH449</f>
        <v>0.86299999999999999</v>
      </c>
      <c r="K449" s="12">
        <f>'Raw Data'!AN449</f>
        <v>0.90800000000000003</v>
      </c>
      <c r="L449" s="12">
        <f>'Raw Data'!AT449</f>
        <v>1.956</v>
      </c>
      <c r="M449" s="12">
        <f>'Raw Data'!AZ449</f>
        <v>1.913</v>
      </c>
      <c r="N449" s="12">
        <f>'Raw Data'!BF449</f>
        <v>0</v>
      </c>
      <c r="O449" s="12">
        <f>'Raw Data'!BL449</f>
        <v>2.63</v>
      </c>
      <c r="P449" s="12">
        <f>'Raw Data'!BR449</f>
        <v>2.6920000000000002</v>
      </c>
      <c r="Q449" s="12">
        <f>'Raw Data'!BX449</f>
        <v>2.6389999999999998</v>
      </c>
    </row>
    <row r="450" spans="1:17" x14ac:dyDescent="0.25">
      <c r="A450" t="str">
        <f>'Raw Data'!A450</f>
        <v>R1021C_p110g</v>
      </c>
      <c r="B450">
        <f>'Raw Data'!B450</f>
        <v>158</v>
      </c>
      <c r="C450">
        <f>'Raw Data'!C450</f>
        <v>172</v>
      </c>
      <c r="D450" t="str">
        <f>'Raw Data'!D450</f>
        <v>IGYDVTDVSNVHDDE</v>
      </c>
      <c r="F450" s="12">
        <f>'Raw Data'!J450</f>
        <v>2.9849999999999999</v>
      </c>
      <c r="G450" s="12">
        <f>'Raw Data'!P450</f>
        <v>2.891</v>
      </c>
      <c r="H450" s="12">
        <f>'Raw Data'!V450</f>
        <v>3.0190000000000001</v>
      </c>
      <c r="I450" s="12">
        <f>'Raw Data'!AB450</f>
        <v>3.6360000000000001</v>
      </c>
      <c r="J450" s="12">
        <f>'Raw Data'!AH450</f>
        <v>3.5990000000000002</v>
      </c>
      <c r="K450" s="12">
        <f>'Raw Data'!AN450</f>
        <v>3.7189999999999999</v>
      </c>
      <c r="L450" s="12">
        <f>'Raw Data'!AT450</f>
        <v>4.8380000000000001</v>
      </c>
      <c r="M450" s="12">
        <f>'Raw Data'!AZ450</f>
        <v>4.7370000000000001</v>
      </c>
      <c r="N450" s="12">
        <f>'Raw Data'!BF450</f>
        <v>0</v>
      </c>
      <c r="O450" s="12">
        <f>'Raw Data'!BL450</f>
        <v>5.3259999999999996</v>
      </c>
      <c r="P450" s="12">
        <f>'Raw Data'!BR450</f>
        <v>5.5309999999999997</v>
      </c>
      <c r="Q450" s="12">
        <f>'Raw Data'!BX450</f>
        <v>5.5529999999999999</v>
      </c>
    </row>
    <row r="451" spans="1:17" x14ac:dyDescent="0.25">
      <c r="A451" t="str">
        <f>'Raw Data'!A451</f>
        <v>R1021C_p110g</v>
      </c>
      <c r="B451">
        <f>'Raw Data'!B451</f>
        <v>158</v>
      </c>
      <c r="C451">
        <f>'Raw Data'!C451</f>
        <v>173</v>
      </c>
      <c r="D451" t="str">
        <f>'Raw Data'!D451</f>
        <v>IGYDVTDVSNVHDDEL</v>
      </c>
      <c r="F451" s="12">
        <f>'Raw Data'!J451</f>
        <v>2.7749999999999999</v>
      </c>
      <c r="G451" s="12">
        <f>'Raw Data'!P451</f>
        <v>2.7629999999999999</v>
      </c>
      <c r="H451" s="12">
        <f>'Raw Data'!V451</f>
        <v>2.8740000000000001</v>
      </c>
      <c r="I451" s="12">
        <f>'Raw Data'!AB451</f>
        <v>4.0119999999999996</v>
      </c>
      <c r="J451" s="12">
        <f>'Raw Data'!AH451</f>
        <v>3.8740000000000001</v>
      </c>
      <c r="K451" s="12">
        <f>'Raw Data'!AN451</f>
        <v>3.992</v>
      </c>
      <c r="L451" s="12">
        <f>'Raw Data'!AT451</f>
        <v>4.9509999999999996</v>
      </c>
      <c r="M451" s="12">
        <f>'Raw Data'!AZ451</f>
        <v>5.1559999999999997</v>
      </c>
      <c r="N451" s="12">
        <f>'Raw Data'!BF451</f>
        <v>0</v>
      </c>
      <c r="O451" s="12">
        <f>'Raw Data'!BL451</f>
        <v>5.7329999999999997</v>
      </c>
      <c r="P451" s="12">
        <f>'Raw Data'!BR451</f>
        <v>5.9020000000000001</v>
      </c>
      <c r="Q451" s="12">
        <f>'Raw Data'!BX451</f>
        <v>6.0510000000000002</v>
      </c>
    </row>
    <row r="452" spans="1:17" x14ac:dyDescent="0.25">
      <c r="A452" t="str">
        <f>'Raw Data'!A452</f>
        <v>R1021C_p110g</v>
      </c>
      <c r="B452">
        <f>'Raw Data'!B452</f>
        <v>158</v>
      </c>
      <c r="C452">
        <f>'Raw Data'!C452</f>
        <v>174</v>
      </c>
      <c r="D452" t="str">
        <f>'Raw Data'!D452</f>
        <v>IGYDVTDVSNVHDDELE</v>
      </c>
      <c r="F452" s="12">
        <f>'Raw Data'!J452</f>
        <v>2.8769999999999998</v>
      </c>
      <c r="G452" s="12">
        <f>'Raw Data'!P452</f>
        <v>2.77</v>
      </c>
      <c r="H452" s="12">
        <f>'Raw Data'!V452</f>
        <v>2.903</v>
      </c>
      <c r="I452" s="12">
        <f>'Raw Data'!AB452</f>
        <v>4.0030000000000001</v>
      </c>
      <c r="J452" s="12">
        <f>'Raw Data'!AH452</f>
        <v>3.871</v>
      </c>
      <c r="K452" s="12">
        <f>'Raw Data'!AN452</f>
        <v>4.056</v>
      </c>
      <c r="L452" s="12">
        <f>'Raw Data'!AT452</f>
        <v>5.2670000000000003</v>
      </c>
      <c r="M452" s="12">
        <f>'Raw Data'!AZ452</f>
        <v>5.3780000000000001</v>
      </c>
      <c r="N452" s="12">
        <f>'Raw Data'!BF452</f>
        <v>0</v>
      </c>
      <c r="O452" s="12">
        <f>'Raw Data'!BL452</f>
        <v>5.9969999999999999</v>
      </c>
      <c r="P452" s="12">
        <f>'Raw Data'!BR452</f>
        <v>6.2759999999999998</v>
      </c>
      <c r="Q452" s="12">
        <f>'Raw Data'!BX452</f>
        <v>6.2759999999999998</v>
      </c>
    </row>
    <row r="453" spans="1:17" x14ac:dyDescent="0.25">
      <c r="A453" t="str">
        <f>'Raw Data'!A453</f>
        <v>R1021C_p110g</v>
      </c>
      <c r="B453">
        <f>'Raw Data'!B453</f>
        <v>161</v>
      </c>
      <c r="C453">
        <f>'Raw Data'!C453</f>
        <v>172</v>
      </c>
      <c r="D453" t="str">
        <f>'Raw Data'!D453</f>
        <v>DVTDVSNVHDDE</v>
      </c>
      <c r="F453" s="12">
        <f>'Raw Data'!J453</f>
        <v>2.8650000000000002</v>
      </c>
      <c r="G453" s="12">
        <f>'Raw Data'!P453</f>
        <v>2.7589999999999999</v>
      </c>
      <c r="H453" s="12">
        <f>'Raw Data'!V453</f>
        <v>2.8260000000000001</v>
      </c>
      <c r="I453" s="12">
        <f>'Raw Data'!AB453</f>
        <v>3.5249999999999999</v>
      </c>
      <c r="J453" s="12">
        <f>'Raw Data'!AH453</f>
        <v>3.5390000000000001</v>
      </c>
      <c r="K453" s="12">
        <f>'Raw Data'!AN453</f>
        <v>3.657</v>
      </c>
      <c r="L453" s="12">
        <f>'Raw Data'!AT453</f>
        <v>4.3</v>
      </c>
      <c r="M453" s="12">
        <f>'Raw Data'!AZ453</f>
        <v>4.383</v>
      </c>
      <c r="N453" s="12">
        <f>'Raw Data'!BF453</f>
        <v>0</v>
      </c>
      <c r="O453" s="12">
        <f>'Raw Data'!BL453</f>
        <v>4.8239999999999998</v>
      </c>
      <c r="P453" s="12">
        <f>'Raw Data'!BR453</f>
        <v>4.9870000000000001</v>
      </c>
      <c r="Q453" s="12">
        <f>'Raw Data'!BX453</f>
        <v>4.8570000000000002</v>
      </c>
    </row>
    <row r="454" spans="1:17" x14ac:dyDescent="0.25">
      <c r="A454" t="str">
        <f>'Raw Data'!A454</f>
        <v>R1021C_p110g</v>
      </c>
      <c r="B454">
        <f>'Raw Data'!B454</f>
        <v>161</v>
      </c>
      <c r="C454">
        <f>'Raw Data'!C454</f>
        <v>174</v>
      </c>
      <c r="D454" t="str">
        <f>'Raw Data'!D454</f>
        <v>DVTDVSNVHDDELE</v>
      </c>
      <c r="F454" s="12">
        <f>'Raw Data'!J454</f>
        <v>2.6739999999999999</v>
      </c>
      <c r="G454" s="12">
        <f>'Raw Data'!P454</f>
        <v>2.5790000000000002</v>
      </c>
      <c r="H454" s="12">
        <f>'Raw Data'!V454</f>
        <v>2.5859999999999999</v>
      </c>
      <c r="I454" s="12">
        <f>'Raw Data'!AB454</f>
        <v>3.7360000000000002</v>
      </c>
      <c r="J454" s="12">
        <f>'Raw Data'!AH454</f>
        <v>3.6349999999999998</v>
      </c>
      <c r="K454" s="12">
        <f>'Raw Data'!AN454</f>
        <v>3.778</v>
      </c>
      <c r="L454" s="12">
        <f>'Raw Data'!AT454</f>
        <v>4.6520000000000001</v>
      </c>
      <c r="M454" s="12">
        <f>'Raw Data'!AZ454</f>
        <v>4.577</v>
      </c>
      <c r="N454" s="12">
        <f>'Raw Data'!BF454</f>
        <v>0</v>
      </c>
      <c r="O454" s="12">
        <f>'Raw Data'!BL454</f>
        <v>5.2670000000000003</v>
      </c>
      <c r="P454" s="12">
        <f>'Raw Data'!BR454</f>
        <v>5.3380000000000001</v>
      </c>
      <c r="Q454" s="12">
        <f>'Raw Data'!BX454</f>
        <v>5.3159999999999998</v>
      </c>
    </row>
    <row r="455" spans="1:17" x14ac:dyDescent="0.25">
      <c r="A455" t="str">
        <f>'Raw Data'!A455</f>
        <v>R1021C_p110g</v>
      </c>
      <c r="B455">
        <f>'Raw Data'!B455</f>
        <v>161</v>
      </c>
      <c r="C455">
        <f>'Raw Data'!C455</f>
        <v>175</v>
      </c>
      <c r="D455" t="str">
        <f>'Raw Data'!D455</f>
        <v>DVTDVSNVHDDELEF</v>
      </c>
      <c r="F455" s="12">
        <f>'Raw Data'!J455</f>
        <v>2.4239999999999999</v>
      </c>
      <c r="G455" s="12">
        <f>'Raw Data'!P455</f>
        <v>2.3969999999999998</v>
      </c>
      <c r="H455" s="12">
        <f>'Raw Data'!V455</f>
        <v>2.472</v>
      </c>
      <c r="I455" s="12">
        <f>'Raw Data'!AB455</f>
        <v>3.5129999999999999</v>
      </c>
      <c r="J455" s="12">
        <f>'Raw Data'!AH455</f>
        <v>3.36</v>
      </c>
      <c r="K455" s="12">
        <f>'Raw Data'!AN455</f>
        <v>3.488</v>
      </c>
      <c r="L455" s="12">
        <f>'Raw Data'!AT455</f>
        <v>4.24</v>
      </c>
      <c r="M455" s="12">
        <f>'Raw Data'!AZ455</f>
        <v>4.2439999999999998</v>
      </c>
      <c r="N455" s="12">
        <f>'Raw Data'!BF455</f>
        <v>0</v>
      </c>
      <c r="O455" s="12">
        <f>'Raw Data'!BL455</f>
        <v>4.9790000000000001</v>
      </c>
      <c r="P455" s="12">
        <f>'Raw Data'!BR455</f>
        <v>5.13</v>
      </c>
      <c r="Q455" s="12">
        <f>'Raw Data'!BX455</f>
        <v>5.1559999999999997</v>
      </c>
    </row>
    <row r="456" spans="1:17" x14ac:dyDescent="0.25">
      <c r="A456" t="str">
        <f>'Raw Data'!A456</f>
        <v>R1021C_p110g</v>
      </c>
      <c r="B456">
        <f>'Raw Data'!B456</f>
        <v>165</v>
      </c>
      <c r="C456">
        <f>'Raw Data'!C456</f>
        <v>174</v>
      </c>
      <c r="D456" t="str">
        <f>'Raw Data'!D456</f>
        <v>VSNVHDDELE</v>
      </c>
      <c r="F456" s="12">
        <f>'Raw Data'!J456</f>
        <v>1.1659999999999999</v>
      </c>
      <c r="G456" s="12">
        <f>'Raw Data'!P456</f>
        <v>1.129</v>
      </c>
      <c r="H456" s="12">
        <f>'Raw Data'!V456</f>
        <v>1.157</v>
      </c>
      <c r="I456" s="12">
        <f>'Raw Data'!AB456</f>
        <v>2.1190000000000002</v>
      </c>
      <c r="J456" s="12">
        <f>'Raw Data'!AH456</f>
        <v>2.161</v>
      </c>
      <c r="K456" s="12">
        <f>'Raw Data'!AN456</f>
        <v>2.2309999999999999</v>
      </c>
      <c r="L456" s="12">
        <f>'Raw Data'!AT456</f>
        <v>2.6850000000000001</v>
      </c>
      <c r="M456" s="12">
        <f>'Raw Data'!AZ456</f>
        <v>2.847</v>
      </c>
      <c r="N456" s="12">
        <f>'Raw Data'!BF456</f>
        <v>0</v>
      </c>
      <c r="O456" s="12">
        <f>'Raw Data'!BL456</f>
        <v>2.9950000000000001</v>
      </c>
      <c r="P456" s="12">
        <f>'Raw Data'!BR456</f>
        <v>2.9860000000000002</v>
      </c>
      <c r="Q456" s="12">
        <f>'Raw Data'!BX456</f>
        <v>2.9009999999999998</v>
      </c>
    </row>
    <row r="457" spans="1:17" x14ac:dyDescent="0.25">
      <c r="A457" t="str">
        <f>'Raw Data'!A457</f>
        <v>R1021C_p110g</v>
      </c>
      <c r="B457">
        <f>'Raw Data'!B457</f>
        <v>174</v>
      </c>
      <c r="C457">
        <f>'Raw Data'!C457</f>
        <v>182</v>
      </c>
      <c r="D457" t="str">
        <f>'Raw Data'!D457</f>
        <v>EFTRRGLVT</v>
      </c>
      <c r="F457" s="12">
        <f>'Raw Data'!J457</f>
        <v>0.218</v>
      </c>
      <c r="G457" s="12">
        <f>'Raw Data'!P457</f>
        <v>0.16200000000000001</v>
      </c>
      <c r="H457" s="12">
        <f>'Raw Data'!V457</f>
        <v>0.193</v>
      </c>
      <c r="I457" s="12">
        <f>'Raw Data'!AB457</f>
        <v>0.254</v>
      </c>
      <c r="J457" s="12">
        <f>'Raw Data'!AH457</f>
        <v>0.248</v>
      </c>
      <c r="K457" s="12">
        <f>'Raw Data'!AN457</f>
        <v>0.27500000000000002</v>
      </c>
      <c r="L457" s="12">
        <f>'Raw Data'!AT457</f>
        <v>0.63200000000000001</v>
      </c>
      <c r="M457" s="12">
        <f>'Raw Data'!AZ457</f>
        <v>0.62</v>
      </c>
      <c r="N457" s="12">
        <f>'Raw Data'!BF457</f>
        <v>0</v>
      </c>
      <c r="O457" s="12">
        <f>'Raw Data'!BL457</f>
        <v>0.95599999999999996</v>
      </c>
      <c r="P457" s="12">
        <f>'Raw Data'!BR457</f>
        <v>0.97699999999999998</v>
      </c>
      <c r="Q457" s="12">
        <f>'Raw Data'!BX457</f>
        <v>0.95599999999999996</v>
      </c>
    </row>
    <row r="458" spans="1:17" x14ac:dyDescent="0.25">
      <c r="A458" t="str">
        <f>'Raw Data'!A458</f>
        <v>R1021C_p110g</v>
      </c>
      <c r="B458">
        <f>'Raw Data'!B458</f>
        <v>174</v>
      </c>
      <c r="C458">
        <f>'Raw Data'!C458</f>
        <v>182</v>
      </c>
      <c r="D458" t="str">
        <f>'Raw Data'!D458</f>
        <v>EFTRRGLVT</v>
      </c>
      <c r="F458" s="12">
        <f>'Raw Data'!J458</f>
        <v>0.17799999999999999</v>
      </c>
      <c r="G458" s="12">
        <f>'Raw Data'!P458</f>
        <v>0.185</v>
      </c>
      <c r="H458" s="12">
        <f>'Raw Data'!V458</f>
        <v>0.21099999999999999</v>
      </c>
      <c r="I458" s="12">
        <f>'Raw Data'!AB458</f>
        <v>0.249</v>
      </c>
      <c r="J458" s="12">
        <f>'Raw Data'!AH458</f>
        <v>0.23799999999999999</v>
      </c>
      <c r="K458" s="12">
        <f>'Raw Data'!AN458</f>
        <v>0.249</v>
      </c>
      <c r="L458" s="12">
        <f>'Raw Data'!AT458</f>
        <v>0.64300000000000002</v>
      </c>
      <c r="M458" s="12">
        <f>'Raw Data'!AZ458</f>
        <v>0.60499999999999998</v>
      </c>
      <c r="N458" s="12">
        <f>'Raw Data'!BF458</f>
        <v>0</v>
      </c>
      <c r="O458" s="12">
        <f>'Raw Data'!BL458</f>
        <v>0.96</v>
      </c>
      <c r="P458" s="12">
        <f>'Raw Data'!BR458</f>
        <v>0.98899999999999999</v>
      </c>
      <c r="Q458" s="12">
        <f>'Raw Data'!BX458</f>
        <v>0.97199999999999998</v>
      </c>
    </row>
    <row r="459" spans="1:17" x14ac:dyDescent="0.25">
      <c r="A459" t="str">
        <f>'Raw Data'!A459</f>
        <v>R1021C_p110g</v>
      </c>
      <c r="B459">
        <f>'Raw Data'!B459</f>
        <v>174</v>
      </c>
      <c r="C459">
        <f>'Raw Data'!C459</f>
        <v>187</v>
      </c>
      <c r="D459" t="str">
        <f>'Raw Data'!D459</f>
        <v>EFTRRGLVTPRMAE</v>
      </c>
      <c r="F459" s="12">
        <f>'Raw Data'!J459</f>
        <v>0.218</v>
      </c>
      <c r="G459" s="12">
        <f>'Raw Data'!P459</f>
        <v>0.22900000000000001</v>
      </c>
      <c r="H459" s="12">
        <f>'Raw Data'!V459</f>
        <v>0.32700000000000001</v>
      </c>
      <c r="I459" s="12">
        <f>'Raw Data'!AB459</f>
        <v>0.32100000000000001</v>
      </c>
      <c r="J459" s="12">
        <f>'Raw Data'!AH459</f>
        <v>0.29699999999999999</v>
      </c>
      <c r="K459" s="12">
        <f>'Raw Data'!AN459</f>
        <v>0.33100000000000002</v>
      </c>
      <c r="L459" s="12">
        <f>'Raw Data'!AT459</f>
        <v>0.76500000000000001</v>
      </c>
      <c r="M459" s="12">
        <f>'Raw Data'!AZ459</f>
        <v>0.77700000000000002</v>
      </c>
      <c r="N459" s="12">
        <f>'Raw Data'!BF459</f>
        <v>0</v>
      </c>
      <c r="O459" s="12">
        <f>'Raw Data'!BL459</f>
        <v>1.704</v>
      </c>
      <c r="P459" s="12">
        <f>'Raw Data'!BR459</f>
        <v>1.7290000000000001</v>
      </c>
      <c r="Q459" s="12">
        <f>'Raw Data'!BX459</f>
        <v>1.8009999999999999</v>
      </c>
    </row>
    <row r="460" spans="1:17" x14ac:dyDescent="0.25">
      <c r="A460" t="str">
        <f>'Raw Data'!A460</f>
        <v>R1021C_p110g</v>
      </c>
      <c r="B460">
        <f>'Raw Data'!B460</f>
        <v>174</v>
      </c>
      <c r="C460">
        <f>'Raw Data'!C460</f>
        <v>195</v>
      </c>
      <c r="D460" t="str">
        <f>'Raw Data'!D460</f>
        <v>EFTRRGLVTPRMAEVASRDPKL</v>
      </c>
      <c r="F460" s="12">
        <f>'Raw Data'!J460</f>
        <v>0.90700000000000003</v>
      </c>
      <c r="G460" s="12">
        <f>'Raw Data'!P460</f>
        <v>0.89500000000000002</v>
      </c>
      <c r="H460" s="12">
        <f>'Raw Data'!V460</f>
        <v>0.93899999999999995</v>
      </c>
      <c r="I460" s="12">
        <f>'Raw Data'!AB460</f>
        <v>1.62</v>
      </c>
      <c r="J460" s="12">
        <f>'Raw Data'!AH460</f>
        <v>1.5209999999999999</v>
      </c>
      <c r="K460" s="12">
        <f>'Raw Data'!AN460</f>
        <v>1.589</v>
      </c>
      <c r="L460" s="12">
        <f>'Raw Data'!AT460</f>
        <v>2.8029999999999999</v>
      </c>
      <c r="M460" s="12">
        <f>'Raw Data'!AZ460</f>
        <v>2.9169999999999998</v>
      </c>
      <c r="N460" s="12">
        <f>'Raw Data'!BF460</f>
        <v>0</v>
      </c>
      <c r="O460" s="12">
        <f>'Raw Data'!BL460</f>
        <v>4.6379999999999999</v>
      </c>
      <c r="P460" s="12">
        <f>'Raw Data'!BR460</f>
        <v>4.7220000000000004</v>
      </c>
      <c r="Q460" s="12">
        <f>'Raw Data'!BX460</f>
        <v>4.766</v>
      </c>
    </row>
    <row r="461" spans="1:17" x14ac:dyDescent="0.25">
      <c r="A461" t="str">
        <f>'Raw Data'!A461</f>
        <v>R1021C_p110g</v>
      </c>
      <c r="B461">
        <f>'Raw Data'!B461</f>
        <v>175</v>
      </c>
      <c r="C461">
        <f>'Raw Data'!C461</f>
        <v>182</v>
      </c>
      <c r="D461" t="str">
        <f>'Raw Data'!D461</f>
        <v>FTRRGLVT</v>
      </c>
      <c r="F461" s="12">
        <f>'Raw Data'!J461</f>
        <v>0.182</v>
      </c>
      <c r="G461" s="12">
        <f>'Raw Data'!P461</f>
        <v>0.19400000000000001</v>
      </c>
      <c r="H461" s="12">
        <f>'Raw Data'!V461</f>
        <v>0.13900000000000001</v>
      </c>
      <c r="I461" s="12">
        <f>'Raw Data'!AB461</f>
        <v>0.30599999999999999</v>
      </c>
      <c r="J461" s="12">
        <f>'Raw Data'!AH461</f>
        <v>0.249</v>
      </c>
      <c r="K461" s="12">
        <f>'Raw Data'!AN461</f>
        <v>0.28899999999999998</v>
      </c>
      <c r="L461" s="12">
        <f>'Raw Data'!AT461</f>
        <v>0.65300000000000002</v>
      </c>
      <c r="M461" s="12">
        <f>'Raw Data'!AZ461</f>
        <v>0.621</v>
      </c>
      <c r="N461" s="12">
        <f>'Raw Data'!BF461</f>
        <v>0</v>
      </c>
      <c r="O461" s="12">
        <f>'Raw Data'!BL461</f>
        <v>0.98399999999999999</v>
      </c>
      <c r="P461" s="12">
        <f>'Raw Data'!BR461</f>
        <v>0.94199999999999995</v>
      </c>
      <c r="Q461" s="12">
        <f>'Raw Data'!BX461</f>
        <v>0.97</v>
      </c>
    </row>
    <row r="462" spans="1:17" x14ac:dyDescent="0.25">
      <c r="A462" t="str">
        <f>'Raw Data'!A462</f>
        <v>R1021C_p110g</v>
      </c>
      <c r="B462">
        <f>'Raw Data'!B462</f>
        <v>176</v>
      </c>
      <c r="C462">
        <f>'Raw Data'!C462</f>
        <v>182</v>
      </c>
      <c r="D462" t="str">
        <f>'Raw Data'!D462</f>
        <v>TRRGLVT</v>
      </c>
      <c r="F462" s="12">
        <f>'Raw Data'!J462</f>
        <v>0.14099999999999999</v>
      </c>
      <c r="G462" s="12">
        <f>'Raw Data'!P462</f>
        <v>0.161</v>
      </c>
      <c r="H462" s="12">
        <f>'Raw Data'!V462</f>
        <v>0.158</v>
      </c>
      <c r="I462" s="12">
        <f>'Raw Data'!AB462</f>
        <v>0.214</v>
      </c>
      <c r="J462" s="12">
        <f>'Raw Data'!AH462</f>
        <v>0.218</v>
      </c>
      <c r="K462" s="12">
        <f>'Raw Data'!AN462</f>
        <v>0.24</v>
      </c>
      <c r="L462" s="12">
        <f>'Raw Data'!AT462</f>
        <v>0.58899999999999997</v>
      </c>
      <c r="M462" s="12">
        <f>'Raw Data'!AZ462</f>
        <v>0.59299999999999997</v>
      </c>
      <c r="N462" s="12">
        <f>'Raw Data'!BF462</f>
        <v>0</v>
      </c>
      <c r="O462" s="12">
        <f>'Raw Data'!BL462</f>
        <v>0.93600000000000005</v>
      </c>
      <c r="P462" s="12">
        <f>'Raw Data'!BR462</f>
        <v>0.95299999999999996</v>
      </c>
      <c r="Q462" s="12">
        <f>'Raw Data'!BX462</f>
        <v>0.98</v>
      </c>
    </row>
    <row r="463" spans="1:17" x14ac:dyDescent="0.25">
      <c r="A463" t="str">
        <f>'Raw Data'!A463</f>
        <v>R1021C_p110g</v>
      </c>
      <c r="B463">
        <f>'Raw Data'!B463</f>
        <v>176</v>
      </c>
      <c r="C463">
        <f>'Raw Data'!C463</f>
        <v>185</v>
      </c>
      <c r="D463" t="str">
        <f>'Raw Data'!D463</f>
        <v>TRRGLVTPRM</v>
      </c>
      <c r="F463" s="12">
        <f>'Raw Data'!J463</f>
        <v>0.16200000000000001</v>
      </c>
      <c r="G463" s="12">
        <f>'Raw Data'!P463</f>
        <v>0.17</v>
      </c>
      <c r="H463" s="12">
        <f>'Raw Data'!V463</f>
        <v>0.26100000000000001</v>
      </c>
      <c r="I463" s="12">
        <f>'Raw Data'!AB463</f>
        <v>0.27800000000000002</v>
      </c>
      <c r="J463" s="12">
        <f>'Raw Data'!AH463</f>
        <v>0.25800000000000001</v>
      </c>
      <c r="K463" s="12">
        <f>'Raw Data'!AN463</f>
        <v>0.27500000000000002</v>
      </c>
      <c r="L463" s="12">
        <f>'Raw Data'!AT463</f>
        <v>0.72</v>
      </c>
      <c r="M463" s="12">
        <f>'Raw Data'!AZ463</f>
        <v>0.60599999999999998</v>
      </c>
      <c r="N463" s="12">
        <f>'Raw Data'!BF463</f>
        <v>0</v>
      </c>
      <c r="O463" s="12">
        <f>'Raw Data'!BL463</f>
        <v>0.94599999999999995</v>
      </c>
      <c r="P463" s="12">
        <f>'Raw Data'!BR463</f>
        <v>0.97599999999999998</v>
      </c>
      <c r="Q463" s="12">
        <f>'Raw Data'!BX463</f>
        <v>0.96599999999999997</v>
      </c>
    </row>
    <row r="464" spans="1:17" x14ac:dyDescent="0.25">
      <c r="A464" t="str">
        <f>'Raw Data'!A464</f>
        <v>R1021C_p110g</v>
      </c>
      <c r="B464">
        <f>'Raw Data'!B464</f>
        <v>176</v>
      </c>
      <c r="C464">
        <f>'Raw Data'!C464</f>
        <v>185</v>
      </c>
      <c r="D464" t="str">
        <f>'Raw Data'!D464</f>
        <v>TRRGLVTPRM</v>
      </c>
      <c r="F464" s="12">
        <f>'Raw Data'!J464</f>
        <v>0.215</v>
      </c>
      <c r="G464" s="12">
        <f>'Raw Data'!P464</f>
        <v>0.159</v>
      </c>
      <c r="H464" s="12">
        <f>'Raw Data'!V464</f>
        <v>0.191</v>
      </c>
      <c r="I464" s="12">
        <f>'Raw Data'!AB464</f>
        <v>0.25800000000000001</v>
      </c>
      <c r="J464" s="12">
        <f>'Raw Data'!AH464</f>
        <v>0.219</v>
      </c>
      <c r="K464" s="12">
        <f>'Raw Data'!AN464</f>
        <v>0.23300000000000001</v>
      </c>
      <c r="L464" s="12">
        <f>'Raw Data'!AT464</f>
        <v>0.60699999999999998</v>
      </c>
      <c r="M464" s="12">
        <f>'Raw Data'!AZ464</f>
        <v>0.59399999999999997</v>
      </c>
      <c r="N464" s="12">
        <f>'Raw Data'!BF464</f>
        <v>0</v>
      </c>
      <c r="O464" s="12">
        <f>'Raw Data'!BL464</f>
        <v>0.96899999999999997</v>
      </c>
      <c r="P464" s="12">
        <f>'Raw Data'!BR464</f>
        <v>1.0269999999999999</v>
      </c>
      <c r="Q464" s="12">
        <f>'Raw Data'!BX464</f>
        <v>0.96799999999999997</v>
      </c>
    </row>
    <row r="465" spans="1:17" x14ac:dyDescent="0.25">
      <c r="A465" t="str">
        <f>'Raw Data'!A465</f>
        <v>R1021C_p110g</v>
      </c>
      <c r="B465">
        <f>'Raw Data'!B465</f>
        <v>176</v>
      </c>
      <c r="C465">
        <f>'Raw Data'!C465</f>
        <v>195</v>
      </c>
      <c r="D465" t="str">
        <f>'Raw Data'!D465</f>
        <v>TRRGLVTPRMAEVASRDPKL</v>
      </c>
      <c r="F465" s="12">
        <f>'Raw Data'!J465</f>
        <v>0.92900000000000005</v>
      </c>
      <c r="G465" s="12">
        <f>'Raw Data'!P465</f>
        <v>0.90100000000000002</v>
      </c>
      <c r="H465" s="12">
        <f>'Raw Data'!V465</f>
        <v>0.97499999999999998</v>
      </c>
      <c r="I465" s="12">
        <f>'Raw Data'!AB465</f>
        <v>1.6080000000000001</v>
      </c>
      <c r="J465" s="12">
        <f>'Raw Data'!AH465</f>
        <v>1.552</v>
      </c>
      <c r="K465" s="12">
        <f>'Raw Data'!AN465</f>
        <v>1.6020000000000001</v>
      </c>
      <c r="L465" s="12">
        <f>'Raw Data'!AT465</f>
        <v>2.8969999999999998</v>
      </c>
      <c r="M465" s="12">
        <f>'Raw Data'!AZ465</f>
        <v>2.9780000000000002</v>
      </c>
      <c r="N465" s="12">
        <f>'Raw Data'!BF465</f>
        <v>0</v>
      </c>
      <c r="O465" s="12">
        <f>'Raw Data'!BL465</f>
        <v>4.798</v>
      </c>
      <c r="P465" s="12">
        <f>'Raw Data'!BR465</f>
        <v>4.8620000000000001</v>
      </c>
      <c r="Q465" s="12">
        <f>'Raw Data'!BX465</f>
        <v>4.5940000000000003</v>
      </c>
    </row>
    <row r="466" spans="1:17" x14ac:dyDescent="0.25">
      <c r="A466" t="str">
        <f>'Raw Data'!A466</f>
        <v>R1021C_p110g</v>
      </c>
      <c r="B466">
        <f>'Raw Data'!B466</f>
        <v>186</v>
      </c>
      <c r="C466">
        <f>'Raw Data'!C466</f>
        <v>195</v>
      </c>
      <c r="D466" t="str">
        <f>'Raw Data'!D466</f>
        <v>AEVASRDPKL</v>
      </c>
      <c r="F466" s="12">
        <f>'Raw Data'!J466</f>
        <v>0.93500000000000005</v>
      </c>
      <c r="G466" s="12">
        <f>'Raw Data'!P466</f>
        <v>0.91500000000000004</v>
      </c>
      <c r="H466" s="12">
        <f>'Raw Data'!V466</f>
        <v>0.95399999999999996</v>
      </c>
      <c r="I466" s="12">
        <f>'Raw Data'!AB466</f>
        <v>1.512</v>
      </c>
      <c r="J466" s="12">
        <f>'Raw Data'!AH466</f>
        <v>1.55</v>
      </c>
      <c r="K466" s="12">
        <f>'Raw Data'!AN466</f>
        <v>1.5589999999999999</v>
      </c>
      <c r="L466" s="12">
        <f>'Raw Data'!AT466</f>
        <v>2.415</v>
      </c>
      <c r="M466" s="12">
        <f>'Raw Data'!AZ466</f>
        <v>2.4580000000000002</v>
      </c>
      <c r="N466" s="12">
        <f>'Raw Data'!BF466</f>
        <v>0</v>
      </c>
      <c r="O466" s="12">
        <f>'Raw Data'!BL466</f>
        <v>3.4369999999999998</v>
      </c>
      <c r="P466" s="12">
        <f>'Raw Data'!BR466</f>
        <v>3.4580000000000002</v>
      </c>
      <c r="Q466" s="12">
        <f>'Raw Data'!BX466</f>
        <v>3.468</v>
      </c>
    </row>
    <row r="467" spans="1:17" x14ac:dyDescent="0.25">
      <c r="A467" t="str">
        <f>'Raw Data'!A467</f>
        <v>R1021C_p110g</v>
      </c>
      <c r="B467">
        <f>'Raw Data'!B467</f>
        <v>188</v>
      </c>
      <c r="C467">
        <f>'Raw Data'!C467</f>
        <v>195</v>
      </c>
      <c r="D467" t="str">
        <f>'Raw Data'!D467</f>
        <v>VASRDPKL</v>
      </c>
      <c r="F467" s="12">
        <f>'Raw Data'!J467</f>
        <v>0.94499999999999995</v>
      </c>
      <c r="G467" s="12">
        <f>'Raw Data'!P467</f>
        <v>0.93300000000000005</v>
      </c>
      <c r="H467" s="12">
        <f>'Raw Data'!V467</f>
        <v>0.94599999999999995</v>
      </c>
      <c r="I467" s="12">
        <f>'Raw Data'!AB467</f>
        <v>1.4970000000000001</v>
      </c>
      <c r="J467" s="12">
        <f>'Raw Data'!AH467</f>
        <v>1.506</v>
      </c>
      <c r="K467" s="12">
        <f>'Raw Data'!AN467</f>
        <v>1.528</v>
      </c>
      <c r="L467" s="12">
        <f>'Raw Data'!AT467</f>
        <v>2.0779999999999998</v>
      </c>
      <c r="M467" s="12">
        <f>'Raw Data'!AZ467</f>
        <v>2.137</v>
      </c>
      <c r="N467" s="12">
        <f>'Raw Data'!BF467</f>
        <v>0</v>
      </c>
      <c r="O467" s="12">
        <f>'Raw Data'!BL467</f>
        <v>2.5920000000000001</v>
      </c>
      <c r="P467" s="12">
        <f>'Raw Data'!BR467</f>
        <v>2.609</v>
      </c>
      <c r="Q467" s="12">
        <f>'Raw Data'!BX467</f>
        <v>2.673</v>
      </c>
    </row>
    <row r="468" spans="1:17" x14ac:dyDescent="0.25">
      <c r="A468" t="str">
        <f>'Raw Data'!A468</f>
        <v>R1021C_p110g</v>
      </c>
      <c r="B468">
        <f>'Raw Data'!B468</f>
        <v>196</v>
      </c>
      <c r="C468">
        <f>'Raw Data'!C468</f>
        <v>211</v>
      </c>
      <c r="D468" t="str">
        <f>'Raw Data'!D468</f>
        <v>YAMHPWVTSKPLPEYL</v>
      </c>
      <c r="F468" s="12">
        <f>'Raw Data'!J468</f>
        <v>2.5419999999999998</v>
      </c>
      <c r="G468" s="12">
        <f>'Raw Data'!P468</f>
        <v>2.484</v>
      </c>
      <c r="H468" s="12">
        <f>'Raw Data'!V468</f>
        <v>2.532</v>
      </c>
      <c r="I468" s="12">
        <f>'Raw Data'!AB468</f>
        <v>3.5339999999999998</v>
      </c>
      <c r="J468" s="12">
        <f>'Raw Data'!AH468</f>
        <v>3.464</v>
      </c>
      <c r="K468" s="12">
        <f>'Raw Data'!AN468</f>
        <v>3.4809999999999999</v>
      </c>
      <c r="L468" s="12">
        <f>'Raw Data'!AT468</f>
        <v>4.5629999999999997</v>
      </c>
      <c r="M468" s="12">
        <f>'Raw Data'!AZ468</f>
        <v>4.5880000000000001</v>
      </c>
      <c r="N468" s="12">
        <f>'Raw Data'!BF468</f>
        <v>0</v>
      </c>
      <c r="O468" s="12">
        <f>'Raw Data'!BL468</f>
        <v>5.1379999999999999</v>
      </c>
      <c r="P468" s="12">
        <f>'Raw Data'!BR468</f>
        <v>5.298</v>
      </c>
      <c r="Q468" s="12">
        <f>'Raw Data'!BX468</f>
        <v>5.27</v>
      </c>
    </row>
    <row r="469" spans="1:17" x14ac:dyDescent="0.25">
      <c r="A469" t="str">
        <f>'Raw Data'!A469</f>
        <v>R1021C_p110g</v>
      </c>
      <c r="B469">
        <f>'Raw Data'!B469</f>
        <v>196</v>
      </c>
      <c r="C469">
        <f>'Raw Data'!C469</f>
        <v>211</v>
      </c>
      <c r="D469" t="str">
        <f>'Raw Data'!D469</f>
        <v>YAMHPWVTSKPLPEYL</v>
      </c>
      <c r="F469" s="12">
        <f>'Raw Data'!J469</f>
        <v>2.5390000000000001</v>
      </c>
      <c r="G469" s="12">
        <f>'Raw Data'!P469</f>
        <v>2.4950000000000001</v>
      </c>
      <c r="H469" s="12">
        <f>'Raw Data'!V469</f>
        <v>2.5139999999999998</v>
      </c>
      <c r="I469" s="12">
        <f>'Raw Data'!AB469</f>
        <v>3.53</v>
      </c>
      <c r="J469" s="12">
        <f>'Raw Data'!AH469</f>
        <v>3.4420000000000002</v>
      </c>
      <c r="K469" s="12">
        <f>'Raw Data'!AN469</f>
        <v>3.4430000000000001</v>
      </c>
      <c r="L469" s="12">
        <f>'Raw Data'!AT469</f>
        <v>4.58</v>
      </c>
      <c r="M469" s="12">
        <f>'Raw Data'!AZ469</f>
        <v>4.5369999999999999</v>
      </c>
      <c r="N469" s="12">
        <f>'Raw Data'!BF469</f>
        <v>0</v>
      </c>
      <c r="O469" s="12">
        <f>'Raw Data'!BL469</f>
        <v>5.335</v>
      </c>
      <c r="P469" s="12">
        <f>'Raw Data'!BR469</f>
        <v>5.2709999999999999</v>
      </c>
      <c r="Q469" s="12">
        <f>'Raw Data'!BX469</f>
        <v>5.2759999999999998</v>
      </c>
    </row>
    <row r="470" spans="1:17" x14ac:dyDescent="0.25">
      <c r="A470" t="str">
        <f>'Raw Data'!A470</f>
        <v>R1021C_p110g</v>
      </c>
      <c r="B470">
        <f>'Raw Data'!B470</f>
        <v>212</v>
      </c>
      <c r="C470">
        <f>'Raw Data'!C470</f>
        <v>218</v>
      </c>
      <c r="D470" t="str">
        <f>'Raw Data'!D470</f>
        <v>WKKIANN</v>
      </c>
      <c r="F470" s="12">
        <f>'Raw Data'!J470</f>
        <v>2.0099999999999998</v>
      </c>
      <c r="G470" s="12">
        <f>'Raw Data'!P470</f>
        <v>2.0369999999999999</v>
      </c>
      <c r="H470" s="12">
        <f>'Raw Data'!V470</f>
        <v>1.982</v>
      </c>
      <c r="I470" s="12">
        <f>'Raw Data'!AB470</f>
        <v>2.8069999999999999</v>
      </c>
      <c r="J470" s="12">
        <f>'Raw Data'!AH470</f>
        <v>2.859</v>
      </c>
      <c r="K470" s="12">
        <f>'Raw Data'!AN470</f>
        <v>2.7949999999999999</v>
      </c>
      <c r="L470" s="12">
        <f>'Raw Data'!AT470</f>
        <v>3.2949999999999999</v>
      </c>
      <c r="M470" s="12">
        <f>'Raw Data'!AZ470</f>
        <v>3.379</v>
      </c>
      <c r="N470" s="12">
        <f>'Raw Data'!BF470</f>
        <v>0</v>
      </c>
      <c r="O470" s="12">
        <f>'Raw Data'!BL470</f>
        <v>3.359</v>
      </c>
      <c r="P470" s="12">
        <f>'Raw Data'!BR470</f>
        <v>3.4540000000000002</v>
      </c>
      <c r="Q470" s="12">
        <f>'Raw Data'!BX470</f>
        <v>3.399</v>
      </c>
    </row>
    <row r="471" spans="1:17" x14ac:dyDescent="0.25">
      <c r="A471" t="str">
        <f>'Raw Data'!A471</f>
        <v>R1021C_p110g</v>
      </c>
      <c r="B471">
        <f>'Raw Data'!B471</f>
        <v>212</v>
      </c>
      <c r="C471">
        <f>'Raw Data'!C471</f>
        <v>221</v>
      </c>
      <c r="D471" t="str">
        <f>'Raw Data'!D471</f>
        <v>WKKIANNCIF</v>
      </c>
      <c r="F471" s="12">
        <f>'Raw Data'!J471</f>
        <v>1.4750000000000001</v>
      </c>
      <c r="G471" s="12">
        <f>'Raw Data'!P471</f>
        <v>1.4350000000000001</v>
      </c>
      <c r="H471" s="12">
        <f>'Raw Data'!V471</f>
        <v>1.448</v>
      </c>
      <c r="I471" s="12">
        <f>'Raw Data'!AB471</f>
        <v>2.6</v>
      </c>
      <c r="J471" s="12">
        <f>'Raw Data'!AH471</f>
        <v>2.4980000000000002</v>
      </c>
      <c r="K471" s="12">
        <f>'Raw Data'!AN471</f>
        <v>2.4980000000000002</v>
      </c>
      <c r="L471" s="12">
        <f>'Raw Data'!AT471</f>
        <v>3.79</v>
      </c>
      <c r="M471" s="12">
        <f>'Raw Data'!AZ471</f>
        <v>3.7669999999999999</v>
      </c>
      <c r="N471" s="12">
        <f>'Raw Data'!BF471</f>
        <v>0</v>
      </c>
      <c r="O471" s="12">
        <f>'Raw Data'!BL471</f>
        <v>4.1109999999999998</v>
      </c>
      <c r="P471" s="12">
        <f>'Raw Data'!BR471</f>
        <v>4.1059999999999999</v>
      </c>
      <c r="Q471" s="12">
        <f>'Raw Data'!BX471</f>
        <v>4.0469999999999997</v>
      </c>
    </row>
    <row r="472" spans="1:17" x14ac:dyDescent="0.25">
      <c r="A472" t="str">
        <f>'Raw Data'!A472</f>
        <v>R1021C_p110g</v>
      </c>
      <c r="B472">
        <f>'Raw Data'!B472</f>
        <v>222</v>
      </c>
      <c r="C472">
        <f>'Raw Data'!C472</f>
        <v>232</v>
      </c>
      <c r="D472" t="str">
        <f>'Raw Data'!D472</f>
        <v>IVIHRSTTSQT</v>
      </c>
      <c r="F472" s="12">
        <f>'Raw Data'!J472</f>
        <v>2.5579999999999998</v>
      </c>
      <c r="G472" s="12">
        <f>'Raw Data'!P472</f>
        <v>2.5299999999999998</v>
      </c>
      <c r="H472" s="12">
        <f>'Raw Data'!V472</f>
        <v>2.5720000000000001</v>
      </c>
      <c r="I472" s="12">
        <f>'Raw Data'!AB472</f>
        <v>2.7519999999999998</v>
      </c>
      <c r="J472" s="12">
        <f>'Raw Data'!AH472</f>
        <v>2.7360000000000002</v>
      </c>
      <c r="K472" s="12">
        <f>'Raw Data'!AN472</f>
        <v>2.762</v>
      </c>
      <c r="L472" s="12">
        <f>'Raw Data'!AT472</f>
        <v>2.9209999999999998</v>
      </c>
      <c r="M472" s="12">
        <f>'Raw Data'!AZ472</f>
        <v>2.944</v>
      </c>
      <c r="N472" s="12">
        <f>'Raw Data'!BF472</f>
        <v>0</v>
      </c>
      <c r="O472" s="12">
        <f>'Raw Data'!BL472</f>
        <v>3.2770000000000001</v>
      </c>
      <c r="P472" s="12">
        <f>'Raw Data'!BR472</f>
        <v>3.335</v>
      </c>
      <c r="Q472" s="12">
        <f>'Raw Data'!BX472</f>
        <v>3.4569999999999999</v>
      </c>
    </row>
    <row r="473" spans="1:17" x14ac:dyDescent="0.25">
      <c r="A473" t="str">
        <f>'Raw Data'!A473</f>
        <v>R1021C_p110g</v>
      </c>
      <c r="B473">
        <f>'Raw Data'!B473</f>
        <v>222</v>
      </c>
      <c r="C473">
        <f>'Raw Data'!C473</f>
        <v>245</v>
      </c>
      <c r="D473" t="str">
        <f>'Raw Data'!D473</f>
        <v>IVIHRSTTSQTIKVSPDDTPGAIL</v>
      </c>
      <c r="F473" s="12">
        <f>'Raw Data'!J473</f>
        <v>2.0310000000000001</v>
      </c>
      <c r="G473" s="12">
        <f>'Raw Data'!P473</f>
        <v>1.998</v>
      </c>
      <c r="H473" s="12">
        <f>'Raw Data'!V473</f>
        <v>2.0830000000000002</v>
      </c>
      <c r="I473" s="12">
        <f>'Raw Data'!AB473</f>
        <v>2.7850000000000001</v>
      </c>
      <c r="J473" s="12">
        <f>'Raw Data'!AH473</f>
        <v>2.7309999999999999</v>
      </c>
      <c r="K473" s="12">
        <f>'Raw Data'!AN473</f>
        <v>2.8410000000000002</v>
      </c>
      <c r="L473" s="12">
        <f>'Raw Data'!AT473</f>
        <v>3.698</v>
      </c>
      <c r="M473" s="12">
        <f>'Raw Data'!AZ473</f>
        <v>3.6190000000000002</v>
      </c>
      <c r="N473" s="12">
        <f>'Raw Data'!BF473</f>
        <v>0</v>
      </c>
      <c r="O473" s="12">
        <f>'Raw Data'!BL473</f>
        <v>4.516</v>
      </c>
      <c r="P473" s="12">
        <f>'Raw Data'!BR473</f>
        <v>4.6639999999999997</v>
      </c>
      <c r="Q473" s="12">
        <f>'Raw Data'!BX473</f>
        <v>4.7050000000000001</v>
      </c>
    </row>
    <row r="474" spans="1:17" x14ac:dyDescent="0.25">
      <c r="A474" t="str">
        <f>'Raw Data'!A474</f>
        <v>R1021C_p110g</v>
      </c>
      <c r="B474">
        <f>'Raw Data'!B474</f>
        <v>223</v>
      </c>
      <c r="C474">
        <f>'Raw Data'!C474</f>
        <v>233</v>
      </c>
      <c r="D474" t="str">
        <f>'Raw Data'!D474</f>
        <v>VIHRSTTSQTI</v>
      </c>
      <c r="F474" s="12">
        <f>'Raw Data'!J474</f>
        <v>2.5939999999999999</v>
      </c>
      <c r="G474" s="12">
        <f>'Raw Data'!P474</f>
        <v>2.5339999999999998</v>
      </c>
      <c r="H474" s="12">
        <f>'Raw Data'!V474</f>
        <v>2.5859999999999999</v>
      </c>
      <c r="I474" s="12">
        <f>'Raw Data'!AB474</f>
        <v>2.7829999999999999</v>
      </c>
      <c r="J474" s="12">
        <f>'Raw Data'!AH474</f>
        <v>2.75</v>
      </c>
      <c r="K474" s="12">
        <f>'Raw Data'!AN474</f>
        <v>2.8069999999999999</v>
      </c>
      <c r="L474" s="12">
        <f>'Raw Data'!AT474</f>
        <v>2.9809999999999999</v>
      </c>
      <c r="M474" s="12">
        <f>'Raw Data'!AZ474</f>
        <v>2.9510000000000001</v>
      </c>
      <c r="N474" s="12">
        <f>'Raw Data'!BF474</f>
        <v>0</v>
      </c>
      <c r="O474" s="12">
        <f>'Raw Data'!BL474</f>
        <v>3.2869999999999999</v>
      </c>
      <c r="P474" s="12">
        <f>'Raw Data'!BR474</f>
        <v>3.3290000000000002</v>
      </c>
      <c r="Q474" s="12">
        <f>'Raw Data'!BX474</f>
        <v>3.484</v>
      </c>
    </row>
    <row r="475" spans="1:17" x14ac:dyDescent="0.25">
      <c r="A475" t="str">
        <f>'Raw Data'!A475</f>
        <v>R1021C_p110g</v>
      </c>
      <c r="B475">
        <f>'Raw Data'!B475</f>
        <v>232</v>
      </c>
      <c r="C475">
        <f>'Raw Data'!C475</f>
        <v>245</v>
      </c>
      <c r="D475" t="str">
        <f>'Raw Data'!D475</f>
        <v>TIKVSPDDTPGAIL</v>
      </c>
      <c r="F475" s="12">
        <f>'Raw Data'!J475</f>
        <v>1.0629999999999999</v>
      </c>
      <c r="G475" s="12">
        <f>'Raw Data'!P475</f>
        <v>1.099</v>
      </c>
      <c r="H475" s="12">
        <f>'Raw Data'!V475</f>
        <v>1.0780000000000001</v>
      </c>
      <c r="I475" s="12">
        <f>'Raw Data'!AB475</f>
        <v>1.819</v>
      </c>
      <c r="J475" s="12">
        <f>'Raw Data'!AH475</f>
        <v>1.8069999999999999</v>
      </c>
      <c r="K475" s="12">
        <f>'Raw Data'!AN475</f>
        <v>1.841</v>
      </c>
      <c r="L475" s="12">
        <f>'Raw Data'!AT475</f>
        <v>2.6389999999999998</v>
      </c>
      <c r="M475" s="12">
        <f>'Raw Data'!AZ475</f>
        <v>2.5819999999999999</v>
      </c>
      <c r="N475" s="12">
        <f>'Raw Data'!BF475</f>
        <v>0</v>
      </c>
      <c r="O475" s="12">
        <f>'Raw Data'!BL475</f>
        <v>3.4329999999999998</v>
      </c>
      <c r="P475" s="12">
        <f>'Raw Data'!BR475</f>
        <v>3.4289999999999998</v>
      </c>
      <c r="Q475" s="12">
        <f>'Raw Data'!BX475</f>
        <v>3.3959999999999999</v>
      </c>
    </row>
    <row r="476" spans="1:17" x14ac:dyDescent="0.25">
      <c r="A476" t="str">
        <f>'Raw Data'!A476</f>
        <v>R1021C_p110g</v>
      </c>
      <c r="B476">
        <f>'Raw Data'!B476</f>
        <v>233</v>
      </c>
      <c r="C476">
        <f>'Raw Data'!C476</f>
        <v>245</v>
      </c>
      <c r="D476" t="str">
        <f>'Raw Data'!D476</f>
        <v>IKVSPDDTPGAIL</v>
      </c>
      <c r="F476" s="12">
        <f>'Raw Data'!J476</f>
        <v>0.751</v>
      </c>
      <c r="G476" s="12">
        <f>'Raw Data'!P476</f>
        <v>0.78800000000000003</v>
      </c>
      <c r="H476" s="12">
        <f>'Raw Data'!V476</f>
        <v>0.78200000000000003</v>
      </c>
      <c r="I476" s="12">
        <f>'Raw Data'!AB476</f>
        <v>1.0640000000000001</v>
      </c>
      <c r="J476" s="12">
        <f>'Raw Data'!AH476</f>
        <v>1.03</v>
      </c>
      <c r="K476" s="12">
        <f>'Raw Data'!AN476</f>
        <v>1.0149999999999999</v>
      </c>
      <c r="L476" s="12">
        <f>'Raw Data'!AT476</f>
        <v>1.8009999999999999</v>
      </c>
      <c r="M476" s="12">
        <f>'Raw Data'!AZ476</f>
        <v>1.788</v>
      </c>
      <c r="N476" s="12">
        <f>'Raw Data'!BF476</f>
        <v>0</v>
      </c>
      <c r="O476" s="12">
        <f>'Raw Data'!BL476</f>
        <v>2.621</v>
      </c>
      <c r="P476" s="12">
        <f>'Raw Data'!BR476</f>
        <v>2.6150000000000002</v>
      </c>
      <c r="Q476" s="12">
        <f>'Raw Data'!BX476</f>
        <v>2.5840000000000001</v>
      </c>
    </row>
    <row r="477" spans="1:17" x14ac:dyDescent="0.25">
      <c r="A477" t="str">
        <f>'Raw Data'!A477</f>
        <v>R1021C_p110g</v>
      </c>
      <c r="B477">
        <f>'Raw Data'!B477</f>
        <v>233</v>
      </c>
      <c r="C477">
        <f>'Raw Data'!C477</f>
        <v>245</v>
      </c>
      <c r="D477" t="str">
        <f>'Raw Data'!D477</f>
        <v>IKVSPDDTPGAIL</v>
      </c>
      <c r="F477" s="12">
        <f>'Raw Data'!J477</f>
        <v>0.79</v>
      </c>
      <c r="G477" s="12">
        <f>'Raw Data'!P477</f>
        <v>0.80900000000000005</v>
      </c>
      <c r="H477" s="12">
        <f>'Raw Data'!V477</f>
        <v>0.83599999999999997</v>
      </c>
      <c r="I477" s="12">
        <f>'Raw Data'!AB477</f>
        <v>1.0740000000000001</v>
      </c>
      <c r="J477" s="12">
        <f>'Raw Data'!AH477</f>
        <v>1.0489999999999999</v>
      </c>
      <c r="K477" s="12">
        <f>'Raw Data'!AN477</f>
        <v>1.0780000000000001</v>
      </c>
      <c r="L477" s="12">
        <f>'Raw Data'!AT477</f>
        <v>1.85</v>
      </c>
      <c r="M477" s="12">
        <f>'Raw Data'!AZ477</f>
        <v>1.806</v>
      </c>
      <c r="N477" s="12">
        <f>'Raw Data'!BF477</f>
        <v>0</v>
      </c>
      <c r="O477" s="12">
        <f>'Raw Data'!BL477</f>
        <v>2.6509999999999998</v>
      </c>
      <c r="P477" s="12">
        <f>'Raw Data'!BR477</f>
        <v>2.617</v>
      </c>
      <c r="Q477" s="12">
        <f>'Raw Data'!BX477</f>
        <v>2.5960000000000001</v>
      </c>
    </row>
    <row r="478" spans="1:17" x14ac:dyDescent="0.25">
      <c r="A478" t="str">
        <f>'Raw Data'!A478</f>
        <v>R1021C_p110g</v>
      </c>
      <c r="B478">
        <f>'Raw Data'!B478</f>
        <v>248</v>
      </c>
      <c r="C478">
        <f>'Raw Data'!C478</f>
        <v>269</v>
      </c>
      <c r="D478" t="str">
        <f>'Raw Data'!D478</f>
        <v>FFTKMAKKKSLMDIPESQSEQD</v>
      </c>
      <c r="F478" s="12">
        <f>'Raw Data'!J478</f>
        <v>7.5570000000000004</v>
      </c>
      <c r="G478" s="12">
        <f>'Raw Data'!P478</f>
        <v>7.4240000000000004</v>
      </c>
      <c r="H478" s="12">
        <f>'Raw Data'!V478</f>
        <v>7.5010000000000003</v>
      </c>
      <c r="I478" s="12">
        <f>'Raw Data'!AB478</f>
        <v>8.0839999999999996</v>
      </c>
      <c r="J478" s="12">
        <f>'Raw Data'!AH478</f>
        <v>7.9470000000000001</v>
      </c>
      <c r="K478" s="12">
        <f>'Raw Data'!AN478</f>
        <v>8.2629999999999999</v>
      </c>
      <c r="L478" s="12">
        <f>'Raw Data'!AT478</f>
        <v>8.1280000000000001</v>
      </c>
      <c r="M478" s="12">
        <f>'Raw Data'!AZ478</f>
        <v>8.1530000000000005</v>
      </c>
      <c r="N478" s="12">
        <f>'Raw Data'!BF478</f>
        <v>0</v>
      </c>
      <c r="O478" s="12">
        <f>'Raw Data'!BL478</f>
        <v>8.0640000000000001</v>
      </c>
      <c r="P478" s="12">
        <f>'Raw Data'!BR478</f>
        <v>8.1639999999999997</v>
      </c>
      <c r="Q478" s="12">
        <f>'Raw Data'!BX478</f>
        <v>8.15</v>
      </c>
    </row>
    <row r="479" spans="1:17" x14ac:dyDescent="0.25">
      <c r="A479" t="str">
        <f>'Raw Data'!A479</f>
        <v>R1021C_p110g</v>
      </c>
      <c r="B479">
        <f>'Raw Data'!B479</f>
        <v>249</v>
      </c>
      <c r="C479">
        <f>'Raw Data'!C479</f>
        <v>269</v>
      </c>
      <c r="D479" t="str">
        <f>'Raw Data'!D479</f>
        <v>FTKMAKKKSLMDIPESQSEQD</v>
      </c>
      <c r="F479" s="12">
        <f>'Raw Data'!J479</f>
        <v>8.1229999999999993</v>
      </c>
      <c r="G479" s="12">
        <f>'Raw Data'!P479</f>
        <v>7.8529999999999998</v>
      </c>
      <c r="H479" s="12">
        <f>'Raw Data'!V479</f>
        <v>8.0050000000000008</v>
      </c>
      <c r="I479" s="12">
        <f>'Raw Data'!AB479</f>
        <v>8.5180000000000007</v>
      </c>
      <c r="J479" s="12">
        <f>'Raw Data'!AH479</f>
        <v>8.3810000000000002</v>
      </c>
      <c r="K479" s="12">
        <f>'Raw Data'!AN479</f>
        <v>8.8279999999999994</v>
      </c>
      <c r="L479" s="12">
        <f>'Raw Data'!AT479</f>
        <v>8.7089999999999996</v>
      </c>
      <c r="M479" s="12">
        <f>'Raw Data'!AZ479</f>
        <v>8.7639999999999993</v>
      </c>
      <c r="N479" s="12">
        <f>'Raw Data'!BF479</f>
        <v>0</v>
      </c>
      <c r="O479" s="12">
        <f>'Raw Data'!BL479</f>
        <v>8.5670000000000002</v>
      </c>
      <c r="P479" s="12">
        <f>'Raw Data'!BR479</f>
        <v>8.68</v>
      </c>
      <c r="Q479" s="12">
        <f>'Raw Data'!BX479</f>
        <v>8.5549999999999997</v>
      </c>
    </row>
    <row r="480" spans="1:17" x14ac:dyDescent="0.25">
      <c r="A480" t="str">
        <f>'Raw Data'!A480</f>
        <v>R1021C_p110g</v>
      </c>
      <c r="B480">
        <f>'Raw Data'!B480</f>
        <v>249</v>
      </c>
      <c r="C480">
        <f>'Raw Data'!C480</f>
        <v>269</v>
      </c>
      <c r="D480" t="str">
        <f>'Raw Data'!D480</f>
        <v>FTKMAKKKSLMDIPESQSEQD</v>
      </c>
      <c r="F480" s="12">
        <f>'Raw Data'!J480</f>
        <v>8.2100000000000009</v>
      </c>
      <c r="G480" s="12">
        <f>'Raw Data'!P480</f>
        <v>7.9669999999999996</v>
      </c>
      <c r="H480" s="12">
        <f>'Raw Data'!V480</f>
        <v>8.1639999999999997</v>
      </c>
      <c r="I480" s="12">
        <f>'Raw Data'!AB480</f>
        <v>8.6859999999999999</v>
      </c>
      <c r="J480" s="12">
        <f>'Raw Data'!AH480</f>
        <v>8.5359999999999996</v>
      </c>
      <c r="K480" s="12">
        <f>'Raw Data'!AN480</f>
        <v>8.9600000000000009</v>
      </c>
      <c r="L480" s="12">
        <f>'Raw Data'!AT480</f>
        <v>8.83</v>
      </c>
      <c r="M480" s="12">
        <f>'Raw Data'!AZ480</f>
        <v>8.8439999999999994</v>
      </c>
      <c r="N480" s="12">
        <f>'Raw Data'!BF480</f>
        <v>0</v>
      </c>
      <c r="O480" s="12">
        <f>'Raw Data'!BL480</f>
        <v>8.5220000000000002</v>
      </c>
      <c r="P480" s="12">
        <f>'Raw Data'!BR480</f>
        <v>8.82</v>
      </c>
      <c r="Q480" s="12">
        <f>'Raw Data'!BX480</f>
        <v>8.7059999999999995</v>
      </c>
    </row>
    <row r="481" spans="1:17" x14ac:dyDescent="0.25">
      <c r="A481" t="str">
        <f>'Raw Data'!A481</f>
        <v>R1021C_p110g</v>
      </c>
      <c r="B481">
        <f>'Raw Data'!B481</f>
        <v>270</v>
      </c>
      <c r="C481">
        <f>'Raw Data'!C481</f>
        <v>278</v>
      </c>
      <c r="D481" t="str">
        <f>'Raw Data'!D481</f>
        <v>FVLRVCGRD</v>
      </c>
      <c r="F481" s="12">
        <f>'Raw Data'!J481</f>
        <v>0.33200000000000002</v>
      </c>
      <c r="G481" s="12">
        <f>'Raw Data'!P481</f>
        <v>0.29599999999999999</v>
      </c>
      <c r="H481" s="12">
        <f>'Raw Data'!V481</f>
        <v>0.29499999999999998</v>
      </c>
      <c r="I481" s="12">
        <f>'Raw Data'!AB481</f>
        <v>0.42399999999999999</v>
      </c>
      <c r="J481" s="12">
        <f>'Raw Data'!AH481</f>
        <v>0.38100000000000001</v>
      </c>
      <c r="K481" s="12">
        <f>'Raw Data'!AN481</f>
        <v>0.41299999999999998</v>
      </c>
      <c r="L481" s="12">
        <f>'Raw Data'!AT481</f>
        <v>0.76100000000000001</v>
      </c>
      <c r="M481" s="12">
        <f>'Raw Data'!AZ481</f>
        <v>0.69699999999999995</v>
      </c>
      <c r="N481" s="12">
        <f>'Raw Data'!BF481</f>
        <v>0</v>
      </c>
      <c r="O481" s="12">
        <f>'Raw Data'!BL481</f>
        <v>1.006</v>
      </c>
      <c r="P481" s="12">
        <f>'Raw Data'!BR481</f>
        <v>1.008</v>
      </c>
      <c r="Q481" s="12">
        <f>'Raw Data'!BX481</f>
        <v>1.0149999999999999</v>
      </c>
    </row>
    <row r="482" spans="1:17" x14ac:dyDescent="0.25">
      <c r="A482" t="str">
        <f>'Raw Data'!A482</f>
        <v>R1021C_p110g</v>
      </c>
      <c r="B482">
        <f>'Raw Data'!B482</f>
        <v>270</v>
      </c>
      <c r="C482">
        <f>'Raw Data'!C482</f>
        <v>281</v>
      </c>
      <c r="D482" t="str">
        <f>'Raw Data'!D482</f>
        <v>FVLRVCGRDEYL</v>
      </c>
      <c r="F482" s="12">
        <f>'Raw Data'!J482</f>
        <v>0.24099999999999999</v>
      </c>
      <c r="G482" s="12">
        <f>'Raw Data'!P482</f>
        <v>0.25700000000000001</v>
      </c>
      <c r="H482" s="12">
        <f>'Raw Data'!V482</f>
        <v>0.251</v>
      </c>
      <c r="I482" s="12">
        <f>'Raw Data'!AB482</f>
        <v>0.35099999999999998</v>
      </c>
      <c r="J482" s="12">
        <f>'Raw Data'!AH482</f>
        <v>0.32300000000000001</v>
      </c>
      <c r="K482" s="12">
        <f>'Raw Data'!AN482</f>
        <v>0.33900000000000002</v>
      </c>
      <c r="L482" s="12">
        <f>'Raw Data'!AT482</f>
        <v>0.62</v>
      </c>
      <c r="M482" s="12">
        <f>'Raw Data'!AZ482</f>
        <v>0.63500000000000001</v>
      </c>
      <c r="N482" s="12">
        <f>'Raw Data'!BF482</f>
        <v>0</v>
      </c>
      <c r="O482" s="12">
        <f>'Raw Data'!BL482</f>
        <v>0.83799999999999997</v>
      </c>
      <c r="P482" s="12">
        <f>'Raw Data'!BR482</f>
        <v>0.88500000000000001</v>
      </c>
      <c r="Q482" s="12">
        <f>'Raw Data'!BX482</f>
        <v>0.86699999999999999</v>
      </c>
    </row>
    <row r="483" spans="1:17" x14ac:dyDescent="0.25">
      <c r="A483" t="str">
        <f>'Raw Data'!A483</f>
        <v>R1021C_p110g</v>
      </c>
      <c r="B483">
        <f>'Raw Data'!B483</f>
        <v>282</v>
      </c>
      <c r="C483">
        <f>'Raw Data'!C483</f>
        <v>291</v>
      </c>
      <c r="D483" t="str">
        <f>'Raw Data'!D483</f>
        <v>VGETPIKNFQ</v>
      </c>
      <c r="F483" s="12">
        <f>'Raw Data'!J483</f>
        <v>0.56399999999999995</v>
      </c>
      <c r="G483" s="12">
        <f>'Raw Data'!P483</f>
        <v>0.57899999999999996</v>
      </c>
      <c r="H483" s="12">
        <f>'Raw Data'!V483</f>
        <v>0.57099999999999995</v>
      </c>
      <c r="I483" s="12">
        <f>'Raw Data'!AB483</f>
        <v>0.60099999999999998</v>
      </c>
      <c r="J483" s="12">
        <f>'Raw Data'!AH483</f>
        <v>0.59299999999999997</v>
      </c>
      <c r="K483" s="12">
        <f>'Raw Data'!AN483</f>
        <v>0.61199999999999999</v>
      </c>
      <c r="L483" s="12">
        <f>'Raw Data'!AT483</f>
        <v>0.63100000000000001</v>
      </c>
      <c r="M483" s="12">
        <f>'Raw Data'!AZ483</f>
        <v>0.63900000000000001</v>
      </c>
      <c r="N483" s="12">
        <f>'Raw Data'!BF483</f>
        <v>0</v>
      </c>
      <c r="O483" s="12">
        <f>'Raw Data'!BL483</f>
        <v>1.1120000000000001</v>
      </c>
      <c r="P483" s="12">
        <f>'Raw Data'!BR483</f>
        <v>1.141</v>
      </c>
      <c r="Q483" s="12">
        <f>'Raw Data'!BX483</f>
        <v>1.171</v>
      </c>
    </row>
    <row r="484" spans="1:17" x14ac:dyDescent="0.25">
      <c r="A484" t="str">
        <f>'Raw Data'!A484</f>
        <v>R1021C_p110g</v>
      </c>
      <c r="B484">
        <f>'Raw Data'!B484</f>
        <v>282</v>
      </c>
      <c r="C484">
        <f>'Raw Data'!C484</f>
        <v>307</v>
      </c>
      <c r="D484" t="str">
        <f>'Raw Data'!D484</f>
        <v>VGETPIKNFQWVRHCLKNGEEIHVVL</v>
      </c>
      <c r="F484" s="12">
        <f>'Raw Data'!J484</f>
        <v>0.91500000000000004</v>
      </c>
      <c r="G484" s="12">
        <f>'Raw Data'!P484</f>
        <v>0.93300000000000005</v>
      </c>
      <c r="H484" s="12">
        <f>'Raw Data'!V484</f>
        <v>0.95699999999999996</v>
      </c>
      <c r="I484" s="12">
        <f>'Raw Data'!AB484</f>
        <v>2.7789999999999999</v>
      </c>
      <c r="J484" s="12">
        <f>'Raw Data'!AH484</f>
        <v>2.7120000000000002</v>
      </c>
      <c r="K484" s="12">
        <f>'Raw Data'!AN484</f>
        <v>2.7810000000000001</v>
      </c>
      <c r="L484" s="12">
        <f>'Raw Data'!AT484</f>
        <v>3.65</v>
      </c>
      <c r="M484" s="12">
        <f>'Raw Data'!AZ484</f>
        <v>3.7069999999999999</v>
      </c>
      <c r="N484" s="12">
        <f>'Raw Data'!BF484</f>
        <v>0</v>
      </c>
      <c r="O484" s="12">
        <f>'Raw Data'!BL484</f>
        <v>4.12</v>
      </c>
      <c r="P484" s="12">
        <f>'Raw Data'!BR484</f>
        <v>4.1369999999999996</v>
      </c>
      <c r="Q484" s="12">
        <f>'Raw Data'!BX484</f>
        <v>4.1319999999999997</v>
      </c>
    </row>
    <row r="485" spans="1:17" x14ac:dyDescent="0.25">
      <c r="A485" t="str">
        <f>'Raw Data'!A485</f>
        <v>R1021C_p110g</v>
      </c>
      <c r="B485">
        <f>'Raw Data'!B485</f>
        <v>292</v>
      </c>
      <c r="C485">
        <f>'Raw Data'!C485</f>
        <v>302</v>
      </c>
      <c r="D485" t="str">
        <f>'Raw Data'!D485</f>
        <v>WVRHCLKNGEE</v>
      </c>
      <c r="F485" s="12">
        <f>'Raw Data'!J485</f>
        <v>0.54300000000000004</v>
      </c>
      <c r="G485" s="12">
        <f>'Raw Data'!P485</f>
        <v>0.52900000000000003</v>
      </c>
      <c r="H485" s="12">
        <f>'Raw Data'!V485</f>
        <v>0.504</v>
      </c>
      <c r="I485" s="12">
        <f>'Raw Data'!AB485</f>
        <v>1.57</v>
      </c>
      <c r="J485" s="12">
        <f>'Raw Data'!AH485</f>
        <v>1.6220000000000001</v>
      </c>
      <c r="K485" s="12">
        <f>'Raw Data'!AN485</f>
        <v>1.635</v>
      </c>
      <c r="L485" s="12">
        <f>'Raw Data'!AT485</f>
        <v>1.831</v>
      </c>
      <c r="M485" s="12">
        <f>'Raw Data'!AZ485</f>
        <v>1.907</v>
      </c>
      <c r="N485" s="12">
        <f>'Raw Data'!BF485</f>
        <v>0</v>
      </c>
      <c r="O485" s="12">
        <f>'Raw Data'!BL485</f>
        <v>1.98</v>
      </c>
      <c r="P485" s="12">
        <f>'Raw Data'!BR485</f>
        <v>1.9870000000000001</v>
      </c>
      <c r="Q485" s="12">
        <f>'Raw Data'!BX485</f>
        <v>2.069</v>
      </c>
    </row>
    <row r="486" spans="1:17" x14ac:dyDescent="0.25">
      <c r="A486" t="str">
        <f>'Raw Data'!A486</f>
        <v>R1021C_p110g</v>
      </c>
      <c r="B486">
        <f>'Raw Data'!B486</f>
        <v>292</v>
      </c>
      <c r="C486">
        <f>'Raw Data'!C486</f>
        <v>307</v>
      </c>
      <c r="D486" t="str">
        <f>'Raw Data'!D486</f>
        <v>WVRHCLKNGEEIHVVL</v>
      </c>
      <c r="F486" s="12">
        <f>'Raw Data'!J486</f>
        <v>0.58799999999999997</v>
      </c>
      <c r="G486" s="12">
        <f>'Raw Data'!P486</f>
        <v>0.57699999999999996</v>
      </c>
      <c r="H486" s="12">
        <f>'Raw Data'!V486</f>
        <v>0.59099999999999997</v>
      </c>
      <c r="I486" s="12">
        <f>'Raw Data'!AB486</f>
        <v>1.891</v>
      </c>
      <c r="J486" s="12">
        <f>'Raw Data'!AH486</f>
        <v>1.895</v>
      </c>
      <c r="K486" s="12">
        <f>'Raw Data'!AN486</f>
        <v>2.036</v>
      </c>
      <c r="L486" s="12">
        <f>'Raw Data'!AT486</f>
        <v>2.669</v>
      </c>
      <c r="M486" s="12">
        <f>'Raw Data'!AZ486</f>
        <v>2.5920000000000001</v>
      </c>
      <c r="N486" s="12">
        <f>'Raw Data'!BF486</f>
        <v>0</v>
      </c>
      <c r="O486" s="12">
        <f>'Raw Data'!BL486</f>
        <v>2.6970000000000001</v>
      </c>
      <c r="P486" s="12">
        <f>'Raw Data'!BR486</f>
        <v>2.8149999999999999</v>
      </c>
      <c r="Q486" s="12">
        <f>'Raw Data'!BX486</f>
        <v>2.8439999999999999</v>
      </c>
    </row>
    <row r="487" spans="1:17" x14ac:dyDescent="0.25">
      <c r="A487" t="str">
        <f>'Raw Data'!A487</f>
        <v>R1021C_p110g</v>
      </c>
      <c r="B487">
        <f>'Raw Data'!B487</f>
        <v>308</v>
      </c>
      <c r="C487">
        <f>'Raw Data'!C487</f>
        <v>315</v>
      </c>
      <c r="D487" t="str">
        <f>'Raw Data'!D487</f>
        <v>DTPPDPAL</v>
      </c>
      <c r="F487" s="12">
        <f>'Raw Data'!J487</f>
        <v>0.503</v>
      </c>
      <c r="G487" s="12">
        <f>'Raw Data'!P487</f>
        <v>0.48199999999999998</v>
      </c>
      <c r="H487" s="12">
        <f>'Raw Data'!V487</f>
        <v>0.47199999999999998</v>
      </c>
      <c r="I487" s="12">
        <f>'Raw Data'!AB487</f>
        <v>1.2190000000000001</v>
      </c>
      <c r="J487" s="12">
        <f>'Raw Data'!AH487</f>
        <v>1.1850000000000001</v>
      </c>
      <c r="K487" s="12">
        <f>'Raw Data'!AN487</f>
        <v>1.198</v>
      </c>
      <c r="L487" s="12">
        <f>'Raw Data'!AT487</f>
        <v>1.4970000000000001</v>
      </c>
      <c r="M487" s="12">
        <f>'Raw Data'!AZ487</f>
        <v>1.4850000000000001</v>
      </c>
      <c r="N487" s="12">
        <f>'Raw Data'!BF487</f>
        <v>0</v>
      </c>
      <c r="O487" s="12">
        <f>'Raw Data'!BL487</f>
        <v>1.7689999999999999</v>
      </c>
      <c r="P487" s="12">
        <f>'Raw Data'!BR487</f>
        <v>1.8240000000000001</v>
      </c>
      <c r="Q487" s="12">
        <f>'Raw Data'!BX487</f>
        <v>1.8</v>
      </c>
    </row>
    <row r="488" spans="1:17" x14ac:dyDescent="0.25">
      <c r="A488" t="str">
        <f>'Raw Data'!A488</f>
        <v>R1021C_p110g</v>
      </c>
      <c r="B488">
        <f>'Raw Data'!B488</f>
        <v>308</v>
      </c>
      <c r="C488">
        <f>'Raw Data'!C488</f>
        <v>317</v>
      </c>
      <c r="D488" t="str">
        <f>'Raw Data'!D488</f>
        <v>DTPPDPALDE</v>
      </c>
      <c r="F488" s="12">
        <f>'Raw Data'!J488</f>
        <v>0.61</v>
      </c>
      <c r="G488" s="12">
        <f>'Raw Data'!P488</f>
        <v>0.57399999999999995</v>
      </c>
      <c r="H488" s="12">
        <f>'Raw Data'!V488</f>
        <v>0.56100000000000005</v>
      </c>
      <c r="I488" s="12">
        <f>'Raw Data'!AB488</f>
        <v>1.1910000000000001</v>
      </c>
      <c r="J488" s="12">
        <f>'Raw Data'!AH488</f>
        <v>1.1759999999999999</v>
      </c>
      <c r="K488" s="12">
        <f>'Raw Data'!AN488</f>
        <v>1.242</v>
      </c>
      <c r="L488" s="12">
        <f>'Raw Data'!AT488</f>
        <v>1.782</v>
      </c>
      <c r="M488" s="12">
        <f>'Raw Data'!AZ488</f>
        <v>1.7410000000000001</v>
      </c>
      <c r="N488" s="12">
        <f>'Raw Data'!BF488</f>
        <v>0</v>
      </c>
      <c r="O488" s="12">
        <f>'Raw Data'!BL488</f>
        <v>2.3420000000000001</v>
      </c>
      <c r="P488" s="12">
        <f>'Raw Data'!BR488</f>
        <v>2.4430000000000001</v>
      </c>
      <c r="Q488" s="12">
        <f>'Raw Data'!BX488</f>
        <v>2.375</v>
      </c>
    </row>
    <row r="489" spans="1:17" x14ac:dyDescent="0.25">
      <c r="A489" t="str">
        <f>'Raw Data'!A489</f>
        <v>R1021C_p110g</v>
      </c>
      <c r="B489">
        <f>'Raw Data'!B489</f>
        <v>316</v>
      </c>
      <c r="C489">
        <f>'Raw Data'!C489</f>
        <v>335</v>
      </c>
      <c r="D489" t="str">
        <f>'Raw Data'!D489</f>
        <v>DEVRKEEWPLVDDCTGVTGY</v>
      </c>
      <c r="F489" s="12">
        <f>'Raw Data'!J489</f>
        <v>6.0289999999999999</v>
      </c>
      <c r="G489" s="12">
        <f>'Raw Data'!P489</f>
        <v>5.952</v>
      </c>
      <c r="H489" s="12">
        <f>'Raw Data'!V489</f>
        <v>6.0979999999999999</v>
      </c>
      <c r="I489" s="12">
        <f>'Raw Data'!AB489</f>
        <v>6.8079999999999998</v>
      </c>
      <c r="J489" s="12">
        <f>'Raw Data'!AH489</f>
        <v>6.5270000000000001</v>
      </c>
      <c r="K489" s="12">
        <f>'Raw Data'!AN489</f>
        <v>6.6260000000000003</v>
      </c>
      <c r="L489" s="12">
        <f>'Raw Data'!AT489</f>
        <v>7.3390000000000004</v>
      </c>
      <c r="M489" s="12">
        <f>'Raw Data'!AZ489</f>
        <v>7.3120000000000003</v>
      </c>
      <c r="N489" s="12">
        <f>'Raw Data'!BF489</f>
        <v>0</v>
      </c>
      <c r="O489" s="12">
        <f>'Raw Data'!BL489</f>
        <v>8.1159999999999997</v>
      </c>
      <c r="P489" s="12">
        <f>'Raw Data'!BR489</f>
        <v>8.2040000000000006</v>
      </c>
      <c r="Q489" s="12">
        <f>'Raw Data'!BX489</f>
        <v>8.2029999999999994</v>
      </c>
    </row>
    <row r="490" spans="1:17" x14ac:dyDescent="0.25">
      <c r="A490" t="str">
        <f>'Raw Data'!A490</f>
        <v>R1021C_p110g</v>
      </c>
      <c r="B490">
        <f>'Raw Data'!B490</f>
        <v>316</v>
      </c>
      <c r="C490">
        <f>'Raw Data'!C490</f>
        <v>335</v>
      </c>
      <c r="D490" t="str">
        <f>'Raw Data'!D490</f>
        <v>DEVRKEEWPLVDDCTGVTGY</v>
      </c>
      <c r="F490" s="12">
        <f>'Raw Data'!J490</f>
        <v>6.09</v>
      </c>
      <c r="G490" s="12">
        <f>'Raw Data'!P490</f>
        <v>5.9749999999999996</v>
      </c>
      <c r="H490" s="12">
        <f>'Raw Data'!V490</f>
        <v>6.09</v>
      </c>
      <c r="I490" s="12">
        <f>'Raw Data'!AB490</f>
        <v>6.875</v>
      </c>
      <c r="J490" s="12">
        <f>'Raw Data'!AH490</f>
        <v>6.5780000000000003</v>
      </c>
      <c r="K490" s="12">
        <f>'Raw Data'!AN490</f>
        <v>6.6950000000000003</v>
      </c>
      <c r="L490" s="12">
        <f>'Raw Data'!AT490</f>
        <v>7.3959999999999999</v>
      </c>
      <c r="M490" s="12">
        <f>'Raw Data'!AZ490</f>
        <v>7.3319999999999999</v>
      </c>
      <c r="N490" s="12">
        <f>'Raw Data'!BF490</f>
        <v>0</v>
      </c>
      <c r="O490" s="12">
        <f>'Raw Data'!BL490</f>
        <v>8.1379999999999999</v>
      </c>
      <c r="P490" s="12">
        <f>'Raw Data'!BR490</f>
        <v>8.2579999999999991</v>
      </c>
      <c r="Q490" s="12">
        <f>'Raw Data'!BX490</f>
        <v>8.2479999999999993</v>
      </c>
    </row>
    <row r="491" spans="1:17" x14ac:dyDescent="0.25">
      <c r="A491" t="str">
        <f>'Raw Data'!A491</f>
        <v>R1021C_p110g</v>
      </c>
      <c r="B491">
        <f>'Raw Data'!B491</f>
        <v>316</v>
      </c>
      <c r="C491">
        <f>'Raw Data'!C491</f>
        <v>339</v>
      </c>
      <c r="D491" t="str">
        <f>'Raw Data'!D491</f>
        <v>DEVRKEEWPLVDDCTGVTGYHEQL</v>
      </c>
      <c r="F491" s="12">
        <f>'Raw Data'!J491</f>
        <v>7.3810000000000002</v>
      </c>
      <c r="G491" s="12">
        <f>'Raw Data'!P491</f>
        <v>7.3369999999999997</v>
      </c>
      <c r="H491" s="12">
        <f>'Raw Data'!V491</f>
        <v>7.4130000000000003</v>
      </c>
      <c r="I491" s="12">
        <f>'Raw Data'!AB491</f>
        <v>8.2959999999999994</v>
      </c>
      <c r="J491" s="12">
        <f>'Raw Data'!AH491</f>
        <v>7.8789999999999996</v>
      </c>
      <c r="K491" s="12">
        <f>'Raw Data'!AN491</f>
        <v>8.1359999999999992</v>
      </c>
      <c r="L491" s="12">
        <f>'Raw Data'!AT491</f>
        <v>8.8710000000000004</v>
      </c>
      <c r="M491" s="12">
        <f>'Raw Data'!AZ491</f>
        <v>8.8109999999999999</v>
      </c>
      <c r="N491" s="12">
        <f>'Raw Data'!BF491</f>
        <v>0</v>
      </c>
      <c r="O491" s="12">
        <f>'Raw Data'!BL491</f>
        <v>9.7189999999999994</v>
      </c>
      <c r="P491" s="12">
        <f>'Raw Data'!BR491</f>
        <v>9.66</v>
      </c>
      <c r="Q491" s="12">
        <f>'Raw Data'!BX491</f>
        <v>9.6310000000000002</v>
      </c>
    </row>
    <row r="492" spans="1:17" x14ac:dyDescent="0.25">
      <c r="A492" t="str">
        <f>'Raw Data'!A492</f>
        <v>R1021C_p110g</v>
      </c>
      <c r="B492">
        <f>'Raw Data'!B492</f>
        <v>317</v>
      </c>
      <c r="C492">
        <f>'Raw Data'!C492</f>
        <v>335</v>
      </c>
      <c r="D492" t="str">
        <f>'Raw Data'!D492</f>
        <v>EVRKEEWPLVDDCTGVTGY</v>
      </c>
      <c r="F492" s="12">
        <f>'Raw Data'!J492</f>
        <v>5.2210000000000001</v>
      </c>
      <c r="G492" s="12">
        <f>'Raw Data'!P492</f>
        <v>5.1420000000000003</v>
      </c>
      <c r="H492" s="12">
        <f>'Raw Data'!V492</f>
        <v>5.2130000000000001</v>
      </c>
      <c r="I492" s="12">
        <f>'Raw Data'!AB492</f>
        <v>6.0670000000000002</v>
      </c>
      <c r="J492" s="12">
        <f>'Raw Data'!AH492</f>
        <v>5.6740000000000004</v>
      </c>
      <c r="K492" s="12">
        <f>'Raw Data'!AN492</f>
        <v>5.8310000000000004</v>
      </c>
      <c r="L492" s="12">
        <f>'Raw Data'!AT492</f>
        <v>6.6180000000000003</v>
      </c>
      <c r="M492" s="12">
        <f>'Raw Data'!AZ492</f>
        <v>6.4960000000000004</v>
      </c>
      <c r="N492" s="12">
        <f>'Raw Data'!BF492</f>
        <v>0</v>
      </c>
      <c r="O492" s="12">
        <f>'Raw Data'!BL492</f>
        <v>7.3010000000000002</v>
      </c>
      <c r="P492" s="12">
        <f>'Raw Data'!BR492</f>
        <v>7.4080000000000004</v>
      </c>
      <c r="Q492" s="12">
        <f>'Raw Data'!BX492</f>
        <v>7.343</v>
      </c>
    </row>
    <row r="493" spans="1:17" x14ac:dyDescent="0.25">
      <c r="A493" t="str">
        <f>'Raw Data'!A493</f>
        <v>R1021C_p110g</v>
      </c>
      <c r="B493">
        <f>'Raw Data'!B493</f>
        <v>328</v>
      </c>
      <c r="C493">
        <f>'Raw Data'!C493</f>
        <v>339</v>
      </c>
      <c r="D493" t="str">
        <f>'Raw Data'!D493</f>
        <v>DCTGVTGYHEQL</v>
      </c>
      <c r="F493" s="12">
        <f>'Raw Data'!J493</f>
        <v>5.1660000000000004</v>
      </c>
      <c r="G493" s="12">
        <f>'Raw Data'!P493</f>
        <v>5.1879999999999997</v>
      </c>
      <c r="H493" s="12">
        <f>'Raw Data'!V493</f>
        <v>5.3550000000000004</v>
      </c>
      <c r="I493" s="12">
        <f>'Raw Data'!AB493</f>
        <v>5.2460000000000004</v>
      </c>
      <c r="J493" s="12">
        <f>'Raw Data'!AH493</f>
        <v>5.2249999999999996</v>
      </c>
      <c r="K493" s="12">
        <f>'Raw Data'!AN493</f>
        <v>5.3289999999999997</v>
      </c>
      <c r="L493" s="12">
        <f>'Raw Data'!AT493</f>
        <v>5.4050000000000002</v>
      </c>
      <c r="M493" s="12">
        <f>'Raw Data'!AZ493</f>
        <v>5.39</v>
      </c>
      <c r="N493" s="12">
        <f>'Raw Data'!BF493</f>
        <v>0</v>
      </c>
      <c r="O493" s="12">
        <f>'Raw Data'!BL493</f>
        <v>5.3970000000000002</v>
      </c>
      <c r="P493" s="12">
        <f>'Raw Data'!BR493</f>
        <v>5.5110000000000001</v>
      </c>
      <c r="Q493" s="12">
        <f>'Raw Data'!BX493</f>
        <v>5.548</v>
      </c>
    </row>
    <row r="494" spans="1:17" x14ac:dyDescent="0.25">
      <c r="A494" t="str">
        <f>'Raw Data'!A494</f>
        <v>R1021C_p110g</v>
      </c>
      <c r="B494">
        <f>'Raw Data'!B494</f>
        <v>336</v>
      </c>
      <c r="C494">
        <f>'Raw Data'!C494</f>
        <v>350</v>
      </c>
      <c r="D494" t="str">
        <f>'Raw Data'!D494</f>
        <v>HEQLTIHGKDHESVF</v>
      </c>
      <c r="F494" s="12">
        <f>'Raw Data'!J494</f>
        <v>3.9369999999999998</v>
      </c>
      <c r="G494" s="12">
        <f>'Raw Data'!P494</f>
        <v>3.7829999999999999</v>
      </c>
      <c r="H494" s="12">
        <f>'Raw Data'!V494</f>
        <v>3.871</v>
      </c>
      <c r="I494" s="12">
        <f>'Raw Data'!AB494</f>
        <v>3.8519999999999999</v>
      </c>
      <c r="J494" s="12">
        <f>'Raw Data'!AH494</f>
        <v>3.8050000000000002</v>
      </c>
      <c r="K494" s="12">
        <f>'Raw Data'!AN494</f>
        <v>4.12</v>
      </c>
      <c r="L494" s="12">
        <f>'Raw Data'!AT494</f>
        <v>4.024</v>
      </c>
      <c r="M494" s="12">
        <f>'Raw Data'!AZ494</f>
        <v>4.0010000000000003</v>
      </c>
      <c r="N494" s="12">
        <f>'Raw Data'!BF494</f>
        <v>0</v>
      </c>
      <c r="O494" s="12">
        <f>'Raw Data'!BL494</f>
        <v>3.92</v>
      </c>
      <c r="P494" s="12">
        <f>'Raw Data'!BR494</f>
        <v>4.0259999999999998</v>
      </c>
      <c r="Q494" s="12">
        <f>'Raw Data'!BX494</f>
        <v>3.9969999999999999</v>
      </c>
    </row>
    <row r="495" spans="1:17" x14ac:dyDescent="0.25">
      <c r="A495" t="str">
        <f>'Raw Data'!A495</f>
        <v>R1021C_p110g</v>
      </c>
      <c r="B495">
        <f>'Raw Data'!B495</f>
        <v>336</v>
      </c>
      <c r="C495">
        <f>'Raw Data'!C495</f>
        <v>350</v>
      </c>
      <c r="D495" t="str">
        <f>'Raw Data'!D495</f>
        <v>HEQLTIHGKDHESVF</v>
      </c>
      <c r="F495" s="12">
        <f>'Raw Data'!J495</f>
        <v>3.9409999999999998</v>
      </c>
      <c r="G495" s="12">
        <f>'Raw Data'!P495</f>
        <v>3.7909999999999999</v>
      </c>
      <c r="H495" s="12">
        <f>'Raw Data'!V495</f>
        <v>3.8490000000000002</v>
      </c>
      <c r="I495" s="12">
        <f>'Raw Data'!AB495</f>
        <v>3.8719999999999999</v>
      </c>
      <c r="J495" s="12">
        <f>'Raw Data'!AH495</f>
        <v>3.8450000000000002</v>
      </c>
      <c r="K495" s="12">
        <f>'Raw Data'!AN495</f>
        <v>4.149</v>
      </c>
      <c r="L495" s="12">
        <f>'Raw Data'!AT495</f>
        <v>4.0330000000000004</v>
      </c>
      <c r="M495" s="12">
        <f>'Raw Data'!AZ495</f>
        <v>4.0430000000000001</v>
      </c>
      <c r="N495" s="12">
        <f>'Raw Data'!BF495</f>
        <v>0</v>
      </c>
      <c r="O495" s="12">
        <f>'Raw Data'!BL495</f>
        <v>3.9550000000000001</v>
      </c>
      <c r="P495" s="12">
        <f>'Raw Data'!BR495</f>
        <v>4.05</v>
      </c>
      <c r="Q495" s="12">
        <f>'Raw Data'!BX495</f>
        <v>4.0110000000000001</v>
      </c>
    </row>
    <row r="496" spans="1:17" x14ac:dyDescent="0.25">
      <c r="A496" t="str">
        <f>'Raw Data'!A496</f>
        <v>R1021C_p110g</v>
      </c>
      <c r="B496">
        <f>'Raw Data'!B496</f>
        <v>340</v>
      </c>
      <c r="C496">
        <f>'Raw Data'!C496</f>
        <v>350</v>
      </c>
      <c r="D496" t="str">
        <f>'Raw Data'!D496</f>
        <v>TIHGKDHESVF</v>
      </c>
      <c r="F496" s="12">
        <f>'Raw Data'!J496</f>
        <v>2.0329999999999999</v>
      </c>
      <c r="G496" s="12">
        <f>'Raw Data'!P496</f>
        <v>1.952</v>
      </c>
      <c r="H496" s="12">
        <f>'Raw Data'!V496</f>
        <v>2.016</v>
      </c>
      <c r="I496" s="12">
        <f>'Raw Data'!AB496</f>
        <v>2.052</v>
      </c>
      <c r="J496" s="12">
        <f>'Raw Data'!AH496</f>
        <v>2.0139999999999998</v>
      </c>
      <c r="K496" s="12">
        <f>'Raw Data'!AN496</f>
        <v>2.133</v>
      </c>
      <c r="L496" s="12">
        <f>'Raw Data'!AT496</f>
        <v>2.0609999999999999</v>
      </c>
      <c r="M496" s="12">
        <f>'Raw Data'!AZ496</f>
        <v>2.1539999999999999</v>
      </c>
      <c r="N496" s="12">
        <f>'Raw Data'!BF496</f>
        <v>0</v>
      </c>
      <c r="O496" s="12">
        <f>'Raw Data'!BL496</f>
        <v>2.0830000000000002</v>
      </c>
      <c r="P496" s="12">
        <f>'Raw Data'!BR496</f>
        <v>2.1259999999999999</v>
      </c>
      <c r="Q496" s="12">
        <f>'Raw Data'!BX496</f>
        <v>2.0819999999999999</v>
      </c>
    </row>
    <row r="497" spans="1:17" x14ac:dyDescent="0.25">
      <c r="A497" t="str">
        <f>'Raw Data'!A497</f>
        <v>R1021C_p110g</v>
      </c>
      <c r="B497">
        <f>'Raw Data'!B497</f>
        <v>355</v>
      </c>
      <c r="C497">
        <f>'Raw Data'!C497</f>
        <v>379</v>
      </c>
      <c r="D497" t="str">
        <f>'Raw Data'!D497</f>
        <v>WDCDRKFRVKIRGIDIPVLPRNTDL</v>
      </c>
      <c r="F497" s="12">
        <f>'Raw Data'!J497</f>
        <v>2.3719999999999999</v>
      </c>
      <c r="G497" s="12">
        <f>'Raw Data'!P497</f>
        <v>2.399</v>
      </c>
      <c r="H497" s="12">
        <f>'Raw Data'!V497</f>
        <v>2.4049999999999998</v>
      </c>
      <c r="I497" s="12">
        <f>'Raw Data'!AB497</f>
        <v>3.444</v>
      </c>
      <c r="J497" s="12">
        <f>'Raw Data'!AH497</f>
        <v>3.3359999999999999</v>
      </c>
      <c r="K497" s="12">
        <f>'Raw Data'!AN497</f>
        <v>3.3879999999999999</v>
      </c>
      <c r="L497" s="12">
        <f>'Raw Data'!AT497</f>
        <v>4.3869999999999996</v>
      </c>
      <c r="M497" s="12">
        <f>'Raw Data'!AZ497</f>
        <v>4.38</v>
      </c>
      <c r="N497" s="12">
        <f>'Raw Data'!BF497</f>
        <v>0</v>
      </c>
      <c r="O497" s="12">
        <f>'Raw Data'!BL497</f>
        <v>5.5759999999999996</v>
      </c>
      <c r="P497" s="12">
        <f>'Raw Data'!BR497</f>
        <v>5.5140000000000002</v>
      </c>
      <c r="Q497" s="12">
        <f>'Raw Data'!BX497</f>
        <v>5.5179999999999998</v>
      </c>
    </row>
    <row r="498" spans="1:17" x14ac:dyDescent="0.25">
      <c r="A498" t="str">
        <f>'Raw Data'!A498</f>
        <v>R1021C_p110g</v>
      </c>
      <c r="B498">
        <f>'Raw Data'!B498</f>
        <v>362</v>
      </c>
      <c r="C498">
        <f>'Raw Data'!C498</f>
        <v>379</v>
      </c>
      <c r="D498" t="str">
        <f>'Raw Data'!D498</f>
        <v>RVKIRGIDIPVLPRNTDL</v>
      </c>
      <c r="F498" s="12">
        <f>'Raw Data'!J498</f>
        <v>2.4900000000000002</v>
      </c>
      <c r="G498" s="12">
        <f>'Raw Data'!P498</f>
        <v>2.524</v>
      </c>
      <c r="H498" s="12">
        <f>'Raw Data'!V498</f>
        <v>2.536</v>
      </c>
      <c r="I498" s="12">
        <f>'Raw Data'!AB498</f>
        <v>3.323</v>
      </c>
      <c r="J498" s="12">
        <f>'Raw Data'!AH498</f>
        <v>3.2509999999999999</v>
      </c>
      <c r="K498" s="12">
        <f>'Raw Data'!AN498</f>
        <v>3.2989999999999999</v>
      </c>
      <c r="L498" s="12">
        <f>'Raw Data'!AT498</f>
        <v>4.13</v>
      </c>
      <c r="M498" s="12">
        <f>'Raw Data'!AZ498</f>
        <v>4.0839999999999996</v>
      </c>
      <c r="N498" s="12">
        <f>'Raw Data'!BF498</f>
        <v>0</v>
      </c>
      <c r="O498" s="12">
        <f>'Raw Data'!BL498</f>
        <v>4.9139999999999997</v>
      </c>
      <c r="P498" s="12">
        <f>'Raw Data'!BR498</f>
        <v>4.9189999999999996</v>
      </c>
      <c r="Q498" s="12">
        <f>'Raw Data'!BX498</f>
        <v>4.915</v>
      </c>
    </row>
    <row r="499" spans="1:17" x14ac:dyDescent="0.25">
      <c r="A499" t="str">
        <f>'Raw Data'!A499</f>
        <v>R1021C_p110g</v>
      </c>
      <c r="B499">
        <f>'Raw Data'!B499</f>
        <v>370</v>
      </c>
      <c r="C499">
        <f>'Raw Data'!C499</f>
        <v>379</v>
      </c>
      <c r="D499" t="str">
        <f>'Raw Data'!D499</f>
        <v>IPVLPRNTDL</v>
      </c>
      <c r="F499" s="12">
        <f>'Raw Data'!J499</f>
        <v>3.27</v>
      </c>
      <c r="G499" s="12">
        <f>'Raw Data'!P499</f>
        <v>3.2250000000000001</v>
      </c>
      <c r="H499" s="12">
        <f>'Raw Data'!V499</f>
        <v>3.214</v>
      </c>
      <c r="I499" s="12">
        <f>'Raw Data'!AB499</f>
        <v>4.0220000000000002</v>
      </c>
      <c r="J499" s="12">
        <f>'Raw Data'!AH499</f>
        <v>3.9329999999999998</v>
      </c>
      <c r="K499" s="12">
        <f>'Raw Data'!AN499</f>
        <v>3.9849999999999999</v>
      </c>
      <c r="L499" s="12">
        <f>'Raw Data'!AT499</f>
        <v>4.5830000000000002</v>
      </c>
      <c r="M499" s="12">
        <f>'Raw Data'!AZ499</f>
        <v>4.5529999999999999</v>
      </c>
      <c r="N499" s="12">
        <f>'Raw Data'!BF499</f>
        <v>0</v>
      </c>
      <c r="O499" s="12">
        <f>'Raw Data'!BL499</f>
        <v>4.633</v>
      </c>
      <c r="P499" s="12">
        <f>'Raw Data'!BR499</f>
        <v>4.617</v>
      </c>
      <c r="Q499" s="12">
        <f>'Raw Data'!BX499</f>
        <v>4.5990000000000002</v>
      </c>
    </row>
    <row r="500" spans="1:17" x14ac:dyDescent="0.25">
      <c r="A500" t="str">
        <f>'Raw Data'!A500</f>
        <v>R1021C_p110g</v>
      </c>
      <c r="B500">
        <f>'Raw Data'!B500</f>
        <v>370</v>
      </c>
      <c r="C500">
        <f>'Raw Data'!C500</f>
        <v>381</v>
      </c>
      <c r="D500" t="str">
        <f>'Raw Data'!D500</f>
        <v>IPVLPRNTDLTV</v>
      </c>
      <c r="F500" s="12">
        <f>'Raw Data'!J500</f>
        <v>2.9340000000000002</v>
      </c>
      <c r="G500" s="12">
        <f>'Raw Data'!P500</f>
        <v>2.8780000000000001</v>
      </c>
      <c r="H500" s="12">
        <f>'Raw Data'!V500</f>
        <v>2.9390000000000001</v>
      </c>
      <c r="I500" s="12">
        <f>'Raw Data'!AB500</f>
        <v>3.99</v>
      </c>
      <c r="J500" s="12">
        <f>'Raw Data'!AH500</f>
        <v>3.9460000000000002</v>
      </c>
      <c r="K500" s="12">
        <f>'Raw Data'!AN500</f>
        <v>3.968</v>
      </c>
      <c r="L500" s="12">
        <f>'Raw Data'!AT500</f>
        <v>5.0190000000000001</v>
      </c>
      <c r="M500" s="12">
        <f>'Raw Data'!AZ500</f>
        <v>4.9859999999999998</v>
      </c>
      <c r="N500" s="12">
        <f>'Raw Data'!BF500</f>
        <v>0</v>
      </c>
      <c r="O500" s="12">
        <f>'Raw Data'!BL500</f>
        <v>5.1040000000000001</v>
      </c>
      <c r="P500" s="12">
        <f>'Raw Data'!BR500</f>
        <v>5.1050000000000004</v>
      </c>
      <c r="Q500" s="12">
        <f>'Raw Data'!BX500</f>
        <v>5.0190000000000001</v>
      </c>
    </row>
    <row r="501" spans="1:17" x14ac:dyDescent="0.25">
      <c r="A501" t="str">
        <f>'Raw Data'!A501</f>
        <v>R1021C_p110g</v>
      </c>
      <c r="B501">
        <f>'Raw Data'!B501</f>
        <v>382</v>
      </c>
      <c r="C501">
        <f>'Raw Data'!C501</f>
        <v>394</v>
      </c>
      <c r="D501" t="str">
        <f>'Raw Data'!D501</f>
        <v>FVEANIQHGQQVL</v>
      </c>
      <c r="F501" s="12">
        <f>'Raw Data'!J501</f>
        <v>0.872</v>
      </c>
      <c r="G501" s="12">
        <f>'Raw Data'!P501</f>
        <v>0.84099999999999997</v>
      </c>
      <c r="H501" s="12">
        <f>'Raw Data'!V501</f>
        <v>0.873</v>
      </c>
      <c r="I501" s="12">
        <f>'Raw Data'!AB501</f>
        <v>1.6</v>
      </c>
      <c r="J501" s="12">
        <f>'Raw Data'!AH501</f>
        <v>1.5680000000000001</v>
      </c>
      <c r="K501" s="12">
        <f>'Raw Data'!AN501</f>
        <v>1.629</v>
      </c>
      <c r="L501" s="12">
        <f>'Raw Data'!AT501</f>
        <v>1.9039999999999999</v>
      </c>
      <c r="M501" s="12">
        <f>'Raw Data'!AZ501</f>
        <v>1.905</v>
      </c>
      <c r="N501" s="12">
        <f>'Raw Data'!BF501</f>
        <v>0</v>
      </c>
      <c r="O501" s="12">
        <f>'Raw Data'!BL501</f>
        <v>2.661</v>
      </c>
      <c r="P501" s="12">
        <f>'Raw Data'!BR501</f>
        <v>2.7229999999999999</v>
      </c>
      <c r="Q501" s="12">
        <f>'Raw Data'!BX501</f>
        <v>2.7069999999999999</v>
      </c>
    </row>
    <row r="502" spans="1:17" x14ac:dyDescent="0.25">
      <c r="A502" t="str">
        <f>'Raw Data'!A502</f>
        <v>R1021C_p110g</v>
      </c>
      <c r="B502">
        <f>'Raw Data'!B502</f>
        <v>383</v>
      </c>
      <c r="C502">
        <f>'Raw Data'!C502</f>
        <v>394</v>
      </c>
      <c r="D502" t="str">
        <f>'Raw Data'!D502</f>
        <v>VEANIQHGQQVL</v>
      </c>
      <c r="F502" s="12">
        <f>'Raw Data'!J502</f>
        <v>0.98299999999999998</v>
      </c>
      <c r="G502" s="12">
        <f>'Raw Data'!P502</f>
        <v>0.92200000000000004</v>
      </c>
      <c r="H502" s="12">
        <f>'Raw Data'!V502</f>
        <v>0.96599999999999997</v>
      </c>
      <c r="I502" s="12">
        <f>'Raw Data'!AB502</f>
        <v>1.8340000000000001</v>
      </c>
      <c r="J502" s="12">
        <f>'Raw Data'!AH502</f>
        <v>1.766</v>
      </c>
      <c r="K502" s="12">
        <f>'Raw Data'!AN502</f>
        <v>1.8420000000000001</v>
      </c>
      <c r="L502" s="12">
        <f>'Raw Data'!AT502</f>
        <v>2.1509999999999998</v>
      </c>
      <c r="M502" s="12">
        <f>'Raw Data'!AZ502</f>
        <v>2.1619999999999999</v>
      </c>
      <c r="N502" s="12">
        <f>'Raw Data'!BF502</f>
        <v>0</v>
      </c>
      <c r="O502" s="12">
        <f>'Raw Data'!BL502</f>
        <v>2.9359999999999999</v>
      </c>
      <c r="P502" s="12">
        <f>'Raw Data'!BR502</f>
        <v>2.95</v>
      </c>
      <c r="Q502" s="12">
        <f>'Raw Data'!BX502</f>
        <v>2.93</v>
      </c>
    </row>
    <row r="503" spans="1:17" x14ac:dyDescent="0.25">
      <c r="A503" t="str">
        <f>'Raw Data'!A503</f>
        <v>R1021C_p110g</v>
      </c>
      <c r="B503">
        <f>'Raw Data'!B503</f>
        <v>386</v>
      </c>
      <c r="C503">
        <f>'Raw Data'!C503</f>
        <v>394</v>
      </c>
      <c r="D503" t="str">
        <f>'Raw Data'!D503</f>
        <v>NIQHGQQVL</v>
      </c>
      <c r="F503" s="12">
        <f>'Raw Data'!J503</f>
        <v>0.92500000000000004</v>
      </c>
      <c r="G503" s="12">
        <f>'Raw Data'!P503</f>
        <v>0.85599999999999998</v>
      </c>
      <c r="H503" s="12">
        <f>'Raw Data'!V503</f>
        <v>0.89900000000000002</v>
      </c>
      <c r="I503" s="12">
        <f>'Raw Data'!AB503</f>
        <v>1.7370000000000001</v>
      </c>
      <c r="J503" s="12">
        <f>'Raw Data'!AH503</f>
        <v>1.6919999999999999</v>
      </c>
      <c r="K503" s="12">
        <f>'Raw Data'!AN503</f>
        <v>1.7849999999999999</v>
      </c>
      <c r="L503" s="12">
        <f>'Raw Data'!AT503</f>
        <v>2.0680000000000001</v>
      </c>
      <c r="M503" s="12">
        <f>'Raw Data'!AZ503</f>
        <v>2.069</v>
      </c>
      <c r="N503" s="12">
        <f>'Raw Data'!BF503</f>
        <v>0</v>
      </c>
      <c r="O503" s="12">
        <f>'Raw Data'!BL503</f>
        <v>2.7669999999999999</v>
      </c>
      <c r="P503" s="12">
        <f>'Raw Data'!BR503</f>
        <v>2.8119999999999998</v>
      </c>
      <c r="Q503" s="12">
        <f>'Raw Data'!BX503</f>
        <v>2.7290000000000001</v>
      </c>
    </row>
    <row r="504" spans="1:17" x14ac:dyDescent="0.25">
      <c r="A504" t="str">
        <f>'Raw Data'!A504</f>
        <v>R1021C_p110g</v>
      </c>
      <c r="B504">
        <f>'Raw Data'!B504</f>
        <v>395</v>
      </c>
      <c r="C504">
        <f>'Raw Data'!C504</f>
        <v>407</v>
      </c>
      <c r="D504" t="str">
        <f>'Raw Data'!D504</f>
        <v>CQRRTSPKPFTEE</v>
      </c>
      <c r="F504" s="12">
        <f>'Raw Data'!J504</f>
        <v>0.89400000000000002</v>
      </c>
      <c r="G504" s="12">
        <f>'Raw Data'!P504</f>
        <v>0.873</v>
      </c>
      <c r="H504" s="12">
        <f>'Raw Data'!V504</f>
        <v>0.89</v>
      </c>
      <c r="I504" s="12">
        <f>'Raw Data'!AB504</f>
        <v>1.5489999999999999</v>
      </c>
      <c r="J504" s="12">
        <f>'Raw Data'!AH504</f>
        <v>1.6259999999999999</v>
      </c>
      <c r="K504" s="12">
        <f>'Raw Data'!AN504</f>
        <v>1.63</v>
      </c>
      <c r="L504" s="12">
        <f>'Raw Data'!AT504</f>
        <v>2.343</v>
      </c>
      <c r="M504" s="12">
        <f>'Raw Data'!AZ504</f>
        <v>2.4340000000000002</v>
      </c>
      <c r="N504" s="12">
        <f>'Raw Data'!BF504</f>
        <v>0</v>
      </c>
      <c r="O504" s="12">
        <f>'Raw Data'!BL504</f>
        <v>2.9140000000000001</v>
      </c>
      <c r="P504" s="12">
        <f>'Raw Data'!BR504</f>
        <v>2.9319999999999999</v>
      </c>
      <c r="Q504" s="12">
        <f>'Raw Data'!BX504</f>
        <v>3.0270000000000001</v>
      </c>
    </row>
    <row r="505" spans="1:17" x14ac:dyDescent="0.25">
      <c r="A505" t="str">
        <f>'Raw Data'!A505</f>
        <v>R1021C_p110g</v>
      </c>
      <c r="B505">
        <f>'Raw Data'!B505</f>
        <v>395</v>
      </c>
      <c r="C505">
        <f>'Raw Data'!C505</f>
        <v>407</v>
      </c>
      <c r="D505" t="str">
        <f>'Raw Data'!D505</f>
        <v>CQRRTSPKPFTEE</v>
      </c>
      <c r="F505" s="12">
        <f>'Raw Data'!J505</f>
        <v>0.89300000000000002</v>
      </c>
      <c r="G505" s="12">
        <f>'Raw Data'!P505</f>
        <v>0.85399999999999998</v>
      </c>
      <c r="H505" s="12">
        <f>'Raw Data'!V505</f>
        <v>0.89200000000000002</v>
      </c>
      <c r="I505" s="12">
        <f>'Raw Data'!AB505</f>
        <v>1.5389999999999999</v>
      </c>
      <c r="J505" s="12">
        <f>'Raw Data'!AH505</f>
        <v>1.613</v>
      </c>
      <c r="K505" s="12">
        <f>'Raw Data'!AN505</f>
        <v>1.613</v>
      </c>
      <c r="L505" s="12">
        <f>'Raw Data'!AT505</f>
        <v>2.3620000000000001</v>
      </c>
      <c r="M505" s="12">
        <f>'Raw Data'!AZ505</f>
        <v>2.448</v>
      </c>
      <c r="N505" s="12">
        <f>'Raw Data'!BF505</f>
        <v>0</v>
      </c>
      <c r="O505" s="12">
        <f>'Raw Data'!BL505</f>
        <v>2.9140000000000001</v>
      </c>
      <c r="P505" s="12">
        <f>'Raw Data'!BR505</f>
        <v>2.9390000000000001</v>
      </c>
      <c r="Q505" s="12">
        <f>'Raw Data'!BX505</f>
        <v>3.02</v>
      </c>
    </row>
    <row r="506" spans="1:17" x14ac:dyDescent="0.25">
      <c r="A506" t="str">
        <f>'Raw Data'!A506</f>
        <v>R1021C_p110g</v>
      </c>
      <c r="B506">
        <f>'Raw Data'!B506</f>
        <v>417</v>
      </c>
      <c r="C506">
        <f>'Raw Data'!C506</f>
        <v>428</v>
      </c>
      <c r="D506" t="str">
        <f>'Raw Data'!D506</f>
        <v>SIKIKDLPKGAL</v>
      </c>
      <c r="F506" s="12">
        <f>'Raw Data'!J506</f>
        <v>0.46899999999999997</v>
      </c>
      <c r="G506" s="12">
        <f>'Raw Data'!P506</f>
        <v>0.46800000000000003</v>
      </c>
      <c r="H506" s="12">
        <f>'Raw Data'!V506</f>
        <v>0.46700000000000003</v>
      </c>
      <c r="I506" s="12">
        <f>'Raw Data'!AB506</f>
        <v>1.3220000000000001</v>
      </c>
      <c r="J506" s="12">
        <f>'Raw Data'!AH506</f>
        <v>1.25</v>
      </c>
      <c r="K506" s="12">
        <f>'Raw Data'!AN506</f>
        <v>1.3009999999999999</v>
      </c>
      <c r="L506" s="12">
        <f>'Raw Data'!AT506</f>
        <v>2.4159999999999999</v>
      </c>
      <c r="M506" s="12">
        <f>'Raw Data'!AZ506</f>
        <v>2.4</v>
      </c>
      <c r="N506" s="12">
        <f>'Raw Data'!BF506</f>
        <v>0</v>
      </c>
      <c r="O506" s="12">
        <f>'Raw Data'!BL506</f>
        <v>3.431</v>
      </c>
      <c r="P506" s="12">
        <f>'Raw Data'!BR506</f>
        <v>3.4329999999999998</v>
      </c>
      <c r="Q506" s="12">
        <f>'Raw Data'!BX506</f>
        <v>3.427</v>
      </c>
    </row>
    <row r="507" spans="1:17" x14ac:dyDescent="0.25">
      <c r="A507" t="str">
        <f>'Raw Data'!A507</f>
        <v>R1021C_p110g</v>
      </c>
      <c r="B507">
        <f>'Raw Data'!B507</f>
        <v>417</v>
      </c>
      <c r="C507">
        <f>'Raw Data'!C507</f>
        <v>431</v>
      </c>
      <c r="D507" t="str">
        <f>'Raw Data'!D507</f>
        <v>SIKIKDLPKGALLNL</v>
      </c>
      <c r="F507" s="12">
        <f>'Raw Data'!J507</f>
        <v>0.46600000000000003</v>
      </c>
      <c r="G507" s="12">
        <f>'Raw Data'!P507</f>
        <v>0.443</v>
      </c>
      <c r="H507" s="12">
        <f>'Raw Data'!V507</f>
        <v>0.46</v>
      </c>
      <c r="I507" s="12">
        <f>'Raw Data'!AB507</f>
        <v>1.161</v>
      </c>
      <c r="J507" s="12">
        <f>'Raw Data'!AH507</f>
        <v>1.151</v>
      </c>
      <c r="K507" s="12">
        <f>'Raw Data'!AN507</f>
        <v>1.1850000000000001</v>
      </c>
      <c r="L507" s="12">
        <f>'Raw Data'!AT507</f>
        <v>2.1360000000000001</v>
      </c>
      <c r="M507" s="12">
        <f>'Raw Data'!AZ507</f>
        <v>2.1240000000000001</v>
      </c>
      <c r="N507" s="12">
        <f>'Raw Data'!BF507</f>
        <v>0</v>
      </c>
      <c r="O507" s="12">
        <f>'Raw Data'!BL507</f>
        <v>3.0369999999999999</v>
      </c>
      <c r="P507" s="12">
        <f>'Raw Data'!BR507</f>
        <v>3.02</v>
      </c>
      <c r="Q507" s="12">
        <f>'Raw Data'!BX507</f>
        <v>3.0259999999999998</v>
      </c>
    </row>
    <row r="508" spans="1:17" x14ac:dyDescent="0.25">
      <c r="A508" t="str">
        <f>'Raw Data'!A508</f>
        <v>R1021C_p110g</v>
      </c>
      <c r="B508">
        <f>'Raw Data'!B508</f>
        <v>461</v>
      </c>
      <c r="C508">
        <f>'Raw Data'!C508</f>
        <v>466</v>
      </c>
      <c r="D508" t="str">
        <f>'Raw Data'!D508</f>
        <v>LYYVNL</v>
      </c>
      <c r="F508" s="12">
        <f>'Raw Data'!J508</f>
        <v>1.7000000000000001E-2</v>
      </c>
      <c r="G508" s="12">
        <f>'Raw Data'!P508</f>
        <v>4.2000000000000003E-2</v>
      </c>
      <c r="H508" s="12">
        <f>'Raw Data'!V508</f>
        <v>4.3999999999999997E-2</v>
      </c>
      <c r="I508" s="12">
        <f>'Raw Data'!AB508</f>
        <v>4.4999999999999998E-2</v>
      </c>
      <c r="J508" s="12">
        <f>'Raw Data'!AH508</f>
        <v>2.7E-2</v>
      </c>
      <c r="K508" s="12">
        <f>'Raw Data'!AN508</f>
        <v>4.1000000000000002E-2</v>
      </c>
      <c r="L508" s="12">
        <f>'Raw Data'!AT508</f>
        <v>2.5000000000000001E-2</v>
      </c>
      <c r="M508" s="12">
        <f>'Raw Data'!AZ508</f>
        <v>2.8000000000000001E-2</v>
      </c>
      <c r="N508" s="12">
        <f>'Raw Data'!BF508</f>
        <v>0</v>
      </c>
      <c r="O508" s="12">
        <f>'Raw Data'!BL508</f>
        <v>5.6000000000000001E-2</v>
      </c>
      <c r="P508" s="12">
        <f>'Raw Data'!BR508</f>
        <v>6.3E-2</v>
      </c>
      <c r="Q508" s="12">
        <f>'Raw Data'!BX508</f>
        <v>7.0999999999999994E-2</v>
      </c>
    </row>
    <row r="509" spans="1:17" x14ac:dyDescent="0.25">
      <c r="A509" t="str">
        <f>'Raw Data'!A509</f>
        <v>R1021C_p110g</v>
      </c>
      <c r="B509">
        <f>'Raw Data'!B509</f>
        <v>463</v>
      </c>
      <c r="C509">
        <f>'Raw Data'!C509</f>
        <v>468</v>
      </c>
      <c r="D509" t="str">
        <f>'Raw Data'!D509</f>
        <v>YVNLLL</v>
      </c>
      <c r="F509" s="12">
        <f>'Raw Data'!J509</f>
        <v>3.5000000000000003E-2</v>
      </c>
      <c r="G509" s="12">
        <f>'Raw Data'!P509</f>
        <v>4.3999999999999997E-2</v>
      </c>
      <c r="H509" s="12">
        <f>'Raw Data'!V509</f>
        <v>5.3999999999999999E-2</v>
      </c>
      <c r="I509" s="12">
        <f>'Raw Data'!AB509</f>
        <v>0.10100000000000001</v>
      </c>
      <c r="J509" s="12">
        <f>'Raw Data'!AH509</f>
        <v>7.4999999999999997E-2</v>
      </c>
      <c r="K509" s="12">
        <f>'Raw Data'!AN509</f>
        <v>0.113</v>
      </c>
      <c r="L509" s="12">
        <f>'Raw Data'!AT509</f>
        <v>0.33900000000000002</v>
      </c>
      <c r="M509" s="12">
        <f>'Raw Data'!AZ509</f>
        <v>0.35699999999999998</v>
      </c>
      <c r="N509" s="12">
        <f>'Raw Data'!BF509</f>
        <v>0</v>
      </c>
      <c r="O509" s="12">
        <f>'Raw Data'!BL509</f>
        <v>0.81100000000000005</v>
      </c>
      <c r="P509" s="12">
        <f>'Raw Data'!BR509</f>
        <v>0.85199999999999998</v>
      </c>
      <c r="Q509" s="12">
        <f>'Raw Data'!BX509</f>
        <v>0.88200000000000001</v>
      </c>
    </row>
    <row r="510" spans="1:17" x14ac:dyDescent="0.25">
      <c r="A510" t="str">
        <f>'Raw Data'!A510</f>
        <v>R1021C_p110g</v>
      </c>
      <c r="B510">
        <f>'Raw Data'!B510</f>
        <v>466</v>
      </c>
      <c r="C510">
        <f>'Raw Data'!C510</f>
        <v>474</v>
      </c>
      <c r="D510" t="str">
        <f>'Raw Data'!D510</f>
        <v>LLLIDHRFL</v>
      </c>
      <c r="F510" s="12">
        <f>'Raw Data'!J510</f>
        <v>0.09</v>
      </c>
      <c r="G510" s="12">
        <f>'Raw Data'!P510</f>
        <v>0.11600000000000001</v>
      </c>
      <c r="H510" s="12">
        <f>'Raw Data'!V510</f>
        <v>7.0999999999999994E-2</v>
      </c>
      <c r="I510" s="12">
        <f>'Raw Data'!AB510</f>
        <v>0.34499999999999997</v>
      </c>
      <c r="J510" s="12">
        <f>'Raw Data'!AH510</f>
        <v>0.32</v>
      </c>
      <c r="K510" s="12">
        <f>'Raw Data'!AN510</f>
        <v>0.31900000000000001</v>
      </c>
      <c r="L510" s="12">
        <f>'Raw Data'!AT510</f>
        <v>0.81499999999999995</v>
      </c>
      <c r="M510" s="12">
        <f>'Raw Data'!AZ510</f>
        <v>0.81599999999999995</v>
      </c>
      <c r="N510" s="12">
        <f>'Raw Data'!BF510</f>
        <v>0</v>
      </c>
      <c r="O510" s="12">
        <f>'Raw Data'!BL510</f>
        <v>1.292</v>
      </c>
      <c r="P510" s="12">
        <f>'Raw Data'!BR510</f>
        <v>1.2669999999999999</v>
      </c>
      <c r="Q510" s="12">
        <f>'Raw Data'!BX510</f>
        <v>1.325</v>
      </c>
    </row>
    <row r="511" spans="1:17" x14ac:dyDescent="0.25">
      <c r="A511" t="str">
        <f>'Raw Data'!A511</f>
        <v>R1021C_p110g</v>
      </c>
      <c r="B511">
        <f>'Raw Data'!B511</f>
        <v>467</v>
      </c>
      <c r="C511">
        <f>'Raw Data'!C511</f>
        <v>475</v>
      </c>
      <c r="D511" t="str">
        <f>'Raw Data'!D511</f>
        <v>LLIDHRFLL</v>
      </c>
      <c r="F511" s="12">
        <f>'Raw Data'!J511</f>
        <v>8.6999999999999994E-2</v>
      </c>
      <c r="G511" s="12">
        <f>'Raw Data'!P511</f>
        <v>0.08</v>
      </c>
      <c r="H511" s="12">
        <f>'Raw Data'!V511</f>
        <v>4.7E-2</v>
      </c>
      <c r="I511" s="12">
        <f>'Raw Data'!AB511</f>
        <v>0.35099999999999998</v>
      </c>
      <c r="J511" s="12">
        <f>'Raw Data'!AH511</f>
        <v>0.29299999999999998</v>
      </c>
      <c r="K511" s="12">
        <f>'Raw Data'!AN511</f>
        <v>0.36099999999999999</v>
      </c>
      <c r="L511" s="12">
        <f>'Raw Data'!AT511</f>
        <v>0.81599999999999995</v>
      </c>
      <c r="M511" s="12">
        <f>'Raw Data'!AZ511</f>
        <v>0.81699999999999995</v>
      </c>
      <c r="N511" s="12">
        <f>'Raw Data'!BF511</f>
        <v>0</v>
      </c>
      <c r="O511" s="12">
        <f>'Raw Data'!BL511</f>
        <v>1.2509999999999999</v>
      </c>
      <c r="P511" s="12">
        <f>'Raw Data'!BR511</f>
        <v>1.2450000000000001</v>
      </c>
      <c r="Q511" s="12">
        <f>'Raw Data'!BX511</f>
        <v>1.2689999999999999</v>
      </c>
    </row>
    <row r="512" spans="1:17" x14ac:dyDescent="0.25">
      <c r="A512" t="str">
        <f>'Raw Data'!A512</f>
        <v>R1021C_p110g</v>
      </c>
      <c r="B512">
        <f>'Raw Data'!B512</f>
        <v>467</v>
      </c>
      <c r="C512">
        <f>'Raw Data'!C512</f>
        <v>479</v>
      </c>
      <c r="D512" t="str">
        <f>'Raw Data'!D512</f>
        <v>LLIDHRFLLRRGE</v>
      </c>
      <c r="F512" s="12">
        <f>'Raw Data'!J512</f>
        <v>0.52400000000000002</v>
      </c>
      <c r="G512" s="12">
        <f>'Raw Data'!P512</f>
        <v>0.5</v>
      </c>
      <c r="H512" s="12">
        <f>'Raw Data'!V512</f>
        <v>0.52200000000000002</v>
      </c>
      <c r="I512" s="12">
        <f>'Raw Data'!AB512</f>
        <v>1.4710000000000001</v>
      </c>
      <c r="J512" s="12">
        <f>'Raw Data'!AH512</f>
        <v>1.4339999999999999</v>
      </c>
      <c r="K512" s="12">
        <f>'Raw Data'!AN512</f>
        <v>1.48</v>
      </c>
      <c r="L512" s="12">
        <f>'Raw Data'!AT512</f>
        <v>2.242</v>
      </c>
      <c r="M512" s="12">
        <f>'Raw Data'!AZ512</f>
        <v>2.153</v>
      </c>
      <c r="N512" s="12">
        <f>'Raw Data'!BF512</f>
        <v>0</v>
      </c>
      <c r="O512" s="12">
        <f>'Raw Data'!BL512</f>
        <v>2.794</v>
      </c>
      <c r="P512" s="12">
        <f>'Raw Data'!BR512</f>
        <v>2.802</v>
      </c>
      <c r="Q512" s="12">
        <f>'Raw Data'!BX512</f>
        <v>2.8559999999999999</v>
      </c>
    </row>
    <row r="513" spans="1:17" x14ac:dyDescent="0.25">
      <c r="A513" t="str">
        <f>'Raw Data'!A513</f>
        <v>R1021C_p110g</v>
      </c>
      <c r="B513">
        <f>'Raw Data'!B513</f>
        <v>467</v>
      </c>
      <c r="C513">
        <f>'Raw Data'!C513</f>
        <v>480</v>
      </c>
      <c r="D513" t="str">
        <f>'Raw Data'!D513</f>
        <v>LLIDHRFLLRRGEY</v>
      </c>
      <c r="F513" s="12">
        <f>'Raw Data'!J513</f>
        <v>0.50900000000000001</v>
      </c>
      <c r="G513" s="12">
        <f>'Raw Data'!P513</f>
        <v>0.51500000000000001</v>
      </c>
      <c r="H513" s="12">
        <f>'Raw Data'!V513</f>
        <v>0.51200000000000001</v>
      </c>
      <c r="I513" s="12">
        <f>'Raw Data'!AB513</f>
        <v>1.446</v>
      </c>
      <c r="J513" s="12">
        <f>'Raw Data'!AH513</f>
        <v>1.3740000000000001</v>
      </c>
      <c r="K513" s="12">
        <f>'Raw Data'!AN513</f>
        <v>1.407</v>
      </c>
      <c r="L513" s="12">
        <f>'Raw Data'!AT513</f>
        <v>2.1509999999999998</v>
      </c>
      <c r="M513" s="12">
        <f>'Raw Data'!AZ513</f>
        <v>2.0590000000000002</v>
      </c>
      <c r="N513" s="12">
        <f>'Raw Data'!BF513</f>
        <v>0</v>
      </c>
      <c r="O513" s="12">
        <f>'Raw Data'!BL513</f>
        <v>2.706</v>
      </c>
      <c r="P513" s="12">
        <f>'Raw Data'!BR513</f>
        <v>2.7250000000000001</v>
      </c>
      <c r="Q513" s="12">
        <f>'Raw Data'!BX513</f>
        <v>2.7210000000000001</v>
      </c>
    </row>
    <row r="514" spans="1:17" x14ac:dyDescent="0.25">
      <c r="A514" t="str">
        <f>'Raw Data'!A514</f>
        <v>R1021C_p110g</v>
      </c>
      <c r="B514">
        <f>'Raw Data'!B514</f>
        <v>468</v>
      </c>
      <c r="C514">
        <f>'Raw Data'!C514</f>
        <v>480</v>
      </c>
      <c r="D514" t="str">
        <f>'Raw Data'!D514</f>
        <v>LIDHRFLLRRGEY</v>
      </c>
      <c r="F514" s="12">
        <f>'Raw Data'!J514</f>
        <v>0.55800000000000005</v>
      </c>
      <c r="G514" s="12">
        <f>'Raw Data'!P514</f>
        <v>0.57499999999999996</v>
      </c>
      <c r="H514" s="12">
        <f>'Raw Data'!V514</f>
        <v>0.52800000000000002</v>
      </c>
      <c r="I514" s="12">
        <f>'Raw Data'!AB514</f>
        <v>1.5980000000000001</v>
      </c>
      <c r="J514" s="12">
        <f>'Raw Data'!AH514</f>
        <v>1.5289999999999999</v>
      </c>
      <c r="K514" s="12">
        <f>'Raw Data'!AN514</f>
        <v>1.5649999999999999</v>
      </c>
      <c r="L514" s="12">
        <f>'Raw Data'!AT514</f>
        <v>2.2360000000000002</v>
      </c>
      <c r="M514" s="12">
        <f>'Raw Data'!AZ514</f>
        <v>2.177</v>
      </c>
      <c r="N514" s="12">
        <f>'Raw Data'!BF514</f>
        <v>0</v>
      </c>
      <c r="O514" s="12">
        <f>'Raw Data'!BL514</f>
        <v>2.794</v>
      </c>
      <c r="P514" s="12">
        <f>'Raw Data'!BR514</f>
        <v>2.8079999999999998</v>
      </c>
      <c r="Q514" s="12">
        <f>'Raw Data'!BX514</f>
        <v>2.8290000000000002</v>
      </c>
    </row>
    <row r="515" spans="1:17" x14ac:dyDescent="0.25">
      <c r="A515" t="str">
        <f>'Raw Data'!A515</f>
        <v>R1021C_p110g</v>
      </c>
      <c r="B515">
        <f>'Raw Data'!B515</f>
        <v>485</v>
      </c>
      <c r="C515">
        <f>'Raw Data'!C515</f>
        <v>497</v>
      </c>
      <c r="D515" t="str">
        <f>'Raw Data'!D515</f>
        <v>WQISGKGEDQGSF</v>
      </c>
      <c r="F515" s="12">
        <f>'Raw Data'!J515</f>
        <v>5.6580000000000004</v>
      </c>
      <c r="G515" s="12">
        <f>'Raw Data'!P515</f>
        <v>5.6420000000000003</v>
      </c>
      <c r="H515" s="12">
        <f>'Raw Data'!V515</f>
        <v>5.65</v>
      </c>
      <c r="I515" s="12">
        <f>'Raw Data'!AB515</f>
        <v>5.7830000000000004</v>
      </c>
      <c r="J515" s="12">
        <f>'Raw Data'!AH515</f>
        <v>5.6909999999999998</v>
      </c>
      <c r="K515" s="12">
        <f>'Raw Data'!AN515</f>
        <v>5.8609999999999998</v>
      </c>
      <c r="L515" s="12">
        <f>'Raw Data'!AT515</f>
        <v>6.306</v>
      </c>
      <c r="M515" s="12">
        <f>'Raw Data'!AZ515</f>
        <v>6.2649999999999997</v>
      </c>
      <c r="N515" s="12">
        <f>'Raw Data'!BF515</f>
        <v>0</v>
      </c>
      <c r="O515" s="12">
        <f>'Raw Data'!BL515</f>
        <v>6.2809999999999997</v>
      </c>
      <c r="P515" s="12">
        <f>'Raw Data'!BR515</f>
        <v>6.4189999999999996</v>
      </c>
      <c r="Q515" s="12">
        <f>'Raw Data'!BX515</f>
        <v>6.3840000000000003</v>
      </c>
    </row>
    <row r="516" spans="1:17" x14ac:dyDescent="0.25">
      <c r="A516" t="str">
        <f>'Raw Data'!A516</f>
        <v>R1021C_p110g</v>
      </c>
      <c r="B516">
        <f>'Raw Data'!B516</f>
        <v>498</v>
      </c>
      <c r="C516">
        <f>'Raw Data'!C516</f>
        <v>513</v>
      </c>
      <c r="D516" t="str">
        <f>'Raw Data'!D516</f>
        <v>NADKLTSATNPDKENS</v>
      </c>
      <c r="F516" s="12">
        <f>'Raw Data'!J516</f>
        <v>2.5139999999999998</v>
      </c>
      <c r="G516" s="12">
        <f>'Raw Data'!P516</f>
        <v>2.5649999999999999</v>
      </c>
      <c r="H516" s="12">
        <f>'Raw Data'!V516</f>
        <v>2.4580000000000002</v>
      </c>
      <c r="I516" s="12">
        <f>'Raw Data'!AB516</f>
        <v>4.0570000000000004</v>
      </c>
      <c r="J516" s="12">
        <f>'Raw Data'!AH516</f>
        <v>4.2510000000000003</v>
      </c>
      <c r="K516" s="12">
        <f>'Raw Data'!AN516</f>
        <v>4.1109999999999998</v>
      </c>
      <c r="L516" s="12">
        <f>'Raw Data'!AT516</f>
        <v>5.8159999999999998</v>
      </c>
      <c r="M516" s="12">
        <f>'Raw Data'!AZ516</f>
        <v>5.9749999999999996</v>
      </c>
      <c r="N516" s="12">
        <f>'Raw Data'!BF516</f>
        <v>0</v>
      </c>
      <c r="O516" s="12">
        <f>'Raw Data'!BL516</f>
        <v>7.8789999999999996</v>
      </c>
      <c r="P516" s="12">
        <f>'Raw Data'!BR516</f>
        <v>7.9480000000000004</v>
      </c>
      <c r="Q516" s="12">
        <f>'Raw Data'!BX516</f>
        <v>8.1210000000000004</v>
      </c>
    </row>
    <row r="517" spans="1:17" x14ac:dyDescent="0.25">
      <c r="A517" t="str">
        <f>'Raw Data'!A517</f>
        <v>R1021C_p110g</v>
      </c>
      <c r="B517">
        <f>'Raw Data'!B517</f>
        <v>498</v>
      </c>
      <c r="C517">
        <f>'Raw Data'!C517</f>
        <v>515</v>
      </c>
      <c r="D517" t="str">
        <f>'Raw Data'!D517</f>
        <v>NADKLTSATNPDKENSMS</v>
      </c>
      <c r="F517" s="12">
        <f>'Raw Data'!J517</f>
        <v>2.4430000000000001</v>
      </c>
      <c r="G517" s="12">
        <f>'Raw Data'!P517</f>
        <v>2.383</v>
      </c>
      <c r="H517" s="12">
        <f>'Raw Data'!V517</f>
        <v>2.3959999999999999</v>
      </c>
      <c r="I517" s="12">
        <f>'Raw Data'!AB517</f>
        <v>4.0220000000000002</v>
      </c>
      <c r="J517" s="12">
        <f>'Raw Data'!AH517</f>
        <v>4.04</v>
      </c>
      <c r="K517" s="12">
        <f>'Raw Data'!AN517</f>
        <v>4.0960000000000001</v>
      </c>
      <c r="L517" s="12">
        <f>'Raw Data'!AT517</f>
        <v>5.883</v>
      </c>
      <c r="M517" s="12">
        <f>'Raw Data'!AZ517</f>
        <v>6.0789999999999997</v>
      </c>
      <c r="N517" s="12">
        <f>'Raw Data'!BF517</f>
        <v>0</v>
      </c>
      <c r="O517" s="12">
        <f>'Raw Data'!BL517</f>
        <v>8.0239999999999991</v>
      </c>
      <c r="P517" s="12">
        <f>'Raw Data'!BR517</f>
        <v>8.0869999999999997</v>
      </c>
      <c r="Q517" s="12">
        <f>'Raw Data'!BX517</f>
        <v>8.0760000000000005</v>
      </c>
    </row>
    <row r="518" spans="1:17" x14ac:dyDescent="0.25">
      <c r="A518" t="str">
        <f>'Raw Data'!A518</f>
        <v>R1021C_p110g</v>
      </c>
      <c r="B518">
        <f>'Raw Data'!B518</f>
        <v>500</v>
      </c>
      <c r="C518">
        <f>'Raw Data'!C518</f>
        <v>515</v>
      </c>
      <c r="D518" t="str">
        <f>'Raw Data'!D518</f>
        <v>DKLTSATNPDKENSMS</v>
      </c>
      <c r="F518" s="12">
        <f>'Raw Data'!J518</f>
        <v>2.1579999999999999</v>
      </c>
      <c r="G518" s="12">
        <f>'Raw Data'!P518</f>
        <v>2.0569999999999999</v>
      </c>
      <c r="H518" s="12">
        <f>'Raw Data'!V518</f>
        <v>2.1070000000000002</v>
      </c>
      <c r="I518" s="12">
        <f>'Raw Data'!AB518</f>
        <v>3.4940000000000002</v>
      </c>
      <c r="J518" s="12">
        <f>'Raw Data'!AH518</f>
        <v>3.4780000000000002</v>
      </c>
      <c r="K518" s="12">
        <f>'Raw Data'!AN518</f>
        <v>3.5390000000000001</v>
      </c>
      <c r="L518" s="12">
        <f>'Raw Data'!AT518</f>
        <v>5.5430000000000001</v>
      </c>
      <c r="M518" s="12">
        <f>'Raw Data'!AZ518</f>
        <v>5.5609999999999999</v>
      </c>
      <c r="N518" s="12">
        <f>'Raw Data'!BF518</f>
        <v>0</v>
      </c>
      <c r="O518" s="12">
        <f>'Raw Data'!BL518</f>
        <v>7.4660000000000002</v>
      </c>
      <c r="P518" s="12">
        <f>'Raw Data'!BR518</f>
        <v>7.5679999999999996</v>
      </c>
      <c r="Q518" s="12">
        <f>'Raw Data'!BX518</f>
        <v>7.58</v>
      </c>
    </row>
    <row r="519" spans="1:17" x14ac:dyDescent="0.25">
      <c r="A519" t="str">
        <f>'Raw Data'!A519</f>
        <v>R1021C_p110g</v>
      </c>
      <c r="B519">
        <f>'Raw Data'!B519</f>
        <v>514</v>
      </c>
      <c r="C519">
        <f>'Raw Data'!C519</f>
        <v>519</v>
      </c>
      <c r="D519" t="str">
        <f>'Raw Data'!D519</f>
        <v>MSISIL</v>
      </c>
      <c r="F519" s="12">
        <f>'Raw Data'!J519</f>
        <v>7.0000000000000007E-2</v>
      </c>
      <c r="G519" s="12">
        <f>'Raw Data'!P519</f>
        <v>4.4999999999999998E-2</v>
      </c>
      <c r="H519" s="12">
        <f>'Raw Data'!V519</f>
        <v>4.7E-2</v>
      </c>
      <c r="I519" s="12">
        <f>'Raw Data'!AB519</f>
        <v>4.2999999999999997E-2</v>
      </c>
      <c r="J519" s="12">
        <f>'Raw Data'!AH519</f>
        <v>1.6E-2</v>
      </c>
      <c r="K519" s="12">
        <f>'Raw Data'!AN519</f>
        <v>9.9000000000000005E-2</v>
      </c>
      <c r="L519" s="12">
        <f>'Raw Data'!AT519</f>
        <v>2.1999999999999999E-2</v>
      </c>
      <c r="M519" s="12">
        <f>'Raw Data'!AZ519</f>
        <v>4.8000000000000001E-2</v>
      </c>
      <c r="N519" s="12">
        <f>'Raw Data'!BF519</f>
        <v>0</v>
      </c>
      <c r="O519" s="12">
        <f>'Raw Data'!BL519</f>
        <v>5.8000000000000003E-2</v>
      </c>
      <c r="P519" s="12">
        <f>'Raw Data'!BR519</f>
        <v>3.6999999999999998E-2</v>
      </c>
      <c r="Q519" s="12">
        <f>'Raw Data'!BX519</f>
        <v>3.9E-2</v>
      </c>
    </row>
    <row r="520" spans="1:17" x14ac:dyDescent="0.25">
      <c r="A520" t="str">
        <f>'Raw Data'!A520</f>
        <v>R1021C_p110g</v>
      </c>
      <c r="B520">
        <f>'Raw Data'!B520</f>
        <v>520</v>
      </c>
      <c r="C520">
        <f>'Raw Data'!C520</f>
        <v>529</v>
      </c>
      <c r="D520" t="str">
        <f>'Raw Data'!D520</f>
        <v>LDNYCHPIAL</v>
      </c>
      <c r="F520" s="12">
        <f>'Raw Data'!J520</f>
        <v>2.61</v>
      </c>
      <c r="G520" s="12">
        <f>'Raw Data'!P520</f>
        <v>2.5670000000000002</v>
      </c>
      <c r="H520" s="12">
        <f>'Raw Data'!V520</f>
        <v>2.536</v>
      </c>
      <c r="I520" s="12">
        <f>'Raw Data'!AB520</f>
        <v>3.387</v>
      </c>
      <c r="J520" s="12">
        <f>'Raw Data'!AH520</f>
        <v>3.3519999999999999</v>
      </c>
      <c r="K520" s="12">
        <f>'Raw Data'!AN520</f>
        <v>3.3580000000000001</v>
      </c>
      <c r="L520" s="12">
        <f>'Raw Data'!AT520</f>
        <v>3.5550000000000002</v>
      </c>
      <c r="M520" s="12">
        <f>'Raw Data'!AZ520</f>
        <v>3.5339999999999998</v>
      </c>
      <c r="N520" s="12">
        <f>'Raw Data'!BF520</f>
        <v>0</v>
      </c>
      <c r="O520" s="12">
        <f>'Raw Data'!BL520</f>
        <v>3.5750000000000002</v>
      </c>
      <c r="P520" s="12">
        <f>'Raw Data'!BR520</f>
        <v>3.5619999999999998</v>
      </c>
      <c r="Q520" s="12">
        <f>'Raw Data'!BX520</f>
        <v>3.63</v>
      </c>
    </row>
    <row r="521" spans="1:17" x14ac:dyDescent="0.25">
      <c r="A521" t="str">
        <f>'Raw Data'!A521</f>
        <v>R1021C_p110g</v>
      </c>
      <c r="B521">
        <f>'Raw Data'!B521</f>
        <v>520</v>
      </c>
      <c r="C521">
        <f>'Raw Data'!C521</f>
        <v>551</v>
      </c>
      <c r="D521" t="str">
        <f>'Raw Data'!D521</f>
        <v>LDNYCHPIALPKHQPTPDPEGDRVRAEMPNQL</v>
      </c>
      <c r="F521" s="12">
        <f>'Raw Data'!J521</f>
        <v>10.48</v>
      </c>
      <c r="G521" s="12">
        <f>'Raw Data'!P521</f>
        <v>10.247</v>
      </c>
      <c r="H521" s="12">
        <f>'Raw Data'!V521</f>
        <v>10.138</v>
      </c>
      <c r="I521" s="12">
        <f>'Raw Data'!AB521</f>
        <v>11.292</v>
      </c>
      <c r="J521" s="12">
        <f>'Raw Data'!AH521</f>
        <v>11.146000000000001</v>
      </c>
      <c r="K521" s="12">
        <f>'Raw Data'!AN521</f>
        <v>11.353999999999999</v>
      </c>
      <c r="L521" s="12">
        <f>'Raw Data'!AT521</f>
        <v>11.512</v>
      </c>
      <c r="M521" s="12">
        <f>'Raw Data'!AZ521</f>
        <v>11.278</v>
      </c>
      <c r="N521" s="12">
        <f>'Raw Data'!BF521</f>
        <v>0</v>
      </c>
      <c r="O521" s="12">
        <f>'Raw Data'!BL521</f>
        <v>11.378</v>
      </c>
      <c r="P521" s="12">
        <f>'Raw Data'!BR521</f>
        <v>11.343</v>
      </c>
      <c r="Q521" s="12">
        <f>'Raw Data'!BX521</f>
        <v>11.36</v>
      </c>
    </row>
    <row r="522" spans="1:17" x14ac:dyDescent="0.25">
      <c r="A522" t="str">
        <f>'Raw Data'!A522</f>
        <v>R1021C_p110g</v>
      </c>
      <c r="B522">
        <f>'Raw Data'!B522</f>
        <v>520</v>
      </c>
      <c r="C522">
        <f>'Raw Data'!C522</f>
        <v>556</v>
      </c>
      <c r="D522" t="str">
        <f>'Raw Data'!D522</f>
        <v>LDNYCHPIALPKHQPTPDPEGDRVRAEMPNQLRKQLE</v>
      </c>
      <c r="F522" s="12">
        <f>'Raw Data'!J522</f>
        <v>12.673999999999999</v>
      </c>
      <c r="G522" s="12">
        <f>'Raw Data'!P522</f>
        <v>12.25</v>
      </c>
      <c r="H522" s="12">
        <f>'Raw Data'!V522</f>
        <v>12.385999999999999</v>
      </c>
      <c r="I522" s="12">
        <f>'Raw Data'!AB522</f>
        <v>14.377000000000001</v>
      </c>
      <c r="J522" s="12">
        <f>'Raw Data'!AH522</f>
        <v>14.061</v>
      </c>
      <c r="K522" s="12">
        <f>'Raw Data'!AN522</f>
        <v>14.436999999999999</v>
      </c>
      <c r="L522" s="12">
        <f>'Raw Data'!AT522</f>
        <v>14.599</v>
      </c>
      <c r="M522" s="12">
        <f>'Raw Data'!AZ522</f>
        <v>14.426</v>
      </c>
      <c r="N522" s="12">
        <f>'Raw Data'!BF522</f>
        <v>0</v>
      </c>
      <c r="O522" s="12">
        <f>'Raw Data'!BL522</f>
        <v>14.433999999999999</v>
      </c>
      <c r="P522" s="12">
        <f>'Raw Data'!BR522</f>
        <v>14.355</v>
      </c>
      <c r="Q522" s="12">
        <f>'Raw Data'!BX522</f>
        <v>14.353999999999999</v>
      </c>
    </row>
    <row r="523" spans="1:17" x14ac:dyDescent="0.25">
      <c r="A523" t="str">
        <f>'Raw Data'!A523</f>
        <v>R1021C_p110g</v>
      </c>
      <c r="B523">
        <f>'Raw Data'!B523</f>
        <v>523</v>
      </c>
      <c r="C523">
        <f>'Raw Data'!C523</f>
        <v>551</v>
      </c>
      <c r="D523" t="str">
        <f>'Raw Data'!D523</f>
        <v>YCHPIALPKHQPTPDPEGDRVRAEMPNQL</v>
      </c>
      <c r="F523" s="12">
        <f>'Raw Data'!J523</f>
        <v>9.4730000000000008</v>
      </c>
      <c r="G523" s="12">
        <f>'Raw Data'!P523</f>
        <v>9.2669999999999995</v>
      </c>
      <c r="H523" s="12">
        <f>'Raw Data'!V523</f>
        <v>9.09</v>
      </c>
      <c r="I523" s="12">
        <f>'Raw Data'!AB523</f>
        <v>10.067</v>
      </c>
      <c r="J523" s="12">
        <f>'Raw Data'!AH523</f>
        <v>9.9550000000000001</v>
      </c>
      <c r="K523" s="12">
        <f>'Raw Data'!AN523</f>
        <v>10.194000000000001</v>
      </c>
      <c r="L523" s="12">
        <f>'Raw Data'!AT523</f>
        <v>10.064</v>
      </c>
      <c r="M523" s="12">
        <f>'Raw Data'!AZ523</f>
        <v>10.144</v>
      </c>
      <c r="N523" s="12">
        <f>'Raw Data'!BF523</f>
        <v>0</v>
      </c>
      <c r="O523" s="12">
        <f>'Raw Data'!BL523</f>
        <v>10.087</v>
      </c>
      <c r="P523" s="12">
        <f>'Raw Data'!BR523</f>
        <v>10.032999999999999</v>
      </c>
      <c r="Q523" s="12">
        <f>'Raw Data'!BX523</f>
        <v>10.1</v>
      </c>
    </row>
    <row r="524" spans="1:17" x14ac:dyDescent="0.25">
      <c r="A524" t="str">
        <f>'Raw Data'!A524</f>
        <v>R1021C_p110g</v>
      </c>
      <c r="B524">
        <f>'Raw Data'!B524</f>
        <v>557</v>
      </c>
      <c r="C524">
        <f>'Raw Data'!C524</f>
        <v>573</v>
      </c>
      <c r="D524" t="str">
        <f>'Raw Data'!D524</f>
        <v>AIIATDPLNPLTAEDKE</v>
      </c>
      <c r="F524" s="12">
        <f>'Raw Data'!J524</f>
        <v>5.4009999999999998</v>
      </c>
      <c r="G524" s="12">
        <f>'Raw Data'!P524</f>
        <v>5.28</v>
      </c>
      <c r="H524" s="12">
        <f>'Raw Data'!V524</f>
        <v>5.3570000000000002</v>
      </c>
      <c r="I524" s="12">
        <f>'Raw Data'!AB524</f>
        <v>7.3879999999999999</v>
      </c>
      <c r="J524" s="12">
        <f>'Raw Data'!AH524</f>
        <v>7.2469999999999999</v>
      </c>
      <c r="K524" s="12">
        <f>'Raw Data'!AN524</f>
        <v>7.2539999999999996</v>
      </c>
      <c r="L524" s="12">
        <f>'Raw Data'!AT524</f>
        <v>7.8209999999999997</v>
      </c>
      <c r="M524" s="12">
        <f>'Raw Data'!AZ524</f>
        <v>7.7969999999999997</v>
      </c>
      <c r="N524" s="12">
        <f>'Raw Data'!BF524</f>
        <v>0</v>
      </c>
      <c r="O524" s="12">
        <f>'Raw Data'!BL524</f>
        <v>7.7990000000000004</v>
      </c>
      <c r="P524" s="12">
        <f>'Raw Data'!BR524</f>
        <v>7.8659999999999997</v>
      </c>
      <c r="Q524" s="12">
        <f>'Raw Data'!BX524</f>
        <v>7.8460000000000001</v>
      </c>
    </row>
    <row r="525" spans="1:17" x14ac:dyDescent="0.25">
      <c r="A525" t="str">
        <f>'Raw Data'!A525</f>
        <v>R1021C_p110g</v>
      </c>
      <c r="B525">
        <f>'Raw Data'!B525</f>
        <v>557</v>
      </c>
      <c r="C525">
        <f>'Raw Data'!C525</f>
        <v>578</v>
      </c>
      <c r="D525" t="str">
        <f>'Raw Data'!D525</f>
        <v>AIIATDPLNPLTAEDKELLWHF</v>
      </c>
      <c r="F525" s="12">
        <f>'Raw Data'!J525</f>
        <v>6.242</v>
      </c>
      <c r="G525" s="12">
        <f>'Raw Data'!P525</f>
        <v>5.8929999999999998</v>
      </c>
      <c r="H525" s="12">
        <f>'Raw Data'!V525</f>
        <v>6.0810000000000004</v>
      </c>
      <c r="I525" s="12">
        <f>'Raw Data'!AB525</f>
        <v>9.3219999999999992</v>
      </c>
      <c r="J525" s="12">
        <f>'Raw Data'!AH525</f>
        <v>9.1560000000000006</v>
      </c>
      <c r="K525" s="12">
        <f>'Raw Data'!AN525</f>
        <v>9.2070000000000007</v>
      </c>
      <c r="L525" s="12">
        <f>'Raw Data'!AT525</f>
        <v>10.311</v>
      </c>
      <c r="M525" s="12">
        <f>'Raw Data'!AZ525</f>
        <v>10.307</v>
      </c>
      <c r="N525" s="12">
        <f>'Raw Data'!BF525</f>
        <v>0</v>
      </c>
      <c r="O525" s="12">
        <f>'Raw Data'!BL525</f>
        <v>10.492000000000001</v>
      </c>
      <c r="P525" s="12">
        <f>'Raw Data'!BR525</f>
        <v>10.625</v>
      </c>
      <c r="Q525" s="12">
        <f>'Raw Data'!BX525</f>
        <v>10.582000000000001</v>
      </c>
    </row>
    <row r="526" spans="1:17" x14ac:dyDescent="0.25">
      <c r="A526" t="str">
        <f>'Raw Data'!A526</f>
        <v>R1021C_p110g</v>
      </c>
      <c r="B526">
        <f>'Raw Data'!B526</f>
        <v>557</v>
      </c>
      <c r="C526">
        <f>'Raw Data'!C526</f>
        <v>580</v>
      </c>
      <c r="D526" t="str">
        <f>'Raw Data'!D526</f>
        <v>AIIATDPLNPLTAEDKELLWHFRY</v>
      </c>
      <c r="F526" s="12">
        <f>'Raw Data'!J526</f>
        <v>6.782</v>
      </c>
      <c r="G526" s="12">
        <f>'Raw Data'!P526</f>
        <v>6.4450000000000003</v>
      </c>
      <c r="H526" s="12">
        <f>'Raw Data'!V526</f>
        <v>6.55</v>
      </c>
      <c r="I526" s="12">
        <f>'Raw Data'!AB526</f>
        <v>10.212</v>
      </c>
      <c r="J526" s="12">
        <f>'Raw Data'!AH526</f>
        <v>10.204000000000001</v>
      </c>
      <c r="K526" s="12">
        <f>'Raw Data'!AN526</f>
        <v>10.042999999999999</v>
      </c>
      <c r="L526" s="12">
        <f>'Raw Data'!AT526</f>
        <v>11.198</v>
      </c>
      <c r="M526" s="12">
        <f>'Raw Data'!AZ526</f>
        <v>11.461</v>
      </c>
      <c r="N526" s="12">
        <f>'Raw Data'!BF526</f>
        <v>0</v>
      </c>
      <c r="O526" s="12">
        <f>'Raw Data'!BL526</f>
        <v>11.994</v>
      </c>
      <c r="P526" s="12">
        <f>'Raw Data'!BR526</f>
        <v>11.984999999999999</v>
      </c>
      <c r="Q526" s="12">
        <f>'Raw Data'!BX526</f>
        <v>12.045</v>
      </c>
    </row>
    <row r="527" spans="1:17" x14ac:dyDescent="0.25">
      <c r="A527" t="str">
        <f>'Raw Data'!A527</f>
        <v>R1021C_p110g</v>
      </c>
      <c r="B527">
        <f>'Raw Data'!B527</f>
        <v>558</v>
      </c>
      <c r="C527">
        <f>'Raw Data'!C527</f>
        <v>569</v>
      </c>
      <c r="D527" t="str">
        <f>'Raw Data'!D527</f>
        <v>IIATDPLNPLTA</v>
      </c>
      <c r="F527" s="12">
        <f>'Raw Data'!J527</f>
        <v>4.1609999999999996</v>
      </c>
      <c r="G527" s="12">
        <f>'Raw Data'!P527</f>
        <v>4.0709999999999997</v>
      </c>
      <c r="H527" s="12">
        <f>'Raw Data'!V527</f>
        <v>4.0119999999999996</v>
      </c>
      <c r="I527" s="12">
        <f>'Raw Data'!AB527</f>
        <v>5.399</v>
      </c>
      <c r="J527" s="12">
        <f>'Raw Data'!AH527</f>
        <v>5.3650000000000002</v>
      </c>
      <c r="K527" s="12">
        <f>'Raw Data'!AN527</f>
        <v>5.3369999999999997</v>
      </c>
      <c r="L527" s="12">
        <f>'Raw Data'!AT527</f>
        <v>5.5279999999999996</v>
      </c>
      <c r="M527" s="12">
        <f>'Raw Data'!AZ527</f>
        <v>5.4850000000000003</v>
      </c>
      <c r="N527" s="12">
        <f>'Raw Data'!BF527</f>
        <v>0</v>
      </c>
      <c r="O527" s="12">
        <f>'Raw Data'!BL527</f>
        <v>5.5289999999999999</v>
      </c>
      <c r="P527" s="12">
        <f>'Raw Data'!BR527</f>
        <v>5.5149999999999997</v>
      </c>
      <c r="Q527" s="12">
        <f>'Raw Data'!BX527</f>
        <v>5.4530000000000003</v>
      </c>
    </row>
    <row r="528" spans="1:17" x14ac:dyDescent="0.25">
      <c r="A528" t="str">
        <f>'Raw Data'!A528</f>
        <v>R1021C_p110g</v>
      </c>
      <c r="B528">
        <f>'Raw Data'!B528</f>
        <v>558</v>
      </c>
      <c r="C528">
        <f>'Raw Data'!C528</f>
        <v>570</v>
      </c>
      <c r="D528" t="str">
        <f>'Raw Data'!D528</f>
        <v>IIATDPLNPLTAE</v>
      </c>
      <c r="F528" s="12">
        <f>'Raw Data'!J528</f>
        <v>4.2530000000000001</v>
      </c>
      <c r="G528" s="12">
        <f>'Raw Data'!P528</f>
        <v>4.21</v>
      </c>
      <c r="H528" s="12">
        <f>'Raw Data'!V528</f>
        <v>4.2290000000000001</v>
      </c>
      <c r="I528" s="12">
        <f>'Raw Data'!AB528</f>
        <v>5.7190000000000003</v>
      </c>
      <c r="J528" s="12">
        <f>'Raw Data'!AH528</f>
        <v>5.5919999999999996</v>
      </c>
      <c r="K528" s="12">
        <f>'Raw Data'!AN528</f>
        <v>5.6239999999999997</v>
      </c>
      <c r="L528" s="12">
        <f>'Raw Data'!AT528</f>
        <v>5.7350000000000003</v>
      </c>
      <c r="M528" s="12">
        <f>'Raw Data'!AZ528</f>
        <v>5.6070000000000002</v>
      </c>
      <c r="N528" s="12">
        <f>'Raw Data'!BF528</f>
        <v>0</v>
      </c>
      <c r="O528" s="12">
        <f>'Raw Data'!BL528</f>
        <v>5.7430000000000003</v>
      </c>
      <c r="P528" s="12">
        <f>'Raw Data'!BR528</f>
        <v>5.7789999999999999</v>
      </c>
      <c r="Q528" s="12">
        <f>'Raw Data'!BX528</f>
        <v>5.7030000000000003</v>
      </c>
    </row>
    <row r="529" spans="1:17" x14ac:dyDescent="0.25">
      <c r="A529" t="str">
        <f>'Raw Data'!A529</f>
        <v>R1021C_p110g</v>
      </c>
      <c r="B529">
        <f>'Raw Data'!B529</f>
        <v>558</v>
      </c>
      <c r="C529">
        <f>'Raw Data'!C529</f>
        <v>571</v>
      </c>
      <c r="D529" t="str">
        <f>'Raw Data'!D529</f>
        <v>IIATDPLNPLTAED</v>
      </c>
      <c r="F529" s="12">
        <f>'Raw Data'!J529</f>
        <v>4.5860000000000003</v>
      </c>
      <c r="G529" s="12">
        <f>'Raw Data'!P529</f>
        <v>4.3849999999999998</v>
      </c>
      <c r="H529" s="12">
        <f>'Raw Data'!V529</f>
        <v>4.4569999999999999</v>
      </c>
      <c r="I529" s="12">
        <f>'Raw Data'!AB529</f>
        <v>5.7690000000000001</v>
      </c>
      <c r="J529" s="12">
        <f>'Raw Data'!AH529</f>
        <v>5.56</v>
      </c>
      <c r="K529" s="12">
        <f>'Raw Data'!AN529</f>
        <v>5.72</v>
      </c>
      <c r="L529" s="12">
        <f>'Raw Data'!AT529</f>
        <v>5.9889999999999999</v>
      </c>
      <c r="M529" s="12">
        <f>'Raw Data'!AZ529</f>
        <v>5.9889999999999999</v>
      </c>
      <c r="N529" s="12">
        <f>'Raw Data'!BF529</f>
        <v>0</v>
      </c>
      <c r="O529" s="12">
        <f>'Raw Data'!BL529</f>
        <v>6.0250000000000004</v>
      </c>
      <c r="P529" s="12">
        <f>'Raw Data'!BR529</f>
        <v>6.05</v>
      </c>
      <c r="Q529" s="12">
        <f>'Raw Data'!BX529</f>
        <v>5.9649999999999999</v>
      </c>
    </row>
    <row r="530" spans="1:17" x14ac:dyDescent="0.25">
      <c r="A530" t="str">
        <f>'Raw Data'!A530</f>
        <v>R1021C_p110g</v>
      </c>
      <c r="B530">
        <f>'Raw Data'!B530</f>
        <v>558</v>
      </c>
      <c r="C530">
        <f>'Raw Data'!C530</f>
        <v>573</v>
      </c>
      <c r="D530" t="str">
        <f>'Raw Data'!D530</f>
        <v>IIATDPLNPLTAEDKE</v>
      </c>
      <c r="F530" s="12">
        <f>'Raw Data'!J530</f>
        <v>5.0270000000000001</v>
      </c>
      <c r="G530" s="12">
        <f>'Raw Data'!P530</f>
        <v>5.1040000000000001</v>
      </c>
      <c r="H530" s="12">
        <f>'Raw Data'!V530</f>
        <v>4.9930000000000003</v>
      </c>
      <c r="I530" s="12">
        <f>'Raw Data'!AB530</f>
        <v>6.7519999999999998</v>
      </c>
      <c r="J530" s="12">
        <f>'Raw Data'!AH530</f>
        <v>6.5919999999999996</v>
      </c>
      <c r="K530" s="12">
        <f>'Raw Data'!AN530</f>
        <v>6.5640000000000001</v>
      </c>
      <c r="L530" s="12">
        <f>'Raw Data'!AT530</f>
        <v>7.0839999999999996</v>
      </c>
      <c r="M530" s="12">
        <f>'Raw Data'!AZ530</f>
        <v>6.9880000000000004</v>
      </c>
      <c r="N530" s="12">
        <f>'Raw Data'!BF530</f>
        <v>0</v>
      </c>
      <c r="O530" s="12">
        <f>'Raw Data'!BL530</f>
        <v>7.1859999999999999</v>
      </c>
      <c r="P530" s="12">
        <f>'Raw Data'!BR530</f>
        <v>7.125</v>
      </c>
      <c r="Q530" s="12">
        <f>'Raw Data'!BX530</f>
        <v>7.0519999999999996</v>
      </c>
    </row>
    <row r="531" spans="1:17" x14ac:dyDescent="0.25">
      <c r="A531" t="str">
        <f>'Raw Data'!A531</f>
        <v>R1021C_p110g</v>
      </c>
      <c r="B531">
        <f>'Raw Data'!B531</f>
        <v>558</v>
      </c>
      <c r="C531">
        <f>'Raw Data'!C531</f>
        <v>578</v>
      </c>
      <c r="D531" t="str">
        <f>'Raw Data'!D531</f>
        <v>IIATDPLNPLTAEDKELLWHF</v>
      </c>
      <c r="F531" s="12">
        <f>'Raw Data'!J531</f>
        <v>5.5220000000000002</v>
      </c>
      <c r="G531" s="12">
        <f>'Raw Data'!P531</f>
        <v>5.2279999999999998</v>
      </c>
      <c r="H531" s="12">
        <f>'Raw Data'!V531</f>
        <v>5.282</v>
      </c>
      <c r="I531" s="12">
        <f>'Raw Data'!AB531</f>
        <v>7.9139999999999997</v>
      </c>
      <c r="J531" s="12">
        <f>'Raw Data'!AH531</f>
        <v>7.9980000000000002</v>
      </c>
      <c r="K531" s="12">
        <f>'Raw Data'!AN531</f>
        <v>8.0530000000000008</v>
      </c>
      <c r="L531" s="12">
        <f>'Raw Data'!AT531</f>
        <v>8.81</v>
      </c>
      <c r="M531" s="12">
        <f>'Raw Data'!AZ531</f>
        <v>8.9290000000000003</v>
      </c>
      <c r="N531" s="12">
        <f>'Raw Data'!BF531</f>
        <v>0</v>
      </c>
      <c r="O531" s="12">
        <f>'Raw Data'!BL531</f>
        <v>9.1340000000000003</v>
      </c>
      <c r="P531" s="12">
        <f>'Raw Data'!BR531</f>
        <v>9.25</v>
      </c>
      <c r="Q531" s="12">
        <f>'Raw Data'!BX531</f>
        <v>9.2680000000000007</v>
      </c>
    </row>
    <row r="532" spans="1:17" x14ac:dyDescent="0.25">
      <c r="A532" t="str">
        <f>'Raw Data'!A532</f>
        <v>R1021C_p110g</v>
      </c>
      <c r="B532">
        <f>'Raw Data'!B532</f>
        <v>574</v>
      </c>
      <c r="C532">
        <f>'Raw Data'!C532</f>
        <v>578</v>
      </c>
      <c r="D532" t="str">
        <f>'Raw Data'!D532</f>
        <v>LLWHF</v>
      </c>
      <c r="F532" s="12">
        <f>'Raw Data'!J532</f>
        <v>0.65100000000000002</v>
      </c>
      <c r="G532" s="12">
        <f>'Raw Data'!P532</f>
        <v>0.61599999999999999</v>
      </c>
      <c r="H532" s="12">
        <f>'Raw Data'!V532</f>
        <v>0.66500000000000004</v>
      </c>
      <c r="I532" s="12">
        <f>'Raw Data'!AB532</f>
        <v>1.1659999999999999</v>
      </c>
      <c r="J532" s="12">
        <f>'Raw Data'!AH532</f>
        <v>1.1359999999999999</v>
      </c>
      <c r="K532" s="12">
        <f>'Raw Data'!AN532</f>
        <v>1.1870000000000001</v>
      </c>
      <c r="L532" s="12">
        <f>'Raw Data'!AT532</f>
        <v>1.296</v>
      </c>
      <c r="M532" s="12">
        <f>'Raw Data'!AZ532</f>
        <v>1.3560000000000001</v>
      </c>
      <c r="N532" s="12">
        <f>'Raw Data'!BF532</f>
        <v>0</v>
      </c>
      <c r="O532" s="12">
        <f>'Raw Data'!BL532</f>
        <v>1.391</v>
      </c>
      <c r="P532" s="12">
        <f>'Raw Data'!BR532</f>
        <v>1.411</v>
      </c>
      <c r="Q532" s="12">
        <f>'Raw Data'!BX532</f>
        <v>1.419</v>
      </c>
    </row>
    <row r="533" spans="1:17" x14ac:dyDescent="0.25">
      <c r="A533" t="str">
        <f>'Raw Data'!A533</f>
        <v>R1021C_p110g</v>
      </c>
      <c r="B533">
        <f>'Raw Data'!B533</f>
        <v>574</v>
      </c>
      <c r="C533">
        <f>'Raw Data'!C533</f>
        <v>592</v>
      </c>
      <c r="D533" t="str">
        <f>'Raw Data'!D533</f>
        <v>LLWHFRYESLKHPKAYPKL</v>
      </c>
      <c r="F533" s="12">
        <f>'Raw Data'!J533</f>
        <v>3.5960000000000001</v>
      </c>
      <c r="G533" s="12">
        <f>'Raw Data'!P533</f>
        <v>3.4929999999999999</v>
      </c>
      <c r="H533" s="12">
        <f>'Raw Data'!V533</f>
        <v>3.4750000000000001</v>
      </c>
      <c r="I533" s="12">
        <f>'Raw Data'!AB533</f>
        <v>4.476</v>
      </c>
      <c r="J533" s="12">
        <f>'Raw Data'!AH533</f>
        <v>4.3879999999999999</v>
      </c>
      <c r="K533" s="12">
        <f>'Raw Data'!AN533</f>
        <v>4.4710000000000001</v>
      </c>
      <c r="L533" s="12">
        <f>'Raw Data'!AT533</f>
        <v>4.8010000000000002</v>
      </c>
      <c r="M533" s="12">
        <f>'Raw Data'!AZ533</f>
        <v>4.6520000000000001</v>
      </c>
      <c r="N533" s="12">
        <f>'Raw Data'!BF533</f>
        <v>0</v>
      </c>
      <c r="O533" s="12">
        <f>'Raw Data'!BL533</f>
        <v>4.8949999999999996</v>
      </c>
      <c r="P533" s="12">
        <f>'Raw Data'!BR533</f>
        <v>4.851</v>
      </c>
      <c r="Q533" s="12">
        <f>'Raw Data'!BX533</f>
        <v>4.8120000000000003</v>
      </c>
    </row>
    <row r="534" spans="1:17" x14ac:dyDescent="0.25">
      <c r="A534" t="str">
        <f>'Raw Data'!A534</f>
        <v>R1021C_p110g</v>
      </c>
      <c r="B534">
        <f>'Raw Data'!B534</f>
        <v>579</v>
      </c>
      <c r="C534">
        <f>'Raw Data'!C534</f>
        <v>592</v>
      </c>
      <c r="D534" t="str">
        <f>'Raw Data'!D534</f>
        <v>RYESLKHPKAYPKL</v>
      </c>
      <c r="F534" s="12">
        <f>'Raw Data'!J534</f>
        <v>3.6549999999999998</v>
      </c>
      <c r="G534" s="12">
        <f>'Raw Data'!P534</f>
        <v>3.4849999999999999</v>
      </c>
      <c r="H534" s="12">
        <f>'Raw Data'!V534</f>
        <v>3.5310000000000001</v>
      </c>
      <c r="I534" s="12">
        <f>'Raw Data'!AB534</f>
        <v>4.33</v>
      </c>
      <c r="J534" s="12">
        <f>'Raw Data'!AH534</f>
        <v>4.3849999999999998</v>
      </c>
      <c r="K534" s="12">
        <f>'Raw Data'!AN534</f>
        <v>4.4480000000000004</v>
      </c>
      <c r="L534" s="12">
        <f>'Raw Data'!AT534</f>
        <v>4.452</v>
      </c>
      <c r="M534" s="12">
        <f>'Raw Data'!AZ534</f>
        <v>4.5999999999999996</v>
      </c>
      <c r="N534" s="12">
        <f>'Raw Data'!BF534</f>
        <v>0</v>
      </c>
      <c r="O534" s="12">
        <f>'Raw Data'!BL534</f>
        <v>4.5579999999999998</v>
      </c>
      <c r="P534" s="12">
        <f>'Raw Data'!BR534</f>
        <v>4.6390000000000002</v>
      </c>
      <c r="Q534" s="12">
        <f>'Raw Data'!BX534</f>
        <v>4.6289999999999996</v>
      </c>
    </row>
    <row r="535" spans="1:17" x14ac:dyDescent="0.25">
      <c r="A535" t="str">
        <f>'Raw Data'!A535</f>
        <v>R1021C_p110g</v>
      </c>
      <c r="B535">
        <f>'Raw Data'!B535</f>
        <v>593</v>
      </c>
      <c r="C535">
        <f>'Raw Data'!C535</f>
        <v>601</v>
      </c>
      <c r="D535" t="str">
        <f>'Raw Data'!D535</f>
        <v>FSSVKWGQQ</v>
      </c>
      <c r="F535" s="12">
        <f>'Raw Data'!J535</f>
        <v>3.8940000000000001</v>
      </c>
      <c r="G535" s="12">
        <f>'Raw Data'!P535</f>
        <v>3.8079999999999998</v>
      </c>
      <c r="H535" s="12">
        <f>'Raw Data'!V535</f>
        <v>3.7410000000000001</v>
      </c>
      <c r="I535" s="12">
        <f>'Raw Data'!AB535</f>
        <v>4.5410000000000004</v>
      </c>
      <c r="J535" s="12">
        <f>'Raw Data'!AH535</f>
        <v>4.4580000000000002</v>
      </c>
      <c r="K535" s="12">
        <f>'Raw Data'!AN535</f>
        <v>4.5389999999999997</v>
      </c>
      <c r="L535" s="12">
        <f>'Raw Data'!AT535</f>
        <v>4.7220000000000004</v>
      </c>
      <c r="M535" s="12">
        <f>'Raw Data'!AZ535</f>
        <v>4.7770000000000001</v>
      </c>
      <c r="N535" s="12">
        <f>'Raw Data'!BF535</f>
        <v>0</v>
      </c>
      <c r="O535" s="12">
        <f>'Raw Data'!BL535</f>
        <v>4.8019999999999996</v>
      </c>
      <c r="P535" s="12">
        <f>'Raw Data'!BR535</f>
        <v>4.7679999999999998</v>
      </c>
      <c r="Q535" s="12">
        <f>'Raw Data'!BX535</f>
        <v>4.7889999999999997</v>
      </c>
    </row>
    <row r="536" spans="1:17" x14ac:dyDescent="0.25">
      <c r="A536" t="str">
        <f>'Raw Data'!A536</f>
        <v>R1021C_p110g</v>
      </c>
      <c r="B536">
        <f>'Raw Data'!B536</f>
        <v>593</v>
      </c>
      <c r="C536">
        <f>'Raw Data'!C536</f>
        <v>607</v>
      </c>
      <c r="D536" t="str">
        <f>'Raw Data'!D536</f>
        <v>FSSVKWGQQEIVAKT</v>
      </c>
      <c r="F536" s="12">
        <f>'Raw Data'!J536</f>
        <v>6.4870000000000001</v>
      </c>
      <c r="G536" s="12">
        <f>'Raw Data'!P536</f>
        <v>6.282</v>
      </c>
      <c r="H536" s="12">
        <f>'Raw Data'!V536</f>
        <v>6.1849999999999996</v>
      </c>
      <c r="I536" s="12">
        <f>'Raw Data'!AB536</f>
        <v>8.1430000000000007</v>
      </c>
      <c r="J536" s="12">
        <f>'Raw Data'!AH536</f>
        <v>8.1349999999999998</v>
      </c>
      <c r="K536" s="12">
        <f>'Raw Data'!AN536</f>
        <v>8.2210000000000001</v>
      </c>
      <c r="L536" s="12">
        <f>'Raw Data'!AT536</f>
        <v>8.6170000000000009</v>
      </c>
      <c r="M536" s="12">
        <f>'Raw Data'!AZ536</f>
        <v>8.67</v>
      </c>
      <c r="N536" s="12">
        <f>'Raw Data'!BF536</f>
        <v>0</v>
      </c>
      <c r="O536" s="12">
        <f>'Raw Data'!BL536</f>
        <v>9.1039999999999992</v>
      </c>
      <c r="P536" s="12">
        <f>'Raw Data'!BR536</f>
        <v>9.08</v>
      </c>
      <c r="Q536" s="12">
        <f>'Raw Data'!BX536</f>
        <v>9.0549999999999997</v>
      </c>
    </row>
    <row r="537" spans="1:17" x14ac:dyDescent="0.25">
      <c r="A537" t="str">
        <f>'Raw Data'!A537</f>
        <v>R1021C_p110g</v>
      </c>
      <c r="B537">
        <f>'Raw Data'!B537</f>
        <v>602</v>
      </c>
      <c r="C537">
        <f>'Raw Data'!C537</f>
        <v>607</v>
      </c>
      <c r="D537" t="str">
        <f>'Raw Data'!D537</f>
        <v>EIVAKT</v>
      </c>
      <c r="F537" s="12">
        <f>'Raw Data'!J537</f>
        <v>1.802</v>
      </c>
      <c r="G537" s="12">
        <f>'Raw Data'!P537</f>
        <v>1.738</v>
      </c>
      <c r="H537" s="12">
        <f>'Raw Data'!V537</f>
        <v>1.7949999999999999</v>
      </c>
      <c r="I537" s="12">
        <f>'Raw Data'!AB537</f>
        <v>2.669</v>
      </c>
      <c r="J537" s="12">
        <f>'Raw Data'!AH537</f>
        <v>2.6749999999999998</v>
      </c>
      <c r="K537" s="12">
        <f>'Raw Data'!AN537</f>
        <v>2.6560000000000001</v>
      </c>
      <c r="L537" s="12">
        <f>'Raw Data'!AT537</f>
        <v>2.8919999999999999</v>
      </c>
      <c r="M537" s="12">
        <f>'Raw Data'!AZ537</f>
        <v>2.9159999999999999</v>
      </c>
      <c r="N537" s="12">
        <f>'Raw Data'!BF537</f>
        <v>0</v>
      </c>
      <c r="O537" s="12">
        <f>'Raw Data'!BL537</f>
        <v>2.923</v>
      </c>
      <c r="P537" s="12">
        <f>'Raw Data'!BR537</f>
        <v>2.95</v>
      </c>
      <c r="Q537" s="12">
        <f>'Raw Data'!BX537</f>
        <v>2.96</v>
      </c>
    </row>
    <row r="538" spans="1:17" x14ac:dyDescent="0.25">
      <c r="A538" t="str">
        <f>'Raw Data'!A538</f>
        <v>R1021C_p110g</v>
      </c>
      <c r="B538">
        <f>'Raw Data'!B538</f>
        <v>606</v>
      </c>
      <c r="C538">
        <f>'Raw Data'!C538</f>
        <v>611</v>
      </c>
      <c r="D538" t="str">
        <f>'Raw Data'!D538</f>
        <v>KTYQLL</v>
      </c>
      <c r="F538" s="12">
        <f>'Raw Data'!J538</f>
        <v>1.4470000000000001</v>
      </c>
      <c r="G538" s="12">
        <f>'Raw Data'!P538</f>
        <v>1.3779999999999999</v>
      </c>
      <c r="H538" s="12">
        <f>'Raw Data'!V538</f>
        <v>1.4410000000000001</v>
      </c>
      <c r="I538" s="12">
        <f>'Raw Data'!AB538</f>
        <v>2.5150000000000001</v>
      </c>
      <c r="J538" s="12">
        <f>'Raw Data'!AH538</f>
        <v>2.4820000000000002</v>
      </c>
      <c r="K538" s="12">
        <f>'Raw Data'!AN538</f>
        <v>2.5259999999999998</v>
      </c>
      <c r="L538" s="12">
        <f>'Raw Data'!AT538</f>
        <v>2.887</v>
      </c>
      <c r="M538" s="12">
        <f>'Raw Data'!AZ538</f>
        <v>2.8769999999999998</v>
      </c>
      <c r="N538" s="12">
        <f>'Raw Data'!BF538</f>
        <v>0</v>
      </c>
      <c r="O538" s="12">
        <f>'Raw Data'!BL538</f>
        <v>2.9359999999999999</v>
      </c>
      <c r="P538" s="12">
        <f>'Raw Data'!BR538</f>
        <v>2.9420000000000002</v>
      </c>
      <c r="Q538" s="12">
        <f>'Raw Data'!BX538</f>
        <v>2.93</v>
      </c>
    </row>
    <row r="539" spans="1:17" x14ac:dyDescent="0.25">
      <c r="A539" t="str">
        <f>'Raw Data'!A539</f>
        <v>R1021C_p110g</v>
      </c>
      <c r="B539">
        <f>'Raw Data'!B539</f>
        <v>611</v>
      </c>
      <c r="C539">
        <f>'Raw Data'!C539</f>
        <v>622</v>
      </c>
      <c r="D539" t="str">
        <f>'Raw Data'!D539</f>
        <v>LARREVWDQSAL</v>
      </c>
      <c r="F539" s="12">
        <f>'Raw Data'!J539</f>
        <v>4.7640000000000002</v>
      </c>
      <c r="G539" s="12">
        <f>'Raw Data'!P539</f>
        <v>4.6589999999999998</v>
      </c>
      <c r="H539" s="12">
        <f>'Raw Data'!V539</f>
        <v>4.7030000000000003</v>
      </c>
      <c r="I539" s="12">
        <f>'Raw Data'!AB539</f>
        <v>5.2670000000000003</v>
      </c>
      <c r="J539" s="12">
        <f>'Raw Data'!AH539</f>
        <v>5.2080000000000002</v>
      </c>
      <c r="K539" s="12">
        <f>'Raw Data'!AN539</f>
        <v>5.35</v>
      </c>
      <c r="L539" s="12">
        <f>'Raw Data'!AT539</f>
        <v>5.3719999999999999</v>
      </c>
      <c r="M539" s="12">
        <f>'Raw Data'!AZ539</f>
        <v>5.4160000000000004</v>
      </c>
      <c r="N539" s="12">
        <f>'Raw Data'!BF539</f>
        <v>0</v>
      </c>
      <c r="O539" s="12">
        <f>'Raw Data'!BL539</f>
        <v>5.4740000000000002</v>
      </c>
      <c r="P539" s="12">
        <f>'Raw Data'!BR539</f>
        <v>5.4710000000000001</v>
      </c>
      <c r="Q539" s="12">
        <f>'Raw Data'!BX539</f>
        <v>5.4649999999999999</v>
      </c>
    </row>
    <row r="540" spans="1:17" x14ac:dyDescent="0.25">
      <c r="A540" t="str">
        <f>'Raw Data'!A540</f>
        <v>R1021C_p110g</v>
      </c>
      <c r="B540">
        <f>'Raw Data'!B540</f>
        <v>612</v>
      </c>
      <c r="C540">
        <f>'Raw Data'!C540</f>
        <v>622</v>
      </c>
      <c r="D540" t="str">
        <f>'Raw Data'!D540</f>
        <v>ARREVWDQSAL</v>
      </c>
      <c r="F540" s="12">
        <f>'Raw Data'!J540</f>
        <v>4.6040000000000001</v>
      </c>
      <c r="G540" s="12">
        <f>'Raw Data'!P540</f>
        <v>4.5819999999999999</v>
      </c>
      <c r="H540" s="12">
        <f>'Raw Data'!V540</f>
        <v>4.5720000000000001</v>
      </c>
      <c r="I540" s="12">
        <f>'Raw Data'!AB540</f>
        <v>5.05</v>
      </c>
      <c r="J540" s="12">
        <f>'Raw Data'!AH540</f>
        <v>5.0060000000000002</v>
      </c>
      <c r="K540" s="12">
        <f>'Raw Data'!AN540</f>
        <v>5.1210000000000004</v>
      </c>
      <c r="L540" s="12">
        <f>'Raw Data'!AT540</f>
        <v>5.1159999999999997</v>
      </c>
      <c r="M540" s="12">
        <f>'Raw Data'!AZ540</f>
        <v>5.0869999999999997</v>
      </c>
      <c r="N540" s="12">
        <f>'Raw Data'!BF540</f>
        <v>0</v>
      </c>
      <c r="O540" s="12">
        <f>'Raw Data'!BL540</f>
        <v>5.0940000000000003</v>
      </c>
      <c r="P540" s="12">
        <f>'Raw Data'!BR540</f>
        <v>5.13</v>
      </c>
      <c r="Q540" s="12">
        <f>'Raw Data'!BX540</f>
        <v>5.0890000000000004</v>
      </c>
    </row>
    <row r="541" spans="1:17" x14ac:dyDescent="0.25">
      <c r="A541" t="str">
        <f>'Raw Data'!A541</f>
        <v>R1021C_p110g</v>
      </c>
      <c r="B541">
        <f>'Raw Data'!B541</f>
        <v>623</v>
      </c>
      <c r="C541">
        <f>'Raw Data'!C541</f>
        <v>630</v>
      </c>
      <c r="D541" t="str">
        <f>'Raw Data'!D541</f>
        <v>DVGLTMQL</v>
      </c>
      <c r="F541" s="12">
        <f>'Raw Data'!J541</f>
        <v>1.383</v>
      </c>
      <c r="G541" s="12">
        <f>'Raw Data'!P541</f>
        <v>1.3759999999999999</v>
      </c>
      <c r="H541" s="12">
        <f>'Raw Data'!V541</f>
        <v>1.343</v>
      </c>
      <c r="I541" s="12">
        <f>'Raw Data'!AB541</f>
        <v>3.177</v>
      </c>
      <c r="J541" s="12">
        <f>'Raw Data'!AH541</f>
        <v>3.0419999999999998</v>
      </c>
      <c r="K541" s="12">
        <f>'Raw Data'!AN541</f>
        <v>3.0289999999999999</v>
      </c>
      <c r="L541" s="12">
        <f>'Raw Data'!AT541</f>
        <v>3.972</v>
      </c>
      <c r="M541" s="12">
        <f>'Raw Data'!AZ541</f>
        <v>3.972</v>
      </c>
      <c r="N541" s="12">
        <f>'Raw Data'!BF541</f>
        <v>0</v>
      </c>
      <c r="O541" s="12">
        <f>'Raw Data'!BL541</f>
        <v>4.3650000000000002</v>
      </c>
      <c r="P541" s="12">
        <f>'Raw Data'!BR541</f>
        <v>4.46</v>
      </c>
      <c r="Q541" s="12">
        <f>'Raw Data'!BX541</f>
        <v>4.4219999999999997</v>
      </c>
    </row>
    <row r="542" spans="1:17" x14ac:dyDescent="0.25">
      <c r="A542" t="str">
        <f>'Raw Data'!A542</f>
        <v>R1021C_p110g</v>
      </c>
      <c r="B542">
        <f>'Raw Data'!B542</f>
        <v>631</v>
      </c>
      <c r="C542">
        <f>'Raw Data'!C542</f>
        <v>635</v>
      </c>
      <c r="D542" t="str">
        <f>'Raw Data'!D542</f>
        <v>LDCNF</v>
      </c>
      <c r="F542" s="12">
        <f>'Raw Data'!J542</f>
        <v>0.83599999999999997</v>
      </c>
      <c r="G542" s="12">
        <f>'Raw Data'!P542</f>
        <v>0.79</v>
      </c>
      <c r="H542" s="12">
        <f>'Raw Data'!V542</f>
        <v>0.77600000000000002</v>
      </c>
      <c r="I542" s="12">
        <f>'Raw Data'!AB542</f>
        <v>1.4530000000000001</v>
      </c>
      <c r="J542" s="12">
        <f>'Raw Data'!AH542</f>
        <v>1.3819999999999999</v>
      </c>
      <c r="K542" s="12">
        <f>'Raw Data'!AN542</f>
        <v>1.4059999999999999</v>
      </c>
      <c r="L542" s="12">
        <f>'Raw Data'!AT542</f>
        <v>1.601</v>
      </c>
      <c r="M542" s="12">
        <f>'Raw Data'!AZ542</f>
        <v>1.5960000000000001</v>
      </c>
      <c r="N542" s="12">
        <f>'Raw Data'!BF542</f>
        <v>0</v>
      </c>
      <c r="O542" s="12">
        <f>'Raw Data'!BL542</f>
        <v>1.6259999999999999</v>
      </c>
      <c r="P542" s="12">
        <f>'Raw Data'!BR542</f>
        <v>1.6180000000000001</v>
      </c>
      <c r="Q542" s="12">
        <f>'Raw Data'!BX542</f>
        <v>1.6259999999999999</v>
      </c>
    </row>
    <row r="543" spans="1:17" x14ac:dyDescent="0.25">
      <c r="A543" t="str">
        <f>'Raw Data'!A543</f>
        <v>R1021C_p110g</v>
      </c>
      <c r="B543">
        <f>'Raw Data'!B543</f>
        <v>636</v>
      </c>
      <c r="C543">
        <f>'Raw Data'!C543</f>
        <v>642</v>
      </c>
      <c r="D543" t="str">
        <f>'Raw Data'!D543</f>
        <v>SDENVRA</v>
      </c>
      <c r="F543" s="12">
        <f>'Raw Data'!J543</f>
        <v>1.0629999999999999</v>
      </c>
      <c r="G543" s="12">
        <f>'Raw Data'!P543</f>
        <v>1.01</v>
      </c>
      <c r="H543" s="12">
        <f>'Raw Data'!V543</f>
        <v>1.0329999999999999</v>
      </c>
      <c r="I543" s="12">
        <f>'Raw Data'!AB543</f>
        <v>2.1240000000000001</v>
      </c>
      <c r="J543" s="12">
        <f>'Raw Data'!AH543</f>
        <v>2.0339999999999998</v>
      </c>
      <c r="K543" s="12">
        <f>'Raw Data'!AN543</f>
        <v>2.0310000000000001</v>
      </c>
      <c r="L543" s="12">
        <f>'Raw Data'!AT543</f>
        <v>3.0289999999999999</v>
      </c>
      <c r="M543" s="12">
        <f>'Raw Data'!AZ543</f>
        <v>3.0139999999999998</v>
      </c>
      <c r="N543" s="12">
        <f>'Raw Data'!BF543</f>
        <v>0</v>
      </c>
      <c r="O543" s="12">
        <f>'Raw Data'!BL543</f>
        <v>3.238</v>
      </c>
      <c r="P543" s="12">
        <f>'Raw Data'!BR543</f>
        <v>3.3109999999999999</v>
      </c>
      <c r="Q543" s="12">
        <f>'Raw Data'!BX543</f>
        <v>3.3359999999999999</v>
      </c>
    </row>
    <row r="544" spans="1:17" x14ac:dyDescent="0.25">
      <c r="A544" t="str">
        <f>'Raw Data'!A544</f>
        <v>R1021C_p110g</v>
      </c>
      <c r="B544">
        <f>'Raw Data'!B544</f>
        <v>643</v>
      </c>
      <c r="C544">
        <f>'Raw Data'!C544</f>
        <v>654</v>
      </c>
      <c r="D544" t="str">
        <f>'Raw Data'!D544</f>
        <v>IAVQKLESLEDD</v>
      </c>
      <c r="F544" s="12">
        <f>'Raw Data'!J544</f>
        <v>1.42</v>
      </c>
      <c r="G544" s="12">
        <f>'Raw Data'!P544</f>
        <v>1.3959999999999999</v>
      </c>
      <c r="H544" s="12">
        <f>'Raw Data'!V544</f>
        <v>1.3540000000000001</v>
      </c>
      <c r="I544" s="12">
        <f>'Raw Data'!AB544</f>
        <v>2.4260000000000002</v>
      </c>
      <c r="J544" s="12">
        <f>'Raw Data'!AH544</f>
        <v>2.3079999999999998</v>
      </c>
      <c r="K544" s="12">
        <f>'Raw Data'!AN544</f>
        <v>2.274</v>
      </c>
      <c r="L544" s="12">
        <f>'Raw Data'!AT544</f>
        <v>3.806</v>
      </c>
      <c r="M544" s="12">
        <f>'Raw Data'!AZ544</f>
        <v>3.6539999999999999</v>
      </c>
      <c r="N544" s="12">
        <f>'Raw Data'!BF544</f>
        <v>0</v>
      </c>
      <c r="O544" s="12">
        <f>'Raw Data'!BL544</f>
        <v>5.1509999999999998</v>
      </c>
      <c r="P544" s="12">
        <f>'Raw Data'!BR544</f>
        <v>5.2370000000000001</v>
      </c>
      <c r="Q544" s="12">
        <f>'Raw Data'!BX544</f>
        <v>5.1210000000000004</v>
      </c>
    </row>
    <row r="545" spans="1:17" x14ac:dyDescent="0.25">
      <c r="A545" t="str">
        <f>'Raw Data'!A545</f>
        <v>R1021C_p110g</v>
      </c>
      <c r="B545">
        <f>'Raw Data'!B545</f>
        <v>643</v>
      </c>
      <c r="C545">
        <f>'Raw Data'!C545</f>
        <v>657</v>
      </c>
      <c r="D545" t="str">
        <f>'Raw Data'!D545</f>
        <v>IAVQKLESLEDDDVL</v>
      </c>
      <c r="F545" s="12">
        <f>'Raw Data'!J545</f>
        <v>1.2410000000000001</v>
      </c>
      <c r="G545" s="12">
        <f>'Raw Data'!P545</f>
        <v>1.2230000000000001</v>
      </c>
      <c r="H545" s="12">
        <f>'Raw Data'!V545</f>
        <v>1.2569999999999999</v>
      </c>
      <c r="I545" s="12">
        <f>'Raw Data'!AB545</f>
        <v>2.2730000000000001</v>
      </c>
      <c r="J545" s="12">
        <f>'Raw Data'!AH545</f>
        <v>2.12</v>
      </c>
      <c r="K545" s="12">
        <f>'Raw Data'!AN545</f>
        <v>2.2330000000000001</v>
      </c>
      <c r="L545" s="12">
        <f>'Raw Data'!AT545</f>
        <v>3.88</v>
      </c>
      <c r="M545" s="12">
        <f>'Raw Data'!AZ545</f>
        <v>3.8889999999999998</v>
      </c>
      <c r="N545" s="12">
        <f>'Raw Data'!BF545</f>
        <v>0</v>
      </c>
      <c r="O545" s="12">
        <f>'Raw Data'!BL545</f>
        <v>5.5949999999999998</v>
      </c>
      <c r="P545" s="12">
        <f>'Raw Data'!BR545</f>
        <v>5.8250000000000002</v>
      </c>
      <c r="Q545" s="12">
        <f>'Raw Data'!BX545</f>
        <v>5.6539999999999999</v>
      </c>
    </row>
    <row r="546" spans="1:17" x14ac:dyDescent="0.25">
      <c r="A546" t="str">
        <f>'Raw Data'!A546</f>
        <v>R1021C_p110g</v>
      </c>
      <c r="B546">
        <f>'Raw Data'!B546</f>
        <v>643</v>
      </c>
      <c r="C546">
        <f>'Raw Data'!C546</f>
        <v>662</v>
      </c>
      <c r="D546" t="str">
        <f>'Raw Data'!D546</f>
        <v>IAVQKLESLEDDDVLHYLLQ</v>
      </c>
      <c r="F546" s="12">
        <f>'Raw Data'!J546</f>
        <v>0.86699999999999999</v>
      </c>
      <c r="G546" s="12">
        <f>'Raw Data'!P546</f>
        <v>0.86099999999999999</v>
      </c>
      <c r="H546" s="12">
        <f>'Raw Data'!V546</f>
        <v>0.91</v>
      </c>
      <c r="I546" s="12">
        <f>'Raw Data'!AB546</f>
        <v>2.0009999999999999</v>
      </c>
      <c r="J546" s="12">
        <f>'Raw Data'!AH546</f>
        <v>1.8169999999999999</v>
      </c>
      <c r="K546" s="12">
        <f>'Raw Data'!AN546</f>
        <v>1.893</v>
      </c>
      <c r="L546" s="12">
        <f>'Raw Data'!AT546</f>
        <v>3.81</v>
      </c>
      <c r="M546" s="12">
        <f>'Raw Data'!AZ546</f>
        <v>3.88</v>
      </c>
      <c r="N546" s="12">
        <f>'Raw Data'!BF546</f>
        <v>0</v>
      </c>
      <c r="O546" s="12">
        <f>'Raw Data'!BL546</f>
        <v>5.5289999999999999</v>
      </c>
      <c r="P546" s="12">
        <f>'Raw Data'!BR546</f>
        <v>5.6849999999999996</v>
      </c>
      <c r="Q546" s="12">
        <f>'Raw Data'!BX546</f>
        <v>5.9089999999999998</v>
      </c>
    </row>
    <row r="547" spans="1:17" x14ac:dyDescent="0.25">
      <c r="A547" t="str">
        <f>'Raw Data'!A547</f>
        <v>R1021C_p110g</v>
      </c>
      <c r="B547">
        <f>'Raw Data'!B547</f>
        <v>643</v>
      </c>
      <c r="C547">
        <f>'Raw Data'!C547</f>
        <v>663</v>
      </c>
      <c r="D547" t="str">
        <f>'Raw Data'!D547</f>
        <v>IAVQKLESLEDDDVLHYLLQL</v>
      </c>
      <c r="F547" s="12">
        <f>'Raw Data'!J547</f>
        <v>0.79200000000000004</v>
      </c>
      <c r="G547" s="12">
        <f>'Raw Data'!P547</f>
        <v>0.75900000000000001</v>
      </c>
      <c r="H547" s="12">
        <f>'Raw Data'!V547</f>
        <v>0.81499999999999995</v>
      </c>
      <c r="I547" s="12">
        <f>'Raw Data'!AB547</f>
        <v>1.8720000000000001</v>
      </c>
      <c r="J547" s="12">
        <f>'Raw Data'!AH547</f>
        <v>1.7490000000000001</v>
      </c>
      <c r="K547" s="12">
        <f>'Raw Data'!AN547</f>
        <v>1.8129999999999999</v>
      </c>
      <c r="L547" s="12">
        <f>'Raw Data'!AT547</f>
        <v>3.8559999999999999</v>
      </c>
      <c r="M547" s="12">
        <f>'Raw Data'!AZ547</f>
        <v>3.782</v>
      </c>
      <c r="N547" s="12">
        <f>'Raw Data'!BF547</f>
        <v>0</v>
      </c>
      <c r="O547" s="12">
        <f>'Raw Data'!BL547</f>
        <v>5.7549999999999999</v>
      </c>
      <c r="P547" s="12">
        <f>'Raw Data'!BR547</f>
        <v>6.024</v>
      </c>
      <c r="Q547" s="12">
        <f>'Raw Data'!BX547</f>
        <v>6.0570000000000004</v>
      </c>
    </row>
    <row r="548" spans="1:17" x14ac:dyDescent="0.25">
      <c r="A548" t="str">
        <f>'Raw Data'!A548</f>
        <v>R1021C_p110g</v>
      </c>
      <c r="B548">
        <f>'Raw Data'!B548</f>
        <v>654</v>
      </c>
      <c r="C548">
        <f>'Raw Data'!C548</f>
        <v>662</v>
      </c>
      <c r="D548" t="str">
        <f>'Raw Data'!D548</f>
        <v>DDVLHYLLQ</v>
      </c>
      <c r="F548" s="12">
        <f>'Raw Data'!J548</f>
        <v>7.9000000000000001E-2</v>
      </c>
      <c r="G548" s="12">
        <f>'Raw Data'!P548</f>
        <v>0.10100000000000001</v>
      </c>
      <c r="H548" s="12">
        <f>'Raw Data'!V548</f>
        <v>6.0999999999999999E-2</v>
      </c>
      <c r="I548" s="12">
        <f>'Raw Data'!AB548</f>
        <v>0.35899999999999999</v>
      </c>
      <c r="J548" s="12">
        <f>'Raw Data'!AH548</f>
        <v>0.373</v>
      </c>
      <c r="K548" s="12">
        <f>'Raw Data'!AN548</f>
        <v>0.33600000000000002</v>
      </c>
      <c r="L548" s="12">
        <f>'Raw Data'!AT548</f>
        <v>1.222</v>
      </c>
      <c r="M548" s="12">
        <f>'Raw Data'!AZ548</f>
        <v>1.2629999999999999</v>
      </c>
      <c r="N548" s="12">
        <f>'Raw Data'!BF548</f>
        <v>0</v>
      </c>
      <c r="O548" s="12">
        <f>'Raw Data'!BL548</f>
        <v>1.9710000000000001</v>
      </c>
      <c r="P548" s="12">
        <f>'Raw Data'!BR548</f>
        <v>2.0379999999999998</v>
      </c>
      <c r="Q548" s="12">
        <f>'Raw Data'!BX548</f>
        <v>2.0579999999999998</v>
      </c>
    </row>
    <row r="549" spans="1:17" x14ac:dyDescent="0.25">
      <c r="A549" t="str">
        <f>'Raw Data'!A549</f>
        <v>R1021C_p110g</v>
      </c>
      <c r="B549">
        <f>'Raw Data'!B549</f>
        <v>658</v>
      </c>
      <c r="C549">
        <f>'Raw Data'!C549</f>
        <v>663</v>
      </c>
      <c r="D549" t="str">
        <f>'Raw Data'!D549</f>
        <v>HYLLQL</v>
      </c>
      <c r="F549" s="12">
        <f>'Raw Data'!J549</f>
        <v>2.7E-2</v>
      </c>
      <c r="G549" s="12">
        <f>'Raw Data'!P549</f>
        <v>5.8000000000000003E-2</v>
      </c>
      <c r="H549" s="12">
        <f>'Raw Data'!V549</f>
        <v>3.4000000000000002E-2</v>
      </c>
      <c r="I549" s="12">
        <f>'Raw Data'!AB549</f>
        <v>0.16300000000000001</v>
      </c>
      <c r="J549" s="12">
        <f>'Raw Data'!AH549</f>
        <v>0.14399999999999999</v>
      </c>
      <c r="K549" s="12">
        <f>'Raw Data'!AN549</f>
        <v>0.14000000000000001</v>
      </c>
      <c r="L549" s="12">
        <f>'Raw Data'!AT549</f>
        <v>0.54500000000000004</v>
      </c>
      <c r="M549" s="12">
        <f>'Raw Data'!AZ549</f>
        <v>0.54800000000000004</v>
      </c>
      <c r="N549" s="12">
        <f>'Raw Data'!BF549</f>
        <v>0</v>
      </c>
      <c r="O549" s="12">
        <f>'Raw Data'!BL549</f>
        <v>0.96099999999999997</v>
      </c>
      <c r="P549" s="12">
        <f>'Raw Data'!BR549</f>
        <v>0.98</v>
      </c>
      <c r="Q549" s="12">
        <f>'Raw Data'!BX549</f>
        <v>0.97699999999999998</v>
      </c>
    </row>
    <row r="550" spans="1:17" x14ac:dyDescent="0.25">
      <c r="A550" t="str">
        <f>'Raw Data'!A550</f>
        <v>R1021C_p110g</v>
      </c>
      <c r="B550">
        <f>'Raw Data'!B550</f>
        <v>663</v>
      </c>
      <c r="C550">
        <f>'Raw Data'!C550</f>
        <v>677</v>
      </c>
      <c r="D550" t="str">
        <f>'Raw Data'!D550</f>
        <v>LVQAVKFEPYHDSAL</v>
      </c>
      <c r="F550" s="12">
        <f>'Raw Data'!J550</f>
        <v>0.58899999999999997</v>
      </c>
      <c r="G550" s="12">
        <f>'Raw Data'!P550</f>
        <v>0.55900000000000005</v>
      </c>
      <c r="H550" s="12">
        <f>'Raw Data'!V550</f>
        <v>0.58499999999999996</v>
      </c>
      <c r="I550" s="12">
        <f>'Raw Data'!AB550</f>
        <v>0.77300000000000002</v>
      </c>
      <c r="J550" s="12">
        <f>'Raw Data'!AH550</f>
        <v>0.74099999999999999</v>
      </c>
      <c r="K550" s="12">
        <f>'Raw Data'!AN550</f>
        <v>0.77200000000000002</v>
      </c>
      <c r="L550" s="12">
        <f>'Raw Data'!AT550</f>
        <v>1.071</v>
      </c>
      <c r="M550" s="12">
        <f>'Raw Data'!AZ550</f>
        <v>1.0129999999999999</v>
      </c>
      <c r="N550" s="12">
        <f>'Raw Data'!BF550</f>
        <v>0</v>
      </c>
      <c r="O550" s="12">
        <f>'Raw Data'!BL550</f>
        <v>1.4850000000000001</v>
      </c>
      <c r="P550" s="12">
        <f>'Raw Data'!BR550</f>
        <v>1.5149999999999999</v>
      </c>
      <c r="Q550" s="12">
        <f>'Raw Data'!BX550</f>
        <v>1.5069999999999999</v>
      </c>
    </row>
    <row r="551" spans="1:17" x14ac:dyDescent="0.25">
      <c r="A551" t="str">
        <f>'Raw Data'!A551</f>
        <v>R1021C_p110g</v>
      </c>
      <c r="B551">
        <f>'Raw Data'!B551</f>
        <v>664</v>
      </c>
      <c r="C551">
        <f>'Raw Data'!C551</f>
        <v>677</v>
      </c>
      <c r="D551" t="str">
        <f>'Raw Data'!D551</f>
        <v>VQAVKFEPYHDSAL</v>
      </c>
      <c r="F551" s="12">
        <f>'Raw Data'!J551</f>
        <v>0.59599999999999997</v>
      </c>
      <c r="G551" s="12">
        <f>'Raw Data'!P551</f>
        <v>0.55100000000000005</v>
      </c>
      <c r="H551" s="12">
        <f>'Raw Data'!V551</f>
        <v>0.57499999999999996</v>
      </c>
      <c r="I551" s="12">
        <f>'Raw Data'!AB551</f>
        <v>0.78700000000000003</v>
      </c>
      <c r="J551" s="12">
        <f>'Raw Data'!AH551</f>
        <v>0.746</v>
      </c>
      <c r="K551" s="12">
        <f>'Raw Data'!AN551</f>
        <v>0.79800000000000004</v>
      </c>
      <c r="L551" s="12">
        <f>'Raw Data'!AT551</f>
        <v>1.093</v>
      </c>
      <c r="M551" s="12">
        <f>'Raw Data'!AZ551</f>
        <v>1.0720000000000001</v>
      </c>
      <c r="N551" s="12">
        <f>'Raw Data'!BF551</f>
        <v>0</v>
      </c>
      <c r="O551" s="12">
        <f>'Raw Data'!BL551</f>
        <v>1.55</v>
      </c>
      <c r="P551" s="12">
        <f>'Raw Data'!BR551</f>
        <v>1.532</v>
      </c>
      <c r="Q551" s="12">
        <f>'Raw Data'!BX551</f>
        <v>1.5349999999999999</v>
      </c>
    </row>
    <row r="552" spans="1:17" x14ac:dyDescent="0.25">
      <c r="A552" t="str">
        <f>'Raw Data'!A552</f>
        <v>R1021C_p110g</v>
      </c>
      <c r="B552">
        <f>'Raw Data'!B552</f>
        <v>666</v>
      </c>
      <c r="C552">
        <f>'Raw Data'!C552</f>
        <v>677</v>
      </c>
      <c r="D552" t="str">
        <f>'Raw Data'!D552</f>
        <v>AVKFEPYHDSAL</v>
      </c>
      <c r="F552" s="12">
        <f>'Raw Data'!J552</f>
        <v>0.59699999999999998</v>
      </c>
      <c r="G552" s="12">
        <f>'Raw Data'!P552</f>
        <v>0.57099999999999995</v>
      </c>
      <c r="H552" s="12">
        <f>'Raw Data'!V552</f>
        <v>0.56899999999999995</v>
      </c>
      <c r="I552" s="12">
        <f>'Raw Data'!AB552</f>
        <v>0.78100000000000003</v>
      </c>
      <c r="J552" s="12">
        <f>'Raw Data'!AH552</f>
        <v>0.81799999999999995</v>
      </c>
      <c r="K552" s="12">
        <f>'Raw Data'!AN552</f>
        <v>0.80300000000000005</v>
      </c>
      <c r="L552" s="12">
        <f>'Raw Data'!AT552</f>
        <v>1.091</v>
      </c>
      <c r="M552" s="12">
        <f>'Raw Data'!AZ552</f>
        <v>1.052</v>
      </c>
      <c r="N552" s="12">
        <f>'Raw Data'!BF552</f>
        <v>0</v>
      </c>
      <c r="O552" s="12">
        <f>'Raw Data'!BL552</f>
        <v>1.54</v>
      </c>
      <c r="P552" s="12">
        <f>'Raw Data'!BR552</f>
        <v>1.5529999999999999</v>
      </c>
      <c r="Q552" s="12">
        <f>'Raw Data'!BX552</f>
        <v>1.5609999999999999</v>
      </c>
    </row>
    <row r="553" spans="1:17" x14ac:dyDescent="0.25">
      <c r="A553" t="str">
        <f>'Raw Data'!A553</f>
        <v>R1021C_p110g</v>
      </c>
      <c r="B553">
        <f>'Raw Data'!B553</f>
        <v>666</v>
      </c>
      <c r="C553">
        <f>'Raw Data'!C553</f>
        <v>677</v>
      </c>
      <c r="D553" t="str">
        <f>'Raw Data'!D553</f>
        <v>AVKFEPYHDSAL</v>
      </c>
      <c r="F553" s="12">
        <f>'Raw Data'!J553</f>
        <v>0.56499999999999995</v>
      </c>
      <c r="G553" s="12">
        <f>'Raw Data'!P553</f>
        <v>0.55900000000000005</v>
      </c>
      <c r="H553" s="12">
        <f>'Raw Data'!V553</f>
        <v>0.55600000000000005</v>
      </c>
      <c r="I553" s="12">
        <f>'Raw Data'!AB553</f>
        <v>0.78400000000000003</v>
      </c>
      <c r="J553" s="12">
        <f>'Raw Data'!AH553</f>
        <v>0.75800000000000001</v>
      </c>
      <c r="K553" s="12">
        <f>'Raw Data'!AN553</f>
        <v>0.77900000000000003</v>
      </c>
      <c r="L553" s="12">
        <f>'Raw Data'!AT553</f>
        <v>1.0509999999999999</v>
      </c>
      <c r="M553" s="12">
        <f>'Raw Data'!AZ553</f>
        <v>1.0309999999999999</v>
      </c>
      <c r="N553" s="12">
        <f>'Raw Data'!BF553</f>
        <v>0</v>
      </c>
      <c r="O553" s="12">
        <f>'Raw Data'!BL553</f>
        <v>1.4990000000000001</v>
      </c>
      <c r="P553" s="12">
        <f>'Raw Data'!BR553</f>
        <v>1.5009999999999999</v>
      </c>
      <c r="Q553" s="12">
        <f>'Raw Data'!BX553</f>
        <v>1.5129999999999999</v>
      </c>
    </row>
    <row r="554" spans="1:17" x14ac:dyDescent="0.25">
      <c r="A554" t="str">
        <f>'Raw Data'!A554</f>
        <v>R1021C_p110g</v>
      </c>
      <c r="B554">
        <f>'Raw Data'!B554</f>
        <v>681</v>
      </c>
      <c r="C554">
        <f>'Raw Data'!C554</f>
        <v>697</v>
      </c>
      <c r="D554" t="str">
        <f>'Raw Data'!D554</f>
        <v>LLKRGLRNKRIGHFLFW</v>
      </c>
      <c r="F554" s="12">
        <f>'Raw Data'!J554</f>
        <v>5.2999999999999999E-2</v>
      </c>
      <c r="G554" s="12">
        <f>'Raw Data'!P554</f>
        <v>6.6000000000000003E-2</v>
      </c>
      <c r="H554" s="12">
        <f>'Raw Data'!V554</f>
        <v>5.7000000000000002E-2</v>
      </c>
      <c r="I554" s="12">
        <f>'Raw Data'!AB554</f>
        <v>7.0000000000000007E-2</v>
      </c>
      <c r="J554" s="12">
        <f>'Raw Data'!AH554</f>
        <v>6.9000000000000006E-2</v>
      </c>
      <c r="K554" s="12">
        <f>'Raw Data'!AN554</f>
        <v>5.0999999999999997E-2</v>
      </c>
      <c r="L554" s="12">
        <f>'Raw Data'!AT554</f>
        <v>7.6999999999999999E-2</v>
      </c>
      <c r="M554" s="12">
        <f>'Raw Data'!AZ554</f>
        <v>8.5999999999999993E-2</v>
      </c>
      <c r="N554" s="12">
        <f>'Raw Data'!BF554</f>
        <v>0</v>
      </c>
      <c r="O554" s="12">
        <f>'Raw Data'!BL554</f>
        <v>0.2</v>
      </c>
      <c r="P554" s="12">
        <f>'Raw Data'!BR554</f>
        <v>0.19700000000000001</v>
      </c>
      <c r="Q554" s="12">
        <f>'Raw Data'!BX554</f>
        <v>0.20100000000000001</v>
      </c>
    </row>
    <row r="555" spans="1:17" x14ac:dyDescent="0.25">
      <c r="A555" t="str">
        <f>'Raw Data'!A555</f>
        <v>R1021C_p110g</v>
      </c>
      <c r="B555">
        <f>'Raw Data'!B555</f>
        <v>681</v>
      </c>
      <c r="C555">
        <f>'Raw Data'!C555</f>
        <v>697</v>
      </c>
      <c r="D555" t="str">
        <f>'Raw Data'!D555</f>
        <v>LLKRGLRNKRIGHFLFW</v>
      </c>
      <c r="F555" s="12">
        <f>'Raw Data'!J555</f>
        <v>2.9000000000000001E-2</v>
      </c>
      <c r="G555" s="12">
        <f>'Raw Data'!P555</f>
        <v>4.1000000000000002E-2</v>
      </c>
      <c r="H555" s="12">
        <f>'Raw Data'!V555</f>
        <v>4.5999999999999999E-2</v>
      </c>
      <c r="I555" s="12">
        <f>'Raw Data'!AB555</f>
        <v>3.5000000000000003E-2</v>
      </c>
      <c r="J555" s="12">
        <f>'Raw Data'!AH555</f>
        <v>5.0999999999999997E-2</v>
      </c>
      <c r="K555" s="12">
        <f>'Raw Data'!AN555</f>
        <v>4.1000000000000002E-2</v>
      </c>
      <c r="L555" s="12">
        <f>'Raw Data'!AT555</f>
        <v>7.6999999999999999E-2</v>
      </c>
      <c r="M555" s="12">
        <f>'Raw Data'!AZ555</f>
        <v>7.8E-2</v>
      </c>
      <c r="N555" s="12">
        <f>'Raw Data'!BF555</f>
        <v>0</v>
      </c>
      <c r="O555" s="12">
        <f>'Raw Data'!BL555</f>
        <v>0.21299999999999999</v>
      </c>
      <c r="P555" s="12">
        <f>'Raw Data'!BR555</f>
        <v>0.19700000000000001</v>
      </c>
      <c r="Q555" s="12">
        <f>'Raw Data'!BX555</f>
        <v>0.20100000000000001</v>
      </c>
    </row>
    <row r="556" spans="1:17" x14ac:dyDescent="0.25">
      <c r="A556" t="str">
        <f>'Raw Data'!A556</f>
        <v>R1021C_p110g</v>
      </c>
      <c r="B556">
        <f>'Raw Data'!B556</f>
        <v>697</v>
      </c>
      <c r="C556">
        <f>'Raw Data'!C556</f>
        <v>713</v>
      </c>
      <c r="D556" t="str">
        <f>'Raw Data'!D556</f>
        <v>WFLRSEIAQSRHYQQRF</v>
      </c>
      <c r="F556" s="12">
        <f>'Raw Data'!J556</f>
        <v>0.46300000000000002</v>
      </c>
      <c r="G556" s="12">
        <f>'Raw Data'!P556</f>
        <v>0.46899999999999997</v>
      </c>
      <c r="H556" s="12">
        <f>'Raw Data'!V556</f>
        <v>0.44500000000000001</v>
      </c>
      <c r="I556" s="12">
        <f>'Raw Data'!AB556</f>
        <v>0.94599999999999995</v>
      </c>
      <c r="J556" s="12">
        <f>'Raw Data'!AH556</f>
        <v>0.89400000000000002</v>
      </c>
      <c r="K556" s="12">
        <f>'Raw Data'!AN556</f>
        <v>0.91100000000000003</v>
      </c>
      <c r="L556" s="12">
        <f>'Raw Data'!AT556</f>
        <v>2.105</v>
      </c>
      <c r="M556" s="12">
        <f>'Raw Data'!AZ556</f>
        <v>1.968</v>
      </c>
      <c r="N556" s="12">
        <f>'Raw Data'!BF556</f>
        <v>0</v>
      </c>
      <c r="O556" s="12">
        <f>'Raw Data'!BL556</f>
        <v>3.1819999999999999</v>
      </c>
      <c r="P556" s="12">
        <f>'Raw Data'!BR556</f>
        <v>3.12</v>
      </c>
      <c r="Q556" s="12">
        <f>'Raw Data'!BX556</f>
        <v>3.1059999999999999</v>
      </c>
    </row>
    <row r="557" spans="1:17" x14ac:dyDescent="0.25">
      <c r="A557" t="str">
        <f>'Raw Data'!A557</f>
        <v>R1021C_p110g</v>
      </c>
      <c r="B557">
        <f>'Raw Data'!B557</f>
        <v>698</v>
      </c>
      <c r="C557">
        <f>'Raw Data'!C557</f>
        <v>713</v>
      </c>
      <c r="D557" t="str">
        <f>'Raw Data'!D557</f>
        <v>FLRSEIAQSRHYQQRF</v>
      </c>
      <c r="F557" s="12">
        <f>'Raw Data'!J557</f>
        <v>0.60199999999999998</v>
      </c>
      <c r="G557" s="12">
        <f>'Raw Data'!P557</f>
        <v>0.58099999999999996</v>
      </c>
      <c r="H557" s="12">
        <f>'Raw Data'!V557</f>
        <v>0.60799999999999998</v>
      </c>
      <c r="I557" s="12">
        <f>'Raw Data'!AB557</f>
        <v>1.159</v>
      </c>
      <c r="J557" s="12">
        <f>'Raw Data'!AH557</f>
        <v>1.0680000000000001</v>
      </c>
      <c r="K557" s="12">
        <f>'Raw Data'!AN557</f>
        <v>1.198</v>
      </c>
      <c r="L557" s="12">
        <f>'Raw Data'!AT557</f>
        <v>2.4390000000000001</v>
      </c>
      <c r="M557" s="12">
        <f>'Raw Data'!AZ557</f>
        <v>2.4020000000000001</v>
      </c>
      <c r="N557" s="12">
        <f>'Raw Data'!BF557</f>
        <v>0</v>
      </c>
      <c r="O557" s="12">
        <f>'Raw Data'!BL557</f>
        <v>3.59</v>
      </c>
      <c r="P557" s="12">
        <f>'Raw Data'!BR557</f>
        <v>3.5979999999999999</v>
      </c>
      <c r="Q557" s="12">
        <f>'Raw Data'!BX557</f>
        <v>3.5750000000000002</v>
      </c>
    </row>
    <row r="558" spans="1:17" x14ac:dyDescent="0.25">
      <c r="A558" t="str">
        <f>'Raw Data'!A558</f>
        <v>R1021C_p110g</v>
      </c>
      <c r="B558">
        <f>'Raw Data'!B558</f>
        <v>700</v>
      </c>
      <c r="C558">
        <f>'Raw Data'!C558</f>
        <v>713</v>
      </c>
      <c r="D558" t="str">
        <f>'Raw Data'!D558</f>
        <v>RSEIAQSRHYQQRF</v>
      </c>
      <c r="F558" s="12">
        <f>'Raw Data'!J558</f>
        <v>0.48399999999999999</v>
      </c>
      <c r="G558" s="12">
        <f>'Raw Data'!P558</f>
        <v>0.46500000000000002</v>
      </c>
      <c r="H558" s="12">
        <f>'Raw Data'!V558</f>
        <v>0.49</v>
      </c>
      <c r="I558" s="12">
        <f>'Raw Data'!AB558</f>
        <v>0.96099999999999997</v>
      </c>
      <c r="J558" s="12">
        <f>'Raw Data'!AH558</f>
        <v>0.97899999999999998</v>
      </c>
      <c r="K558" s="12">
        <f>'Raw Data'!AN558</f>
        <v>1</v>
      </c>
      <c r="L558" s="12">
        <f>'Raw Data'!AT558</f>
        <v>2.048</v>
      </c>
      <c r="M558" s="12">
        <f>'Raw Data'!AZ558</f>
        <v>2.1339999999999999</v>
      </c>
      <c r="N558" s="12">
        <f>'Raw Data'!BF558</f>
        <v>0</v>
      </c>
      <c r="O558" s="12">
        <f>'Raw Data'!BL558</f>
        <v>3.2050000000000001</v>
      </c>
      <c r="P558" s="12">
        <f>'Raw Data'!BR558</f>
        <v>3.2570000000000001</v>
      </c>
      <c r="Q558" s="12">
        <f>'Raw Data'!BX558</f>
        <v>3.3260000000000001</v>
      </c>
    </row>
    <row r="559" spans="1:17" x14ac:dyDescent="0.25">
      <c r="A559" t="str">
        <f>'Raw Data'!A559</f>
        <v>R1021C_p110g</v>
      </c>
      <c r="B559">
        <f>'Raw Data'!B559</f>
        <v>714</v>
      </c>
      <c r="C559">
        <f>'Raw Data'!C559</f>
        <v>718</v>
      </c>
      <c r="D559" t="str">
        <f>'Raw Data'!D559</f>
        <v>AVILE</v>
      </c>
      <c r="F559" s="12">
        <f>'Raw Data'!J559</f>
        <v>8.9999999999999993E-3</v>
      </c>
      <c r="G559" s="12">
        <f>'Raw Data'!P559</f>
        <v>6.8000000000000005E-2</v>
      </c>
      <c r="H559" s="12">
        <f>'Raw Data'!V559</f>
        <v>3.5000000000000003E-2</v>
      </c>
      <c r="I559" s="12">
        <f>'Raw Data'!AB559</f>
        <v>7.9000000000000001E-2</v>
      </c>
      <c r="J559" s="12">
        <f>'Raw Data'!AH559</f>
        <v>1.7000000000000001E-2</v>
      </c>
      <c r="K559" s="12">
        <f>'Raw Data'!AN559</f>
        <v>3.2000000000000001E-2</v>
      </c>
      <c r="L559" s="12">
        <f>'Raw Data'!AT559</f>
        <v>0.10199999999999999</v>
      </c>
      <c r="M559" s="12">
        <f>'Raw Data'!AZ559</f>
        <v>0.09</v>
      </c>
      <c r="N559" s="12">
        <f>'Raw Data'!BF559</f>
        <v>0</v>
      </c>
      <c r="O559" s="12">
        <f>'Raw Data'!BL559</f>
        <v>3.4000000000000002E-2</v>
      </c>
      <c r="P559" s="12">
        <f>'Raw Data'!BR559</f>
        <v>3.4000000000000002E-2</v>
      </c>
      <c r="Q559" s="12">
        <f>'Raw Data'!BX559</f>
        <v>7.8E-2</v>
      </c>
    </row>
    <row r="560" spans="1:17" x14ac:dyDescent="0.25">
      <c r="A560" t="str">
        <f>'Raw Data'!A560</f>
        <v>R1021C_p110g</v>
      </c>
      <c r="B560">
        <f>'Raw Data'!B560</f>
        <v>714</v>
      </c>
      <c r="C560">
        <f>'Raw Data'!C560</f>
        <v>719</v>
      </c>
      <c r="D560" t="str">
        <f>'Raw Data'!D560</f>
        <v>AVILEA</v>
      </c>
      <c r="F560" s="12">
        <f>'Raw Data'!J560</f>
        <v>0.03</v>
      </c>
      <c r="G560" s="12">
        <f>'Raw Data'!P560</f>
        <v>8.0000000000000002E-3</v>
      </c>
      <c r="H560" s="12">
        <f>'Raw Data'!V560</f>
        <v>1.7000000000000001E-2</v>
      </c>
      <c r="I560" s="12">
        <f>'Raw Data'!AB560</f>
        <v>1.2E-2</v>
      </c>
      <c r="J560" s="12">
        <f>'Raw Data'!AH560</f>
        <v>1.7000000000000001E-2</v>
      </c>
      <c r="K560" s="12">
        <f>'Raw Data'!AN560</f>
        <v>2.1000000000000001E-2</v>
      </c>
      <c r="L560" s="12">
        <f>'Raw Data'!AT560</f>
        <v>3.1E-2</v>
      </c>
      <c r="M560" s="12">
        <f>'Raw Data'!AZ560</f>
        <v>1.2E-2</v>
      </c>
      <c r="N560" s="12">
        <f>'Raw Data'!BF560</f>
        <v>0</v>
      </c>
      <c r="O560" s="12">
        <f>'Raw Data'!BL560</f>
        <v>4.4999999999999998E-2</v>
      </c>
      <c r="P560" s="12">
        <f>'Raw Data'!BR560</f>
        <v>2.3E-2</v>
      </c>
      <c r="Q560" s="12">
        <f>'Raw Data'!BX560</f>
        <v>4.1000000000000002E-2</v>
      </c>
    </row>
    <row r="561" spans="1:17" x14ac:dyDescent="0.25">
      <c r="A561" t="str">
        <f>'Raw Data'!A561</f>
        <v>R1021C_p110g</v>
      </c>
      <c r="B561">
        <f>'Raw Data'!B561</f>
        <v>720</v>
      </c>
      <c r="C561">
        <f>'Raw Data'!C561</f>
        <v>729</v>
      </c>
      <c r="D561" t="str">
        <f>'Raw Data'!D561</f>
        <v>YLRGCGTAML</v>
      </c>
      <c r="F561" s="12">
        <f>'Raw Data'!J561</f>
        <v>0.14599999999999999</v>
      </c>
      <c r="G561" s="12">
        <f>'Raw Data'!P561</f>
        <v>0.125</v>
      </c>
      <c r="H561" s="12">
        <f>'Raw Data'!V561</f>
        <v>0.14899999999999999</v>
      </c>
      <c r="I561" s="12">
        <f>'Raw Data'!AB561</f>
        <v>0.49399999999999999</v>
      </c>
      <c r="J561" s="12">
        <f>'Raw Data'!AH561</f>
        <v>0.50600000000000001</v>
      </c>
      <c r="K561" s="12">
        <f>'Raw Data'!AN561</f>
        <v>0.51100000000000001</v>
      </c>
      <c r="L561" s="12">
        <f>'Raw Data'!AT561</f>
        <v>1.1659999999999999</v>
      </c>
      <c r="M561" s="12">
        <f>'Raw Data'!AZ561</f>
        <v>1.145</v>
      </c>
      <c r="N561" s="12">
        <f>'Raw Data'!BF561</f>
        <v>0</v>
      </c>
      <c r="O561" s="12">
        <f>'Raw Data'!BL561</f>
        <v>2.8119999999999998</v>
      </c>
      <c r="P561" s="12">
        <f>'Raw Data'!BR561</f>
        <v>2.806</v>
      </c>
      <c r="Q561" s="12">
        <f>'Raw Data'!BX561</f>
        <v>2.8</v>
      </c>
    </row>
    <row r="562" spans="1:17" x14ac:dyDescent="0.25">
      <c r="A562" t="str">
        <f>'Raw Data'!A562</f>
        <v>R1021C_p110g</v>
      </c>
      <c r="B562">
        <f>'Raw Data'!B562</f>
        <v>720</v>
      </c>
      <c r="C562">
        <f>'Raw Data'!C562</f>
        <v>731</v>
      </c>
      <c r="D562" t="str">
        <f>'Raw Data'!D562</f>
        <v>YLRGCGTAMLHD</v>
      </c>
      <c r="F562" s="12">
        <f>'Raw Data'!J562</f>
        <v>0.161</v>
      </c>
      <c r="G562" s="12">
        <f>'Raw Data'!P562</f>
        <v>0.17599999999999999</v>
      </c>
      <c r="H562" s="12">
        <f>'Raw Data'!V562</f>
        <v>0.17299999999999999</v>
      </c>
      <c r="I562" s="12">
        <f>'Raw Data'!AB562</f>
        <v>0.53</v>
      </c>
      <c r="J562" s="12">
        <f>'Raw Data'!AH562</f>
        <v>0.57199999999999995</v>
      </c>
      <c r="K562" s="12">
        <f>'Raw Data'!AN562</f>
        <v>0.61599999999999999</v>
      </c>
      <c r="L562" s="12">
        <f>'Raw Data'!AT562</f>
        <v>1.4079999999999999</v>
      </c>
      <c r="M562" s="12">
        <f>'Raw Data'!AZ562</f>
        <v>1.403</v>
      </c>
      <c r="N562" s="12">
        <f>'Raw Data'!BF562</f>
        <v>0</v>
      </c>
      <c r="O562" s="12">
        <f>'Raw Data'!BL562</f>
        <v>3.2</v>
      </c>
      <c r="P562" s="12">
        <f>'Raw Data'!BR562</f>
        <v>3.2360000000000002</v>
      </c>
      <c r="Q562" s="12">
        <f>'Raw Data'!BX562</f>
        <v>3.226</v>
      </c>
    </row>
    <row r="563" spans="1:17" x14ac:dyDescent="0.25">
      <c r="A563" t="str">
        <f>'Raw Data'!A563</f>
        <v>R1021C_p110g</v>
      </c>
      <c r="B563">
        <f>'Raw Data'!B563</f>
        <v>730</v>
      </c>
      <c r="C563">
        <f>'Raw Data'!C563</f>
        <v>737</v>
      </c>
      <c r="D563" t="str">
        <f>'Raw Data'!D563</f>
        <v>HDFTQQVQ</v>
      </c>
      <c r="F563" s="12">
        <f>'Raw Data'!J563</f>
        <v>7.1999999999999995E-2</v>
      </c>
      <c r="G563" s="12">
        <f>'Raw Data'!P563</f>
        <v>6.2E-2</v>
      </c>
      <c r="H563" s="12">
        <f>'Raw Data'!V563</f>
        <v>8.5999999999999993E-2</v>
      </c>
      <c r="I563" s="12">
        <f>'Raw Data'!AB563</f>
        <v>8.2000000000000003E-2</v>
      </c>
      <c r="J563" s="12">
        <f>'Raw Data'!AH563</f>
        <v>8.2000000000000003E-2</v>
      </c>
      <c r="K563" s="12">
        <f>'Raw Data'!AN563</f>
        <v>9.4E-2</v>
      </c>
      <c r="L563" s="12">
        <f>'Raw Data'!AT563</f>
        <v>0.121</v>
      </c>
      <c r="M563" s="12">
        <f>'Raw Data'!AZ563</f>
        <v>0.13100000000000001</v>
      </c>
      <c r="N563" s="12">
        <f>'Raw Data'!BF563</f>
        <v>0</v>
      </c>
      <c r="O563" s="12">
        <f>'Raw Data'!BL563</f>
        <v>0.28199999999999997</v>
      </c>
      <c r="P563" s="12">
        <f>'Raw Data'!BR563</f>
        <v>0.36299999999999999</v>
      </c>
      <c r="Q563" s="12">
        <f>'Raw Data'!BX563</f>
        <v>0.27100000000000002</v>
      </c>
    </row>
    <row r="564" spans="1:17" x14ac:dyDescent="0.25">
      <c r="A564" t="str">
        <f>'Raw Data'!A564</f>
        <v>R1021C_p110g</v>
      </c>
      <c r="B564">
        <f>'Raw Data'!B564</f>
        <v>730</v>
      </c>
      <c r="C564">
        <f>'Raw Data'!C564</f>
        <v>738</v>
      </c>
      <c r="D564" t="str">
        <f>'Raw Data'!D564</f>
        <v>HDFTQQVQV</v>
      </c>
      <c r="F564" s="12">
        <f>'Raw Data'!J564</f>
        <v>5.5E-2</v>
      </c>
      <c r="G564" s="12">
        <f>'Raw Data'!P564</f>
        <v>0.08</v>
      </c>
      <c r="H564" s="12">
        <f>'Raw Data'!V564</f>
        <v>8.6999999999999994E-2</v>
      </c>
      <c r="I564" s="12">
        <f>'Raw Data'!AB564</f>
        <v>9.8000000000000004E-2</v>
      </c>
      <c r="J564" s="12">
        <f>'Raw Data'!AH564</f>
        <v>9.0999999999999998E-2</v>
      </c>
      <c r="K564" s="12">
        <f>'Raw Data'!AN564</f>
        <v>0.115</v>
      </c>
      <c r="L564" s="12">
        <f>'Raw Data'!AT564</f>
        <v>0.11799999999999999</v>
      </c>
      <c r="M564" s="12">
        <f>'Raw Data'!AZ564</f>
        <v>0.121</v>
      </c>
      <c r="N564" s="12">
        <f>'Raw Data'!BF564</f>
        <v>0</v>
      </c>
      <c r="O564" s="12">
        <f>'Raw Data'!BL564</f>
        <v>0.29699999999999999</v>
      </c>
      <c r="P564" s="12">
        <f>'Raw Data'!BR564</f>
        <v>0.16700000000000001</v>
      </c>
      <c r="Q564" s="12">
        <f>'Raw Data'!BX564</f>
        <v>0.33800000000000002</v>
      </c>
    </row>
    <row r="565" spans="1:17" x14ac:dyDescent="0.25">
      <c r="A565" t="str">
        <f>'Raw Data'!A565</f>
        <v>R1021C_p110g</v>
      </c>
      <c r="B565">
        <f>'Raw Data'!B565</f>
        <v>732</v>
      </c>
      <c r="C565">
        <f>'Raw Data'!C565</f>
        <v>737</v>
      </c>
      <c r="D565" t="str">
        <f>'Raw Data'!D565</f>
        <v>FTQQVQ</v>
      </c>
      <c r="F565" s="12">
        <f>'Raw Data'!J565</f>
        <v>5.7000000000000002E-2</v>
      </c>
      <c r="G565" s="12">
        <f>'Raw Data'!P565</f>
        <v>5.1999999999999998E-2</v>
      </c>
      <c r="H565" s="12">
        <f>'Raw Data'!V565</f>
        <v>4.2000000000000003E-2</v>
      </c>
      <c r="I565" s="12">
        <f>'Raw Data'!AB565</f>
        <v>5.7000000000000002E-2</v>
      </c>
      <c r="J565" s="12">
        <f>'Raw Data'!AH565</f>
        <v>5.3999999999999999E-2</v>
      </c>
      <c r="K565" s="12">
        <f>'Raw Data'!AN565</f>
        <v>0.121</v>
      </c>
      <c r="L565" s="12">
        <f>'Raw Data'!AT565</f>
        <v>0.18099999999999999</v>
      </c>
      <c r="M565" s="12">
        <f>'Raw Data'!AZ565</f>
        <v>0.14000000000000001</v>
      </c>
      <c r="N565" s="12">
        <f>'Raw Data'!BF565</f>
        <v>0</v>
      </c>
      <c r="O565" s="12">
        <f>'Raw Data'!BL565</f>
        <v>0.29799999999999999</v>
      </c>
      <c r="P565" s="12">
        <f>'Raw Data'!BR565</f>
        <v>0.33700000000000002</v>
      </c>
      <c r="Q565" s="12">
        <f>'Raw Data'!BX565</f>
        <v>0.29099999999999998</v>
      </c>
    </row>
    <row r="566" spans="1:17" x14ac:dyDescent="0.25">
      <c r="A566" t="str">
        <f>'Raw Data'!A566</f>
        <v>R1021C_p110g</v>
      </c>
      <c r="B566">
        <f>'Raw Data'!B566</f>
        <v>748</v>
      </c>
      <c r="C566">
        <f>'Raw Data'!C566</f>
        <v>767</v>
      </c>
      <c r="D566" t="str">
        <f>'Raw Data'!D566</f>
        <v>DIKSLSAEKYDVSSQVISQL</v>
      </c>
      <c r="F566" s="12">
        <f>'Raw Data'!J566</f>
        <v>11.26</v>
      </c>
      <c r="G566" s="12">
        <f>'Raw Data'!P566</f>
        <v>11.488</v>
      </c>
      <c r="H566" s="12">
        <f>'Raw Data'!V566</f>
        <v>11.584</v>
      </c>
      <c r="I566" s="12">
        <f>'Raw Data'!AB566</f>
        <v>11.76</v>
      </c>
      <c r="J566" s="12">
        <f>'Raw Data'!AH566</f>
        <v>11.616</v>
      </c>
      <c r="K566" s="12">
        <f>'Raw Data'!AN566</f>
        <v>11.792999999999999</v>
      </c>
      <c r="L566" s="12">
        <f>'Raw Data'!AT566</f>
        <v>11.737</v>
      </c>
      <c r="M566" s="12">
        <f>'Raw Data'!AZ566</f>
        <v>11.795999999999999</v>
      </c>
      <c r="N566" s="12">
        <f>'Raw Data'!BF566</f>
        <v>0</v>
      </c>
      <c r="O566" s="12">
        <f>'Raw Data'!BL566</f>
        <v>11.827999999999999</v>
      </c>
      <c r="P566" s="12">
        <f>'Raw Data'!BR566</f>
        <v>11.907999999999999</v>
      </c>
      <c r="Q566" s="12">
        <f>'Raw Data'!BX566</f>
        <v>11.847</v>
      </c>
    </row>
    <row r="567" spans="1:17" x14ac:dyDescent="0.25">
      <c r="A567" t="str">
        <f>'Raw Data'!A567</f>
        <v>R1021C_p110g</v>
      </c>
      <c r="B567">
        <f>'Raw Data'!B567</f>
        <v>748</v>
      </c>
      <c r="C567">
        <f>'Raw Data'!C567</f>
        <v>782</v>
      </c>
      <c r="D567" t="str">
        <f>'Raw Data'!D567</f>
        <v>DIKSLSAEKYDVSSQVISQLKQKLENLQNSQLPES</v>
      </c>
      <c r="F567" s="12">
        <f>'Raw Data'!J567</f>
        <v>15.436</v>
      </c>
      <c r="G567" s="12">
        <f>'Raw Data'!P567</f>
        <v>15.271000000000001</v>
      </c>
      <c r="H567" s="12">
        <f>'Raw Data'!V567</f>
        <v>15.595000000000001</v>
      </c>
      <c r="I567" s="12">
        <f>'Raw Data'!AB567</f>
        <v>20.094000000000001</v>
      </c>
      <c r="J567" s="12">
        <f>'Raw Data'!AH567</f>
        <v>19.882000000000001</v>
      </c>
      <c r="K567" s="12">
        <f>'Raw Data'!AN567</f>
        <v>20.016999999999999</v>
      </c>
      <c r="L567" s="12">
        <f>'Raw Data'!AT567</f>
        <v>21.238</v>
      </c>
      <c r="M567" s="12">
        <f>'Raw Data'!AZ567</f>
        <v>21.193000000000001</v>
      </c>
      <c r="N567" s="12">
        <f>'Raw Data'!BF567</f>
        <v>0</v>
      </c>
      <c r="O567" s="12">
        <f>'Raw Data'!BL567</f>
        <v>21.361999999999998</v>
      </c>
      <c r="P567" s="12">
        <f>'Raw Data'!BR567</f>
        <v>21.350999999999999</v>
      </c>
      <c r="Q567" s="12">
        <f>'Raw Data'!BX567</f>
        <v>21.527000000000001</v>
      </c>
    </row>
    <row r="568" spans="1:17" x14ac:dyDescent="0.25">
      <c r="A568" t="str">
        <f>'Raw Data'!A568</f>
        <v>R1021C_p110g</v>
      </c>
      <c r="B568">
        <f>'Raw Data'!B568</f>
        <v>755</v>
      </c>
      <c r="C568">
        <f>'Raw Data'!C568</f>
        <v>782</v>
      </c>
      <c r="D568" t="str">
        <f>'Raw Data'!D568</f>
        <v>EKYDVSSQVISQLKQKLENLQNSQLPES</v>
      </c>
      <c r="F568" s="12">
        <f>'Raw Data'!J568</f>
        <v>11.144</v>
      </c>
      <c r="G568" s="12">
        <f>'Raw Data'!P568</f>
        <v>10.87</v>
      </c>
      <c r="H568" s="12">
        <f>'Raw Data'!V568</f>
        <v>11.053000000000001</v>
      </c>
      <c r="I568" s="12">
        <f>'Raw Data'!AB568</f>
        <v>15.73</v>
      </c>
      <c r="J568" s="12">
        <f>'Raw Data'!AH568</f>
        <v>15.552</v>
      </c>
      <c r="K568" s="12">
        <f>'Raw Data'!AN568</f>
        <v>15.675000000000001</v>
      </c>
      <c r="L568" s="12">
        <f>'Raw Data'!AT568</f>
        <v>16.878</v>
      </c>
      <c r="M568" s="12">
        <f>'Raw Data'!AZ568</f>
        <v>16.928999999999998</v>
      </c>
      <c r="N568" s="12">
        <f>'Raw Data'!BF568</f>
        <v>0</v>
      </c>
      <c r="O568" s="12">
        <f>'Raw Data'!BL568</f>
        <v>17.091000000000001</v>
      </c>
      <c r="P568" s="12">
        <f>'Raw Data'!BR568</f>
        <v>17.100999999999999</v>
      </c>
      <c r="Q568" s="12">
        <f>'Raw Data'!BX568</f>
        <v>17.056000000000001</v>
      </c>
    </row>
    <row r="569" spans="1:17" x14ac:dyDescent="0.25">
      <c r="A569" t="str">
        <f>'Raw Data'!A569</f>
        <v>R1021C_p110g</v>
      </c>
      <c r="B569">
        <f>'Raw Data'!B569</f>
        <v>755</v>
      </c>
      <c r="C569">
        <f>'Raw Data'!C569</f>
        <v>782</v>
      </c>
      <c r="D569" t="str">
        <f>'Raw Data'!D569</f>
        <v>EKYDVSSQVISQLKQKLENLQNSQLPES</v>
      </c>
      <c r="F569" s="12">
        <f>'Raw Data'!J569</f>
        <v>11.14</v>
      </c>
      <c r="G569" s="12">
        <f>'Raw Data'!P569</f>
        <v>11.010999999999999</v>
      </c>
      <c r="H569" s="12">
        <f>'Raw Data'!V569</f>
        <v>11.169</v>
      </c>
      <c r="I569" s="12">
        <f>'Raw Data'!AB569</f>
        <v>15.863</v>
      </c>
      <c r="J569" s="12">
        <f>'Raw Data'!AH569</f>
        <v>15.654999999999999</v>
      </c>
      <c r="K569" s="12">
        <f>'Raw Data'!AN569</f>
        <v>15.762</v>
      </c>
      <c r="L569" s="12">
        <f>'Raw Data'!AT569</f>
        <v>16.956</v>
      </c>
      <c r="M569" s="12">
        <f>'Raw Data'!AZ569</f>
        <v>16.960999999999999</v>
      </c>
      <c r="N569" s="12">
        <f>'Raw Data'!BF569</f>
        <v>0</v>
      </c>
      <c r="O569" s="12">
        <f>'Raw Data'!BL569</f>
        <v>17.088999999999999</v>
      </c>
      <c r="P569" s="12">
        <f>'Raw Data'!BR569</f>
        <v>17.094999999999999</v>
      </c>
      <c r="Q569" s="12">
        <f>'Raw Data'!BX569</f>
        <v>17.108000000000001</v>
      </c>
    </row>
    <row r="570" spans="1:17" x14ac:dyDescent="0.25">
      <c r="A570" t="str">
        <f>'Raw Data'!A570</f>
        <v>R1021C_p110g</v>
      </c>
      <c r="B570">
        <f>'Raw Data'!B570</f>
        <v>762</v>
      </c>
      <c r="C570">
        <f>'Raw Data'!C570</f>
        <v>782</v>
      </c>
      <c r="D570" t="str">
        <f>'Raw Data'!D570</f>
        <v>QVISQLKQKLENLQNSQLPES</v>
      </c>
      <c r="F570" s="12">
        <f>'Raw Data'!J570</f>
        <v>7.5720000000000001</v>
      </c>
      <c r="G570" s="12">
        <f>'Raw Data'!P570</f>
        <v>7.5190000000000001</v>
      </c>
      <c r="H570" s="12">
        <f>'Raw Data'!V570</f>
        <v>7.673</v>
      </c>
      <c r="I570" s="12">
        <f>'Raw Data'!AB570</f>
        <v>12.242000000000001</v>
      </c>
      <c r="J570" s="12">
        <f>'Raw Data'!AH570</f>
        <v>12.052</v>
      </c>
      <c r="K570" s="12">
        <f>'Raw Data'!AN570</f>
        <v>12.175000000000001</v>
      </c>
      <c r="L570" s="12">
        <f>'Raw Data'!AT570</f>
        <v>13.44</v>
      </c>
      <c r="M570" s="12">
        <f>'Raw Data'!AZ570</f>
        <v>13.38</v>
      </c>
      <c r="N570" s="12">
        <f>'Raw Data'!BF570</f>
        <v>0</v>
      </c>
      <c r="O570" s="12">
        <f>'Raw Data'!BL570</f>
        <v>13.634</v>
      </c>
      <c r="P570" s="12">
        <f>'Raw Data'!BR570</f>
        <v>13.504</v>
      </c>
      <c r="Q570" s="12">
        <f>'Raw Data'!BX570</f>
        <v>13.576000000000001</v>
      </c>
    </row>
    <row r="571" spans="1:17" x14ac:dyDescent="0.25">
      <c r="A571" t="str">
        <f>'Raw Data'!A571</f>
        <v>R1021C_p110g</v>
      </c>
      <c r="B571">
        <f>'Raw Data'!B571</f>
        <v>767</v>
      </c>
      <c r="C571">
        <f>'Raw Data'!C571</f>
        <v>782</v>
      </c>
      <c r="D571" t="str">
        <f>'Raw Data'!D571</f>
        <v>LKQKLENLQNSQLPES</v>
      </c>
      <c r="F571" s="12">
        <f>'Raw Data'!J571</f>
        <v>4.2919999999999998</v>
      </c>
      <c r="G571" s="12">
        <f>'Raw Data'!P571</f>
        <v>4.13</v>
      </c>
      <c r="H571" s="12">
        <f>'Raw Data'!V571</f>
        <v>4.2080000000000002</v>
      </c>
      <c r="I571" s="12">
        <f>'Raw Data'!AB571</f>
        <v>7.2489999999999997</v>
      </c>
      <c r="J571" s="12">
        <f>'Raw Data'!AH571</f>
        <v>7.2510000000000003</v>
      </c>
      <c r="K571" s="12">
        <f>'Raw Data'!AN571</f>
        <v>7.3090000000000002</v>
      </c>
      <c r="L571" s="12">
        <f>'Raw Data'!AT571</f>
        <v>8.5839999999999996</v>
      </c>
      <c r="M571" s="12">
        <f>'Raw Data'!AZ571</f>
        <v>8.5619999999999994</v>
      </c>
      <c r="N571" s="12">
        <f>'Raw Data'!BF571</f>
        <v>0</v>
      </c>
      <c r="O571" s="12">
        <f>'Raw Data'!BL571</f>
        <v>8.5459999999999994</v>
      </c>
      <c r="P571" s="12">
        <f>'Raw Data'!BR571</f>
        <v>8.5749999999999993</v>
      </c>
      <c r="Q571" s="12">
        <f>'Raw Data'!BX571</f>
        <v>8.4260000000000002</v>
      </c>
    </row>
    <row r="572" spans="1:17" x14ac:dyDescent="0.25">
      <c r="A572" t="str">
        <f>'Raw Data'!A572</f>
        <v>R1021C_p110g</v>
      </c>
      <c r="B572">
        <f>'Raw Data'!B572</f>
        <v>768</v>
      </c>
      <c r="C572">
        <f>'Raw Data'!C572</f>
        <v>782</v>
      </c>
      <c r="D572" t="str">
        <f>'Raw Data'!D572</f>
        <v>KQKLENLQNSQLPES</v>
      </c>
      <c r="F572" s="12">
        <f>'Raw Data'!J572</f>
        <v>4.3440000000000003</v>
      </c>
      <c r="G572" s="12">
        <f>'Raw Data'!P572</f>
        <v>4.024</v>
      </c>
      <c r="H572" s="12">
        <f>'Raw Data'!V572</f>
        <v>4.1050000000000004</v>
      </c>
      <c r="I572" s="12">
        <f>'Raw Data'!AB572</f>
        <v>6.8470000000000004</v>
      </c>
      <c r="J572" s="12">
        <f>'Raw Data'!AH572</f>
        <v>6.7789999999999999</v>
      </c>
      <c r="K572" s="12">
        <f>'Raw Data'!AN572</f>
        <v>6.8970000000000002</v>
      </c>
      <c r="L572" s="12">
        <f>'Raw Data'!AT572</f>
        <v>8.0020000000000007</v>
      </c>
      <c r="M572" s="12">
        <f>'Raw Data'!AZ572</f>
        <v>8.0340000000000007</v>
      </c>
      <c r="N572" s="12">
        <f>'Raw Data'!BF572</f>
        <v>0</v>
      </c>
      <c r="O572" s="12">
        <f>'Raw Data'!BL572</f>
        <v>7.9710000000000001</v>
      </c>
      <c r="P572" s="12">
        <f>'Raw Data'!BR572</f>
        <v>8.0150000000000006</v>
      </c>
      <c r="Q572" s="12">
        <f>'Raw Data'!BX572</f>
        <v>7.9210000000000003</v>
      </c>
    </row>
    <row r="573" spans="1:17" x14ac:dyDescent="0.25">
      <c r="A573" t="str">
        <f>'Raw Data'!A573</f>
        <v>R1021C_p110g</v>
      </c>
      <c r="B573">
        <f>'Raw Data'!B573</f>
        <v>783</v>
      </c>
      <c r="C573">
        <f>'Raw Data'!C573</f>
        <v>796</v>
      </c>
      <c r="D573" t="str">
        <f>'Raw Data'!D573</f>
        <v>FRVPYDPGLKAGAL</v>
      </c>
      <c r="F573" s="12">
        <f>'Raw Data'!J573</f>
        <v>0.246</v>
      </c>
      <c r="G573" s="12">
        <f>'Raw Data'!P573</f>
        <v>0.247</v>
      </c>
      <c r="H573" s="12">
        <f>'Raw Data'!V573</f>
        <v>0.26200000000000001</v>
      </c>
      <c r="I573" s="12">
        <f>'Raw Data'!AB573</f>
        <v>0.38</v>
      </c>
      <c r="J573" s="12">
        <f>'Raw Data'!AH573</f>
        <v>0.41599999999999998</v>
      </c>
      <c r="K573" s="12">
        <f>'Raw Data'!AN573</f>
        <v>0.54300000000000004</v>
      </c>
      <c r="L573" s="12">
        <f>'Raw Data'!AT573</f>
        <v>1.9350000000000001</v>
      </c>
      <c r="M573" s="12">
        <f>'Raw Data'!AZ573</f>
        <v>1.8720000000000001</v>
      </c>
      <c r="N573" s="12">
        <f>'Raw Data'!BF573</f>
        <v>0</v>
      </c>
      <c r="O573" s="12">
        <f>'Raw Data'!BL573</f>
        <v>2.6739999999999999</v>
      </c>
      <c r="P573" s="12">
        <f>'Raw Data'!BR573</f>
        <v>2.69</v>
      </c>
      <c r="Q573" s="12">
        <f>'Raw Data'!BX573</f>
        <v>2.7330000000000001</v>
      </c>
    </row>
    <row r="574" spans="1:17" x14ac:dyDescent="0.25">
      <c r="A574" t="str">
        <f>'Raw Data'!A574</f>
        <v>R1021C_p110g</v>
      </c>
      <c r="B574">
        <f>'Raw Data'!B574</f>
        <v>797</v>
      </c>
      <c r="C574">
        <f>'Raw Data'!C574</f>
        <v>812</v>
      </c>
      <c r="D574" t="str">
        <f>'Raw Data'!D574</f>
        <v>AIEKCKVMASKKKPLW</v>
      </c>
      <c r="F574" s="12">
        <f>'Raw Data'!J574</f>
        <v>2.2469999999999999</v>
      </c>
      <c r="G574" s="12">
        <f>'Raw Data'!P574</f>
        <v>1.948</v>
      </c>
      <c r="H574" s="12">
        <f>'Raw Data'!V574</f>
        <v>2.1059999999999999</v>
      </c>
      <c r="I574" s="12">
        <f>'Raw Data'!AB574</f>
        <v>2.5590000000000002</v>
      </c>
      <c r="J574" s="12">
        <f>'Raw Data'!AH574</f>
        <v>2.5299999999999998</v>
      </c>
      <c r="K574" s="12">
        <f>'Raw Data'!AN574</f>
        <v>2.6949999999999998</v>
      </c>
      <c r="L574" s="12">
        <f>'Raw Data'!AT574</f>
        <v>3.8260000000000001</v>
      </c>
      <c r="M574" s="12">
        <f>'Raw Data'!AZ574</f>
        <v>3.9209999999999998</v>
      </c>
      <c r="N574" s="12">
        <f>'Raw Data'!BF574</f>
        <v>0</v>
      </c>
      <c r="O574" s="12">
        <f>'Raw Data'!BL574</f>
        <v>4.3600000000000003</v>
      </c>
      <c r="P574" s="12">
        <f>'Raw Data'!BR574</f>
        <v>4.4409999999999998</v>
      </c>
      <c r="Q574" s="12">
        <f>'Raw Data'!BX574</f>
        <v>4.43</v>
      </c>
    </row>
    <row r="575" spans="1:17" x14ac:dyDescent="0.25">
      <c r="A575" t="str">
        <f>'Raw Data'!A575</f>
        <v>R1021C_p110g</v>
      </c>
      <c r="B575">
        <f>'Raw Data'!B575</f>
        <v>797</v>
      </c>
      <c r="C575">
        <f>'Raw Data'!C575</f>
        <v>813</v>
      </c>
      <c r="D575" t="str">
        <f>'Raw Data'!D575</f>
        <v>AIEKCKVMASKKKPLWL</v>
      </c>
      <c r="F575" s="12">
        <f>'Raw Data'!J575</f>
        <v>1.86</v>
      </c>
      <c r="G575" s="12">
        <f>'Raw Data'!P575</f>
        <v>1.8009999999999999</v>
      </c>
      <c r="H575" s="12">
        <f>'Raw Data'!V575</f>
        <v>1.893</v>
      </c>
      <c r="I575" s="12">
        <f>'Raw Data'!AB575</f>
        <v>2.403</v>
      </c>
      <c r="J575" s="12">
        <f>'Raw Data'!AH575</f>
        <v>2.3820000000000001</v>
      </c>
      <c r="K575" s="12">
        <f>'Raw Data'!AN575</f>
        <v>2.544</v>
      </c>
      <c r="L575" s="12">
        <f>'Raw Data'!AT575</f>
        <v>3.6989999999999998</v>
      </c>
      <c r="M575" s="12">
        <f>'Raw Data'!AZ575</f>
        <v>3.6760000000000002</v>
      </c>
      <c r="N575" s="12">
        <f>'Raw Data'!BF575</f>
        <v>0</v>
      </c>
      <c r="O575" s="12">
        <f>'Raw Data'!BL575</f>
        <v>4.2329999999999997</v>
      </c>
      <c r="P575" s="12">
        <f>'Raw Data'!BR575</f>
        <v>4.3099999999999996</v>
      </c>
      <c r="Q575" s="12">
        <f>'Raw Data'!BX575</f>
        <v>4.4119999999999999</v>
      </c>
    </row>
    <row r="576" spans="1:17" x14ac:dyDescent="0.25">
      <c r="A576" t="str">
        <f>'Raw Data'!A576</f>
        <v>R1021C_p110g</v>
      </c>
      <c r="B576">
        <f>'Raw Data'!B576</f>
        <v>797</v>
      </c>
      <c r="C576">
        <f>'Raw Data'!C576</f>
        <v>815</v>
      </c>
      <c r="D576" t="str">
        <f>'Raw Data'!D576</f>
        <v>AIEKCKVMASKKKPLWLEF</v>
      </c>
      <c r="F576" s="12">
        <f>'Raw Data'!J576</f>
        <v>1.43</v>
      </c>
      <c r="G576" s="12">
        <f>'Raw Data'!P576</f>
        <v>1.446</v>
      </c>
      <c r="H576" s="12">
        <f>'Raw Data'!V576</f>
        <v>1.5069999999999999</v>
      </c>
      <c r="I576" s="12">
        <f>'Raw Data'!AB576</f>
        <v>1.9330000000000001</v>
      </c>
      <c r="J576" s="12">
        <f>'Raw Data'!AH576</f>
        <v>1.907</v>
      </c>
      <c r="K576" s="12">
        <f>'Raw Data'!AN576</f>
        <v>1.8819999999999999</v>
      </c>
      <c r="L576" s="12">
        <f>'Raw Data'!AT576</f>
        <v>2.8090000000000002</v>
      </c>
      <c r="M576" s="12">
        <f>'Raw Data'!AZ576</f>
        <v>2.8359999999999999</v>
      </c>
      <c r="N576" s="12">
        <f>'Raw Data'!BF576</f>
        <v>0</v>
      </c>
      <c r="O576" s="12">
        <f>'Raw Data'!BL576</f>
        <v>3.4649999999999999</v>
      </c>
      <c r="P576" s="12">
        <f>'Raw Data'!BR576</f>
        <v>3.5</v>
      </c>
      <c r="Q576" s="12">
        <f>'Raw Data'!BX576</f>
        <v>3.4609999999999999</v>
      </c>
    </row>
    <row r="577" spans="1:17" x14ac:dyDescent="0.25">
      <c r="A577" t="str">
        <f>'Raw Data'!A577</f>
        <v>R1021C_p110g</v>
      </c>
      <c r="B577">
        <f>'Raw Data'!B577</f>
        <v>800</v>
      </c>
      <c r="C577">
        <f>'Raw Data'!C577</f>
        <v>812</v>
      </c>
      <c r="D577" t="str">
        <f>'Raw Data'!D577</f>
        <v>KCKVMASKKKPLW</v>
      </c>
      <c r="F577" s="12">
        <f>'Raw Data'!J577</f>
        <v>1.639</v>
      </c>
      <c r="G577" s="12">
        <f>'Raw Data'!P577</f>
        <v>1.5489999999999999</v>
      </c>
      <c r="H577" s="12">
        <f>'Raw Data'!V577</f>
        <v>1.7070000000000001</v>
      </c>
      <c r="I577" s="12">
        <f>'Raw Data'!AB577</f>
        <v>2.1920000000000002</v>
      </c>
      <c r="J577" s="12">
        <f>'Raw Data'!AH577</f>
        <v>2.1629999999999998</v>
      </c>
      <c r="K577" s="12">
        <f>'Raw Data'!AN577</f>
        <v>2.238</v>
      </c>
      <c r="L577" s="12">
        <f>'Raw Data'!AT577</f>
        <v>3.02</v>
      </c>
      <c r="M577" s="12">
        <f>'Raw Data'!AZ577</f>
        <v>3.1339999999999999</v>
      </c>
      <c r="N577" s="12">
        <f>'Raw Data'!BF577</f>
        <v>0</v>
      </c>
      <c r="O577" s="12">
        <f>'Raw Data'!BL577</f>
        <v>3.4569999999999999</v>
      </c>
      <c r="P577" s="12">
        <f>'Raw Data'!BR577</f>
        <v>3.476</v>
      </c>
      <c r="Q577" s="12">
        <f>'Raw Data'!BX577</f>
        <v>3.5760000000000001</v>
      </c>
    </row>
    <row r="578" spans="1:17" x14ac:dyDescent="0.25">
      <c r="A578" t="str">
        <f>'Raw Data'!A578</f>
        <v>R1021C_p110g</v>
      </c>
      <c r="B578">
        <f>'Raw Data'!B578</f>
        <v>802</v>
      </c>
      <c r="C578">
        <f>'Raw Data'!C578</f>
        <v>815</v>
      </c>
      <c r="D578" t="str">
        <f>'Raw Data'!D578</f>
        <v>KVMASKKKPLWLEF</v>
      </c>
      <c r="F578" s="12">
        <f>'Raw Data'!J578</f>
        <v>0.82499999999999996</v>
      </c>
      <c r="G578" s="12">
        <f>'Raw Data'!P578</f>
        <v>0.91900000000000004</v>
      </c>
      <c r="H578" s="12">
        <f>'Raw Data'!V578</f>
        <v>0.89900000000000002</v>
      </c>
      <c r="I578" s="12">
        <f>'Raw Data'!AB578</f>
        <v>1.2250000000000001</v>
      </c>
      <c r="J578" s="12">
        <f>'Raw Data'!AH578</f>
        <v>1.2430000000000001</v>
      </c>
      <c r="K578" s="12">
        <f>'Raw Data'!AN578</f>
        <v>1.181</v>
      </c>
      <c r="L578" s="12">
        <f>'Raw Data'!AT578</f>
        <v>1.4790000000000001</v>
      </c>
      <c r="M578" s="12">
        <f>'Raw Data'!AZ578</f>
        <v>1.508</v>
      </c>
      <c r="N578" s="12">
        <f>'Raw Data'!BF578</f>
        <v>0</v>
      </c>
      <c r="O578" s="12">
        <f>'Raw Data'!BL578</f>
        <v>1.901</v>
      </c>
      <c r="P578" s="12">
        <f>'Raw Data'!BR578</f>
        <v>1.7529999999999999</v>
      </c>
      <c r="Q578" s="12">
        <f>'Raw Data'!BX578</f>
        <v>1.958</v>
      </c>
    </row>
    <row r="579" spans="1:17" x14ac:dyDescent="0.25">
      <c r="A579" t="str">
        <f>'Raw Data'!A579</f>
        <v>R1021C_p110g</v>
      </c>
      <c r="B579">
        <f>'Raw Data'!B579</f>
        <v>814</v>
      </c>
      <c r="C579">
        <f>'Raw Data'!C579</f>
        <v>823</v>
      </c>
      <c r="D579" t="str">
        <f>'Raw Data'!D579</f>
        <v>EFKCADPTAL</v>
      </c>
      <c r="F579" s="12">
        <f>'Raw Data'!J579</f>
        <v>1.34</v>
      </c>
      <c r="G579" s="12">
        <f>'Raw Data'!P579</f>
        <v>1.3480000000000001</v>
      </c>
      <c r="H579" s="12">
        <f>'Raw Data'!V579</f>
        <v>1.327</v>
      </c>
      <c r="I579" s="12">
        <f>'Raw Data'!AB579</f>
        <v>3.2080000000000002</v>
      </c>
      <c r="J579" s="12">
        <f>'Raw Data'!AH579</f>
        <v>3.1179999999999999</v>
      </c>
      <c r="K579" s="12">
        <f>'Raw Data'!AN579</f>
        <v>3.2829999999999999</v>
      </c>
      <c r="L579" s="12">
        <f>'Raw Data'!AT579</f>
        <v>3.87</v>
      </c>
      <c r="M579" s="12">
        <f>'Raw Data'!AZ579</f>
        <v>3.9670000000000001</v>
      </c>
      <c r="N579" s="12">
        <f>'Raw Data'!BF579</f>
        <v>0</v>
      </c>
      <c r="O579" s="12">
        <f>'Raw Data'!BL579</f>
        <v>3.988</v>
      </c>
      <c r="P579" s="12">
        <f>'Raw Data'!BR579</f>
        <v>4.0220000000000002</v>
      </c>
      <c r="Q579" s="12">
        <f>'Raw Data'!BX579</f>
        <v>3.9929999999999999</v>
      </c>
    </row>
    <row r="580" spans="1:17" x14ac:dyDescent="0.25">
      <c r="A580" t="str">
        <f>'Raw Data'!A580</f>
        <v>R1021C_p110g</v>
      </c>
      <c r="B580">
        <f>'Raw Data'!B580</f>
        <v>814</v>
      </c>
      <c r="C580">
        <f>'Raw Data'!C580</f>
        <v>842</v>
      </c>
      <c r="D580" t="str">
        <f>'Raw Data'!D580</f>
        <v>EFKCADPTALSNETIGIIFKHGDDLRQDM</v>
      </c>
      <c r="F580" s="12">
        <f>'Raw Data'!J580</f>
        <v>3.88</v>
      </c>
      <c r="G580" s="12">
        <f>'Raw Data'!P580</f>
        <v>3.92</v>
      </c>
      <c r="H580" s="12">
        <f>'Raw Data'!V580</f>
        <v>3.9260000000000002</v>
      </c>
      <c r="I580" s="12">
        <f>'Raw Data'!AB580</f>
        <v>7.4569999999999999</v>
      </c>
      <c r="J580" s="12">
        <f>'Raw Data'!AH580</f>
        <v>7.117</v>
      </c>
      <c r="K580" s="12">
        <f>'Raw Data'!AN580</f>
        <v>7.4059999999999997</v>
      </c>
      <c r="L580" s="12">
        <f>'Raw Data'!AT580</f>
        <v>9.1929999999999996</v>
      </c>
      <c r="M580" s="12">
        <f>'Raw Data'!AZ580</f>
        <v>9.0809999999999995</v>
      </c>
      <c r="N580" s="12">
        <f>'Raw Data'!BF580</f>
        <v>0</v>
      </c>
      <c r="O580" s="12">
        <f>'Raw Data'!BL580</f>
        <v>9.8059999999999992</v>
      </c>
      <c r="P580" s="12">
        <f>'Raw Data'!BR580</f>
        <v>9.8330000000000002</v>
      </c>
      <c r="Q580" s="12">
        <f>'Raw Data'!BX580</f>
        <v>9.7810000000000006</v>
      </c>
    </row>
    <row r="581" spans="1:17" x14ac:dyDescent="0.25">
      <c r="A581" t="str">
        <f>'Raw Data'!A581</f>
        <v>R1021C_p110g</v>
      </c>
      <c r="B581">
        <f>'Raw Data'!B581</f>
        <v>816</v>
      </c>
      <c r="C581">
        <f>'Raw Data'!C581</f>
        <v>823</v>
      </c>
      <c r="D581" t="str">
        <f>'Raw Data'!D581</f>
        <v>KCADPTAL</v>
      </c>
      <c r="F581" s="12">
        <f>'Raw Data'!J581</f>
        <v>1.2889999999999999</v>
      </c>
      <c r="G581" s="12">
        <f>'Raw Data'!P581</f>
        <v>1.1659999999999999</v>
      </c>
      <c r="H581" s="12">
        <f>'Raw Data'!V581</f>
        <v>1.2330000000000001</v>
      </c>
      <c r="I581" s="12">
        <f>'Raw Data'!AB581</f>
        <v>2.6509999999999998</v>
      </c>
      <c r="J581" s="12">
        <f>'Raw Data'!AH581</f>
        <v>2.5649999999999999</v>
      </c>
      <c r="K581" s="12">
        <f>'Raw Data'!AN581</f>
        <v>2.6240000000000001</v>
      </c>
      <c r="L581" s="12">
        <f>'Raw Data'!AT581</f>
        <v>3.2559999999999998</v>
      </c>
      <c r="M581" s="12">
        <f>'Raw Data'!AZ581</f>
        <v>3.319</v>
      </c>
      <c r="N581" s="12">
        <f>'Raw Data'!BF581</f>
        <v>0</v>
      </c>
      <c r="O581" s="12">
        <f>'Raw Data'!BL581</f>
        <v>3.1659999999999999</v>
      </c>
      <c r="P581" s="12">
        <f>'Raw Data'!BR581</f>
        <v>3.226</v>
      </c>
      <c r="Q581" s="12">
        <f>'Raw Data'!BX581</f>
        <v>3.278</v>
      </c>
    </row>
    <row r="582" spans="1:17" x14ac:dyDescent="0.25">
      <c r="A582" t="str">
        <f>'Raw Data'!A582</f>
        <v>R1021C_p110g</v>
      </c>
      <c r="B582">
        <f>'Raw Data'!B582</f>
        <v>816</v>
      </c>
      <c r="C582">
        <f>'Raw Data'!C582</f>
        <v>825</v>
      </c>
      <c r="D582" t="str">
        <f>'Raw Data'!D582</f>
        <v>KCADPTALSN</v>
      </c>
      <c r="F582" s="12">
        <f>'Raw Data'!J582</f>
        <v>2.4580000000000002</v>
      </c>
      <c r="G582" s="12">
        <f>'Raw Data'!P582</f>
        <v>2.4900000000000002</v>
      </c>
      <c r="H582" s="12">
        <f>'Raw Data'!V582</f>
        <v>2.431</v>
      </c>
      <c r="I582" s="12">
        <f>'Raw Data'!AB582</f>
        <v>4.01</v>
      </c>
      <c r="J582" s="12">
        <f>'Raw Data'!AH582</f>
        <v>3.9609999999999999</v>
      </c>
      <c r="K582" s="12">
        <f>'Raw Data'!AN582</f>
        <v>3.972</v>
      </c>
      <c r="L582" s="12">
        <f>'Raw Data'!AT582</f>
        <v>4.5979999999999999</v>
      </c>
      <c r="M582" s="12">
        <f>'Raw Data'!AZ582</f>
        <v>4.649</v>
      </c>
      <c r="N582" s="12">
        <f>'Raw Data'!BF582</f>
        <v>0</v>
      </c>
      <c r="O582" s="12">
        <f>'Raw Data'!BL582</f>
        <v>4.5970000000000004</v>
      </c>
      <c r="P582" s="12">
        <f>'Raw Data'!BR582</f>
        <v>4.6520000000000001</v>
      </c>
      <c r="Q582" s="12">
        <f>'Raw Data'!BX582</f>
        <v>4.7290000000000001</v>
      </c>
    </row>
    <row r="583" spans="1:17" x14ac:dyDescent="0.25">
      <c r="A583" t="str">
        <f>'Raw Data'!A583</f>
        <v>R1021C_p110g</v>
      </c>
      <c r="B583">
        <f>'Raw Data'!B583</f>
        <v>816</v>
      </c>
      <c r="C583">
        <f>'Raw Data'!C583</f>
        <v>838</v>
      </c>
      <c r="D583" t="str">
        <f>'Raw Data'!D583</f>
        <v>KCADPTALSNETIGIIFKHGDDL</v>
      </c>
      <c r="F583" s="12">
        <f>'Raw Data'!J583</f>
        <v>1.7889999999999999</v>
      </c>
      <c r="G583" s="12">
        <f>'Raw Data'!P583</f>
        <v>1.7410000000000001</v>
      </c>
      <c r="H583" s="12">
        <f>'Raw Data'!V583</f>
        <v>1.8160000000000001</v>
      </c>
      <c r="I583" s="12">
        <f>'Raw Data'!AB583</f>
        <v>4.1349999999999998</v>
      </c>
      <c r="J583" s="12">
        <f>'Raw Data'!AH583</f>
        <v>3.5830000000000002</v>
      </c>
      <c r="K583" s="12">
        <f>'Raw Data'!AN583</f>
        <v>3.7519999999999998</v>
      </c>
      <c r="L583" s="12">
        <f>'Raw Data'!AT583</f>
        <v>6.915</v>
      </c>
      <c r="M583" s="12">
        <f>'Raw Data'!AZ583</f>
        <v>7.1289999999999996</v>
      </c>
      <c r="N583" s="12">
        <f>'Raw Data'!BF583</f>
        <v>0</v>
      </c>
      <c r="O583" s="12">
        <f>'Raw Data'!BL583</f>
        <v>10.433</v>
      </c>
      <c r="P583" s="12">
        <f>'Raw Data'!BR583</f>
        <v>10.507999999999999</v>
      </c>
      <c r="Q583" s="12">
        <f>'Raw Data'!BX583</f>
        <v>10.603</v>
      </c>
    </row>
    <row r="584" spans="1:17" x14ac:dyDescent="0.25">
      <c r="A584" t="str">
        <f>'Raw Data'!A584</f>
        <v>R1021C_p110g</v>
      </c>
      <c r="B584">
        <f>'Raw Data'!B584</f>
        <v>816</v>
      </c>
      <c r="C584">
        <f>'Raw Data'!C584</f>
        <v>842</v>
      </c>
      <c r="D584" t="str">
        <f>'Raw Data'!D584</f>
        <v>KCADPTALSNETIGIIFKHGDDLRQDM</v>
      </c>
      <c r="F584" s="12">
        <f>'Raw Data'!J584</f>
        <v>3.6720000000000002</v>
      </c>
      <c r="G584" s="12">
        <f>'Raw Data'!P584</f>
        <v>4.0279999999999996</v>
      </c>
      <c r="H584" s="12">
        <f>'Raw Data'!V584</f>
        <v>3.7250000000000001</v>
      </c>
      <c r="I584" s="12">
        <f>'Raw Data'!AB584</f>
        <v>6.6790000000000003</v>
      </c>
      <c r="J584" s="12">
        <f>'Raw Data'!AH584</f>
        <v>6.4550000000000001</v>
      </c>
      <c r="K584" s="12">
        <f>'Raw Data'!AN584</f>
        <v>6.3369999999999997</v>
      </c>
      <c r="L584" s="12">
        <f>'Raw Data'!AT584</f>
        <v>8.3529999999999998</v>
      </c>
      <c r="M584" s="12">
        <f>'Raw Data'!AZ584</f>
        <v>8.6289999999999996</v>
      </c>
      <c r="N584" s="12">
        <f>'Raw Data'!BF584</f>
        <v>0</v>
      </c>
      <c r="O584" s="12">
        <f>'Raw Data'!BL584</f>
        <v>9.1159999999999997</v>
      </c>
      <c r="P584" s="12">
        <f>'Raw Data'!BR584</f>
        <v>9.14</v>
      </c>
      <c r="Q584" s="12">
        <f>'Raw Data'!BX584</f>
        <v>9.1310000000000002</v>
      </c>
    </row>
    <row r="585" spans="1:17" x14ac:dyDescent="0.25">
      <c r="A585" t="str">
        <f>'Raw Data'!A585</f>
        <v>R1021C_p110g</v>
      </c>
      <c r="B585">
        <f>'Raw Data'!B585</f>
        <v>816</v>
      </c>
      <c r="C585">
        <f>'Raw Data'!C585</f>
        <v>843</v>
      </c>
      <c r="D585" t="str">
        <f>'Raw Data'!D585</f>
        <v>KCADPTALSNETIGIIFKHGDDLRQDML</v>
      </c>
      <c r="F585" s="12">
        <f>'Raw Data'!J585</f>
        <v>3.391</v>
      </c>
      <c r="G585" s="12">
        <f>'Raw Data'!P585</f>
        <v>3.3250000000000002</v>
      </c>
      <c r="H585" s="12">
        <f>'Raw Data'!V585</f>
        <v>3.43</v>
      </c>
      <c r="I585" s="12">
        <f>'Raw Data'!AB585</f>
        <v>6.3959999999999999</v>
      </c>
      <c r="J585" s="12">
        <f>'Raw Data'!AH585</f>
        <v>6.1440000000000001</v>
      </c>
      <c r="K585" s="12">
        <f>'Raw Data'!AN585</f>
        <v>6.1429999999999998</v>
      </c>
      <c r="L585" s="12">
        <f>'Raw Data'!AT585</f>
        <v>8.0809999999999995</v>
      </c>
      <c r="M585" s="12">
        <f>'Raw Data'!AZ585</f>
        <v>8.1120000000000001</v>
      </c>
      <c r="N585" s="12">
        <f>'Raw Data'!BF585</f>
        <v>0</v>
      </c>
      <c r="O585" s="12">
        <f>'Raw Data'!BL585</f>
        <v>8.5690000000000008</v>
      </c>
      <c r="P585" s="12">
        <f>'Raw Data'!BR585</f>
        <v>8.7780000000000005</v>
      </c>
      <c r="Q585" s="12">
        <f>'Raw Data'!BX585</f>
        <v>8.9280000000000008</v>
      </c>
    </row>
    <row r="586" spans="1:17" x14ac:dyDescent="0.25">
      <c r="A586" t="str">
        <f>'Raw Data'!A586</f>
        <v>R1021C_p110g</v>
      </c>
      <c r="B586">
        <f>'Raw Data'!B586</f>
        <v>824</v>
      </c>
      <c r="C586">
        <f>'Raw Data'!C586</f>
        <v>829</v>
      </c>
      <c r="D586" t="str">
        <f>'Raw Data'!D586</f>
        <v>SNETIG</v>
      </c>
      <c r="F586" s="12">
        <f>'Raw Data'!J586</f>
        <v>1.2370000000000001</v>
      </c>
      <c r="G586" s="12">
        <f>'Raw Data'!P586</f>
        <v>1.173</v>
      </c>
      <c r="H586" s="12">
        <f>'Raw Data'!V586</f>
        <v>1.212</v>
      </c>
      <c r="I586" s="12">
        <f>'Raw Data'!AB586</f>
        <v>1.7809999999999999</v>
      </c>
      <c r="J586" s="12">
        <f>'Raw Data'!AH586</f>
        <v>1.8280000000000001</v>
      </c>
      <c r="K586" s="12">
        <f>'Raw Data'!AN586</f>
        <v>1.786</v>
      </c>
      <c r="L586" s="12">
        <f>'Raw Data'!AT586</f>
        <v>2</v>
      </c>
      <c r="M586" s="12">
        <f>'Raw Data'!AZ586</f>
        <v>2.056</v>
      </c>
      <c r="N586" s="12">
        <f>'Raw Data'!BF586</f>
        <v>0</v>
      </c>
      <c r="O586" s="12">
        <f>'Raw Data'!BL586</f>
        <v>2.1869999999999998</v>
      </c>
      <c r="P586" s="12">
        <f>'Raw Data'!BR586</f>
        <v>2.1640000000000001</v>
      </c>
      <c r="Q586" s="12">
        <f>'Raw Data'!BX586</f>
        <v>2.2000000000000002</v>
      </c>
    </row>
    <row r="587" spans="1:17" x14ac:dyDescent="0.25">
      <c r="A587" t="str">
        <f>'Raw Data'!A587</f>
        <v>R1021C_p110g</v>
      </c>
      <c r="B587">
        <f>'Raw Data'!B587</f>
        <v>824</v>
      </c>
      <c r="C587">
        <f>'Raw Data'!C587</f>
        <v>842</v>
      </c>
      <c r="D587" t="str">
        <f>'Raw Data'!D587</f>
        <v>SNETIGIIFKHGDDLRQDM</v>
      </c>
      <c r="F587" s="12">
        <f>'Raw Data'!J587</f>
        <v>0.88</v>
      </c>
      <c r="G587" s="12">
        <f>'Raw Data'!P587</f>
        <v>0.98399999999999999</v>
      </c>
      <c r="H587" s="12">
        <f>'Raw Data'!V587</f>
        <v>0.96799999999999997</v>
      </c>
      <c r="I587" s="12">
        <f>'Raw Data'!AB587</f>
        <v>2.7450000000000001</v>
      </c>
      <c r="J587" s="12">
        <f>'Raw Data'!AH587</f>
        <v>3.0430000000000001</v>
      </c>
      <c r="K587" s="12">
        <f>'Raw Data'!AN587</f>
        <v>2.7389999999999999</v>
      </c>
      <c r="L587" s="12">
        <f>'Raw Data'!AT587</f>
        <v>3.9009999999999998</v>
      </c>
      <c r="M587" s="12">
        <f>'Raw Data'!AZ587</f>
        <v>3.976</v>
      </c>
      <c r="N587" s="12">
        <f>'Raw Data'!BF587</f>
        <v>0</v>
      </c>
      <c r="O587" s="12">
        <f>'Raw Data'!BL587</f>
        <v>4.5860000000000003</v>
      </c>
      <c r="P587" s="12">
        <f>'Raw Data'!BR587</f>
        <v>4.6630000000000003</v>
      </c>
      <c r="Q587" s="12">
        <f>'Raw Data'!BX587</f>
        <v>4.6020000000000003</v>
      </c>
    </row>
    <row r="588" spans="1:17" x14ac:dyDescent="0.25">
      <c r="A588" t="str">
        <f>'Raw Data'!A588</f>
        <v>R1021C_p110g</v>
      </c>
      <c r="B588">
        <f>'Raw Data'!B588</f>
        <v>830</v>
      </c>
      <c r="C588">
        <f>'Raw Data'!C588</f>
        <v>842</v>
      </c>
      <c r="D588" t="str">
        <f>'Raw Data'!D588</f>
        <v>IIFKHGDDLRQDM</v>
      </c>
      <c r="F588" s="12">
        <f>'Raw Data'!J588</f>
        <v>0.42699999999999999</v>
      </c>
      <c r="G588" s="12">
        <f>'Raw Data'!P588</f>
        <v>0.48799999999999999</v>
      </c>
      <c r="H588" s="12">
        <f>'Raw Data'!V588</f>
        <v>0.54800000000000004</v>
      </c>
      <c r="I588" s="12">
        <f>'Raw Data'!AB588</f>
        <v>1.391</v>
      </c>
      <c r="J588" s="12">
        <f>'Raw Data'!AH588</f>
        <v>1.4279999999999999</v>
      </c>
      <c r="K588" s="12">
        <f>'Raw Data'!AN588</f>
        <v>1.429</v>
      </c>
      <c r="L588" s="12">
        <f>'Raw Data'!AT588</f>
        <v>2.2719999999999998</v>
      </c>
      <c r="M588" s="12">
        <f>'Raw Data'!AZ588</f>
        <v>2.238</v>
      </c>
      <c r="N588" s="12">
        <f>'Raw Data'!BF588</f>
        <v>0</v>
      </c>
      <c r="O588" s="12">
        <f>'Raw Data'!BL588</f>
        <v>2.4620000000000002</v>
      </c>
      <c r="P588" s="12">
        <f>'Raw Data'!BR588</f>
        <v>2.6309999999999998</v>
      </c>
      <c r="Q588" s="12">
        <f>'Raw Data'!BX588</f>
        <v>2.532</v>
      </c>
    </row>
    <row r="589" spans="1:17" x14ac:dyDescent="0.25">
      <c r="A589" t="str">
        <f>'Raw Data'!A589</f>
        <v>R1021C_p110g</v>
      </c>
      <c r="B589">
        <f>'Raw Data'!B589</f>
        <v>844</v>
      </c>
      <c r="C589">
        <f>'Raw Data'!C589</f>
        <v>848</v>
      </c>
      <c r="D589" t="str">
        <f>'Raw Data'!D589</f>
        <v>ILQIL</v>
      </c>
      <c r="F589" s="12">
        <f>'Raw Data'!J589</f>
        <v>8.9999999999999993E-3</v>
      </c>
      <c r="G589" s="12">
        <f>'Raw Data'!P589</f>
        <v>5.0000000000000001E-3</v>
      </c>
      <c r="H589" s="12">
        <f>'Raw Data'!V589</f>
        <v>1.7000000000000001E-2</v>
      </c>
      <c r="I589" s="12">
        <f>'Raw Data'!AB589</f>
        <v>0.01</v>
      </c>
      <c r="J589" s="12">
        <f>'Raw Data'!AH589</f>
        <v>2.9000000000000001E-2</v>
      </c>
      <c r="K589" s="12">
        <f>'Raw Data'!AN589</f>
        <v>1.4E-2</v>
      </c>
      <c r="L589" s="12">
        <f>'Raw Data'!AT589</f>
        <v>5.5E-2</v>
      </c>
      <c r="M589" s="12">
        <f>'Raw Data'!AZ589</f>
        <v>6.9000000000000006E-2</v>
      </c>
      <c r="N589" s="12">
        <f>'Raw Data'!BF589</f>
        <v>0</v>
      </c>
      <c r="O589" s="12">
        <f>'Raw Data'!BL589</f>
        <v>0.16300000000000001</v>
      </c>
      <c r="P589" s="12">
        <f>'Raw Data'!BR589</f>
        <v>0.16800000000000001</v>
      </c>
      <c r="Q589" s="12">
        <f>'Raw Data'!BX589</f>
        <v>0.11600000000000001</v>
      </c>
    </row>
    <row r="590" spans="1:17" x14ac:dyDescent="0.25">
      <c r="A590" t="str">
        <f>'Raw Data'!A590</f>
        <v>R1021C_p110g</v>
      </c>
      <c r="B590">
        <f>'Raw Data'!B590</f>
        <v>849</v>
      </c>
      <c r="C590">
        <f>'Raw Data'!C590</f>
        <v>855</v>
      </c>
      <c r="D590" t="str">
        <f>'Raw Data'!D590</f>
        <v>RIMESIW</v>
      </c>
      <c r="F590" s="12">
        <f>'Raw Data'!J590</f>
        <v>4.4999999999999998E-2</v>
      </c>
      <c r="G590" s="12">
        <f>'Raw Data'!P590</f>
        <v>3.9E-2</v>
      </c>
      <c r="H590" s="12">
        <f>'Raw Data'!V590</f>
        <v>6.7000000000000004E-2</v>
      </c>
      <c r="I590" s="12">
        <f>'Raw Data'!AB590</f>
        <v>9.1999999999999998E-2</v>
      </c>
      <c r="J590" s="12">
        <f>'Raw Data'!AH590</f>
        <v>0.10100000000000001</v>
      </c>
      <c r="K590" s="12">
        <f>'Raw Data'!AN590</f>
        <v>0.16300000000000001</v>
      </c>
      <c r="L590" s="12">
        <f>'Raw Data'!AT590</f>
        <v>0.38800000000000001</v>
      </c>
      <c r="M590" s="12">
        <f>'Raw Data'!AZ590</f>
        <v>0.36099999999999999</v>
      </c>
      <c r="N590" s="12">
        <f>'Raw Data'!BF590</f>
        <v>0</v>
      </c>
      <c r="O590" s="12">
        <f>'Raw Data'!BL590</f>
        <v>0.93899999999999995</v>
      </c>
      <c r="P590" s="12">
        <f>'Raw Data'!BR590</f>
        <v>0.86899999999999999</v>
      </c>
      <c r="Q590" s="12">
        <f>'Raw Data'!BX590</f>
        <v>0.97299999999999998</v>
      </c>
    </row>
    <row r="591" spans="1:17" x14ac:dyDescent="0.25">
      <c r="A591" t="str">
        <f>'Raw Data'!A591</f>
        <v>R1021C_p110g</v>
      </c>
      <c r="B591">
        <f>'Raw Data'!B591</f>
        <v>849</v>
      </c>
      <c r="C591">
        <f>'Raw Data'!C591</f>
        <v>860</v>
      </c>
      <c r="D591" t="str">
        <f>'Raw Data'!D591</f>
        <v>RIMESIWETESL</v>
      </c>
      <c r="F591" s="12">
        <f>'Raw Data'!J591</f>
        <v>0.36799999999999999</v>
      </c>
      <c r="G591" s="12">
        <f>'Raw Data'!P591</f>
        <v>0.55800000000000005</v>
      </c>
      <c r="H591" s="12">
        <f>'Raw Data'!V591</f>
        <v>0.28299999999999997</v>
      </c>
      <c r="I591" s="12">
        <f>'Raw Data'!AB591</f>
        <v>0.59499999999999997</v>
      </c>
      <c r="J591" s="12">
        <f>'Raw Data'!AH591</f>
        <v>0.61899999999999999</v>
      </c>
      <c r="K591" s="12">
        <f>'Raw Data'!AN591</f>
        <v>0.63400000000000001</v>
      </c>
      <c r="L591" s="12">
        <f>'Raw Data'!AT591</f>
        <v>2.4129999999999998</v>
      </c>
      <c r="M591" s="12">
        <f>'Raw Data'!AZ591</f>
        <v>2.524</v>
      </c>
      <c r="N591" s="12">
        <f>'Raw Data'!BF591</f>
        <v>0</v>
      </c>
      <c r="O591" s="12">
        <f>'Raw Data'!BL591</f>
        <v>3.4910000000000001</v>
      </c>
      <c r="P591" s="12">
        <f>'Raw Data'!BR591</f>
        <v>3.6629999999999998</v>
      </c>
      <c r="Q591" s="12">
        <f>'Raw Data'!BX591</f>
        <v>3.6850000000000001</v>
      </c>
    </row>
    <row r="592" spans="1:17" x14ac:dyDescent="0.25">
      <c r="A592" t="str">
        <f>'Raw Data'!A592</f>
        <v>R1021C_p110g</v>
      </c>
      <c r="B592">
        <f>'Raw Data'!B592</f>
        <v>853</v>
      </c>
      <c r="C592">
        <f>'Raw Data'!C592</f>
        <v>861</v>
      </c>
      <c r="D592" t="str">
        <f>'Raw Data'!D592</f>
        <v>SIWETESLD</v>
      </c>
      <c r="F592" s="12">
        <f>'Raw Data'!J592</f>
        <v>0.64100000000000001</v>
      </c>
      <c r="G592" s="12">
        <f>'Raw Data'!P592</f>
        <v>0.65300000000000002</v>
      </c>
      <c r="H592" s="12">
        <f>'Raw Data'!V592</f>
        <v>0.67500000000000004</v>
      </c>
      <c r="I592" s="12">
        <f>'Raw Data'!AB592</f>
        <v>1.7430000000000001</v>
      </c>
      <c r="J592" s="12">
        <f>'Raw Data'!AH592</f>
        <v>1.726</v>
      </c>
      <c r="K592" s="12">
        <f>'Raw Data'!AN592</f>
        <v>1.85</v>
      </c>
      <c r="L592" s="12">
        <f>'Raw Data'!AT592</f>
        <v>2.617</v>
      </c>
      <c r="M592" s="12">
        <f>'Raw Data'!AZ592</f>
        <v>2.5840000000000001</v>
      </c>
      <c r="N592" s="12">
        <f>'Raw Data'!BF592</f>
        <v>0</v>
      </c>
      <c r="O592" s="12">
        <f>'Raw Data'!BL592</f>
        <v>3.218</v>
      </c>
      <c r="P592" s="12">
        <f>'Raw Data'!BR592</f>
        <v>3.15</v>
      </c>
      <c r="Q592" s="12">
        <f>'Raw Data'!BX592</f>
        <v>3.1429999999999998</v>
      </c>
    </row>
    <row r="593" spans="1:17" x14ac:dyDescent="0.25">
      <c r="A593" t="str">
        <f>'Raw Data'!A593</f>
        <v>R1021C_p110g</v>
      </c>
      <c r="B593">
        <f>'Raw Data'!B593</f>
        <v>853</v>
      </c>
      <c r="C593">
        <f>'Raw Data'!C593</f>
        <v>862</v>
      </c>
      <c r="D593" t="str">
        <f>'Raw Data'!D593</f>
        <v>SIWETESLDL</v>
      </c>
      <c r="F593" s="12">
        <f>'Raw Data'!J593</f>
        <v>0.67300000000000004</v>
      </c>
      <c r="G593" s="12">
        <f>'Raw Data'!P593</f>
        <v>0.55600000000000005</v>
      </c>
      <c r="H593" s="12">
        <f>'Raw Data'!V593</f>
        <v>0.57399999999999995</v>
      </c>
      <c r="I593" s="12">
        <f>'Raw Data'!AB593</f>
        <v>1.5940000000000001</v>
      </c>
      <c r="J593" s="12">
        <f>'Raw Data'!AH593</f>
        <v>1.645</v>
      </c>
      <c r="K593" s="12">
        <f>'Raw Data'!AN593</f>
        <v>1.5669999999999999</v>
      </c>
      <c r="L593" s="12">
        <f>'Raw Data'!AT593</f>
        <v>2.367</v>
      </c>
      <c r="M593" s="12">
        <f>'Raw Data'!AZ593</f>
        <v>2.391</v>
      </c>
      <c r="N593" s="12">
        <f>'Raw Data'!BF593</f>
        <v>0</v>
      </c>
      <c r="O593" s="12">
        <f>'Raw Data'!BL593</f>
        <v>3.3010000000000002</v>
      </c>
      <c r="P593" s="12">
        <f>'Raw Data'!BR593</f>
        <v>3.3780000000000001</v>
      </c>
      <c r="Q593" s="12">
        <f>'Raw Data'!BX593</f>
        <v>3.3860000000000001</v>
      </c>
    </row>
    <row r="594" spans="1:17" x14ac:dyDescent="0.25">
      <c r="A594" t="str">
        <f>'Raw Data'!A594</f>
        <v>R1021C_p110g</v>
      </c>
      <c r="B594">
        <f>'Raw Data'!B594</f>
        <v>862</v>
      </c>
      <c r="C594">
        <f>'Raw Data'!C594</f>
        <v>869</v>
      </c>
      <c r="D594" t="str">
        <f>'Raw Data'!D594</f>
        <v>LCLLPYGC</v>
      </c>
      <c r="F594" s="12">
        <f>'Raw Data'!J594</f>
        <v>0.32200000000000001</v>
      </c>
      <c r="G594" s="12">
        <f>'Raw Data'!P594</f>
        <v>0.39500000000000002</v>
      </c>
      <c r="H594" s="12">
        <f>'Raw Data'!V594</f>
        <v>0.374</v>
      </c>
      <c r="I594" s="12">
        <f>'Raw Data'!AB594</f>
        <v>0.68200000000000005</v>
      </c>
      <c r="J594" s="12">
        <f>'Raw Data'!AH594</f>
        <v>0.68500000000000005</v>
      </c>
      <c r="K594" s="12">
        <f>'Raw Data'!AN594</f>
        <v>0.68899999999999995</v>
      </c>
      <c r="L594" s="12">
        <f>'Raw Data'!AT594</f>
        <v>1.325</v>
      </c>
      <c r="M594" s="12">
        <f>'Raw Data'!AZ594</f>
        <v>1.371</v>
      </c>
      <c r="N594" s="12">
        <f>'Raw Data'!BF594</f>
        <v>0</v>
      </c>
      <c r="O594" s="12">
        <f>'Raw Data'!BL594</f>
        <v>2.0059999999999998</v>
      </c>
      <c r="P594" s="12">
        <f>'Raw Data'!BR594</f>
        <v>2.069</v>
      </c>
      <c r="Q594" s="12">
        <f>'Raw Data'!BX594</f>
        <v>2.0870000000000002</v>
      </c>
    </row>
    <row r="595" spans="1:17" x14ac:dyDescent="0.25">
      <c r="A595" t="str">
        <f>'Raw Data'!A595</f>
        <v>R1021C_p110g</v>
      </c>
      <c r="B595">
        <f>'Raw Data'!B595</f>
        <v>862</v>
      </c>
      <c r="C595">
        <f>'Raw Data'!C595</f>
        <v>878</v>
      </c>
      <c r="D595" t="str">
        <f>'Raw Data'!D595</f>
        <v>LCLLPYGCISTGDKIGM</v>
      </c>
      <c r="F595" s="12">
        <f>'Raw Data'!J595</f>
        <v>1.101</v>
      </c>
      <c r="G595" s="12">
        <f>'Raw Data'!P595</f>
        <v>1.0740000000000001</v>
      </c>
      <c r="H595" s="12">
        <f>'Raw Data'!V595</f>
        <v>1.181</v>
      </c>
      <c r="I595" s="12">
        <f>'Raw Data'!AB595</f>
        <v>1.68</v>
      </c>
      <c r="J595" s="12">
        <f>'Raw Data'!AH595</f>
        <v>1.722</v>
      </c>
      <c r="K595" s="12">
        <f>'Raw Data'!AN595</f>
        <v>1.835</v>
      </c>
      <c r="L595" s="12">
        <f>'Raw Data'!AT595</f>
        <v>2.746</v>
      </c>
      <c r="M595" s="12">
        <f>'Raw Data'!AZ595</f>
        <v>2.8330000000000002</v>
      </c>
      <c r="N595" s="12">
        <f>'Raw Data'!BF595</f>
        <v>0</v>
      </c>
      <c r="O595" s="12">
        <f>'Raw Data'!BL595</f>
        <v>3.798</v>
      </c>
      <c r="P595" s="12">
        <f>'Raw Data'!BR595</f>
        <v>4.0289999999999999</v>
      </c>
      <c r="Q595" s="12">
        <f>'Raw Data'!BX595</f>
        <v>4.1050000000000004</v>
      </c>
    </row>
    <row r="596" spans="1:17" x14ac:dyDescent="0.25">
      <c r="A596" t="str">
        <f>'Raw Data'!A596</f>
        <v>R1021C_p110g</v>
      </c>
      <c r="B596">
        <f>'Raw Data'!B596</f>
        <v>863</v>
      </c>
      <c r="C596">
        <f>'Raw Data'!C596</f>
        <v>880</v>
      </c>
      <c r="D596" t="str">
        <f>'Raw Data'!D596</f>
        <v>CLLPYGCISTGDKIGMIE</v>
      </c>
      <c r="F596" s="12">
        <f>'Raw Data'!J596</f>
        <v>0.47699999999999998</v>
      </c>
      <c r="G596" s="12">
        <f>'Raw Data'!P596</f>
        <v>0.41299999999999998</v>
      </c>
      <c r="H596" s="12">
        <f>'Raw Data'!V596</f>
        <v>0.44700000000000001</v>
      </c>
      <c r="I596" s="12">
        <f>'Raw Data'!AB596</f>
        <v>0.89600000000000002</v>
      </c>
      <c r="J596" s="12">
        <f>'Raw Data'!AH596</f>
        <v>0.91600000000000004</v>
      </c>
      <c r="K596" s="12">
        <f>'Raw Data'!AN596</f>
        <v>0.90900000000000003</v>
      </c>
      <c r="L596" s="12">
        <f>'Raw Data'!AT596</f>
        <v>2.5579999999999998</v>
      </c>
      <c r="M596" s="12">
        <f>'Raw Data'!AZ596</f>
        <v>2.62</v>
      </c>
      <c r="N596" s="12">
        <f>'Raw Data'!BF596</f>
        <v>0</v>
      </c>
      <c r="O596" s="12">
        <f>'Raw Data'!BL596</f>
        <v>3.6629999999999998</v>
      </c>
      <c r="P596" s="12">
        <f>'Raw Data'!BR596</f>
        <v>3.9089999999999998</v>
      </c>
      <c r="Q596" s="12">
        <f>'Raw Data'!BX596</f>
        <v>3.9790000000000001</v>
      </c>
    </row>
    <row r="597" spans="1:17" x14ac:dyDescent="0.25">
      <c r="A597" t="str">
        <f>'Raw Data'!A597</f>
        <v>R1021C_p110g</v>
      </c>
      <c r="B597">
        <f>'Raw Data'!B597</f>
        <v>870</v>
      </c>
      <c r="C597">
        <f>'Raw Data'!C597</f>
        <v>878</v>
      </c>
      <c r="D597" t="str">
        <f>'Raw Data'!D597</f>
        <v>ISTGDKIGM</v>
      </c>
      <c r="F597" s="12">
        <f>'Raw Data'!J597</f>
        <v>0.85499999999999998</v>
      </c>
      <c r="G597" s="12">
        <f>'Raw Data'!P597</f>
        <v>0.84</v>
      </c>
      <c r="H597" s="12">
        <f>'Raw Data'!V597</f>
        <v>0.90500000000000003</v>
      </c>
      <c r="I597" s="12">
        <f>'Raw Data'!AB597</f>
        <v>1.1759999999999999</v>
      </c>
      <c r="J597" s="12">
        <f>'Raw Data'!AH597</f>
        <v>1.1160000000000001</v>
      </c>
      <c r="K597" s="12">
        <f>'Raw Data'!AN597</f>
        <v>1.117</v>
      </c>
      <c r="L597" s="12">
        <f>'Raw Data'!AT597</f>
        <v>1.401</v>
      </c>
      <c r="M597" s="12">
        <f>'Raw Data'!AZ597</f>
        <v>1.3640000000000001</v>
      </c>
      <c r="N597" s="12">
        <f>'Raw Data'!BF597</f>
        <v>0</v>
      </c>
      <c r="O597" s="12">
        <f>'Raw Data'!BL597</f>
        <v>1.857</v>
      </c>
      <c r="P597" s="12">
        <f>'Raw Data'!BR597</f>
        <v>1.982</v>
      </c>
      <c r="Q597" s="12">
        <f>'Raw Data'!BX597</f>
        <v>1.8520000000000001</v>
      </c>
    </row>
    <row r="598" spans="1:17" x14ac:dyDescent="0.25">
      <c r="A598" t="str">
        <f>'Raw Data'!A598</f>
        <v>R1021C_p110g</v>
      </c>
      <c r="B598">
        <f>'Raw Data'!B598</f>
        <v>879</v>
      </c>
      <c r="C598">
        <f>'Raw Data'!C598</f>
        <v>887</v>
      </c>
      <c r="D598" t="str">
        <f>'Raw Data'!D598</f>
        <v>IEIVKDATT</v>
      </c>
      <c r="F598" s="12">
        <f>'Raw Data'!J598</f>
        <v>1.744</v>
      </c>
      <c r="G598" s="12">
        <f>'Raw Data'!P598</f>
        <v>1.667</v>
      </c>
      <c r="H598" s="12">
        <f>'Raw Data'!V598</f>
        <v>1.675</v>
      </c>
      <c r="I598" s="12">
        <f>'Raw Data'!AB598</f>
        <v>2.6440000000000001</v>
      </c>
      <c r="J598" s="12">
        <f>'Raw Data'!AH598</f>
        <v>2.6579999999999999</v>
      </c>
      <c r="K598" s="12">
        <f>'Raw Data'!AN598</f>
        <v>2.698</v>
      </c>
      <c r="L598" s="12">
        <f>'Raw Data'!AT598</f>
        <v>3.4289999999999998</v>
      </c>
      <c r="M598" s="12">
        <f>'Raw Data'!AZ598</f>
        <v>3.4420000000000002</v>
      </c>
      <c r="N598" s="12">
        <f>'Raw Data'!BF598</f>
        <v>0</v>
      </c>
      <c r="O598" s="12">
        <f>'Raw Data'!BL598</f>
        <v>3.6680000000000001</v>
      </c>
      <c r="P598" s="12">
        <f>'Raw Data'!BR598</f>
        <v>3.706</v>
      </c>
      <c r="Q598" s="12">
        <f>'Raw Data'!BX598</f>
        <v>3.669</v>
      </c>
    </row>
    <row r="599" spans="1:17" x14ac:dyDescent="0.25">
      <c r="A599" t="str">
        <f>'Raw Data'!A599</f>
        <v>R1021C_p110g</v>
      </c>
      <c r="B599">
        <f>'Raw Data'!B599</f>
        <v>879</v>
      </c>
      <c r="C599">
        <f>'Raw Data'!C599</f>
        <v>901</v>
      </c>
      <c r="D599" t="str">
        <f>'Raw Data'!D599</f>
        <v>IEIVKDATTIAKIQQSTVGNTGA</v>
      </c>
      <c r="F599" s="12">
        <f>'Raw Data'!J599</f>
        <v>7.2080000000000002</v>
      </c>
      <c r="G599" s="12">
        <f>'Raw Data'!P599</f>
        <v>7.0449999999999999</v>
      </c>
      <c r="H599" s="12">
        <f>'Raw Data'!V599</f>
        <v>6.9889999999999999</v>
      </c>
      <c r="I599" s="12">
        <f>'Raw Data'!AB599</f>
        <v>8.9570000000000007</v>
      </c>
      <c r="J599" s="12">
        <f>'Raw Data'!AH599</f>
        <v>8.8360000000000003</v>
      </c>
      <c r="K599" s="12">
        <f>'Raw Data'!AN599</f>
        <v>8.9420000000000002</v>
      </c>
      <c r="L599" s="12">
        <f>'Raw Data'!AT599</f>
        <v>10.867000000000001</v>
      </c>
      <c r="M599" s="12">
        <f>'Raw Data'!AZ599</f>
        <v>10.631</v>
      </c>
      <c r="N599" s="12">
        <f>'Raw Data'!BF599</f>
        <v>0</v>
      </c>
      <c r="O599" s="12">
        <f>'Raw Data'!BL599</f>
        <v>12.2</v>
      </c>
      <c r="P599" s="12">
        <f>'Raw Data'!BR599</f>
        <v>12.161</v>
      </c>
      <c r="Q599" s="12">
        <f>'Raw Data'!BX599</f>
        <v>12.202</v>
      </c>
    </row>
    <row r="600" spans="1:17" x14ac:dyDescent="0.25">
      <c r="A600" t="str">
        <f>'Raw Data'!A600</f>
        <v>R1021C_p110g</v>
      </c>
      <c r="B600">
        <f>'Raw Data'!B600</f>
        <v>880</v>
      </c>
      <c r="C600">
        <f>'Raw Data'!C600</f>
        <v>888</v>
      </c>
      <c r="D600" t="str">
        <f>'Raw Data'!D600</f>
        <v>EIVKDATTI</v>
      </c>
      <c r="F600" s="12">
        <f>'Raw Data'!J600</f>
        <v>1.8640000000000001</v>
      </c>
      <c r="G600" s="12">
        <f>'Raw Data'!P600</f>
        <v>1.8240000000000001</v>
      </c>
      <c r="H600" s="12">
        <f>'Raw Data'!V600</f>
        <v>1.877</v>
      </c>
      <c r="I600" s="12">
        <f>'Raw Data'!AB600</f>
        <v>2.7839999999999998</v>
      </c>
      <c r="J600" s="12">
        <f>'Raw Data'!AH600</f>
        <v>2.7570000000000001</v>
      </c>
      <c r="K600" s="12">
        <f>'Raw Data'!AN600</f>
        <v>2.8010000000000002</v>
      </c>
      <c r="L600" s="12">
        <f>'Raw Data'!AT600</f>
        <v>3.5270000000000001</v>
      </c>
      <c r="M600" s="12">
        <f>'Raw Data'!AZ600</f>
        <v>3.56</v>
      </c>
      <c r="N600" s="12">
        <f>'Raw Data'!BF600</f>
        <v>0</v>
      </c>
      <c r="O600" s="12">
        <f>'Raw Data'!BL600</f>
        <v>3.7989999999999999</v>
      </c>
      <c r="P600" s="12">
        <f>'Raw Data'!BR600</f>
        <v>3.867</v>
      </c>
      <c r="Q600" s="12">
        <f>'Raw Data'!BX600</f>
        <v>3.8159999999999998</v>
      </c>
    </row>
    <row r="601" spans="1:17" x14ac:dyDescent="0.25">
      <c r="A601" t="str">
        <f>'Raw Data'!A601</f>
        <v>R1021C_p110g</v>
      </c>
      <c r="B601">
        <f>'Raw Data'!B601</f>
        <v>888</v>
      </c>
      <c r="C601">
        <f>'Raw Data'!C601</f>
        <v>901</v>
      </c>
      <c r="D601" t="str">
        <f>'Raw Data'!D601</f>
        <v>IAKIQQSTVGNTGA</v>
      </c>
      <c r="F601" s="12">
        <f>'Raw Data'!J601</f>
        <v>6.2149999999999999</v>
      </c>
      <c r="G601" s="12">
        <f>'Raw Data'!P601</f>
        <v>6.1319999999999997</v>
      </c>
      <c r="H601" s="12">
        <f>'Raw Data'!V601</f>
        <v>6.3460000000000001</v>
      </c>
      <c r="I601" s="12">
        <f>'Raw Data'!AB601</f>
        <v>6.7770000000000001</v>
      </c>
      <c r="J601" s="12">
        <f>'Raw Data'!AH601</f>
        <v>6.7409999999999997</v>
      </c>
      <c r="K601" s="12">
        <f>'Raw Data'!AN601</f>
        <v>6.8650000000000002</v>
      </c>
      <c r="L601" s="12">
        <f>'Raw Data'!AT601</f>
        <v>7.3440000000000003</v>
      </c>
      <c r="M601" s="12">
        <f>'Raw Data'!AZ601</f>
        <v>7.3860000000000001</v>
      </c>
      <c r="N601" s="12">
        <f>'Raw Data'!BF601</f>
        <v>0</v>
      </c>
      <c r="O601" s="12">
        <f>'Raw Data'!BL601</f>
        <v>8.0950000000000006</v>
      </c>
      <c r="P601" s="12">
        <f>'Raw Data'!BR601</f>
        <v>8.1479999999999997</v>
      </c>
      <c r="Q601" s="12">
        <f>'Raw Data'!BX601</f>
        <v>8.1329999999999991</v>
      </c>
    </row>
    <row r="602" spans="1:17" x14ac:dyDescent="0.25">
      <c r="A602" t="str">
        <f>'Raw Data'!A602</f>
        <v>R1021C_p110g</v>
      </c>
      <c r="B602">
        <f>'Raw Data'!B602</f>
        <v>888</v>
      </c>
      <c r="C602">
        <f>'Raw Data'!C602</f>
        <v>902</v>
      </c>
      <c r="D602" t="str">
        <f>'Raw Data'!D602</f>
        <v>IAKIQQSTVGNTGAF</v>
      </c>
      <c r="F602" s="12">
        <f>'Raw Data'!J602</f>
        <v>6.56</v>
      </c>
      <c r="G602" s="12">
        <f>'Raw Data'!P602</f>
        <v>6.4560000000000004</v>
      </c>
      <c r="H602" s="12">
        <f>'Raw Data'!V602</f>
        <v>6.59</v>
      </c>
      <c r="I602" s="12">
        <f>'Raw Data'!AB602</f>
        <v>7.242</v>
      </c>
      <c r="J602" s="12">
        <f>'Raw Data'!AH602</f>
        <v>7.1550000000000002</v>
      </c>
      <c r="K602" s="12">
        <f>'Raw Data'!AN602</f>
        <v>6.968</v>
      </c>
      <c r="L602" s="12">
        <f>'Raw Data'!AT602</f>
        <v>7.4950000000000001</v>
      </c>
      <c r="M602" s="12">
        <f>'Raw Data'!AZ602</f>
        <v>7.7009999999999996</v>
      </c>
      <c r="N602" s="12">
        <f>'Raw Data'!BF602</f>
        <v>0</v>
      </c>
      <c r="O602" s="12">
        <f>'Raw Data'!BL602</f>
        <v>8.3179999999999996</v>
      </c>
      <c r="P602" s="12">
        <f>'Raw Data'!BR602</f>
        <v>8.3770000000000007</v>
      </c>
      <c r="Q602" s="12">
        <f>'Raw Data'!BX602</f>
        <v>8.3930000000000007</v>
      </c>
    </row>
    <row r="603" spans="1:17" x14ac:dyDescent="0.25">
      <c r="A603" t="str">
        <f>'Raw Data'!A603</f>
        <v>R1021C_p110g</v>
      </c>
      <c r="B603">
        <f>'Raw Data'!B603</f>
        <v>888</v>
      </c>
      <c r="C603">
        <f>'Raw Data'!C603</f>
        <v>907</v>
      </c>
      <c r="D603" t="str">
        <f>'Raw Data'!D603</f>
        <v>IAKIQQSTVGNTGAFKDEVL</v>
      </c>
      <c r="F603" s="12">
        <f>'Raw Data'!J603</f>
        <v>6.8319999999999999</v>
      </c>
      <c r="G603" s="12">
        <f>'Raw Data'!P603</f>
        <v>6.7919999999999998</v>
      </c>
      <c r="H603" s="12">
        <f>'Raw Data'!V603</f>
        <v>6.7619999999999996</v>
      </c>
      <c r="I603" s="12">
        <f>'Raw Data'!AB603</f>
        <v>7.931</v>
      </c>
      <c r="J603" s="12">
        <f>'Raw Data'!AH603</f>
        <v>7.8380000000000001</v>
      </c>
      <c r="K603" s="12">
        <f>'Raw Data'!AN603</f>
        <v>7.94</v>
      </c>
      <c r="L603" s="12">
        <f>'Raw Data'!AT603</f>
        <v>8.5009999999999994</v>
      </c>
      <c r="M603" s="12">
        <f>'Raw Data'!AZ603</f>
        <v>8.5069999999999997</v>
      </c>
      <c r="N603" s="12">
        <f>'Raw Data'!BF603</f>
        <v>0</v>
      </c>
      <c r="O603" s="12">
        <f>'Raw Data'!BL603</f>
        <v>9.6590000000000007</v>
      </c>
      <c r="P603" s="12">
        <f>'Raw Data'!BR603</f>
        <v>9.6080000000000005</v>
      </c>
      <c r="Q603" s="12">
        <f>'Raw Data'!BX603</f>
        <v>9.5990000000000002</v>
      </c>
    </row>
    <row r="604" spans="1:17" x14ac:dyDescent="0.25">
      <c r="A604" t="str">
        <f>'Raw Data'!A604</f>
        <v>R1021C_p110g</v>
      </c>
      <c r="B604">
        <f>'Raw Data'!B604</f>
        <v>888</v>
      </c>
      <c r="C604">
        <f>'Raw Data'!C604</f>
        <v>910</v>
      </c>
      <c r="D604" t="str">
        <f>'Raw Data'!D604</f>
        <v>IAKIQQSTVGNTGAFKDEVLNHW</v>
      </c>
      <c r="F604" s="12">
        <f>'Raw Data'!J604</f>
        <v>6.7960000000000003</v>
      </c>
      <c r="G604" s="12">
        <f>'Raw Data'!P604</f>
        <v>6.9180000000000001</v>
      </c>
      <c r="H604" s="12">
        <f>'Raw Data'!V604</f>
        <v>6.99</v>
      </c>
      <c r="I604" s="12">
        <f>'Raw Data'!AB604</f>
        <v>8.2219999999999995</v>
      </c>
      <c r="J604" s="12">
        <f>'Raw Data'!AH604</f>
        <v>7.9349999999999996</v>
      </c>
      <c r="K604" s="12">
        <f>'Raw Data'!AN604</f>
        <v>8.0459999999999994</v>
      </c>
      <c r="L604" s="12">
        <f>'Raw Data'!AT604</f>
        <v>8.7469999999999999</v>
      </c>
      <c r="M604" s="12">
        <f>'Raw Data'!AZ604</f>
        <v>8.8119999999999994</v>
      </c>
      <c r="N604" s="12">
        <f>'Raw Data'!BF604</f>
        <v>0</v>
      </c>
      <c r="O604" s="12">
        <f>'Raw Data'!BL604</f>
        <v>9.9589999999999996</v>
      </c>
      <c r="P604" s="12">
        <f>'Raw Data'!BR604</f>
        <v>9.9269999999999996</v>
      </c>
      <c r="Q604" s="12">
        <f>'Raw Data'!BX604</f>
        <v>9.9329999999999998</v>
      </c>
    </row>
    <row r="605" spans="1:17" x14ac:dyDescent="0.25">
      <c r="A605" t="str">
        <f>'Raw Data'!A605</f>
        <v>R1021C_p110g</v>
      </c>
      <c r="B605">
        <f>'Raw Data'!B605</f>
        <v>902</v>
      </c>
      <c r="C605">
        <f>'Raw Data'!C605</f>
        <v>910</v>
      </c>
      <c r="D605" t="str">
        <f>'Raw Data'!D605</f>
        <v>FKDEVLNHW</v>
      </c>
      <c r="F605" s="12">
        <f>'Raw Data'!J605</f>
        <v>0.72699999999999998</v>
      </c>
      <c r="G605" s="12">
        <f>'Raw Data'!P605</f>
        <v>0.63400000000000001</v>
      </c>
      <c r="H605" s="12">
        <f>'Raw Data'!V605</f>
        <v>0.748</v>
      </c>
      <c r="I605" s="12">
        <f>'Raw Data'!AB605</f>
        <v>1.034</v>
      </c>
      <c r="J605" s="12">
        <f>'Raw Data'!AH605</f>
        <v>1.08</v>
      </c>
      <c r="K605" s="12">
        <f>'Raw Data'!AN605</f>
        <v>1.0669999999999999</v>
      </c>
      <c r="L605" s="12">
        <f>'Raw Data'!AT605</f>
        <v>1.411</v>
      </c>
      <c r="M605" s="12">
        <f>'Raw Data'!AZ605</f>
        <v>1.3979999999999999</v>
      </c>
      <c r="N605" s="12">
        <f>'Raw Data'!BF605</f>
        <v>0</v>
      </c>
      <c r="O605" s="12">
        <f>'Raw Data'!BL605</f>
        <v>1.9670000000000001</v>
      </c>
      <c r="P605" s="12">
        <f>'Raw Data'!BR605</f>
        <v>1.909</v>
      </c>
      <c r="Q605" s="12">
        <f>'Raw Data'!BX605</f>
        <v>1.968</v>
      </c>
    </row>
    <row r="606" spans="1:17" x14ac:dyDescent="0.25">
      <c r="A606" t="str">
        <f>'Raw Data'!A606</f>
        <v>R1021C_p110g</v>
      </c>
      <c r="B606">
        <f>'Raw Data'!B606</f>
        <v>902</v>
      </c>
      <c r="C606">
        <f>'Raw Data'!C606</f>
        <v>924</v>
      </c>
      <c r="D606" t="str">
        <f>'Raw Data'!D606</f>
        <v>FKDEVLNHWLKEKSPTEEKFQAA</v>
      </c>
      <c r="F606" s="12">
        <f>'Raw Data'!J606</f>
        <v>1.7569999999999999</v>
      </c>
      <c r="G606" s="12">
        <f>'Raw Data'!P606</f>
        <v>1.696</v>
      </c>
      <c r="H606" s="12">
        <f>'Raw Data'!V606</f>
        <v>1.5780000000000001</v>
      </c>
      <c r="I606" s="12">
        <f>'Raw Data'!AB606</f>
        <v>4.8579999999999997</v>
      </c>
      <c r="J606" s="12">
        <f>'Raw Data'!AH606</f>
        <v>4.9089999999999998</v>
      </c>
      <c r="K606" s="12">
        <f>'Raw Data'!AN606</f>
        <v>5.181</v>
      </c>
      <c r="L606" s="12">
        <f>'Raw Data'!AT606</f>
        <v>5.9539999999999997</v>
      </c>
      <c r="M606" s="12">
        <f>'Raw Data'!AZ606</f>
        <v>6.1689999999999996</v>
      </c>
      <c r="N606" s="12">
        <f>'Raw Data'!BF606</f>
        <v>0</v>
      </c>
      <c r="O606" s="12">
        <f>'Raw Data'!BL606</f>
        <v>7.8780000000000001</v>
      </c>
      <c r="P606" s="12">
        <f>'Raw Data'!BR606</f>
        <v>8.1379999999999999</v>
      </c>
      <c r="Q606" s="12">
        <f>'Raw Data'!BX606</f>
        <v>7.8339999999999996</v>
      </c>
    </row>
    <row r="607" spans="1:17" x14ac:dyDescent="0.25">
      <c r="A607" t="str">
        <f>'Raw Data'!A607</f>
        <v>R1021C_p110g</v>
      </c>
      <c r="B607">
        <f>'Raw Data'!B607</f>
        <v>925</v>
      </c>
      <c r="C607">
        <f>'Raw Data'!C607</f>
        <v>934</v>
      </c>
      <c r="D607" t="str">
        <f>'Raw Data'!D607</f>
        <v>VERFVYSCAG</v>
      </c>
      <c r="F607" s="12">
        <f>'Raw Data'!J607</f>
        <v>0.19500000000000001</v>
      </c>
      <c r="G607" s="12">
        <f>'Raw Data'!P607</f>
        <v>0.223</v>
      </c>
      <c r="H607" s="12">
        <f>'Raw Data'!V607</f>
        <v>0.24</v>
      </c>
      <c r="I607" s="12">
        <f>'Raw Data'!AB607</f>
        <v>1.1060000000000001</v>
      </c>
      <c r="J607" s="12">
        <f>'Raw Data'!AH607</f>
        <v>1.133</v>
      </c>
      <c r="K607" s="12">
        <f>'Raw Data'!AN607</f>
        <v>1.238</v>
      </c>
      <c r="L607" s="12">
        <f>'Raw Data'!AT607</f>
        <v>1.492</v>
      </c>
      <c r="M607" s="12">
        <f>'Raw Data'!AZ607</f>
        <v>1.6080000000000001</v>
      </c>
      <c r="N607" s="12">
        <f>'Raw Data'!BF607</f>
        <v>0</v>
      </c>
      <c r="O607" s="12">
        <f>'Raw Data'!BL607</f>
        <v>1.6559999999999999</v>
      </c>
      <c r="P607" s="12">
        <f>'Raw Data'!BR607</f>
        <v>1.5820000000000001</v>
      </c>
      <c r="Q607" s="12">
        <f>'Raw Data'!BX607</f>
        <v>1.548</v>
      </c>
    </row>
    <row r="608" spans="1:17" x14ac:dyDescent="0.25">
      <c r="A608" t="str">
        <f>'Raw Data'!A608</f>
        <v>R1021C_p110g</v>
      </c>
      <c r="B608">
        <f>'Raw Data'!B608</f>
        <v>927</v>
      </c>
      <c r="C608">
        <f>'Raw Data'!C608</f>
        <v>934</v>
      </c>
      <c r="D608" t="str">
        <f>'Raw Data'!D608</f>
        <v>RFVYSCAG</v>
      </c>
      <c r="F608" s="12">
        <f>'Raw Data'!J608</f>
        <v>0.42699999999999999</v>
      </c>
      <c r="G608" s="12">
        <f>'Raw Data'!P608</f>
        <v>0.41599999999999998</v>
      </c>
      <c r="H608" s="12">
        <f>'Raw Data'!V608</f>
        <v>0.46700000000000003</v>
      </c>
      <c r="I608" s="12">
        <f>'Raw Data'!AB608</f>
        <v>0.63</v>
      </c>
      <c r="J608" s="12">
        <f>'Raw Data'!AH608</f>
        <v>0.65600000000000003</v>
      </c>
      <c r="K608" s="12">
        <f>'Raw Data'!AN608</f>
        <v>0.54700000000000004</v>
      </c>
      <c r="L608" s="12">
        <f>'Raw Data'!AT608</f>
        <v>0.78300000000000003</v>
      </c>
      <c r="M608" s="12">
        <f>'Raw Data'!AZ608</f>
        <v>0.76500000000000001</v>
      </c>
      <c r="N608" s="12">
        <f>'Raw Data'!BF608</f>
        <v>0</v>
      </c>
      <c r="O608" s="12">
        <f>'Raw Data'!BL608</f>
        <v>0.96899999999999997</v>
      </c>
      <c r="P608" s="12">
        <f>'Raw Data'!BR608</f>
        <v>1.0069999999999999</v>
      </c>
      <c r="Q608" s="12">
        <f>'Raw Data'!BX608</f>
        <v>1.032</v>
      </c>
    </row>
    <row r="609" spans="1:17" x14ac:dyDescent="0.25">
      <c r="A609" t="str">
        <f>'Raw Data'!A609</f>
        <v>R1021C_p110g</v>
      </c>
      <c r="B609">
        <f>'Raw Data'!B609</f>
        <v>935</v>
      </c>
      <c r="C609">
        <f>'Raw Data'!C609</f>
        <v>939</v>
      </c>
      <c r="D609" t="str">
        <f>'Raw Data'!D609</f>
        <v>YCVAT</v>
      </c>
      <c r="F609" s="12">
        <f>'Raw Data'!J609</f>
        <v>4.5999999999999999E-2</v>
      </c>
      <c r="G609" s="12">
        <f>'Raw Data'!P609</f>
        <v>3.7999999999999999E-2</v>
      </c>
      <c r="H609" s="12">
        <f>'Raw Data'!V609</f>
        <v>8.1000000000000003E-2</v>
      </c>
      <c r="I609" s="12">
        <f>'Raw Data'!AB609</f>
        <v>0.23699999999999999</v>
      </c>
      <c r="J609" s="12">
        <f>'Raw Data'!AH609</f>
        <v>0.24099999999999999</v>
      </c>
      <c r="K609" s="12">
        <f>'Raw Data'!AN609</f>
        <v>0.23200000000000001</v>
      </c>
      <c r="L609" s="12">
        <f>'Raw Data'!AT609</f>
        <v>0.35</v>
      </c>
      <c r="M609" s="12">
        <f>'Raw Data'!AZ609</f>
        <v>0.34799999999999998</v>
      </c>
      <c r="N609" s="12">
        <f>'Raw Data'!BF609</f>
        <v>0</v>
      </c>
      <c r="O609" s="12">
        <f>'Raw Data'!BL609</f>
        <v>0.48499999999999999</v>
      </c>
      <c r="P609" s="12">
        <f>'Raw Data'!BR609</f>
        <v>0.47199999999999998</v>
      </c>
      <c r="Q609" s="12">
        <f>'Raw Data'!BX609</f>
        <v>0.47599999999999998</v>
      </c>
    </row>
    <row r="610" spans="1:17" x14ac:dyDescent="0.25">
      <c r="A610" t="str">
        <f>'Raw Data'!A610</f>
        <v>R1021C_p110g</v>
      </c>
      <c r="B610">
        <f>'Raw Data'!B610</f>
        <v>940</v>
      </c>
      <c r="C610">
        <f>'Raw Data'!C610</f>
        <v>953</v>
      </c>
      <c r="D610" t="str">
        <f>'Raw Data'!D610</f>
        <v>FVLGIGDRHNDNIM</v>
      </c>
      <c r="F610" s="12">
        <f>'Raw Data'!J610</f>
        <v>0.68600000000000005</v>
      </c>
      <c r="G610" s="12">
        <f>'Raw Data'!P610</f>
        <v>0.70099999999999996</v>
      </c>
      <c r="H610" s="12">
        <f>'Raw Data'!V610</f>
        <v>0.65200000000000002</v>
      </c>
      <c r="I610" s="12">
        <f>'Raw Data'!AB610</f>
        <v>0.94399999999999995</v>
      </c>
      <c r="J610" s="12">
        <f>'Raw Data'!AH610</f>
        <v>1.0429999999999999</v>
      </c>
      <c r="K610" s="12">
        <f>'Raw Data'!AN610</f>
        <v>0.89200000000000002</v>
      </c>
      <c r="L610" s="12">
        <f>'Raw Data'!AT610</f>
        <v>1.571</v>
      </c>
      <c r="M610" s="12">
        <f>'Raw Data'!AZ610</f>
        <v>1.583</v>
      </c>
      <c r="N610" s="12">
        <f>'Raw Data'!BF610</f>
        <v>0</v>
      </c>
      <c r="O610" s="12">
        <f>'Raw Data'!BL610</f>
        <v>2.101</v>
      </c>
      <c r="P610" s="12">
        <f>'Raw Data'!BR610</f>
        <v>2.14</v>
      </c>
      <c r="Q610" s="12">
        <f>'Raw Data'!BX610</f>
        <v>2.1349999999999998</v>
      </c>
    </row>
    <row r="611" spans="1:17" x14ac:dyDescent="0.25">
      <c r="A611" t="str">
        <f>'Raw Data'!A611</f>
        <v>R1021C_p110g</v>
      </c>
      <c r="B611">
        <f>'Raw Data'!B611</f>
        <v>954</v>
      </c>
      <c r="C611">
        <f>'Raw Data'!C611</f>
        <v>960</v>
      </c>
      <c r="D611" t="str">
        <f>'Raw Data'!D611</f>
        <v>ITETGNL</v>
      </c>
      <c r="F611" s="12">
        <f>'Raw Data'!J611</f>
        <v>0.77200000000000002</v>
      </c>
      <c r="G611" s="12">
        <f>'Raw Data'!P611</f>
        <v>0.78900000000000003</v>
      </c>
      <c r="H611" s="12">
        <f>'Raw Data'!V611</f>
        <v>0.84199999999999997</v>
      </c>
      <c r="I611" s="12">
        <f>'Raw Data'!AB611</f>
        <v>1.181</v>
      </c>
      <c r="J611" s="12">
        <f>'Raw Data'!AH611</f>
        <v>1.2230000000000001</v>
      </c>
      <c r="K611" s="12">
        <f>'Raw Data'!AN611</f>
        <v>1.2769999999999999</v>
      </c>
      <c r="L611" s="12">
        <f>'Raw Data'!AT611</f>
        <v>1.599</v>
      </c>
      <c r="M611" s="12">
        <f>'Raw Data'!AZ611</f>
        <v>1.6180000000000001</v>
      </c>
      <c r="N611" s="12">
        <f>'Raw Data'!BF611</f>
        <v>0</v>
      </c>
      <c r="O611" s="12">
        <f>'Raw Data'!BL611</f>
        <v>1.9219999999999999</v>
      </c>
      <c r="P611" s="12">
        <f>'Raw Data'!BR611</f>
        <v>1.9359999999999999</v>
      </c>
      <c r="Q611" s="12">
        <f>'Raw Data'!BX611</f>
        <v>1.958</v>
      </c>
    </row>
    <row r="612" spans="1:17" x14ac:dyDescent="0.25">
      <c r="A612" t="str">
        <f>'Raw Data'!A612</f>
        <v>R1021C_p110g</v>
      </c>
      <c r="B612">
        <f>'Raw Data'!B612</f>
        <v>954</v>
      </c>
      <c r="C612">
        <f>'Raw Data'!C612</f>
        <v>961</v>
      </c>
      <c r="D612" t="str">
        <f>'Raw Data'!D612</f>
        <v>ITETGNLF</v>
      </c>
      <c r="F612" s="12">
        <f>'Raw Data'!J612</f>
        <v>0.69099999999999995</v>
      </c>
      <c r="G612" s="12">
        <f>'Raw Data'!P612</f>
        <v>0.749</v>
      </c>
      <c r="H612" s="12">
        <f>'Raw Data'!V612</f>
        <v>0.78</v>
      </c>
      <c r="I612" s="12">
        <f>'Raw Data'!AB612</f>
        <v>1.169</v>
      </c>
      <c r="J612" s="12">
        <f>'Raw Data'!AH612</f>
        <v>1.1399999999999999</v>
      </c>
      <c r="K612" s="12">
        <f>'Raw Data'!AN612</f>
        <v>1.153</v>
      </c>
      <c r="L612" s="12">
        <f>'Raw Data'!AT612</f>
        <v>1.3580000000000001</v>
      </c>
      <c r="M612" s="12">
        <f>'Raw Data'!AZ612</f>
        <v>1.411</v>
      </c>
      <c r="N612" s="12">
        <f>'Raw Data'!BF612</f>
        <v>0</v>
      </c>
      <c r="O612" s="12">
        <f>'Raw Data'!BL612</f>
        <v>1.681</v>
      </c>
      <c r="P612" s="12">
        <f>'Raw Data'!BR612</f>
        <v>1.6950000000000001</v>
      </c>
      <c r="Q612" s="12">
        <f>'Raw Data'!BX612</f>
        <v>1.671</v>
      </c>
    </row>
    <row r="613" spans="1:17" x14ac:dyDescent="0.25">
      <c r="A613" t="str">
        <f>'Raw Data'!A613</f>
        <v>R1021C_p110g</v>
      </c>
      <c r="B613">
        <f>'Raw Data'!B613</f>
        <v>961</v>
      </c>
      <c r="C613">
        <f>'Raw Data'!C613</f>
        <v>972</v>
      </c>
      <c r="D613" t="str">
        <f>'Raw Data'!D613</f>
        <v>FHIDFGHILGNY</v>
      </c>
      <c r="F613" s="12">
        <f>'Raw Data'!J613</f>
        <v>2.569</v>
      </c>
      <c r="G613" s="12">
        <f>'Raw Data'!P613</f>
        <v>2.5670000000000002</v>
      </c>
      <c r="H613" s="12">
        <f>'Raw Data'!V613</f>
        <v>2.5990000000000002</v>
      </c>
      <c r="I613" s="12">
        <f>'Raw Data'!AB613</f>
        <v>3.4</v>
      </c>
      <c r="J613" s="12">
        <f>'Raw Data'!AH613</f>
        <v>3.2890000000000001</v>
      </c>
      <c r="K613" s="12">
        <f>'Raw Data'!AN613</f>
        <v>3.319</v>
      </c>
      <c r="L613" s="12">
        <f>'Raw Data'!AT613</f>
        <v>3.7389999999999999</v>
      </c>
      <c r="M613" s="12">
        <f>'Raw Data'!AZ613</f>
        <v>3.7330000000000001</v>
      </c>
      <c r="N613" s="12">
        <f>'Raw Data'!BF613</f>
        <v>0</v>
      </c>
      <c r="O613" s="12">
        <f>'Raw Data'!BL613</f>
        <v>4.0149999999999997</v>
      </c>
      <c r="P613" s="12">
        <f>'Raw Data'!BR613</f>
        <v>4.069</v>
      </c>
      <c r="Q613" s="12">
        <f>'Raw Data'!BX613</f>
        <v>4.0469999999999997</v>
      </c>
    </row>
    <row r="614" spans="1:17" x14ac:dyDescent="0.25">
      <c r="A614" t="str">
        <f>'Raw Data'!A614</f>
        <v>R1021C_p110g</v>
      </c>
      <c r="B614">
        <f>'Raw Data'!B614</f>
        <v>961</v>
      </c>
      <c r="C614">
        <f>'Raw Data'!C614</f>
        <v>975</v>
      </c>
      <c r="D614" t="str">
        <f>'Raw Data'!D614</f>
        <v>FHIDFGHILGNYKSF</v>
      </c>
      <c r="F614" s="12">
        <f>'Raw Data'!J614</f>
        <v>4.1840000000000002</v>
      </c>
      <c r="G614" s="12">
        <f>'Raw Data'!P614</f>
        <v>4.1079999999999997</v>
      </c>
      <c r="H614" s="12">
        <f>'Raw Data'!V614</f>
        <v>4.2439999999999998</v>
      </c>
      <c r="I614" s="12">
        <f>'Raw Data'!AB614</f>
        <v>4.9269999999999996</v>
      </c>
      <c r="J614" s="12">
        <f>'Raw Data'!AH614</f>
        <v>4.7880000000000003</v>
      </c>
      <c r="K614" s="12">
        <f>'Raw Data'!AN614</f>
        <v>4.8470000000000004</v>
      </c>
      <c r="L614" s="12">
        <f>'Raw Data'!AT614</f>
        <v>5.319</v>
      </c>
      <c r="M614" s="12">
        <f>'Raw Data'!AZ614</f>
        <v>5.298</v>
      </c>
      <c r="N614" s="12">
        <f>'Raw Data'!BF614</f>
        <v>0</v>
      </c>
      <c r="O614" s="12">
        <f>'Raw Data'!BL614</f>
        <v>5.6269999999999998</v>
      </c>
      <c r="P614" s="12">
        <f>'Raw Data'!BR614</f>
        <v>5.6130000000000004</v>
      </c>
      <c r="Q614" s="12">
        <f>'Raw Data'!BX614</f>
        <v>5.5960000000000001</v>
      </c>
    </row>
    <row r="615" spans="1:17" x14ac:dyDescent="0.25">
      <c r="A615" t="str">
        <f>'Raw Data'!A615</f>
        <v>R1021C_p110g</v>
      </c>
      <c r="B615">
        <f>'Raw Data'!B615</f>
        <v>962</v>
      </c>
      <c r="C615">
        <f>'Raw Data'!C615</f>
        <v>975</v>
      </c>
      <c r="D615" t="str">
        <f>'Raw Data'!D615</f>
        <v>HIDFGHILGNYKSF</v>
      </c>
      <c r="F615" s="12">
        <f>'Raw Data'!J615</f>
        <v>4.3029999999999999</v>
      </c>
      <c r="G615" s="12">
        <f>'Raw Data'!P615</f>
        <v>4.2830000000000004</v>
      </c>
      <c r="H615" s="12">
        <f>'Raw Data'!V615</f>
        <v>4.2530000000000001</v>
      </c>
      <c r="I615" s="12">
        <f>'Raw Data'!AB615</f>
        <v>5.3390000000000004</v>
      </c>
      <c r="J615" s="12">
        <f>'Raw Data'!AH615</f>
        <v>5.2629999999999999</v>
      </c>
      <c r="K615" s="12">
        <f>'Raw Data'!AN615</f>
        <v>5.2709999999999999</v>
      </c>
      <c r="L615" s="12">
        <f>'Raw Data'!AT615</f>
        <v>5.7110000000000003</v>
      </c>
      <c r="M615" s="12">
        <f>'Raw Data'!AZ615</f>
        <v>5.7030000000000003</v>
      </c>
      <c r="N615" s="12">
        <f>'Raw Data'!BF615</f>
        <v>0</v>
      </c>
      <c r="O615" s="12">
        <f>'Raw Data'!BL615</f>
        <v>5.9580000000000002</v>
      </c>
      <c r="P615" s="12">
        <f>'Raw Data'!BR615</f>
        <v>6.0170000000000003</v>
      </c>
      <c r="Q615" s="12">
        <f>'Raw Data'!BX615</f>
        <v>5.8109999999999999</v>
      </c>
    </row>
    <row r="616" spans="1:17" x14ac:dyDescent="0.25">
      <c r="A616" t="str">
        <f>'Raw Data'!A616</f>
        <v>R1021C_p110g</v>
      </c>
      <c r="B616">
        <f>'Raw Data'!B616</f>
        <v>973</v>
      </c>
      <c r="C616">
        <f>'Raw Data'!C616</f>
        <v>979</v>
      </c>
      <c r="D616" t="str">
        <f>'Raw Data'!D616</f>
        <v>KSFLGIN</v>
      </c>
      <c r="F616" s="12">
        <f>'Raw Data'!J616</f>
        <v>0.27</v>
      </c>
      <c r="G616" s="12">
        <f>'Raw Data'!P616</f>
        <v>0.35899999999999999</v>
      </c>
      <c r="H616" s="12">
        <f>'Raw Data'!V616</f>
        <v>0.26700000000000002</v>
      </c>
      <c r="I616" s="12">
        <f>'Raw Data'!AB616</f>
        <v>0.30399999999999999</v>
      </c>
      <c r="J616" s="12">
        <f>'Raw Data'!AH616</f>
        <v>0.311</v>
      </c>
      <c r="K616" s="12">
        <f>'Raw Data'!AN616</f>
        <v>0.35499999999999998</v>
      </c>
      <c r="L616" s="12">
        <f>'Raw Data'!AT616</f>
        <v>0.92800000000000005</v>
      </c>
      <c r="M616" s="12">
        <f>'Raw Data'!AZ616</f>
        <v>0.86799999999999999</v>
      </c>
      <c r="N616" s="12">
        <f>'Raw Data'!BF616</f>
        <v>0</v>
      </c>
      <c r="O616" s="12">
        <f>'Raw Data'!BL616</f>
        <v>1.2949999999999999</v>
      </c>
      <c r="P616" s="12">
        <f>'Raw Data'!BR616</f>
        <v>1.2250000000000001</v>
      </c>
      <c r="Q616" s="12">
        <f>'Raw Data'!BX616</f>
        <v>1.2190000000000001</v>
      </c>
    </row>
    <row r="617" spans="1:17" x14ac:dyDescent="0.25">
      <c r="A617" t="str">
        <f>'Raw Data'!A617</f>
        <v>R1021C_p110g</v>
      </c>
      <c r="B617">
        <f>'Raw Data'!B617</f>
        <v>993</v>
      </c>
      <c r="C617">
        <f>'Raw Data'!C617</f>
        <v>1014</v>
      </c>
      <c r="D617" t="str">
        <f>'Raw Data'!D617</f>
        <v>FVMGTSGKKTSPHFQKFQDICV</v>
      </c>
      <c r="F617" s="12">
        <f>'Raw Data'!J617</f>
        <v>1.43</v>
      </c>
      <c r="G617" s="12">
        <f>'Raw Data'!P617</f>
        <v>1.536</v>
      </c>
      <c r="H617" s="12">
        <f>'Raw Data'!V617</f>
        <v>1.4390000000000001</v>
      </c>
      <c r="I617" s="12">
        <f>'Raw Data'!AB617</f>
        <v>2.0640000000000001</v>
      </c>
      <c r="J617" s="12">
        <f>'Raw Data'!AH617</f>
        <v>1.9830000000000001</v>
      </c>
      <c r="K617" s="12">
        <f>'Raw Data'!AN617</f>
        <v>2.0579999999999998</v>
      </c>
      <c r="L617" s="12">
        <f>'Raw Data'!AT617</f>
        <v>2.7989999999999999</v>
      </c>
      <c r="M617" s="12">
        <f>'Raw Data'!AZ617</f>
        <v>2.6579999999999999</v>
      </c>
      <c r="N617" s="12">
        <f>'Raw Data'!BF617</f>
        <v>0</v>
      </c>
      <c r="O617" s="12">
        <f>'Raw Data'!BL617</f>
        <v>3.6850000000000001</v>
      </c>
      <c r="P617" s="12">
        <f>'Raw Data'!BR617</f>
        <v>3.6440000000000001</v>
      </c>
      <c r="Q617" s="12">
        <f>'Raw Data'!BX617</f>
        <v>3.67</v>
      </c>
    </row>
    <row r="618" spans="1:17" x14ac:dyDescent="0.25">
      <c r="A618" t="str">
        <f>'Raw Data'!A618</f>
        <v>R1021C_p110g</v>
      </c>
      <c r="B618">
        <f>'Raw Data'!B618</f>
        <v>993</v>
      </c>
      <c r="C618">
        <f>'Raw Data'!C618</f>
        <v>1014</v>
      </c>
      <c r="D618" t="str">
        <f>'Raw Data'!D618</f>
        <v>FVMGTSGKKTSPHFQKFQDICV</v>
      </c>
      <c r="F618" s="12">
        <f>'Raw Data'!J618</f>
        <v>1.534</v>
      </c>
      <c r="G618" s="12">
        <f>'Raw Data'!P618</f>
        <v>1.38</v>
      </c>
      <c r="H618" s="12">
        <f>'Raw Data'!V618</f>
        <v>1.4830000000000001</v>
      </c>
      <c r="I618" s="12">
        <f>'Raw Data'!AB618</f>
        <v>2.1389999999999998</v>
      </c>
      <c r="J618" s="12">
        <f>'Raw Data'!AH618</f>
        <v>2.0720000000000001</v>
      </c>
      <c r="K618" s="12">
        <f>'Raw Data'!AN618</f>
        <v>2.0409999999999999</v>
      </c>
      <c r="L618" s="12">
        <f>'Raw Data'!AT618</f>
        <v>2.839</v>
      </c>
      <c r="M618" s="12">
        <f>'Raw Data'!AZ618</f>
        <v>2.6949999999999998</v>
      </c>
      <c r="N618" s="12">
        <f>'Raw Data'!BF618</f>
        <v>0</v>
      </c>
      <c r="O618" s="12">
        <f>'Raw Data'!BL618</f>
        <v>3.7280000000000002</v>
      </c>
      <c r="P618" s="12">
        <f>'Raw Data'!BR618</f>
        <v>3.5880000000000001</v>
      </c>
      <c r="Q618" s="12">
        <f>'Raw Data'!BX618</f>
        <v>3.6429999999999998</v>
      </c>
    </row>
    <row r="619" spans="1:17" x14ac:dyDescent="0.25">
      <c r="A619" t="str">
        <f>'Raw Data'!A619</f>
        <v>R1021C_p110g</v>
      </c>
      <c r="B619">
        <f>'Raw Data'!B619</f>
        <v>1035</v>
      </c>
      <c r="C619">
        <f>'Raw Data'!C619</f>
        <v>1042</v>
      </c>
      <c r="D619" t="str">
        <f>'Raw Data'!D619</f>
        <v>LMTGMPQL</v>
      </c>
      <c r="F619" s="12">
        <f>'Raw Data'!J619</f>
        <v>1.87</v>
      </c>
      <c r="G619" s="12">
        <f>'Raw Data'!P619</f>
        <v>1.8009999999999999</v>
      </c>
      <c r="H619" s="12">
        <f>'Raw Data'!V619</f>
        <v>1.8520000000000001</v>
      </c>
      <c r="I619" s="12">
        <f>'Raw Data'!AB619</f>
        <v>2.9820000000000002</v>
      </c>
      <c r="J619" s="12">
        <f>'Raw Data'!AH619</f>
        <v>2.903</v>
      </c>
      <c r="K619" s="12">
        <f>'Raw Data'!AN619</f>
        <v>2.915</v>
      </c>
      <c r="L619" s="12">
        <f>'Raw Data'!AT619</f>
        <v>3.3330000000000002</v>
      </c>
      <c r="M619" s="12">
        <f>'Raw Data'!AZ619</f>
        <v>3.2749999999999999</v>
      </c>
      <c r="N619" s="12">
        <f>'Raw Data'!BF619</f>
        <v>0</v>
      </c>
      <c r="O619" s="12">
        <f>'Raw Data'!BL619</f>
        <v>3.3119999999999998</v>
      </c>
      <c r="P619" s="12">
        <f>'Raw Data'!BR619</f>
        <v>3.3279999999999998</v>
      </c>
      <c r="Q619" s="12">
        <f>'Raw Data'!BX619</f>
        <v>3.319</v>
      </c>
    </row>
    <row r="620" spans="1:17" x14ac:dyDescent="0.25">
      <c r="A620" t="str">
        <f>'Raw Data'!A620</f>
        <v>R1021C_p110g</v>
      </c>
      <c r="B620">
        <f>'Raw Data'!B620</f>
        <v>1035</v>
      </c>
      <c r="C620">
        <f>'Raw Data'!C620</f>
        <v>1050</v>
      </c>
      <c r="D620" t="str">
        <f>'Raw Data'!D620</f>
        <v>LMTGMPQLTSKEDIEY</v>
      </c>
      <c r="F620" s="12">
        <f>'Raw Data'!J620</f>
        <v>4.2370000000000001</v>
      </c>
      <c r="G620" s="12">
        <f>'Raw Data'!P620</f>
        <v>4.0919999999999996</v>
      </c>
      <c r="H620" s="12">
        <f>'Raw Data'!V620</f>
        <v>4.1509999999999998</v>
      </c>
      <c r="I620" s="12">
        <f>'Raw Data'!AB620</f>
        <v>6.5</v>
      </c>
      <c r="J620" s="12">
        <f>'Raw Data'!AH620</f>
        <v>6.26</v>
      </c>
      <c r="K620" s="12">
        <f>'Raw Data'!AN620</f>
        <v>6.3170000000000002</v>
      </c>
      <c r="L620" s="12">
        <f>'Raw Data'!AT620</f>
        <v>7.3979999999999997</v>
      </c>
      <c r="M620" s="12">
        <f>'Raw Data'!AZ620</f>
        <v>7.3289999999999997</v>
      </c>
      <c r="N620" s="12">
        <f>'Raw Data'!BF620</f>
        <v>0</v>
      </c>
      <c r="O620" s="12">
        <f>'Raw Data'!BL620</f>
        <v>7.32</v>
      </c>
      <c r="P620" s="12">
        <f>'Raw Data'!BR620</f>
        <v>7.4580000000000002</v>
      </c>
      <c r="Q620" s="12">
        <f>'Raw Data'!BX620</f>
        <v>7.4379999999999997</v>
      </c>
    </row>
    <row r="621" spans="1:17" x14ac:dyDescent="0.25">
      <c r="A621" t="str">
        <f>'Raw Data'!A621</f>
        <v>R1021C_p110g</v>
      </c>
      <c r="B621">
        <f>'Raw Data'!B621</f>
        <v>1036</v>
      </c>
      <c r="C621">
        <f>'Raw Data'!C621</f>
        <v>1049</v>
      </c>
      <c r="D621" t="str">
        <f>'Raw Data'!D621</f>
        <v>MTGMPQLTSKEDIE</v>
      </c>
      <c r="F621" s="12">
        <f>'Raw Data'!J621</f>
        <v>4.2549999999999999</v>
      </c>
      <c r="G621" s="12">
        <f>'Raw Data'!P621</f>
        <v>3.9820000000000002</v>
      </c>
      <c r="H621" s="12">
        <f>'Raw Data'!V621</f>
        <v>4.09</v>
      </c>
      <c r="I621" s="12">
        <f>'Raw Data'!AB621</f>
        <v>5.7210000000000001</v>
      </c>
      <c r="J621" s="12">
        <f>'Raw Data'!AH621</f>
        <v>5.6920000000000002</v>
      </c>
      <c r="K621" s="12">
        <f>'Raw Data'!AN621</f>
        <v>5.6879999999999997</v>
      </c>
      <c r="L621" s="12">
        <f>'Raw Data'!AT621</f>
        <v>6.3959999999999999</v>
      </c>
      <c r="M621" s="12">
        <f>'Raw Data'!AZ621</f>
        <v>6.4850000000000003</v>
      </c>
      <c r="N621" s="12">
        <f>'Raw Data'!BF621</f>
        <v>0</v>
      </c>
      <c r="O621" s="12">
        <f>'Raw Data'!BL621</f>
        <v>6.5469999999999997</v>
      </c>
      <c r="P621" s="12">
        <f>'Raw Data'!BR621</f>
        <v>6.6429999999999998</v>
      </c>
      <c r="Q621" s="12">
        <f>'Raw Data'!BX621</f>
        <v>6.6479999999999997</v>
      </c>
    </row>
    <row r="622" spans="1:17" x14ac:dyDescent="0.25">
      <c r="A622" t="str">
        <f>'Raw Data'!A622</f>
        <v>R1021C_p110g</v>
      </c>
      <c r="B622">
        <f>'Raw Data'!B622</f>
        <v>1050</v>
      </c>
      <c r="C622">
        <f>'Raw Data'!C622</f>
        <v>1071</v>
      </c>
      <c r="D622" t="str">
        <f>'Raw Data'!D622</f>
        <v>YIRDALTVGKNEEDAKKYFLDQ</v>
      </c>
      <c r="F622" s="12">
        <f>'Raw Data'!J622</f>
        <v>5.2919999999999998</v>
      </c>
      <c r="G622" s="12">
        <f>'Raw Data'!P622</f>
        <v>5.1079999999999997</v>
      </c>
      <c r="H622" s="12">
        <f>'Raw Data'!V622</f>
        <v>5.6070000000000002</v>
      </c>
      <c r="I622" s="12">
        <f>'Raw Data'!AB622</f>
        <v>7.6029999999999998</v>
      </c>
      <c r="J622" s="12">
        <f>'Raw Data'!AH622</f>
        <v>7.5540000000000003</v>
      </c>
      <c r="K622" s="12">
        <f>'Raw Data'!AN622</f>
        <v>7.7050000000000001</v>
      </c>
      <c r="L622" s="12">
        <f>'Raw Data'!AT622</f>
        <v>9.782</v>
      </c>
      <c r="M622" s="12">
        <f>'Raw Data'!AZ622</f>
        <v>9.7200000000000006</v>
      </c>
      <c r="N622" s="12">
        <f>'Raw Data'!BF622</f>
        <v>0</v>
      </c>
      <c r="O622" s="12">
        <f>'Raw Data'!BL622</f>
        <v>11.596</v>
      </c>
      <c r="P622" s="12">
        <f>'Raw Data'!BR622</f>
        <v>11.622999999999999</v>
      </c>
      <c r="Q622" s="12">
        <f>'Raw Data'!BX622</f>
        <v>11.561</v>
      </c>
    </row>
    <row r="623" spans="1:17" x14ac:dyDescent="0.25">
      <c r="A623" t="str">
        <f>'Raw Data'!A623</f>
        <v>R1021C_p110g</v>
      </c>
      <c r="B623">
        <f>'Raw Data'!B623</f>
        <v>1051</v>
      </c>
      <c r="C623">
        <f>'Raw Data'!C623</f>
        <v>1071</v>
      </c>
      <c r="D623" t="str">
        <f>'Raw Data'!D623</f>
        <v>IRDALTVGKNEEDAKKYFLDQ</v>
      </c>
      <c r="F623" s="12">
        <f>'Raw Data'!J623</f>
        <v>4.5410000000000004</v>
      </c>
      <c r="G623" s="12">
        <f>'Raw Data'!P623</f>
        <v>4.4029999999999996</v>
      </c>
      <c r="H623" s="12">
        <f>'Raw Data'!V623</f>
        <v>4.3109999999999999</v>
      </c>
      <c r="I623" s="12">
        <f>'Raw Data'!AB623</f>
        <v>6.4050000000000002</v>
      </c>
      <c r="J623" s="12">
        <f>'Raw Data'!AH623</f>
        <v>6.2649999999999997</v>
      </c>
      <c r="K623" s="12">
        <f>'Raw Data'!AN623</f>
        <v>6.4560000000000004</v>
      </c>
      <c r="L623" s="12">
        <f>'Raw Data'!AT623</f>
        <v>8.4909999999999997</v>
      </c>
      <c r="M623" s="12">
        <f>'Raw Data'!AZ623</f>
        <v>8.1829999999999998</v>
      </c>
      <c r="N623" s="12">
        <f>'Raw Data'!BF623</f>
        <v>0</v>
      </c>
      <c r="O623" s="12">
        <f>'Raw Data'!BL623</f>
        <v>10.53</v>
      </c>
      <c r="P623" s="12">
        <f>'Raw Data'!BR623</f>
        <v>10.452</v>
      </c>
      <c r="Q623" s="12">
        <f>'Raw Data'!BX623</f>
        <v>10.369</v>
      </c>
    </row>
    <row r="624" spans="1:17" x14ac:dyDescent="0.25">
      <c r="A624" t="str">
        <f>'Raw Data'!A624</f>
        <v>R1021C_p110g</v>
      </c>
      <c r="B624">
        <f>'Raw Data'!B624</f>
        <v>1072</v>
      </c>
      <c r="C624">
        <f>'Raw Data'!C624</f>
        <v>1084</v>
      </c>
      <c r="D624" t="str">
        <f>'Raw Data'!D624</f>
        <v>IEVCRDKGWTVQF</v>
      </c>
      <c r="F624" s="12">
        <f>'Raw Data'!J624</f>
        <v>1.9990000000000001</v>
      </c>
      <c r="G624" s="12">
        <f>'Raw Data'!P624</f>
        <v>1.996</v>
      </c>
      <c r="H624" s="12">
        <f>'Raw Data'!V624</f>
        <v>1.931</v>
      </c>
      <c r="I624" s="12">
        <f>'Raw Data'!AB624</f>
        <v>3.9239999999999999</v>
      </c>
      <c r="J624" s="12">
        <f>'Raw Data'!AH624</f>
        <v>3.9350000000000001</v>
      </c>
      <c r="K624" s="12">
        <f>'Raw Data'!AN624</f>
        <v>3.8220000000000001</v>
      </c>
      <c r="L624" s="12">
        <f>'Raw Data'!AT624</f>
        <v>5.2939999999999996</v>
      </c>
      <c r="M624" s="12">
        <f>'Raw Data'!AZ624</f>
        <v>5.2610000000000001</v>
      </c>
      <c r="N624" s="12">
        <f>'Raw Data'!BF624</f>
        <v>0</v>
      </c>
      <c r="O624" s="12">
        <f>'Raw Data'!BL624</f>
        <v>5.8959999999999999</v>
      </c>
      <c r="P624" s="12">
        <f>'Raw Data'!BR624</f>
        <v>5.8869999999999996</v>
      </c>
      <c r="Q624" s="12">
        <f>'Raw Data'!BX624</f>
        <v>5.8609999999999998</v>
      </c>
    </row>
    <row r="625" spans="1:38" x14ac:dyDescent="0.25">
      <c r="A625" t="str">
        <f>'Raw Data'!A625</f>
        <v>R1021C_p110g</v>
      </c>
      <c r="B625">
        <f>'Raw Data'!B625</f>
        <v>1074</v>
      </c>
      <c r="C625">
        <f>'Raw Data'!C625</f>
        <v>1084</v>
      </c>
      <c r="D625" t="str">
        <f>'Raw Data'!D625</f>
        <v>VCRDKGWTVQF</v>
      </c>
      <c r="F625" s="12">
        <f>'Raw Data'!J625</f>
        <v>1.427</v>
      </c>
      <c r="G625" s="12">
        <f>'Raw Data'!P625</f>
        <v>1.3859999999999999</v>
      </c>
      <c r="H625" s="12">
        <f>'Raw Data'!V625</f>
        <v>1.4159999999999999</v>
      </c>
      <c r="I625" s="12">
        <f>'Raw Data'!AB625</f>
        <v>3.452</v>
      </c>
      <c r="J625" s="12">
        <f>'Raw Data'!AH625</f>
        <v>3.2839999999999998</v>
      </c>
      <c r="K625" s="12">
        <f>'Raw Data'!AN625</f>
        <v>3.3559999999999999</v>
      </c>
      <c r="L625" s="12">
        <f>'Raw Data'!AT625</f>
        <v>4.5190000000000001</v>
      </c>
      <c r="M625" s="12">
        <f>'Raw Data'!AZ625</f>
        <v>4.4989999999999997</v>
      </c>
      <c r="N625" s="12">
        <f>'Raw Data'!BF625</f>
        <v>0</v>
      </c>
      <c r="O625" s="12">
        <f>'Raw Data'!BL625</f>
        <v>4.6609999999999996</v>
      </c>
      <c r="P625" s="12">
        <f>'Raw Data'!BR625</f>
        <v>4.6180000000000003</v>
      </c>
      <c r="Q625" s="12">
        <f>'Raw Data'!BX625</f>
        <v>4.6470000000000002</v>
      </c>
    </row>
    <row r="626" spans="1:38" x14ac:dyDescent="0.25">
      <c r="A626" t="str">
        <f>'Raw Data'!A626</f>
        <v>R1021C_p110g</v>
      </c>
      <c r="B626">
        <f>'Raw Data'!B626</f>
        <v>1088</v>
      </c>
      <c r="C626">
        <f>'Raw Data'!C626</f>
        <v>1092</v>
      </c>
      <c r="D626" t="str">
        <f>'Raw Data'!D626</f>
        <v>LHLVL</v>
      </c>
      <c r="F626" s="12">
        <f>'Raw Data'!J626</f>
        <v>0.58699999999999997</v>
      </c>
      <c r="G626" s="12">
        <f>'Raw Data'!P626</f>
        <v>0.59499999999999997</v>
      </c>
      <c r="H626" s="12">
        <f>'Raw Data'!V626</f>
        <v>0.61499999999999999</v>
      </c>
      <c r="I626" s="12">
        <f>'Raw Data'!AB626</f>
        <v>1.4550000000000001</v>
      </c>
      <c r="J626" s="12">
        <f>'Raw Data'!AH626</f>
        <v>1.4419999999999999</v>
      </c>
      <c r="K626" s="12">
        <f>'Raw Data'!AN626</f>
        <v>1.482</v>
      </c>
      <c r="L626" s="12">
        <f>'Raw Data'!AT626</f>
        <v>1.758</v>
      </c>
      <c r="M626" s="12">
        <f>'Raw Data'!AZ626</f>
        <v>1.7789999999999999</v>
      </c>
      <c r="N626" s="12">
        <f>'Raw Data'!BF626</f>
        <v>0</v>
      </c>
      <c r="O626" s="12">
        <f>'Raw Data'!BL626</f>
        <v>2.02</v>
      </c>
      <c r="P626" s="12">
        <f>'Raw Data'!BR626</f>
        <v>1.99</v>
      </c>
      <c r="Q626" s="12">
        <f>'Raw Data'!BX626</f>
        <v>1.996</v>
      </c>
    </row>
    <row r="627" spans="1:38" x14ac:dyDescent="0.25">
      <c r="A627">
        <f>'Raw Data'!A627</f>
        <v>0</v>
      </c>
      <c r="B627">
        <f>'Raw Data'!B627</f>
        <v>0</v>
      </c>
      <c r="C627">
        <f>'Raw Data'!C627</f>
        <v>0</v>
      </c>
      <c r="D627">
        <f>'Raw Data'!D627</f>
        <v>0</v>
      </c>
      <c r="F627" s="12">
        <f>'Raw Data'!J627</f>
        <v>0</v>
      </c>
      <c r="G627" s="12">
        <f>'Raw Data'!P627</f>
        <v>0</v>
      </c>
      <c r="H627" s="12">
        <f>'Raw Data'!V627</f>
        <v>0</v>
      </c>
      <c r="I627" s="12">
        <f>'Raw Data'!AB627</f>
        <v>0</v>
      </c>
      <c r="J627" s="12">
        <f>'Raw Data'!AH627</f>
        <v>0</v>
      </c>
      <c r="K627" s="12">
        <f>'Raw Data'!AN627</f>
        <v>0</v>
      </c>
      <c r="L627" s="12">
        <f>'Raw Data'!AT627</f>
        <v>0</v>
      </c>
      <c r="M627" s="12">
        <f>'Raw Data'!AZ627</f>
        <v>0</v>
      </c>
      <c r="N627" s="12">
        <f>'Raw Data'!BF627</f>
        <v>0</v>
      </c>
      <c r="O627" s="12">
        <f>'Raw Data'!BL627</f>
        <v>0</v>
      </c>
      <c r="P627" s="12">
        <f>'Raw Data'!BR627</f>
        <v>0</v>
      </c>
      <c r="Q627" s="12">
        <f>'Raw Data'!BX627</f>
        <v>0</v>
      </c>
      <c r="AB627" s="22" t="s">
        <v>238</v>
      </c>
      <c r="AC627" s="22"/>
      <c r="AD627" s="22" t="s">
        <v>224</v>
      </c>
      <c r="AE627" s="22"/>
      <c r="AF627" s="22"/>
      <c r="AG627" s="22"/>
      <c r="AI627" s="22" t="s">
        <v>225</v>
      </c>
      <c r="AJ627" s="22"/>
      <c r="AK627" s="22"/>
      <c r="AL627" s="22"/>
    </row>
    <row r="628" spans="1:38" x14ac:dyDescent="0.25">
      <c r="A628" t="str">
        <f>'Raw Data'!A628</f>
        <v>State</v>
      </c>
      <c r="B628" t="str">
        <f>'Raw Data'!B628</f>
        <v>Start</v>
      </c>
      <c r="C628" t="str">
        <f>'Raw Data'!C628</f>
        <v>End</v>
      </c>
      <c r="D628" t="str">
        <f>'Raw Data'!D628</f>
        <v>Sequence</v>
      </c>
      <c r="F628" s="12" t="str">
        <f>'Raw Data'!J628</f>
        <v>#D</v>
      </c>
      <c r="G628" s="12" t="str">
        <f>'Raw Data'!P628</f>
        <v>#D</v>
      </c>
      <c r="H628" s="12" t="str">
        <f>'Raw Data'!V628</f>
        <v>#D</v>
      </c>
      <c r="I628" s="12" t="str">
        <f>'Raw Data'!AB628</f>
        <v>#D</v>
      </c>
      <c r="J628" s="12" t="str">
        <f>'Raw Data'!AH628</f>
        <v>#D</v>
      </c>
      <c r="K628" s="12" t="str">
        <f>'Raw Data'!AN628</f>
        <v>#D</v>
      </c>
      <c r="L628" s="12" t="str">
        <f>'Raw Data'!AT628</f>
        <v>#D</v>
      </c>
      <c r="M628" s="12" t="str">
        <f>'Raw Data'!AZ628</f>
        <v>#D</v>
      </c>
      <c r="N628" s="12" t="str">
        <f>'Raw Data'!BF628</f>
        <v>#D</v>
      </c>
      <c r="O628" s="12" t="str">
        <f>'Raw Data'!BL628</f>
        <v>#D</v>
      </c>
      <c r="P628" s="12" t="str">
        <f>'Raw Data'!BR628</f>
        <v>#D</v>
      </c>
      <c r="Q628" s="12" t="str">
        <f>'Raw Data'!BX628</f>
        <v>#D</v>
      </c>
      <c r="AB628" s="22"/>
      <c r="AC628" s="22"/>
      <c r="AD628">
        <v>3</v>
      </c>
      <c r="AE628">
        <v>30</v>
      </c>
      <c r="AF628">
        <v>300</v>
      </c>
      <c r="AG628">
        <v>3000</v>
      </c>
      <c r="AI628">
        <v>3</v>
      </c>
      <c r="AJ628">
        <v>30</v>
      </c>
      <c r="AK628">
        <v>300</v>
      </c>
      <c r="AL628">
        <v>3000</v>
      </c>
    </row>
    <row r="629" spans="1:38" x14ac:dyDescent="0.25">
      <c r="A629" t="str">
        <f>'Raw Data'!A629</f>
        <v>p110g</v>
      </c>
      <c r="B629">
        <f>'Raw Data'!B629</f>
        <v>954</v>
      </c>
      <c r="C629">
        <f>'Raw Data'!C629</f>
        <v>992</v>
      </c>
      <c r="D629" t="str">
        <f>'Raw Data'!D629</f>
        <v>ITETGNLFHIDFGHILGNYKSFLGINKERVPFVLTPDFL</v>
      </c>
      <c r="F629" s="12">
        <f>'Raw Data'!J629</f>
        <v>8.218</v>
      </c>
      <c r="G629" s="12">
        <f>'Raw Data'!P629</f>
        <v>7.9969999999999999</v>
      </c>
      <c r="H629" s="12">
        <f>'Raw Data'!V629</f>
        <v>8.2460000000000004</v>
      </c>
      <c r="I629" s="12">
        <f>'Raw Data'!AB629</f>
        <v>9.2609999999999992</v>
      </c>
      <c r="J629" s="12">
        <f>'Raw Data'!AH629</f>
        <v>8.9920000000000009</v>
      </c>
      <c r="K629" s="12">
        <f>'Raw Data'!AN629</f>
        <v>9.1180000000000003</v>
      </c>
      <c r="L629" s="12">
        <f>'Raw Data'!AT629</f>
        <v>9.9589999999999996</v>
      </c>
      <c r="M629" s="12">
        <f>'Raw Data'!AZ629</f>
        <v>9.6669999999999998</v>
      </c>
      <c r="N629" s="12">
        <f>'Raw Data'!BF629</f>
        <v>0</v>
      </c>
      <c r="O629" s="12">
        <f>'Raw Data'!BL629</f>
        <v>10.096</v>
      </c>
      <c r="P629" s="12">
        <f>'Raw Data'!BR629</f>
        <v>10.44</v>
      </c>
      <c r="Q629" s="12">
        <f>'Raw Data'!BX629</f>
        <v>0</v>
      </c>
      <c r="AD629" s="14">
        <f>TTEST(F634:H634,F637:H637,2,3)</f>
        <v>0.84940120901769245</v>
      </c>
      <c r="AE629" s="14">
        <f>TTEST(I634:K634,I637:K637,2,3)</f>
        <v>0.92188866113334167</v>
      </c>
      <c r="AF629" s="14">
        <f>TTEST(L634:M634,L637:N637,2,3)</f>
        <v>0.39218671459048715</v>
      </c>
      <c r="AG629" s="14">
        <f>TTEST(O634:P634,O637:Q637,2,3)</f>
        <v>0.64655327488728909</v>
      </c>
      <c r="AI629" s="14">
        <f>TTEST(F629:H629,F640:H640,2,3)</f>
        <v>3.6193345063849088E-2</v>
      </c>
      <c r="AJ629" s="14">
        <f>TTEST(I629:K629,I640:K640,2,3)</f>
        <v>2.6354309638449806E-3</v>
      </c>
      <c r="AK629" s="14">
        <f>TTEST(L629:M629,L640:M640,2,3)</f>
        <v>2.6933806253646168E-2</v>
      </c>
      <c r="AL629" s="14">
        <f>TTEST(O629:P629,O640:Q640,2,3)</f>
        <v>2.9494173479585892E-3</v>
      </c>
    </row>
    <row r="630" spans="1:38" x14ac:dyDescent="0.25">
      <c r="A630" t="str">
        <f>'Raw Data'!A630</f>
        <v>p110g</v>
      </c>
      <c r="B630">
        <f>'Raw Data'!B630</f>
        <v>961</v>
      </c>
      <c r="C630">
        <f>'Raw Data'!C630</f>
        <v>992</v>
      </c>
      <c r="D630" t="str">
        <f>'Raw Data'!D630</f>
        <v>FHIDFGHILGNYKSFLGINKERVPFVLTPDFL</v>
      </c>
      <c r="F630" s="12">
        <f>'Raw Data'!J630</f>
        <v>8.2739999999999991</v>
      </c>
      <c r="G630" s="12">
        <f>'Raw Data'!P630</f>
        <v>8.1839999999999993</v>
      </c>
      <c r="H630" s="12">
        <f>'Raw Data'!V630</f>
        <v>8.2829999999999995</v>
      </c>
      <c r="I630" s="12">
        <f>'Raw Data'!AB630</f>
        <v>9.2349999999999994</v>
      </c>
      <c r="J630" s="12">
        <f>'Raw Data'!AH630</f>
        <v>8.9979999999999993</v>
      </c>
      <c r="K630" s="12">
        <f>'Raw Data'!AN630</f>
        <v>9.0730000000000004</v>
      </c>
      <c r="L630" s="12">
        <f>'Raw Data'!AT630</f>
        <v>9.7249999999999996</v>
      </c>
      <c r="M630" s="12">
        <f>'Raw Data'!AZ630</f>
        <v>9.5169999999999995</v>
      </c>
      <c r="N630" s="12">
        <f>'Raw Data'!BF630</f>
        <v>0</v>
      </c>
      <c r="O630" s="12">
        <f>'Raw Data'!BL630</f>
        <v>9.93</v>
      </c>
      <c r="P630" s="12">
        <f>'Raw Data'!BR630</f>
        <v>10.15</v>
      </c>
      <c r="Q630" s="12">
        <f>'Raw Data'!BX630</f>
        <v>0</v>
      </c>
      <c r="AD630" s="14">
        <f t="shared" ref="AD630:AD631" si="32">TTEST(F635:H635,F638:H638,2,3)</f>
        <v>0.20144838379492666</v>
      </c>
      <c r="AE630" s="14">
        <f t="shared" ref="AE630:AE631" si="33">TTEST(I635:K635,I638:K638,2,3)</f>
        <v>0.95734201633199789</v>
      </c>
      <c r="AF630" s="14">
        <f t="shared" ref="AF630:AF631" si="34">TTEST(L635:M635,L638:N638,2,3)</f>
        <v>0.66035953751077703</v>
      </c>
      <c r="AG630" s="14">
        <f t="shared" ref="AG630:AG631" si="35">TTEST(O635:P635,O638:Q638,2,3)</f>
        <v>0.61383656348251114</v>
      </c>
      <c r="AI630" s="14">
        <f t="shared" ref="AI630:AI632" si="36">TTEST(F630:H630,F641:H641,2,3)</f>
        <v>3.4143481949735141E-2</v>
      </c>
      <c r="AJ630" s="14">
        <f t="shared" ref="AJ630:AJ632" si="37">TTEST(I630:K630,I641:K641,2,3)</f>
        <v>6.0366532453566858E-3</v>
      </c>
      <c r="AK630" s="14">
        <f t="shared" ref="AK630:AK632" si="38">TTEST(L630:M630,L641:M641,2,3)</f>
        <v>3.3851169299320041E-2</v>
      </c>
      <c r="AL630" s="14">
        <f t="shared" ref="AL630:AL632" si="39">TTEST(O630:P630,O641:Q641,2,3)</f>
        <v>7.4912152920944693E-4</v>
      </c>
    </row>
    <row r="631" spans="1:38" x14ac:dyDescent="0.25">
      <c r="A631" t="str">
        <f>'Raw Data'!A631</f>
        <v>p110g</v>
      </c>
      <c r="B631">
        <f>'Raw Data'!B631</f>
        <v>973</v>
      </c>
      <c r="C631">
        <f>'Raw Data'!C631</f>
        <v>992</v>
      </c>
      <c r="D631" t="str">
        <f>'Raw Data'!D631</f>
        <v>KSFLGINKERVPFVLTPDFL</v>
      </c>
      <c r="F631" s="12">
        <f>'Raw Data'!J631</f>
        <v>3.3580000000000001</v>
      </c>
      <c r="G631" s="12">
        <f>'Raw Data'!P631</f>
        <v>3.3050000000000002</v>
      </c>
      <c r="H631" s="12">
        <f>'Raw Data'!V631</f>
        <v>3.3170000000000002</v>
      </c>
      <c r="I631" s="12">
        <f>'Raw Data'!AB631</f>
        <v>3.6760000000000002</v>
      </c>
      <c r="J631" s="12">
        <f>'Raw Data'!AH631</f>
        <v>3.6160000000000001</v>
      </c>
      <c r="K631" s="12">
        <f>'Raw Data'!AN631</f>
        <v>3.653</v>
      </c>
      <c r="L631" s="12">
        <f>'Raw Data'!AT631</f>
        <v>4.1710000000000003</v>
      </c>
      <c r="M631" s="12">
        <f>'Raw Data'!AZ631</f>
        <v>4.0940000000000003</v>
      </c>
      <c r="N631" s="12">
        <f>'Raw Data'!BF631</f>
        <v>0</v>
      </c>
      <c r="O631" s="12">
        <f>'Raw Data'!BL631</f>
        <v>4.1840000000000002</v>
      </c>
      <c r="P631" s="12">
        <f>'Raw Data'!BR631</f>
        <v>4.4160000000000004</v>
      </c>
      <c r="Q631" s="12">
        <f>'Raw Data'!BX631</f>
        <v>0</v>
      </c>
      <c r="AD631" s="14">
        <f t="shared" si="32"/>
        <v>0.15597816209165713</v>
      </c>
      <c r="AE631" s="14">
        <f t="shared" si="33"/>
        <v>0.90348719754880658</v>
      </c>
      <c r="AF631" s="14">
        <f t="shared" si="34"/>
        <v>0.28406102986576237</v>
      </c>
      <c r="AG631" s="14">
        <f t="shared" si="35"/>
        <v>0.49272412056096382</v>
      </c>
      <c r="AI631" s="14">
        <f t="shared" si="36"/>
        <v>0.25247479433079484</v>
      </c>
      <c r="AJ631" s="14">
        <f t="shared" si="37"/>
        <v>2.3258217824597371E-2</v>
      </c>
      <c r="AK631" s="14">
        <f>TTEST(L631:M631,L642:M642,2,3)</f>
        <v>1.3667794912521831E-2</v>
      </c>
      <c r="AL631" s="14">
        <f t="shared" si="39"/>
        <v>1.3996114201338533E-2</v>
      </c>
    </row>
    <row r="632" spans="1:38" x14ac:dyDescent="0.25">
      <c r="A632" t="str">
        <f>'Raw Data'!A632</f>
        <v>p110g</v>
      </c>
      <c r="B632">
        <f>'Raw Data'!B632</f>
        <v>976</v>
      </c>
      <c r="C632">
        <f>'Raw Data'!C632</f>
        <v>992</v>
      </c>
      <c r="D632" t="str">
        <f>'Raw Data'!D632</f>
        <v>LGINKERVPFVLTPDFL</v>
      </c>
      <c r="F632" s="12">
        <f>'Raw Data'!J632</f>
        <v>1.9410000000000001</v>
      </c>
      <c r="G632" s="12">
        <f>'Raw Data'!P632</f>
        <v>1.917</v>
      </c>
      <c r="H632" s="12">
        <f>'Raw Data'!V632</f>
        <v>1.9259999999999999</v>
      </c>
      <c r="I632" s="12">
        <f>'Raw Data'!AB632</f>
        <v>2.363</v>
      </c>
      <c r="J632" s="12">
        <f>'Raw Data'!AH632</f>
        <v>2.266</v>
      </c>
      <c r="K632" s="12">
        <f>'Raw Data'!AN632</f>
        <v>2.351</v>
      </c>
      <c r="L632" s="12">
        <f>'Raw Data'!AT632</f>
        <v>2.7789999999999999</v>
      </c>
      <c r="M632" s="12">
        <f>'Raw Data'!AZ632</f>
        <v>2.7170000000000001</v>
      </c>
      <c r="N632" s="12">
        <f>'Raw Data'!BF632</f>
        <v>0</v>
      </c>
      <c r="O632" s="12">
        <f>'Raw Data'!BL632</f>
        <v>2.8130000000000002</v>
      </c>
      <c r="P632" s="12">
        <f>'Raw Data'!BR632</f>
        <v>2.976</v>
      </c>
      <c r="Q632" s="12">
        <f>'Raw Data'!BX632</f>
        <v>0</v>
      </c>
      <c r="AD632" s="14"/>
      <c r="AI632" s="14">
        <f t="shared" si="36"/>
        <v>1.6218393598816936E-5</v>
      </c>
      <c r="AJ632" s="14">
        <f t="shared" si="37"/>
        <v>3.6861594595914265E-5</v>
      </c>
      <c r="AK632" s="14">
        <f t="shared" si="38"/>
        <v>1.5584565605945607E-3</v>
      </c>
      <c r="AL632" s="14">
        <f t="shared" si="39"/>
        <v>2.4390928284319714E-3</v>
      </c>
    </row>
    <row r="633" spans="1:38" x14ac:dyDescent="0.25">
      <c r="A633" t="str">
        <f>'Raw Data'!A633</f>
        <v>p110g</v>
      </c>
      <c r="B633">
        <f>'Raw Data'!B633</f>
        <v>980</v>
      </c>
      <c r="C633">
        <f>'Raw Data'!C633</f>
        <v>992</v>
      </c>
      <c r="D633" t="str">
        <f>'Raw Data'!D633</f>
        <v>KERVPFVLTPDFL</v>
      </c>
      <c r="F633" s="12">
        <f>'Raw Data'!J633</f>
        <v>0.373</v>
      </c>
      <c r="G633" s="12">
        <f>'Raw Data'!P633</f>
        <v>0.39400000000000002</v>
      </c>
      <c r="H633" s="12">
        <f>'Raw Data'!V633</f>
        <v>0.39900000000000002</v>
      </c>
      <c r="I633" s="12">
        <f>'Raw Data'!AB633</f>
        <v>0.71899999999999997</v>
      </c>
      <c r="J633" s="12">
        <f>'Raw Data'!AH633</f>
        <v>0.69399999999999995</v>
      </c>
      <c r="K633" s="12">
        <f>'Raw Data'!AN633</f>
        <v>0.76400000000000001</v>
      </c>
      <c r="L633" s="12">
        <f>'Raw Data'!AT633</f>
        <v>1.1339999999999999</v>
      </c>
      <c r="M633" s="12">
        <f>'Raw Data'!AZ633</f>
        <v>1.091</v>
      </c>
      <c r="N633" s="12">
        <f>'Raw Data'!BF633</f>
        <v>0</v>
      </c>
      <c r="O633" s="12">
        <f>'Raw Data'!BL633</f>
        <v>1.266</v>
      </c>
      <c r="P633" s="12">
        <f>'Raw Data'!BR633</f>
        <v>1.3</v>
      </c>
      <c r="Q633" s="12">
        <f>'Raw Data'!BX633</f>
        <v>0</v>
      </c>
      <c r="AD633" s="14"/>
      <c r="AI633" s="14">
        <f>TTEST(F633:H633,F644:H644,2,3)</f>
        <v>5.461013828775116E-3</v>
      </c>
      <c r="AJ633" s="14">
        <f>TTEST(I633:K633,I644:K644,2,3)</f>
        <v>1.0668840221803871E-4</v>
      </c>
      <c r="AK633" s="14">
        <f>TTEST(L633:M633,L644:M644,2,3)</f>
        <v>1.8141278029312935E-3</v>
      </c>
      <c r="AL633" s="14">
        <f>TTEST(O633:P633,O644:Q644,2,3)</f>
        <v>1.2298342386305262E-6</v>
      </c>
    </row>
    <row r="634" spans="1:38" x14ac:dyDescent="0.25">
      <c r="A634" t="str">
        <f>'Raw Data'!A634</f>
        <v>p110g</v>
      </c>
      <c r="B634">
        <f>'Raw Data'!B634</f>
        <v>1015</v>
      </c>
      <c r="C634">
        <f>'Raw Data'!C634</f>
        <v>1027</v>
      </c>
      <c r="D634" t="str">
        <f>'Raw Data'!D634</f>
        <v>KAYLALRHHTNLL</v>
      </c>
      <c r="F634" s="12">
        <f>'Raw Data'!J634</f>
        <v>0.17499999999999999</v>
      </c>
      <c r="G634" s="12">
        <f>'Raw Data'!P634</f>
        <v>0.123</v>
      </c>
      <c r="H634" s="12">
        <f>'Raw Data'!V634</f>
        <v>0.15</v>
      </c>
      <c r="I634" s="12">
        <f>'Raw Data'!AB634</f>
        <v>0.24399999999999999</v>
      </c>
      <c r="J634" s="12">
        <f>'Raw Data'!AH634</f>
        <v>0.19800000000000001</v>
      </c>
      <c r="K634" s="12">
        <f>'Raw Data'!AN634</f>
        <v>0.20599999999999999</v>
      </c>
      <c r="L634" s="12">
        <f>'Raw Data'!AT634</f>
        <v>0.59499999999999997</v>
      </c>
      <c r="M634" s="12">
        <f>'Raw Data'!AZ634</f>
        <v>0.50700000000000001</v>
      </c>
      <c r="N634" s="12">
        <f>'Raw Data'!BF634</f>
        <v>0</v>
      </c>
      <c r="O634" s="12">
        <f>'Raw Data'!BL634</f>
        <v>0.94899999999999995</v>
      </c>
      <c r="P634" s="12">
        <f>'Raw Data'!BR634</f>
        <v>1.0329999999999999</v>
      </c>
      <c r="Q634" s="12">
        <f>'Raw Data'!BX634</f>
        <v>0</v>
      </c>
      <c r="AD634" s="14"/>
    </row>
    <row r="635" spans="1:38" x14ac:dyDescent="0.25">
      <c r="A635" t="str">
        <f>'Raw Data'!A635</f>
        <v>p110g</v>
      </c>
      <c r="B635">
        <f>'Raw Data'!B635</f>
        <v>1017</v>
      </c>
      <c r="C635">
        <f>'Raw Data'!C635</f>
        <v>1026</v>
      </c>
      <c r="D635" t="str">
        <f>'Raw Data'!D635</f>
        <v>YLALRHHTNL</v>
      </c>
      <c r="F635" s="12">
        <f>'Raw Data'!J635</f>
        <v>0.19700000000000001</v>
      </c>
      <c r="G635" s="12">
        <f>'Raw Data'!P635</f>
        <v>0.19700000000000001</v>
      </c>
      <c r="H635" s="12">
        <f>'Raw Data'!V635</f>
        <v>0.22</v>
      </c>
      <c r="I635" s="12">
        <f>'Raw Data'!AB635</f>
        <v>0.23100000000000001</v>
      </c>
      <c r="J635" s="12">
        <f>'Raw Data'!AH635</f>
        <v>0.28599999999999998</v>
      </c>
      <c r="K635" s="12">
        <f>'Raw Data'!AN635</f>
        <v>0.26900000000000002</v>
      </c>
      <c r="L635" s="12">
        <f>'Raw Data'!AT635</f>
        <v>0.59</v>
      </c>
      <c r="M635" s="12">
        <f>'Raw Data'!AZ635</f>
        <v>0.56399999999999995</v>
      </c>
      <c r="N635" s="12">
        <f>'Raw Data'!BF635</f>
        <v>0</v>
      </c>
      <c r="O635" s="12">
        <f>'Raw Data'!BL635</f>
        <v>0.94699999999999995</v>
      </c>
      <c r="P635" s="12">
        <f>'Raw Data'!BR635</f>
        <v>0.997</v>
      </c>
      <c r="Q635" s="12">
        <f>'Raw Data'!BX635</f>
        <v>0</v>
      </c>
      <c r="AD635" s="14"/>
    </row>
    <row r="636" spans="1:38" x14ac:dyDescent="0.25">
      <c r="A636" t="str">
        <f>'Raw Data'!A636</f>
        <v>p110g</v>
      </c>
      <c r="B636">
        <f>'Raw Data'!B636</f>
        <v>1019</v>
      </c>
      <c r="C636">
        <f>'Raw Data'!C636</f>
        <v>1026</v>
      </c>
      <c r="D636" t="str">
        <f>'Raw Data'!D636</f>
        <v>ALRHHTNL</v>
      </c>
      <c r="F636" s="12">
        <f>'Raw Data'!J636</f>
        <v>0.372</v>
      </c>
      <c r="G636" s="12">
        <f>'Raw Data'!P636</f>
        <v>0.376</v>
      </c>
      <c r="H636" s="12">
        <f>'Raw Data'!V636</f>
        <v>0.311</v>
      </c>
      <c r="I636" s="12">
        <f>'Raw Data'!AB636</f>
        <v>0.39800000000000002</v>
      </c>
      <c r="J636" s="12">
        <f>'Raw Data'!AH636</f>
        <v>0.40799999999999997</v>
      </c>
      <c r="K636" s="12">
        <f>'Raw Data'!AN636</f>
        <v>0.31900000000000001</v>
      </c>
      <c r="L636" s="12">
        <f>'Raw Data'!AT636</f>
        <v>0.72699999999999998</v>
      </c>
      <c r="M636" s="12">
        <f>'Raw Data'!AZ636</f>
        <v>0.72599999999999998</v>
      </c>
      <c r="N636" s="12">
        <f>'Raw Data'!BF636</f>
        <v>0</v>
      </c>
      <c r="O636" s="12">
        <f>'Raw Data'!BL636</f>
        <v>1.0980000000000001</v>
      </c>
      <c r="P636" s="12">
        <f>'Raw Data'!BR636</f>
        <v>1.137</v>
      </c>
      <c r="Q636" s="12">
        <f>'Raw Data'!BX636</f>
        <v>0</v>
      </c>
      <c r="AD636" s="14"/>
    </row>
    <row r="637" spans="1:38" x14ac:dyDescent="0.25">
      <c r="A637" t="str">
        <f>'Raw Data'!A637</f>
        <v>R982C</v>
      </c>
      <c r="B637">
        <f>'Raw Data'!B637</f>
        <v>1015</v>
      </c>
      <c r="C637">
        <f>'Raw Data'!C637</f>
        <v>1027</v>
      </c>
      <c r="D637" t="str">
        <f>'Raw Data'!D637</f>
        <v>KAYLALRHHTNLL</v>
      </c>
      <c r="F637" s="12">
        <f>'Raw Data'!J637</f>
        <v>0.155</v>
      </c>
      <c r="G637" s="12">
        <f>'Raw Data'!P637</f>
        <v>0.12</v>
      </c>
      <c r="H637" s="12">
        <f>'Raw Data'!V637</f>
        <v>0.161</v>
      </c>
      <c r="I637" s="12">
        <f>'Raw Data'!AB637</f>
        <v>0.23799999999999999</v>
      </c>
      <c r="J637" s="12">
        <f>'Raw Data'!AH637</f>
        <v>0.19400000000000001</v>
      </c>
      <c r="K637" s="12">
        <f>'Raw Data'!AN637</f>
        <v>0.21</v>
      </c>
      <c r="L637" s="12">
        <f>'Raw Data'!AT637</f>
        <v>0.68400000000000005</v>
      </c>
      <c r="M637" s="12">
        <f>'Raw Data'!AZ637</f>
        <v>0.58299999999999996</v>
      </c>
      <c r="N637" s="12">
        <f>'Raw Data'!BF637</f>
        <v>0.56599999999999995</v>
      </c>
      <c r="O637" s="12">
        <f>'Raw Data'!BL637</f>
        <v>0.92400000000000004</v>
      </c>
      <c r="P637" s="12">
        <f>'Raw Data'!BR637</f>
        <v>1.008</v>
      </c>
      <c r="Q637" s="12">
        <f>'Raw Data'!BX637</f>
        <v>0.96099999999999997</v>
      </c>
    </row>
    <row r="638" spans="1:38" x14ac:dyDescent="0.25">
      <c r="A638" t="str">
        <f>'Raw Data'!A638</f>
        <v>R982C</v>
      </c>
      <c r="B638">
        <f>'Raw Data'!B638</f>
        <v>1017</v>
      </c>
      <c r="C638">
        <f>'Raw Data'!C638</f>
        <v>1026</v>
      </c>
      <c r="D638" t="str">
        <f>'Raw Data'!D638</f>
        <v>YLALRHHTNL</v>
      </c>
      <c r="F638" s="12">
        <f>'Raw Data'!J638</f>
        <v>0.17899999999999999</v>
      </c>
      <c r="G638" s="12">
        <f>'Raw Data'!P638</f>
        <v>0.188</v>
      </c>
      <c r="H638" s="12">
        <f>'Raw Data'!V638</f>
        <v>0.20100000000000001</v>
      </c>
      <c r="I638" s="12">
        <f>'Raw Data'!AB638</f>
        <v>0.26300000000000001</v>
      </c>
      <c r="J638" s="12">
        <f>'Raw Data'!AH638</f>
        <v>0.26700000000000002</v>
      </c>
      <c r="K638" s="12">
        <f>'Raw Data'!AN638</f>
        <v>0.253</v>
      </c>
      <c r="L638" s="12">
        <f>'Raw Data'!AT638</f>
        <v>0.59099999999999997</v>
      </c>
      <c r="M638" s="12">
        <f>'Raw Data'!AZ638</f>
        <v>0.58499999999999996</v>
      </c>
      <c r="N638" s="12">
        <f>'Raw Data'!BF638</f>
        <v>0.57799999999999996</v>
      </c>
      <c r="O638" s="12">
        <f>'Raw Data'!BL638</f>
        <v>0.96899999999999997</v>
      </c>
      <c r="P638" s="12">
        <f>'Raw Data'!BR638</f>
        <v>1.008</v>
      </c>
      <c r="Q638" s="12">
        <f>'Raw Data'!BX638</f>
        <v>0.99099999999999999</v>
      </c>
    </row>
    <row r="639" spans="1:38" x14ac:dyDescent="0.25">
      <c r="A639" t="str">
        <f>'Raw Data'!A639</f>
        <v>R982C</v>
      </c>
      <c r="B639">
        <f>'Raw Data'!B639</f>
        <v>1019</v>
      </c>
      <c r="C639">
        <f>'Raw Data'!C639</f>
        <v>1026</v>
      </c>
      <c r="D639" t="str">
        <f>'Raw Data'!D639</f>
        <v>ALRHHTNL</v>
      </c>
      <c r="F639" s="12">
        <f>'Raw Data'!J639</f>
        <v>0.30399999999999999</v>
      </c>
      <c r="G639" s="12">
        <f>'Raw Data'!P639</f>
        <v>0.29599999999999999</v>
      </c>
      <c r="H639" s="12">
        <f>'Raw Data'!V639</f>
        <v>0.32500000000000001</v>
      </c>
      <c r="I639" s="12">
        <f>'Raw Data'!AB639</f>
        <v>0.374</v>
      </c>
      <c r="J639" s="12">
        <f>'Raw Data'!AH639</f>
        <v>0.41199999999999998</v>
      </c>
      <c r="K639" s="12">
        <f>'Raw Data'!AN639</f>
        <v>0.35199999999999998</v>
      </c>
      <c r="L639" s="12">
        <f>'Raw Data'!AT639</f>
        <v>0.73399999999999999</v>
      </c>
      <c r="M639" s="12">
        <f>'Raw Data'!AZ639</f>
        <v>0.73399999999999999</v>
      </c>
      <c r="N639" s="12">
        <f>'Raw Data'!BF639</f>
        <v>0.78400000000000003</v>
      </c>
      <c r="O639" s="12">
        <f>'Raw Data'!BL639</f>
        <v>1.1439999999999999</v>
      </c>
      <c r="P639" s="12">
        <f>'Raw Data'!BR639</f>
        <v>1.1419999999999999</v>
      </c>
      <c r="Q639" s="12">
        <f>'Raw Data'!BX639</f>
        <v>1.125</v>
      </c>
    </row>
    <row r="640" spans="1:38" x14ac:dyDescent="0.25">
      <c r="A640" t="str">
        <f>'Raw Data'!A640</f>
        <v>R1021C</v>
      </c>
      <c r="B640">
        <f>'Raw Data'!B640</f>
        <v>954</v>
      </c>
      <c r="C640">
        <f>'Raw Data'!C640</f>
        <v>992</v>
      </c>
      <c r="D640" t="str">
        <f>'Raw Data'!D640</f>
        <v>ITETGNLFHIDFGHILGNYKSFLGINKERVPFVLTPDFL</v>
      </c>
      <c r="F640" s="12">
        <f>'Raw Data'!J640</f>
        <v>7.944</v>
      </c>
      <c r="G640" s="12">
        <f>'Raw Data'!P640</f>
        <v>7.7359999999999998</v>
      </c>
      <c r="H640" s="12">
        <f>'Raw Data'!V640</f>
        <v>7.6219999999999999</v>
      </c>
      <c r="I640" s="12">
        <f>'Raw Data'!AB640</f>
        <v>9.9619999999999997</v>
      </c>
      <c r="J640" s="12">
        <f>'Raw Data'!AH640</f>
        <v>9.8219999999999992</v>
      </c>
      <c r="K640" s="12">
        <f>'Raw Data'!AN640</f>
        <v>9.8160000000000007</v>
      </c>
      <c r="L640" s="12">
        <f>'Raw Data'!AT640</f>
        <v>12.005000000000001</v>
      </c>
      <c r="M640" s="12">
        <f>'Raw Data'!AZ640</f>
        <v>11.907</v>
      </c>
      <c r="N640" s="12">
        <f>'Raw Data'!BF640</f>
        <v>0</v>
      </c>
      <c r="O640" s="12">
        <f>'Raw Data'!BL640</f>
        <v>14.721</v>
      </c>
      <c r="P640" s="12">
        <f>'Raw Data'!BR640</f>
        <v>14.824</v>
      </c>
      <c r="Q640" s="12">
        <f>'Raw Data'!BX640</f>
        <v>14.445</v>
      </c>
    </row>
    <row r="641" spans="1:17" x14ac:dyDescent="0.25">
      <c r="A641" t="str">
        <f>'Raw Data'!A641</f>
        <v>R1021C</v>
      </c>
      <c r="B641">
        <f>'Raw Data'!B641</f>
        <v>961</v>
      </c>
      <c r="C641">
        <f>'Raw Data'!C641</f>
        <v>992</v>
      </c>
      <c r="D641" t="str">
        <f>'Raw Data'!D641</f>
        <v>FHIDFGHILGNYKSFLGINKERVPFVLTPDFL</v>
      </c>
      <c r="F641" s="12">
        <f>'Raw Data'!J641</f>
        <v>7.3789999999999996</v>
      </c>
      <c r="G641" s="12">
        <f>'Raw Data'!P641</f>
        <v>7.7649999999999997</v>
      </c>
      <c r="H641" s="12">
        <f>'Raw Data'!V641</f>
        <v>7.7569999999999997</v>
      </c>
      <c r="I641" s="12">
        <f>'Raw Data'!AB641</f>
        <v>9.7829999999999995</v>
      </c>
      <c r="J641" s="12">
        <f>'Raw Data'!AH641</f>
        <v>9.5169999999999995</v>
      </c>
      <c r="K641" s="12">
        <f>'Raw Data'!AN641</f>
        <v>9.6980000000000004</v>
      </c>
      <c r="L641" s="12">
        <f>'Raw Data'!AT641</f>
        <v>11.451000000000001</v>
      </c>
      <c r="M641" s="12">
        <f>'Raw Data'!AZ641</f>
        <v>11.474</v>
      </c>
      <c r="N641" s="12">
        <f>'Raw Data'!BF641</f>
        <v>0</v>
      </c>
      <c r="O641" s="12">
        <f>'Raw Data'!BL641</f>
        <v>13.736000000000001</v>
      </c>
      <c r="P641" s="12">
        <f>'Raw Data'!BR641</f>
        <v>13.869</v>
      </c>
      <c r="Q641" s="12">
        <f>'Raw Data'!BX641</f>
        <v>13.56</v>
      </c>
    </row>
    <row r="642" spans="1:17" x14ac:dyDescent="0.25">
      <c r="A642" t="str">
        <f>'Raw Data'!A642</f>
        <v>R1021C</v>
      </c>
      <c r="B642">
        <f>'Raw Data'!B642</f>
        <v>973</v>
      </c>
      <c r="C642">
        <f>'Raw Data'!C642</f>
        <v>992</v>
      </c>
      <c r="D642" t="str">
        <f>'Raw Data'!D642</f>
        <v>KSFLGINKERVPFVLTPDFL</v>
      </c>
      <c r="F642" s="12">
        <f>'Raw Data'!J642</f>
        <v>3.3</v>
      </c>
      <c r="G642" s="12">
        <f>'Raw Data'!P642</f>
        <v>3.4910000000000001</v>
      </c>
      <c r="H642" s="12">
        <f>'Raw Data'!V642</f>
        <v>3.577</v>
      </c>
      <c r="I642" s="12">
        <f>'Raw Data'!AB642</f>
        <v>4.5129999999999999</v>
      </c>
      <c r="J642" s="12">
        <f>'Raw Data'!AH642</f>
        <v>4.2450000000000001</v>
      </c>
      <c r="K642" s="12">
        <f>'Raw Data'!AN642</f>
        <v>4.7110000000000003</v>
      </c>
      <c r="L642" s="12">
        <f>'Raw Data'!AT642</f>
        <v>6.0049999999999999</v>
      </c>
      <c r="M642" s="12">
        <f>'Raw Data'!AZ642</f>
        <v>5.8259999999999996</v>
      </c>
      <c r="N642" s="12">
        <f>'Raw Data'!BF642</f>
        <v>0</v>
      </c>
      <c r="O642" s="12">
        <f>'Raw Data'!BL642</f>
        <v>7.9569999999999999</v>
      </c>
      <c r="P642" s="12">
        <f>'Raw Data'!BR642</f>
        <v>7.915</v>
      </c>
      <c r="Q642" s="12">
        <f>'Raw Data'!BX642</f>
        <v>7.8559999999999999</v>
      </c>
    </row>
    <row r="643" spans="1:17" x14ac:dyDescent="0.25">
      <c r="A643" t="str">
        <f>'Raw Data'!A643</f>
        <v>R1021C</v>
      </c>
      <c r="B643">
        <f>'Raw Data'!B643</f>
        <v>976</v>
      </c>
      <c r="C643">
        <f>'Raw Data'!C643</f>
        <v>992</v>
      </c>
      <c r="D643" t="str">
        <f>'Raw Data'!D643</f>
        <v>LGINKERVPFVLTPDFL</v>
      </c>
      <c r="F643" s="12">
        <f>'Raw Data'!J643</f>
        <v>2.202</v>
      </c>
      <c r="G643" s="12">
        <f>'Raw Data'!P643</f>
        <v>2.1859999999999999</v>
      </c>
      <c r="H643" s="12">
        <f>'Raw Data'!V643</f>
        <v>2.1880000000000002</v>
      </c>
      <c r="I643" s="12">
        <f>'Raw Data'!AB643</f>
        <v>3.6280000000000001</v>
      </c>
      <c r="J643" s="12">
        <f>'Raw Data'!AH643</f>
        <v>3.5739999999999998</v>
      </c>
      <c r="K643" s="12">
        <f>'Raw Data'!AN643</f>
        <v>3.585</v>
      </c>
      <c r="L643" s="12">
        <f>'Raw Data'!AT643</f>
        <v>4.6719999999999997</v>
      </c>
      <c r="M643" s="12">
        <f>'Raw Data'!AZ643</f>
        <v>4.5830000000000002</v>
      </c>
      <c r="N643" s="12">
        <f>'Raw Data'!BF643</f>
        <v>0</v>
      </c>
      <c r="O643" s="12">
        <f>'Raw Data'!BL643</f>
        <v>6.6909999999999998</v>
      </c>
      <c r="P643" s="12">
        <f>'Raw Data'!BR643</f>
        <v>6.69</v>
      </c>
      <c r="Q643" s="12">
        <f>'Raw Data'!BX643</f>
        <v>6.5640000000000001</v>
      </c>
    </row>
    <row r="644" spans="1:17" x14ac:dyDescent="0.25">
      <c r="A644" t="str">
        <f>'Raw Data'!A644</f>
        <v>R1021C</v>
      </c>
      <c r="B644">
        <f>'Raw Data'!B644</f>
        <v>980</v>
      </c>
      <c r="C644">
        <f>'Raw Data'!C644</f>
        <v>992</v>
      </c>
      <c r="D644" t="str">
        <f>'Raw Data'!D644</f>
        <v>KERVPFVLTPDFL</v>
      </c>
      <c r="F644" s="12">
        <f>'Raw Data'!J644</f>
        <v>0.91500000000000004</v>
      </c>
      <c r="G644" s="12">
        <f>'Raw Data'!P644</f>
        <v>0.99399999999999999</v>
      </c>
      <c r="H644" s="12">
        <f>'Raw Data'!V644</f>
        <v>0.84299999999999997</v>
      </c>
      <c r="I644" s="12">
        <f>'Raw Data'!AB644</f>
        <v>2.1160000000000001</v>
      </c>
      <c r="J644" s="12">
        <f>'Raw Data'!AH644</f>
        <v>1.9950000000000001</v>
      </c>
      <c r="K644" s="12">
        <f>'Raw Data'!AN644</f>
        <v>1.992</v>
      </c>
      <c r="L644" s="12">
        <f>'Raw Data'!AT644</f>
        <v>3.032</v>
      </c>
      <c r="M644" s="12">
        <f>'Raw Data'!AZ644</f>
        <v>3.1070000000000002</v>
      </c>
      <c r="N644" s="12">
        <f>'Raw Data'!BF644</f>
        <v>0</v>
      </c>
      <c r="O644" s="12">
        <f>'Raw Data'!BL644</f>
        <v>4.95</v>
      </c>
      <c r="P644" s="12">
        <f>'Raw Data'!BR644</f>
        <v>4.9589999999999996</v>
      </c>
      <c r="Q644" s="12">
        <f>'Raw Data'!BX644</f>
        <v>5.0129999999999999</v>
      </c>
    </row>
    <row r="645" spans="1:17" x14ac:dyDescent="0.25">
      <c r="F645" s="12">
        <f>'Raw Data'!J645</f>
        <v>0</v>
      </c>
      <c r="G645" s="12">
        <f>'Raw Data'!P645</f>
        <v>0</v>
      </c>
      <c r="H645" s="12">
        <f>'Raw Data'!V645</f>
        <v>0</v>
      </c>
      <c r="I645" s="12">
        <f>'Raw Data'!AB645</f>
        <v>0</v>
      </c>
      <c r="J645" s="12">
        <f>'Raw Data'!AH645</f>
        <v>0</v>
      </c>
      <c r="K645" s="12">
        <f>'Raw Data'!AN645</f>
        <v>0</v>
      </c>
      <c r="L645" s="12">
        <f>'Raw Data'!AT645</f>
        <v>0</v>
      </c>
      <c r="M645" s="12">
        <f>'Raw Data'!AZ645</f>
        <v>0</v>
      </c>
      <c r="N645" s="12">
        <f>'Raw Data'!BF645</f>
        <v>0</v>
      </c>
      <c r="O645" s="12">
        <f>'Raw Data'!BL645</f>
        <v>0</v>
      </c>
      <c r="P645" s="12">
        <f>'Raw Data'!BR645</f>
        <v>0</v>
      </c>
      <c r="Q645" s="12">
        <f>'Raw Data'!BX645</f>
        <v>0</v>
      </c>
    </row>
    <row r="646" spans="1:17" x14ac:dyDescent="0.25">
      <c r="F646" s="12">
        <f>'Raw Data'!J646</f>
        <v>0</v>
      </c>
      <c r="G646" s="12">
        <f>'Raw Data'!P646</f>
        <v>0</v>
      </c>
      <c r="H646" s="12">
        <f>'Raw Data'!V646</f>
        <v>0</v>
      </c>
      <c r="I646" s="12">
        <f>'Raw Data'!AB646</f>
        <v>0</v>
      </c>
      <c r="J646" s="12">
        <f>'Raw Data'!AH646</f>
        <v>0</v>
      </c>
      <c r="K646" s="12">
        <f>'Raw Data'!AN646</f>
        <v>0</v>
      </c>
      <c r="L646" s="12">
        <f>'Raw Data'!AT646</f>
        <v>0</v>
      </c>
      <c r="M646" s="12">
        <f>'Raw Data'!AZ646</f>
        <v>0</v>
      </c>
      <c r="N646" s="12">
        <f>'Raw Data'!BF646</f>
        <v>0</v>
      </c>
      <c r="O646" s="12">
        <f>'Raw Data'!BL646</f>
        <v>0</v>
      </c>
      <c r="P646" s="12">
        <f>'Raw Data'!BR646</f>
        <v>0</v>
      </c>
      <c r="Q646" s="12">
        <f>'Raw Data'!BX646</f>
        <v>0</v>
      </c>
    </row>
    <row r="647" spans="1:17" x14ac:dyDescent="0.25">
      <c r="F647" s="12">
        <f>'Raw Data'!J647</f>
        <v>0</v>
      </c>
      <c r="G647" s="12">
        <f>'Raw Data'!P647</f>
        <v>0</v>
      </c>
      <c r="H647" s="12">
        <f>'Raw Data'!V647</f>
        <v>0</v>
      </c>
      <c r="I647" s="12">
        <f>'Raw Data'!AB647</f>
        <v>0</v>
      </c>
      <c r="J647" s="12">
        <f>'Raw Data'!AH647</f>
        <v>0</v>
      </c>
      <c r="K647" s="12">
        <f>'Raw Data'!AN647</f>
        <v>0</v>
      </c>
      <c r="L647" s="12">
        <f>'Raw Data'!AT647</f>
        <v>0</v>
      </c>
      <c r="M647" s="12">
        <f>'Raw Data'!AZ647</f>
        <v>0</v>
      </c>
      <c r="N647" s="12">
        <f>'Raw Data'!BF647</f>
        <v>0</v>
      </c>
      <c r="O647" s="12">
        <f>'Raw Data'!BL647</f>
        <v>0</v>
      </c>
      <c r="P647" s="12">
        <f>'Raw Data'!BR647</f>
        <v>0</v>
      </c>
      <c r="Q647" s="12">
        <f>'Raw Data'!BX647</f>
        <v>0</v>
      </c>
    </row>
    <row r="648" spans="1:17" x14ac:dyDescent="0.25">
      <c r="F648" s="12">
        <f>'Raw Data'!J648</f>
        <v>0</v>
      </c>
      <c r="G648" s="12">
        <f>'Raw Data'!P648</f>
        <v>0</v>
      </c>
      <c r="H648" s="12">
        <f>'Raw Data'!V648</f>
        <v>0</v>
      </c>
      <c r="I648" s="12">
        <f>'Raw Data'!AB648</f>
        <v>0</v>
      </c>
      <c r="J648" s="12">
        <f>'Raw Data'!AH648</f>
        <v>0</v>
      </c>
      <c r="K648" s="12">
        <f>'Raw Data'!AN648</f>
        <v>0</v>
      </c>
      <c r="L648" s="12">
        <f>'Raw Data'!AT648</f>
        <v>0</v>
      </c>
      <c r="M648" s="12">
        <f>'Raw Data'!AZ648</f>
        <v>0</v>
      </c>
      <c r="N648" s="12">
        <f>'Raw Data'!BF648</f>
        <v>0</v>
      </c>
      <c r="O648" s="12">
        <f>'Raw Data'!BL648</f>
        <v>0</v>
      </c>
      <c r="P648" s="12">
        <f>'Raw Data'!BR648</f>
        <v>0</v>
      </c>
      <c r="Q648" s="12">
        <f>'Raw Data'!BX648</f>
        <v>0</v>
      </c>
    </row>
    <row r="649" spans="1:17" x14ac:dyDescent="0.25">
      <c r="F649" s="12">
        <f>'Raw Data'!J649</f>
        <v>0</v>
      </c>
      <c r="G649" s="12">
        <f>'Raw Data'!P649</f>
        <v>0</v>
      </c>
      <c r="H649" s="12">
        <f>'Raw Data'!V649</f>
        <v>0</v>
      </c>
      <c r="I649" s="12">
        <f>'Raw Data'!AB649</f>
        <v>0</v>
      </c>
      <c r="J649" s="12">
        <f>'Raw Data'!AH649</f>
        <v>0</v>
      </c>
      <c r="K649" s="12">
        <f>'Raw Data'!AN649</f>
        <v>0</v>
      </c>
      <c r="L649" s="12">
        <f>'Raw Data'!AT649</f>
        <v>0</v>
      </c>
      <c r="M649" s="12">
        <f>'Raw Data'!AZ649</f>
        <v>0</v>
      </c>
      <c r="N649" s="12">
        <f>'Raw Data'!BF649</f>
        <v>0</v>
      </c>
      <c r="O649" s="12">
        <f>'Raw Data'!BL649</f>
        <v>0</v>
      </c>
      <c r="P649" s="12">
        <f>'Raw Data'!BR649</f>
        <v>0</v>
      </c>
      <c r="Q649" s="12">
        <f>'Raw Data'!BX649</f>
        <v>0</v>
      </c>
    </row>
    <row r="650" spans="1:17" x14ac:dyDescent="0.25">
      <c r="F650" s="12">
        <f>'Raw Data'!J650</f>
        <v>0</v>
      </c>
      <c r="G650" s="12">
        <f>'Raw Data'!P650</f>
        <v>0</v>
      </c>
      <c r="H650" s="12">
        <f>'Raw Data'!V650</f>
        <v>0</v>
      </c>
      <c r="I650" s="12">
        <f>'Raw Data'!AB650</f>
        <v>0</v>
      </c>
      <c r="J650" s="12">
        <f>'Raw Data'!AH650</f>
        <v>0</v>
      </c>
      <c r="K650" s="12">
        <f>'Raw Data'!AN650</f>
        <v>0</v>
      </c>
      <c r="L650" s="12">
        <f>'Raw Data'!AT650</f>
        <v>0</v>
      </c>
      <c r="M650" s="12">
        <f>'Raw Data'!AZ650</f>
        <v>0</v>
      </c>
      <c r="N650" s="12">
        <f>'Raw Data'!BF650</f>
        <v>0</v>
      </c>
      <c r="O650" s="12">
        <f>'Raw Data'!BL650</f>
        <v>0</v>
      </c>
      <c r="P650" s="12">
        <f>'Raw Data'!BR650</f>
        <v>0</v>
      </c>
      <c r="Q650" s="12">
        <f>'Raw Data'!BX650</f>
        <v>0</v>
      </c>
    </row>
    <row r="651" spans="1:17" x14ac:dyDescent="0.25">
      <c r="F651" s="12">
        <f>'Raw Data'!J651</f>
        <v>0</v>
      </c>
      <c r="G651" s="12">
        <f>'Raw Data'!P651</f>
        <v>0</v>
      </c>
      <c r="H651" s="12">
        <f>'Raw Data'!V651</f>
        <v>0</v>
      </c>
      <c r="I651" s="12">
        <f>'Raw Data'!AB651</f>
        <v>0</v>
      </c>
      <c r="J651" s="12">
        <f>'Raw Data'!AH651</f>
        <v>0</v>
      </c>
      <c r="K651" s="12">
        <f>'Raw Data'!AN651</f>
        <v>0</v>
      </c>
      <c r="L651" s="12">
        <f>'Raw Data'!AT651</f>
        <v>0</v>
      </c>
      <c r="M651" s="12">
        <f>'Raw Data'!AZ651</f>
        <v>0</v>
      </c>
      <c r="N651" s="12">
        <f>'Raw Data'!BF651</f>
        <v>0</v>
      </c>
      <c r="O651" s="12">
        <f>'Raw Data'!BL651</f>
        <v>0</v>
      </c>
      <c r="P651" s="12">
        <f>'Raw Data'!BR651</f>
        <v>0</v>
      </c>
      <c r="Q651" s="12">
        <f>'Raw Data'!BX651</f>
        <v>0</v>
      </c>
    </row>
    <row r="652" spans="1:17" x14ac:dyDescent="0.25">
      <c r="F652" s="12">
        <f>'Raw Data'!J652</f>
        <v>0</v>
      </c>
      <c r="G652" s="12">
        <f>'Raw Data'!P652</f>
        <v>0</v>
      </c>
      <c r="H652" s="12">
        <f>'Raw Data'!V652</f>
        <v>0</v>
      </c>
      <c r="I652" s="12">
        <f>'Raw Data'!AB652</f>
        <v>0</v>
      </c>
      <c r="J652" s="12">
        <f>'Raw Data'!AH652</f>
        <v>0</v>
      </c>
      <c r="K652" s="12">
        <f>'Raw Data'!AN652</f>
        <v>0</v>
      </c>
      <c r="L652" s="12">
        <f>'Raw Data'!AT652</f>
        <v>0</v>
      </c>
      <c r="M652" s="12">
        <f>'Raw Data'!AZ652</f>
        <v>0</v>
      </c>
      <c r="N652" s="12">
        <f>'Raw Data'!BF652</f>
        <v>0</v>
      </c>
      <c r="O652" s="12">
        <f>'Raw Data'!BL652</f>
        <v>0</v>
      </c>
      <c r="P652" s="12">
        <f>'Raw Data'!BR652</f>
        <v>0</v>
      </c>
      <c r="Q652" s="12">
        <f>'Raw Data'!BX652</f>
        <v>0</v>
      </c>
    </row>
    <row r="653" spans="1:17" x14ac:dyDescent="0.25">
      <c r="F653" s="12">
        <f>'Raw Data'!J653</f>
        <v>0</v>
      </c>
      <c r="G653" s="12">
        <f>'Raw Data'!P653</f>
        <v>0</v>
      </c>
      <c r="H653" s="12">
        <f>'Raw Data'!V653</f>
        <v>0</v>
      </c>
      <c r="I653" s="12">
        <f>'Raw Data'!AB653</f>
        <v>0</v>
      </c>
      <c r="J653" s="12">
        <f>'Raw Data'!AH653</f>
        <v>0</v>
      </c>
      <c r="K653" s="12">
        <f>'Raw Data'!AN653</f>
        <v>0</v>
      </c>
      <c r="L653" s="12">
        <f>'Raw Data'!AT653</f>
        <v>0</v>
      </c>
      <c r="M653" s="12">
        <f>'Raw Data'!AZ653</f>
        <v>0</v>
      </c>
      <c r="N653" s="12">
        <f>'Raw Data'!BF653</f>
        <v>0</v>
      </c>
      <c r="O653" s="12">
        <f>'Raw Data'!BL653</f>
        <v>0</v>
      </c>
      <c r="P653" s="12">
        <f>'Raw Data'!BR653</f>
        <v>0</v>
      </c>
      <c r="Q653" s="12">
        <f>'Raw Data'!BX653</f>
        <v>0</v>
      </c>
    </row>
    <row r="654" spans="1:17" x14ac:dyDescent="0.25">
      <c r="F654" s="12">
        <f>'Raw Data'!J654</f>
        <v>0</v>
      </c>
      <c r="G654" s="12">
        <f>'Raw Data'!P654</f>
        <v>0</v>
      </c>
      <c r="H654" s="12">
        <f>'Raw Data'!V654</f>
        <v>0</v>
      </c>
      <c r="I654" s="12">
        <f>'Raw Data'!AB654</f>
        <v>0</v>
      </c>
      <c r="J654" s="12">
        <f>'Raw Data'!AH654</f>
        <v>0</v>
      </c>
      <c r="K654" s="12">
        <f>'Raw Data'!AN654</f>
        <v>0</v>
      </c>
      <c r="L654" s="12">
        <f>'Raw Data'!AT654</f>
        <v>0</v>
      </c>
      <c r="M654" s="12">
        <f>'Raw Data'!AZ654</f>
        <v>0</v>
      </c>
      <c r="N654" s="12">
        <f>'Raw Data'!BF654</f>
        <v>0</v>
      </c>
      <c r="O654" s="12">
        <f>'Raw Data'!BL654</f>
        <v>0</v>
      </c>
      <c r="P654" s="12">
        <f>'Raw Data'!BR654</f>
        <v>0</v>
      </c>
      <c r="Q654" s="12">
        <f>'Raw Data'!BX654</f>
        <v>0</v>
      </c>
    </row>
    <row r="655" spans="1:17" x14ac:dyDescent="0.25">
      <c r="F655" s="12">
        <f>'Raw Data'!J655</f>
        <v>0</v>
      </c>
      <c r="G655" s="12">
        <f>'Raw Data'!P655</f>
        <v>0</v>
      </c>
      <c r="H655" s="12">
        <f>'Raw Data'!V655</f>
        <v>0</v>
      </c>
      <c r="I655" s="12">
        <f>'Raw Data'!AB655</f>
        <v>0</v>
      </c>
      <c r="J655" s="12">
        <f>'Raw Data'!AH655</f>
        <v>0</v>
      </c>
      <c r="K655" s="12">
        <f>'Raw Data'!AN655</f>
        <v>0</v>
      </c>
      <c r="L655" s="12">
        <f>'Raw Data'!AT655</f>
        <v>0</v>
      </c>
      <c r="M655" s="12">
        <f>'Raw Data'!AZ655</f>
        <v>0</v>
      </c>
      <c r="N655" s="12">
        <f>'Raw Data'!BF655</f>
        <v>0</v>
      </c>
      <c r="O655" s="12">
        <f>'Raw Data'!BL655</f>
        <v>0</v>
      </c>
      <c r="P655" s="12">
        <f>'Raw Data'!BR655</f>
        <v>0</v>
      </c>
      <c r="Q655" s="12">
        <f>'Raw Data'!BX655</f>
        <v>0</v>
      </c>
    </row>
    <row r="656" spans="1:17" x14ac:dyDescent="0.25">
      <c r="F656" s="12">
        <f>'Raw Data'!J656</f>
        <v>0</v>
      </c>
      <c r="G656" s="12">
        <f>'Raw Data'!P656</f>
        <v>0</v>
      </c>
      <c r="H656" s="12">
        <f>'Raw Data'!V656</f>
        <v>0</v>
      </c>
      <c r="I656" s="12">
        <f>'Raw Data'!AB656</f>
        <v>0</v>
      </c>
      <c r="J656" s="12">
        <f>'Raw Data'!AH656</f>
        <v>0</v>
      </c>
      <c r="K656" s="12">
        <f>'Raw Data'!AN656</f>
        <v>0</v>
      </c>
      <c r="L656" s="12">
        <f>'Raw Data'!AT656</f>
        <v>0</v>
      </c>
      <c r="M656" s="12">
        <f>'Raw Data'!AZ656</f>
        <v>0</v>
      </c>
      <c r="N656" s="12">
        <f>'Raw Data'!BF656</f>
        <v>0</v>
      </c>
      <c r="O656" s="12">
        <f>'Raw Data'!BL656</f>
        <v>0</v>
      </c>
      <c r="P656" s="12">
        <f>'Raw Data'!BR656</f>
        <v>0</v>
      </c>
      <c r="Q656" s="12">
        <f>'Raw Data'!BX656</f>
        <v>0</v>
      </c>
    </row>
    <row r="657" spans="6:17" x14ac:dyDescent="0.25">
      <c r="F657" s="12">
        <f>'Raw Data'!J657</f>
        <v>0</v>
      </c>
      <c r="G657" s="12">
        <f>'Raw Data'!P657</f>
        <v>0</v>
      </c>
      <c r="H657" s="12">
        <f>'Raw Data'!V657</f>
        <v>0</v>
      </c>
      <c r="I657" s="12">
        <f>'Raw Data'!AB657</f>
        <v>0</v>
      </c>
      <c r="J657" s="12">
        <f>'Raw Data'!AH657</f>
        <v>0</v>
      </c>
      <c r="K657" s="12">
        <f>'Raw Data'!AN657</f>
        <v>0</v>
      </c>
      <c r="L657" s="12">
        <f>'Raw Data'!AT657</f>
        <v>0</v>
      </c>
      <c r="M657" s="12">
        <f>'Raw Data'!AZ657</f>
        <v>0</v>
      </c>
      <c r="N657" s="12">
        <f>'Raw Data'!BF657</f>
        <v>0</v>
      </c>
      <c r="O657" s="12">
        <f>'Raw Data'!BL657</f>
        <v>0</v>
      </c>
      <c r="P657" s="12">
        <f>'Raw Data'!BR657</f>
        <v>0</v>
      </c>
      <c r="Q657" s="12">
        <f>'Raw Data'!BX657</f>
        <v>0</v>
      </c>
    </row>
    <row r="658" spans="6:17" x14ac:dyDescent="0.25">
      <c r="F658" s="12">
        <f>'Raw Data'!J658</f>
        <v>0</v>
      </c>
      <c r="G658" s="12">
        <f>'Raw Data'!P658</f>
        <v>0</v>
      </c>
      <c r="H658" s="12">
        <f>'Raw Data'!V658</f>
        <v>0</v>
      </c>
      <c r="I658" s="12">
        <f>'Raw Data'!AB658</f>
        <v>0</v>
      </c>
      <c r="J658" s="12">
        <f>'Raw Data'!AH658</f>
        <v>0</v>
      </c>
      <c r="K658" s="12">
        <f>'Raw Data'!AN658</f>
        <v>0</v>
      </c>
      <c r="L658" s="12">
        <f>'Raw Data'!AT658</f>
        <v>0</v>
      </c>
      <c r="M658" s="12">
        <f>'Raw Data'!AZ658</f>
        <v>0</v>
      </c>
      <c r="N658" s="12">
        <f>'Raw Data'!BF658</f>
        <v>0</v>
      </c>
      <c r="O658" s="12">
        <f>'Raw Data'!BL658</f>
        <v>0</v>
      </c>
      <c r="P658" s="12">
        <f>'Raw Data'!BR658</f>
        <v>0</v>
      </c>
      <c r="Q658" s="12">
        <f>'Raw Data'!BX658</f>
        <v>0</v>
      </c>
    </row>
    <row r="659" spans="6:17" x14ac:dyDescent="0.25">
      <c r="F659" s="12">
        <f>'Raw Data'!J659</f>
        <v>0</v>
      </c>
      <c r="G659" s="12">
        <f>'Raw Data'!P659</f>
        <v>0</v>
      </c>
      <c r="H659" s="12">
        <f>'Raw Data'!V659</f>
        <v>0</v>
      </c>
      <c r="I659" s="12">
        <f>'Raw Data'!AB659</f>
        <v>0</v>
      </c>
      <c r="J659" s="12">
        <f>'Raw Data'!AH659</f>
        <v>0</v>
      </c>
      <c r="K659" s="12">
        <f>'Raw Data'!AN659</f>
        <v>0</v>
      </c>
      <c r="L659" s="12">
        <f>'Raw Data'!AT659</f>
        <v>0</v>
      </c>
      <c r="M659" s="12">
        <f>'Raw Data'!AZ659</f>
        <v>0</v>
      </c>
      <c r="N659" s="12">
        <f>'Raw Data'!BF659</f>
        <v>0</v>
      </c>
      <c r="O659" s="12">
        <f>'Raw Data'!BL659</f>
        <v>0</v>
      </c>
      <c r="P659" s="12">
        <f>'Raw Data'!BR659</f>
        <v>0</v>
      </c>
      <c r="Q659" s="12">
        <f>'Raw Data'!BX659</f>
        <v>0</v>
      </c>
    </row>
    <row r="660" spans="6:17" x14ac:dyDescent="0.25">
      <c r="F660" s="12">
        <f>'Raw Data'!J660</f>
        <v>0</v>
      </c>
      <c r="G660" s="12">
        <f>'Raw Data'!P660</f>
        <v>0</v>
      </c>
      <c r="H660" s="12">
        <f>'Raw Data'!V660</f>
        <v>0</v>
      </c>
      <c r="I660" s="12">
        <f>'Raw Data'!AB660</f>
        <v>0</v>
      </c>
      <c r="J660" s="12">
        <f>'Raw Data'!AH660</f>
        <v>0</v>
      </c>
      <c r="K660" s="12">
        <f>'Raw Data'!AN660</f>
        <v>0</v>
      </c>
      <c r="L660" s="12">
        <f>'Raw Data'!AT660</f>
        <v>0</v>
      </c>
      <c r="M660" s="12">
        <f>'Raw Data'!AZ660</f>
        <v>0</v>
      </c>
      <c r="N660" s="12">
        <f>'Raw Data'!BF660</f>
        <v>0</v>
      </c>
      <c r="O660" s="12">
        <f>'Raw Data'!BL660</f>
        <v>0</v>
      </c>
      <c r="P660" s="12">
        <f>'Raw Data'!BR660</f>
        <v>0</v>
      </c>
      <c r="Q660" s="12">
        <f>'Raw Data'!BX660</f>
        <v>0</v>
      </c>
    </row>
    <row r="661" spans="6:17" x14ac:dyDescent="0.25">
      <c r="F661" s="12">
        <f>'Raw Data'!J661</f>
        <v>0</v>
      </c>
      <c r="G661" s="12">
        <f>'Raw Data'!P661</f>
        <v>0</v>
      </c>
      <c r="H661" s="12">
        <f>'Raw Data'!V661</f>
        <v>0</v>
      </c>
      <c r="I661" s="12">
        <f>'Raw Data'!AB661</f>
        <v>0</v>
      </c>
      <c r="J661" s="12">
        <f>'Raw Data'!AH661</f>
        <v>0</v>
      </c>
      <c r="K661" s="12">
        <f>'Raw Data'!AN661</f>
        <v>0</v>
      </c>
      <c r="L661" s="12">
        <f>'Raw Data'!AT661</f>
        <v>0</v>
      </c>
      <c r="M661" s="12">
        <f>'Raw Data'!AZ661</f>
        <v>0</v>
      </c>
      <c r="N661" s="12">
        <f>'Raw Data'!BF661</f>
        <v>0</v>
      </c>
      <c r="O661" s="12">
        <f>'Raw Data'!BL661</f>
        <v>0</v>
      </c>
      <c r="P661" s="12">
        <f>'Raw Data'!BR661</f>
        <v>0</v>
      </c>
      <c r="Q661" s="12">
        <f>'Raw Data'!BX661</f>
        <v>0</v>
      </c>
    </row>
    <row r="662" spans="6:17" x14ac:dyDescent="0.25">
      <c r="F662" s="12">
        <f>'Raw Data'!J662</f>
        <v>0</v>
      </c>
      <c r="G662" s="12">
        <f>'Raw Data'!P662</f>
        <v>0</v>
      </c>
      <c r="H662" s="12">
        <f>'Raw Data'!V662</f>
        <v>0</v>
      </c>
      <c r="I662" s="12">
        <f>'Raw Data'!AB662</f>
        <v>0</v>
      </c>
      <c r="J662" s="12">
        <f>'Raw Data'!AH662</f>
        <v>0</v>
      </c>
      <c r="K662" s="12">
        <f>'Raw Data'!AN662</f>
        <v>0</v>
      </c>
      <c r="L662" s="12">
        <f>'Raw Data'!AT662</f>
        <v>0</v>
      </c>
      <c r="M662" s="12">
        <f>'Raw Data'!AZ662</f>
        <v>0</v>
      </c>
      <c r="N662" s="12">
        <f>'Raw Data'!BF662</f>
        <v>0</v>
      </c>
      <c r="O662" s="12">
        <f>'Raw Data'!BL662</f>
        <v>0</v>
      </c>
      <c r="P662" s="12">
        <f>'Raw Data'!BR662</f>
        <v>0</v>
      </c>
      <c r="Q662" s="12">
        <f>'Raw Data'!BX662</f>
        <v>0</v>
      </c>
    </row>
    <row r="663" spans="6:17" x14ac:dyDescent="0.25">
      <c r="F663" s="12">
        <f>'Raw Data'!J663</f>
        <v>0</v>
      </c>
      <c r="G663" s="12">
        <f>'Raw Data'!P663</f>
        <v>0</v>
      </c>
      <c r="H663" s="12">
        <f>'Raw Data'!V663</f>
        <v>0</v>
      </c>
      <c r="I663" s="12">
        <f>'Raw Data'!AB663</f>
        <v>0</v>
      </c>
      <c r="J663" s="12">
        <f>'Raw Data'!AH663</f>
        <v>0</v>
      </c>
      <c r="K663" s="12">
        <f>'Raw Data'!AN663</f>
        <v>0</v>
      </c>
      <c r="L663" s="12">
        <f>'Raw Data'!AT663</f>
        <v>0</v>
      </c>
      <c r="M663" s="12">
        <f>'Raw Data'!AZ663</f>
        <v>0</v>
      </c>
      <c r="N663" s="12">
        <f>'Raw Data'!BF663</f>
        <v>0</v>
      </c>
      <c r="O663" s="12">
        <f>'Raw Data'!BL663</f>
        <v>0</v>
      </c>
      <c r="P663" s="12">
        <f>'Raw Data'!BR663</f>
        <v>0</v>
      </c>
      <c r="Q663" s="12">
        <f>'Raw Data'!BX663</f>
        <v>0</v>
      </c>
    </row>
    <row r="664" spans="6:17" x14ac:dyDescent="0.25">
      <c r="F664" s="12">
        <f>'Raw Data'!J664</f>
        <v>0</v>
      </c>
      <c r="G664" s="12">
        <f>'Raw Data'!P664</f>
        <v>0</v>
      </c>
      <c r="H664" s="12">
        <f>'Raw Data'!V664</f>
        <v>0</v>
      </c>
      <c r="I664" s="12">
        <f>'Raw Data'!AB664</f>
        <v>0</v>
      </c>
      <c r="J664" s="12">
        <f>'Raw Data'!AH664</f>
        <v>0</v>
      </c>
      <c r="K664" s="12">
        <f>'Raw Data'!AN664</f>
        <v>0</v>
      </c>
      <c r="L664" s="12">
        <f>'Raw Data'!AT664</f>
        <v>0</v>
      </c>
      <c r="M664" s="12">
        <f>'Raw Data'!AZ664</f>
        <v>0</v>
      </c>
      <c r="N664" s="12">
        <f>'Raw Data'!BF664</f>
        <v>0</v>
      </c>
      <c r="O664" s="12">
        <f>'Raw Data'!BL664</f>
        <v>0</v>
      </c>
      <c r="P664" s="12">
        <f>'Raw Data'!BR664</f>
        <v>0</v>
      </c>
      <c r="Q664" s="12">
        <f>'Raw Data'!BX664</f>
        <v>0</v>
      </c>
    </row>
    <row r="665" spans="6:17" x14ac:dyDescent="0.25">
      <c r="F665" s="12">
        <f>'Raw Data'!J665</f>
        <v>0</v>
      </c>
      <c r="G665" s="12">
        <f>'Raw Data'!P665</f>
        <v>0</v>
      </c>
      <c r="H665" s="12">
        <f>'Raw Data'!V665</f>
        <v>0</v>
      </c>
      <c r="I665" s="12">
        <f>'Raw Data'!AB665</f>
        <v>0</v>
      </c>
      <c r="J665" s="12">
        <f>'Raw Data'!AH665</f>
        <v>0</v>
      </c>
      <c r="K665" s="12">
        <f>'Raw Data'!AN665</f>
        <v>0</v>
      </c>
      <c r="L665" s="12">
        <f>'Raw Data'!AT665</f>
        <v>0</v>
      </c>
      <c r="M665" s="12">
        <f>'Raw Data'!AZ665</f>
        <v>0</v>
      </c>
      <c r="N665" s="12">
        <f>'Raw Data'!BF665</f>
        <v>0</v>
      </c>
      <c r="O665" s="12">
        <f>'Raw Data'!BL665</f>
        <v>0</v>
      </c>
      <c r="P665" s="12">
        <f>'Raw Data'!BR665</f>
        <v>0</v>
      </c>
      <c r="Q665" s="12">
        <f>'Raw Data'!BX665</f>
        <v>0</v>
      </c>
    </row>
    <row r="666" spans="6:17" x14ac:dyDescent="0.25">
      <c r="F666" s="12">
        <f>'Raw Data'!J666</f>
        <v>0</v>
      </c>
      <c r="G666" s="12">
        <f>'Raw Data'!P666</f>
        <v>0</v>
      </c>
      <c r="H666" s="12">
        <f>'Raw Data'!V666</f>
        <v>0</v>
      </c>
      <c r="I666" s="12">
        <f>'Raw Data'!AB666</f>
        <v>0</v>
      </c>
      <c r="J666" s="12">
        <f>'Raw Data'!AH666</f>
        <v>0</v>
      </c>
      <c r="K666" s="12">
        <f>'Raw Data'!AN666</f>
        <v>0</v>
      </c>
      <c r="L666" s="12">
        <f>'Raw Data'!AT666</f>
        <v>0</v>
      </c>
      <c r="M666" s="12">
        <f>'Raw Data'!AZ666</f>
        <v>0</v>
      </c>
      <c r="N666" s="12">
        <f>'Raw Data'!BF666</f>
        <v>0</v>
      </c>
      <c r="O666" s="12">
        <f>'Raw Data'!BL666</f>
        <v>0</v>
      </c>
      <c r="P666" s="12">
        <f>'Raw Data'!BR666</f>
        <v>0</v>
      </c>
      <c r="Q666" s="12">
        <f>'Raw Data'!BX666</f>
        <v>0</v>
      </c>
    </row>
    <row r="667" spans="6:17" x14ac:dyDescent="0.25">
      <c r="F667" s="12">
        <f>'Raw Data'!J667</f>
        <v>0</v>
      </c>
      <c r="G667" s="12">
        <f>'Raw Data'!P667</f>
        <v>0</v>
      </c>
      <c r="H667" s="12">
        <f>'Raw Data'!V667</f>
        <v>0</v>
      </c>
      <c r="I667" s="12">
        <f>'Raw Data'!AB667</f>
        <v>0</v>
      </c>
      <c r="J667" s="12">
        <f>'Raw Data'!AH667</f>
        <v>0</v>
      </c>
      <c r="K667" s="12">
        <f>'Raw Data'!AN667</f>
        <v>0</v>
      </c>
      <c r="L667" s="12">
        <f>'Raw Data'!AT667</f>
        <v>0</v>
      </c>
      <c r="M667" s="12">
        <f>'Raw Data'!AZ667</f>
        <v>0</v>
      </c>
      <c r="N667" s="12">
        <f>'Raw Data'!BF667</f>
        <v>0</v>
      </c>
      <c r="O667" s="12">
        <f>'Raw Data'!BL667</f>
        <v>0</v>
      </c>
      <c r="P667" s="12">
        <f>'Raw Data'!BR667</f>
        <v>0</v>
      </c>
      <c r="Q667" s="12">
        <f>'Raw Data'!BX667</f>
        <v>0</v>
      </c>
    </row>
    <row r="668" spans="6:17" x14ac:dyDescent="0.25">
      <c r="F668" s="12">
        <f>'Raw Data'!J668</f>
        <v>0</v>
      </c>
      <c r="G668" s="12">
        <f>'Raw Data'!P668</f>
        <v>0</v>
      </c>
      <c r="H668" s="12">
        <f>'Raw Data'!V668</f>
        <v>0</v>
      </c>
      <c r="I668" s="12">
        <f>'Raw Data'!AB668</f>
        <v>0</v>
      </c>
      <c r="J668" s="12">
        <f>'Raw Data'!AH668</f>
        <v>0</v>
      </c>
      <c r="K668" s="12">
        <f>'Raw Data'!AN668</f>
        <v>0</v>
      </c>
      <c r="L668" s="12">
        <f>'Raw Data'!AT668</f>
        <v>0</v>
      </c>
      <c r="M668" s="12">
        <f>'Raw Data'!AZ668</f>
        <v>0</v>
      </c>
      <c r="N668" s="12">
        <f>'Raw Data'!BF668</f>
        <v>0</v>
      </c>
      <c r="O668" s="12">
        <f>'Raw Data'!BL668</f>
        <v>0</v>
      </c>
      <c r="P668" s="12">
        <f>'Raw Data'!BR668</f>
        <v>0</v>
      </c>
      <c r="Q668" s="12">
        <f>'Raw Data'!BX668</f>
        <v>0</v>
      </c>
    </row>
    <row r="669" spans="6:17" x14ac:dyDescent="0.25">
      <c r="F669" s="12">
        <f>'Raw Data'!J669</f>
        <v>0</v>
      </c>
      <c r="G669" s="12">
        <f>'Raw Data'!P669</f>
        <v>0</v>
      </c>
      <c r="H669" s="12">
        <f>'Raw Data'!V669</f>
        <v>0</v>
      </c>
      <c r="I669" s="12">
        <f>'Raw Data'!AB669</f>
        <v>0</v>
      </c>
      <c r="J669" s="12">
        <f>'Raw Data'!AH669</f>
        <v>0</v>
      </c>
      <c r="K669" s="12">
        <f>'Raw Data'!AN669</f>
        <v>0</v>
      </c>
      <c r="L669" s="12">
        <f>'Raw Data'!AT669</f>
        <v>0</v>
      </c>
      <c r="M669" s="12">
        <f>'Raw Data'!AZ669</f>
        <v>0</v>
      </c>
      <c r="N669" s="12">
        <f>'Raw Data'!BF669</f>
        <v>0</v>
      </c>
      <c r="O669" s="12">
        <f>'Raw Data'!BL669</f>
        <v>0</v>
      </c>
      <c r="P669" s="12">
        <f>'Raw Data'!BR669</f>
        <v>0</v>
      </c>
      <c r="Q669" s="12">
        <f>'Raw Data'!BX669</f>
        <v>0</v>
      </c>
    </row>
    <row r="670" spans="6:17" x14ac:dyDescent="0.25">
      <c r="F670" s="12">
        <f>'Raw Data'!J670</f>
        <v>0</v>
      </c>
      <c r="G670" s="12">
        <f>'Raw Data'!P670</f>
        <v>0</v>
      </c>
      <c r="H670" s="12">
        <f>'Raw Data'!V670</f>
        <v>0</v>
      </c>
      <c r="I670" s="12">
        <f>'Raw Data'!AB670</f>
        <v>0</v>
      </c>
      <c r="J670" s="12">
        <f>'Raw Data'!AH670</f>
        <v>0</v>
      </c>
      <c r="K670" s="12">
        <f>'Raw Data'!AN670</f>
        <v>0</v>
      </c>
      <c r="L670" s="12">
        <f>'Raw Data'!AT670</f>
        <v>0</v>
      </c>
      <c r="M670" s="12">
        <f>'Raw Data'!AZ670</f>
        <v>0</v>
      </c>
      <c r="N670" s="12">
        <f>'Raw Data'!BF670</f>
        <v>0</v>
      </c>
      <c r="O670" s="12">
        <f>'Raw Data'!BL670</f>
        <v>0</v>
      </c>
      <c r="P670" s="12">
        <f>'Raw Data'!BR670</f>
        <v>0</v>
      </c>
      <c r="Q670" s="12">
        <f>'Raw Data'!BX670</f>
        <v>0</v>
      </c>
    </row>
    <row r="671" spans="6:17" x14ac:dyDescent="0.25">
      <c r="F671" s="12">
        <f>'Raw Data'!J671</f>
        <v>0</v>
      </c>
      <c r="G671" s="12">
        <f>'Raw Data'!P671</f>
        <v>0</v>
      </c>
      <c r="H671" s="12">
        <f>'Raw Data'!V671</f>
        <v>0</v>
      </c>
      <c r="I671" s="12">
        <f>'Raw Data'!AB671</f>
        <v>0</v>
      </c>
      <c r="J671" s="12">
        <f>'Raw Data'!AH671</f>
        <v>0</v>
      </c>
      <c r="K671" s="12">
        <f>'Raw Data'!AN671</f>
        <v>0</v>
      </c>
      <c r="L671" s="12">
        <f>'Raw Data'!AT671</f>
        <v>0</v>
      </c>
      <c r="M671" s="12">
        <f>'Raw Data'!AZ671</f>
        <v>0</v>
      </c>
      <c r="N671" s="12">
        <f>'Raw Data'!BF671</f>
        <v>0</v>
      </c>
      <c r="O671" s="12">
        <f>'Raw Data'!BL671</f>
        <v>0</v>
      </c>
      <c r="P671" s="12">
        <f>'Raw Data'!BR671</f>
        <v>0</v>
      </c>
      <c r="Q671" s="12">
        <f>'Raw Data'!BX671</f>
        <v>0</v>
      </c>
    </row>
    <row r="672" spans="6:17" x14ac:dyDescent="0.25">
      <c r="F672" s="12">
        <f>'Raw Data'!J672</f>
        <v>0</v>
      </c>
      <c r="G672" s="12">
        <f>'Raw Data'!P672</f>
        <v>0</v>
      </c>
      <c r="H672" s="12">
        <f>'Raw Data'!V672</f>
        <v>0</v>
      </c>
      <c r="I672" s="12">
        <f>'Raw Data'!AB672</f>
        <v>0</v>
      </c>
      <c r="J672" s="12">
        <f>'Raw Data'!AH672</f>
        <v>0</v>
      </c>
      <c r="K672" s="12">
        <f>'Raw Data'!AN672</f>
        <v>0</v>
      </c>
      <c r="L672" s="12">
        <f>'Raw Data'!AT672</f>
        <v>0</v>
      </c>
      <c r="M672" s="12">
        <f>'Raw Data'!AZ672</f>
        <v>0</v>
      </c>
      <c r="N672" s="12">
        <f>'Raw Data'!BF672</f>
        <v>0</v>
      </c>
      <c r="O672" s="12">
        <f>'Raw Data'!BL672</f>
        <v>0</v>
      </c>
      <c r="P672" s="12">
        <f>'Raw Data'!BR672</f>
        <v>0</v>
      </c>
      <c r="Q672" s="12">
        <f>'Raw Data'!BX672</f>
        <v>0</v>
      </c>
    </row>
    <row r="673" spans="6:17" x14ac:dyDescent="0.25">
      <c r="F673" s="12">
        <f>'Raw Data'!J673</f>
        <v>0</v>
      </c>
      <c r="G673" s="12">
        <f>'Raw Data'!P673</f>
        <v>0</v>
      </c>
      <c r="H673" s="12">
        <f>'Raw Data'!V673</f>
        <v>0</v>
      </c>
      <c r="I673" s="12">
        <f>'Raw Data'!AB673</f>
        <v>0</v>
      </c>
      <c r="J673" s="12">
        <f>'Raw Data'!AH673</f>
        <v>0</v>
      </c>
      <c r="K673" s="12">
        <f>'Raw Data'!AN673</f>
        <v>0</v>
      </c>
      <c r="L673" s="12">
        <f>'Raw Data'!AT673</f>
        <v>0</v>
      </c>
      <c r="M673" s="12">
        <f>'Raw Data'!AZ673</f>
        <v>0</v>
      </c>
      <c r="N673" s="12">
        <f>'Raw Data'!BF673</f>
        <v>0</v>
      </c>
      <c r="O673" s="12">
        <f>'Raw Data'!BL673</f>
        <v>0</v>
      </c>
      <c r="P673" s="12">
        <f>'Raw Data'!BR673</f>
        <v>0</v>
      </c>
      <c r="Q673" s="12">
        <f>'Raw Data'!BX673</f>
        <v>0</v>
      </c>
    </row>
    <row r="674" spans="6:17" x14ac:dyDescent="0.25">
      <c r="F674" s="12">
        <f>'Raw Data'!J674</f>
        <v>0</v>
      </c>
      <c r="G674" s="12">
        <f>'Raw Data'!P674</f>
        <v>0</v>
      </c>
      <c r="H674" s="12">
        <f>'Raw Data'!V674</f>
        <v>0</v>
      </c>
      <c r="I674" s="12">
        <f>'Raw Data'!AB674</f>
        <v>0</v>
      </c>
      <c r="J674" s="12">
        <f>'Raw Data'!AH674</f>
        <v>0</v>
      </c>
      <c r="K674" s="12">
        <f>'Raw Data'!AN674</f>
        <v>0</v>
      </c>
      <c r="L674" s="12">
        <f>'Raw Data'!AT674</f>
        <v>0</v>
      </c>
      <c r="M674" s="12">
        <f>'Raw Data'!AZ674</f>
        <v>0</v>
      </c>
      <c r="N674" s="12">
        <f>'Raw Data'!BF674</f>
        <v>0</v>
      </c>
      <c r="O674" s="12">
        <f>'Raw Data'!BL674</f>
        <v>0</v>
      </c>
      <c r="P674" s="12">
        <f>'Raw Data'!BR674</f>
        <v>0</v>
      </c>
      <c r="Q674" s="12">
        <f>'Raw Data'!BX674</f>
        <v>0</v>
      </c>
    </row>
    <row r="675" spans="6:17" x14ac:dyDescent="0.25">
      <c r="F675" s="12">
        <f>'Raw Data'!J675</f>
        <v>0</v>
      </c>
      <c r="G675" s="12">
        <f>'Raw Data'!P675</f>
        <v>0</v>
      </c>
      <c r="H675" s="12">
        <f>'Raw Data'!V675</f>
        <v>0</v>
      </c>
      <c r="I675" s="12">
        <f>'Raw Data'!AB675</f>
        <v>0</v>
      </c>
      <c r="J675" s="12">
        <f>'Raw Data'!AH675</f>
        <v>0</v>
      </c>
      <c r="K675" s="12">
        <f>'Raw Data'!AN675</f>
        <v>0</v>
      </c>
      <c r="L675" s="12">
        <f>'Raw Data'!AT675</f>
        <v>0</v>
      </c>
      <c r="M675" s="12">
        <f>'Raw Data'!AZ675</f>
        <v>0</v>
      </c>
      <c r="N675" s="12">
        <f>'Raw Data'!BF675</f>
        <v>0</v>
      </c>
      <c r="O675" s="12">
        <f>'Raw Data'!BL675</f>
        <v>0</v>
      </c>
      <c r="P675" s="12">
        <f>'Raw Data'!BR675</f>
        <v>0</v>
      </c>
      <c r="Q675" s="12">
        <f>'Raw Data'!BX675</f>
        <v>0</v>
      </c>
    </row>
    <row r="676" spans="6:17" x14ac:dyDescent="0.25">
      <c r="F676" s="12">
        <f>'Raw Data'!J676</f>
        <v>0</v>
      </c>
      <c r="G676" s="12">
        <f>'Raw Data'!P676</f>
        <v>0</v>
      </c>
      <c r="H676" s="12">
        <f>'Raw Data'!V676</f>
        <v>0</v>
      </c>
      <c r="I676" s="12">
        <f>'Raw Data'!AB676</f>
        <v>0</v>
      </c>
      <c r="J676" s="12">
        <f>'Raw Data'!AH676</f>
        <v>0</v>
      </c>
      <c r="K676" s="12">
        <f>'Raw Data'!AN676</f>
        <v>0</v>
      </c>
      <c r="L676" s="12">
        <f>'Raw Data'!AT676</f>
        <v>0</v>
      </c>
      <c r="M676" s="12">
        <f>'Raw Data'!AZ676</f>
        <v>0</v>
      </c>
      <c r="N676" s="12">
        <f>'Raw Data'!BF676</f>
        <v>0</v>
      </c>
      <c r="O676" s="12">
        <f>'Raw Data'!BL676</f>
        <v>0</v>
      </c>
      <c r="P676" s="12">
        <f>'Raw Data'!BR676</f>
        <v>0</v>
      </c>
      <c r="Q676" s="12">
        <f>'Raw Data'!BX676</f>
        <v>0</v>
      </c>
    </row>
    <row r="677" spans="6:17" x14ac:dyDescent="0.25">
      <c r="F677" s="12">
        <f>'Raw Data'!J677</f>
        <v>0</v>
      </c>
      <c r="G677" s="12">
        <f>'Raw Data'!P677</f>
        <v>0</v>
      </c>
      <c r="H677" s="12">
        <f>'Raw Data'!V677</f>
        <v>0</v>
      </c>
      <c r="I677" s="12">
        <f>'Raw Data'!AB677</f>
        <v>0</v>
      </c>
      <c r="J677" s="12">
        <f>'Raw Data'!AH677</f>
        <v>0</v>
      </c>
      <c r="K677" s="12">
        <f>'Raw Data'!AN677</f>
        <v>0</v>
      </c>
      <c r="L677" s="12">
        <f>'Raw Data'!AT677</f>
        <v>0</v>
      </c>
      <c r="M677" s="12">
        <f>'Raw Data'!AZ677</f>
        <v>0</v>
      </c>
      <c r="N677" s="12">
        <f>'Raw Data'!BF677</f>
        <v>0</v>
      </c>
      <c r="O677" s="12">
        <f>'Raw Data'!BL677</f>
        <v>0</v>
      </c>
      <c r="P677" s="12">
        <f>'Raw Data'!BR677</f>
        <v>0</v>
      </c>
      <c r="Q677" s="12">
        <f>'Raw Data'!BX677</f>
        <v>0</v>
      </c>
    </row>
    <row r="678" spans="6:17" x14ac:dyDescent="0.25">
      <c r="F678" s="12">
        <f>'Raw Data'!J678</f>
        <v>0</v>
      </c>
      <c r="G678" s="12">
        <f>'Raw Data'!P678</f>
        <v>0</v>
      </c>
      <c r="H678" s="12">
        <f>'Raw Data'!V678</f>
        <v>0</v>
      </c>
      <c r="I678" s="12">
        <f>'Raw Data'!AB678</f>
        <v>0</v>
      </c>
      <c r="J678" s="12">
        <f>'Raw Data'!AH678</f>
        <v>0</v>
      </c>
      <c r="K678" s="12">
        <f>'Raw Data'!AN678</f>
        <v>0</v>
      </c>
      <c r="L678" s="12">
        <f>'Raw Data'!AT678</f>
        <v>0</v>
      </c>
      <c r="M678" s="12">
        <f>'Raw Data'!AZ678</f>
        <v>0</v>
      </c>
      <c r="N678" s="12">
        <f>'Raw Data'!BF678</f>
        <v>0</v>
      </c>
      <c r="O678" s="12">
        <f>'Raw Data'!BL678</f>
        <v>0</v>
      </c>
      <c r="P678" s="12">
        <f>'Raw Data'!BR678</f>
        <v>0</v>
      </c>
      <c r="Q678" s="12">
        <f>'Raw Data'!BX678</f>
        <v>0</v>
      </c>
    </row>
    <row r="679" spans="6:17" x14ac:dyDescent="0.25">
      <c r="F679" s="12">
        <f>'Raw Data'!J679</f>
        <v>0</v>
      </c>
      <c r="G679" s="12">
        <f>'Raw Data'!P679</f>
        <v>0</v>
      </c>
      <c r="H679" s="12">
        <f>'Raw Data'!V679</f>
        <v>0</v>
      </c>
      <c r="I679" s="12">
        <f>'Raw Data'!AB679</f>
        <v>0</v>
      </c>
      <c r="J679" s="12">
        <f>'Raw Data'!AH679</f>
        <v>0</v>
      </c>
      <c r="K679" s="12">
        <f>'Raw Data'!AN679</f>
        <v>0</v>
      </c>
      <c r="L679" s="12">
        <f>'Raw Data'!AT679</f>
        <v>0</v>
      </c>
      <c r="M679" s="12">
        <f>'Raw Data'!AZ679</f>
        <v>0</v>
      </c>
      <c r="N679" s="12">
        <f>'Raw Data'!BF679</f>
        <v>0</v>
      </c>
      <c r="O679" s="12">
        <f>'Raw Data'!BL679</f>
        <v>0</v>
      </c>
      <c r="P679" s="12">
        <f>'Raw Data'!BR679</f>
        <v>0</v>
      </c>
      <c r="Q679" s="12">
        <f>'Raw Data'!BX679</f>
        <v>0</v>
      </c>
    </row>
    <row r="680" spans="6:17" x14ac:dyDescent="0.25">
      <c r="F680" s="12">
        <f>'Raw Data'!J680</f>
        <v>0</v>
      </c>
      <c r="G680" s="12">
        <f>'Raw Data'!P680</f>
        <v>0</v>
      </c>
      <c r="H680" s="12">
        <f>'Raw Data'!V680</f>
        <v>0</v>
      </c>
      <c r="I680" s="12">
        <f>'Raw Data'!AB680</f>
        <v>0</v>
      </c>
      <c r="J680" s="12">
        <f>'Raw Data'!AH680</f>
        <v>0</v>
      </c>
      <c r="K680" s="12">
        <f>'Raw Data'!AN680</f>
        <v>0</v>
      </c>
      <c r="L680" s="12">
        <f>'Raw Data'!AT680</f>
        <v>0</v>
      </c>
      <c r="M680" s="12">
        <f>'Raw Data'!AZ680</f>
        <v>0</v>
      </c>
      <c r="N680" s="12">
        <f>'Raw Data'!BF680</f>
        <v>0</v>
      </c>
      <c r="O680" s="12">
        <f>'Raw Data'!BL680</f>
        <v>0</v>
      </c>
      <c r="P680" s="12">
        <f>'Raw Data'!BR680</f>
        <v>0</v>
      </c>
      <c r="Q680" s="12">
        <f>'Raw Data'!BX680</f>
        <v>0</v>
      </c>
    </row>
    <row r="681" spans="6:17" x14ac:dyDescent="0.25">
      <c r="F681" s="12">
        <f>'Raw Data'!J681</f>
        <v>0</v>
      </c>
      <c r="G681" s="12">
        <f>'Raw Data'!P681</f>
        <v>0</v>
      </c>
      <c r="H681" s="12">
        <f>'Raw Data'!V681</f>
        <v>0</v>
      </c>
      <c r="I681" s="12">
        <f>'Raw Data'!AB681</f>
        <v>0</v>
      </c>
      <c r="J681" s="12">
        <f>'Raw Data'!AH681</f>
        <v>0</v>
      </c>
      <c r="K681" s="12">
        <f>'Raw Data'!AN681</f>
        <v>0</v>
      </c>
      <c r="L681" s="12">
        <f>'Raw Data'!AT681</f>
        <v>0</v>
      </c>
      <c r="M681" s="12">
        <f>'Raw Data'!AZ681</f>
        <v>0</v>
      </c>
      <c r="N681" s="12">
        <f>'Raw Data'!BF681</f>
        <v>0</v>
      </c>
      <c r="O681" s="12">
        <f>'Raw Data'!BL681</f>
        <v>0</v>
      </c>
      <c r="P681" s="12">
        <f>'Raw Data'!BR681</f>
        <v>0</v>
      </c>
      <c r="Q681" s="12">
        <f>'Raw Data'!BX681</f>
        <v>0</v>
      </c>
    </row>
    <row r="682" spans="6:17" x14ac:dyDescent="0.25">
      <c r="F682" s="12">
        <f>'Raw Data'!J682</f>
        <v>0</v>
      </c>
      <c r="G682" s="12">
        <f>'Raw Data'!P682</f>
        <v>0</v>
      </c>
      <c r="H682" s="12">
        <f>'Raw Data'!V682</f>
        <v>0</v>
      </c>
      <c r="I682" s="12">
        <f>'Raw Data'!AB682</f>
        <v>0</v>
      </c>
      <c r="J682" s="12">
        <f>'Raw Data'!AH682</f>
        <v>0</v>
      </c>
      <c r="K682" s="12">
        <f>'Raw Data'!AN682</f>
        <v>0</v>
      </c>
      <c r="L682" s="12">
        <f>'Raw Data'!AT682</f>
        <v>0</v>
      </c>
      <c r="M682" s="12">
        <f>'Raw Data'!AZ682</f>
        <v>0</v>
      </c>
      <c r="N682" s="12">
        <f>'Raw Data'!BF682</f>
        <v>0</v>
      </c>
      <c r="O682" s="12">
        <f>'Raw Data'!BL682</f>
        <v>0</v>
      </c>
      <c r="P682" s="12">
        <f>'Raw Data'!BR682</f>
        <v>0</v>
      </c>
      <c r="Q682" s="12">
        <f>'Raw Data'!BX682</f>
        <v>0</v>
      </c>
    </row>
    <row r="683" spans="6:17" x14ac:dyDescent="0.25">
      <c r="F683" s="12">
        <f>'Raw Data'!J683</f>
        <v>0</v>
      </c>
      <c r="G683" s="12">
        <f>'Raw Data'!P683</f>
        <v>0</v>
      </c>
      <c r="H683" s="12">
        <f>'Raw Data'!V683</f>
        <v>0</v>
      </c>
      <c r="I683" s="12">
        <f>'Raw Data'!AB683</f>
        <v>0</v>
      </c>
      <c r="J683" s="12">
        <f>'Raw Data'!AH683</f>
        <v>0</v>
      </c>
      <c r="K683" s="12">
        <f>'Raw Data'!AN683</f>
        <v>0</v>
      </c>
      <c r="L683" s="12">
        <f>'Raw Data'!AT683</f>
        <v>0</v>
      </c>
      <c r="M683" s="12">
        <f>'Raw Data'!AZ683</f>
        <v>0</v>
      </c>
      <c r="N683" s="12">
        <f>'Raw Data'!BF683</f>
        <v>0</v>
      </c>
      <c r="O683" s="12">
        <f>'Raw Data'!BL683</f>
        <v>0</v>
      </c>
      <c r="P683" s="12">
        <f>'Raw Data'!BR683</f>
        <v>0</v>
      </c>
      <c r="Q683" s="12">
        <f>'Raw Data'!BX683</f>
        <v>0</v>
      </c>
    </row>
    <row r="684" spans="6:17" x14ac:dyDescent="0.25">
      <c r="F684" s="12">
        <f>'Raw Data'!J684</f>
        <v>0</v>
      </c>
      <c r="G684" s="12">
        <f>'Raw Data'!P684</f>
        <v>0</v>
      </c>
      <c r="H684" s="12">
        <f>'Raw Data'!V684</f>
        <v>0</v>
      </c>
      <c r="I684" s="12">
        <f>'Raw Data'!AB684</f>
        <v>0</v>
      </c>
      <c r="J684" s="12">
        <f>'Raw Data'!AH684</f>
        <v>0</v>
      </c>
      <c r="K684" s="12">
        <f>'Raw Data'!AN684</f>
        <v>0</v>
      </c>
      <c r="L684" s="12">
        <f>'Raw Data'!AT684</f>
        <v>0</v>
      </c>
      <c r="M684" s="12">
        <f>'Raw Data'!AZ684</f>
        <v>0</v>
      </c>
      <c r="N684" s="12">
        <f>'Raw Data'!BF684</f>
        <v>0</v>
      </c>
      <c r="O684" s="12">
        <f>'Raw Data'!BL684</f>
        <v>0</v>
      </c>
      <c r="P684" s="12">
        <f>'Raw Data'!BR684</f>
        <v>0</v>
      </c>
      <c r="Q684" s="12">
        <f>'Raw Data'!BX684</f>
        <v>0</v>
      </c>
    </row>
    <row r="685" spans="6:17" x14ac:dyDescent="0.25">
      <c r="F685" s="12">
        <f>'Raw Data'!J685</f>
        <v>0</v>
      </c>
      <c r="G685" s="12">
        <f>'Raw Data'!P685</f>
        <v>0</v>
      </c>
      <c r="H685" s="12">
        <f>'Raw Data'!V685</f>
        <v>0</v>
      </c>
      <c r="I685" s="12">
        <f>'Raw Data'!AB685</f>
        <v>0</v>
      </c>
      <c r="J685" s="12">
        <f>'Raw Data'!AH685</f>
        <v>0</v>
      </c>
      <c r="K685" s="12">
        <f>'Raw Data'!AN685</f>
        <v>0</v>
      </c>
      <c r="L685" s="12">
        <f>'Raw Data'!AT685</f>
        <v>0</v>
      </c>
      <c r="M685" s="12">
        <f>'Raw Data'!AZ685</f>
        <v>0</v>
      </c>
      <c r="N685" s="12">
        <f>'Raw Data'!BF685</f>
        <v>0</v>
      </c>
      <c r="O685" s="12">
        <f>'Raw Data'!BL685</f>
        <v>0</v>
      </c>
      <c r="P685" s="12">
        <f>'Raw Data'!BR685</f>
        <v>0</v>
      </c>
      <c r="Q685" s="12">
        <f>'Raw Data'!BX685</f>
        <v>0</v>
      </c>
    </row>
    <row r="686" spans="6:17" x14ac:dyDescent="0.25">
      <c r="F686" s="12">
        <f>'Raw Data'!J686</f>
        <v>0</v>
      </c>
      <c r="G686" s="12">
        <f>'Raw Data'!P686</f>
        <v>0</v>
      </c>
      <c r="H686" s="12">
        <f>'Raw Data'!V686</f>
        <v>0</v>
      </c>
      <c r="I686" s="12">
        <f>'Raw Data'!AB686</f>
        <v>0</v>
      </c>
      <c r="J686" s="12">
        <f>'Raw Data'!AH686</f>
        <v>0</v>
      </c>
      <c r="K686" s="12">
        <f>'Raw Data'!AN686</f>
        <v>0</v>
      </c>
      <c r="L686" s="12">
        <f>'Raw Data'!AT686</f>
        <v>0</v>
      </c>
      <c r="M686" s="12">
        <f>'Raw Data'!AZ686</f>
        <v>0</v>
      </c>
      <c r="N686" s="12">
        <f>'Raw Data'!BF686</f>
        <v>0</v>
      </c>
      <c r="O686" s="12">
        <f>'Raw Data'!BL686</f>
        <v>0</v>
      </c>
      <c r="P686" s="12">
        <f>'Raw Data'!BR686</f>
        <v>0</v>
      </c>
      <c r="Q686" s="12">
        <f>'Raw Data'!BX686</f>
        <v>0</v>
      </c>
    </row>
    <row r="687" spans="6:17" x14ac:dyDescent="0.25">
      <c r="F687" s="12">
        <f>'Raw Data'!J687</f>
        <v>0</v>
      </c>
      <c r="G687" s="12">
        <f>'Raw Data'!P687</f>
        <v>0</v>
      </c>
      <c r="H687" s="12">
        <f>'Raw Data'!V687</f>
        <v>0</v>
      </c>
      <c r="I687" s="12">
        <f>'Raw Data'!AB687</f>
        <v>0</v>
      </c>
      <c r="J687" s="12">
        <f>'Raw Data'!AH687</f>
        <v>0</v>
      </c>
      <c r="K687" s="12">
        <f>'Raw Data'!AN687</f>
        <v>0</v>
      </c>
      <c r="L687" s="12">
        <f>'Raw Data'!AT687</f>
        <v>0</v>
      </c>
      <c r="M687" s="12">
        <f>'Raw Data'!AZ687</f>
        <v>0</v>
      </c>
      <c r="N687" s="12">
        <f>'Raw Data'!BF687</f>
        <v>0</v>
      </c>
      <c r="O687" s="12">
        <f>'Raw Data'!BL687</f>
        <v>0</v>
      </c>
      <c r="P687" s="12">
        <f>'Raw Data'!BR687</f>
        <v>0</v>
      </c>
      <c r="Q687" s="12">
        <f>'Raw Data'!BX687</f>
        <v>0</v>
      </c>
    </row>
    <row r="688" spans="6:17" x14ac:dyDescent="0.25">
      <c r="F688" s="12">
        <f>'Raw Data'!J688</f>
        <v>0</v>
      </c>
      <c r="G688" s="12">
        <f>'Raw Data'!P688</f>
        <v>0</v>
      </c>
      <c r="H688" s="12">
        <f>'Raw Data'!V688</f>
        <v>0</v>
      </c>
      <c r="I688" s="12">
        <f>'Raw Data'!AB688</f>
        <v>0</v>
      </c>
      <c r="J688" s="12">
        <f>'Raw Data'!AH688</f>
        <v>0</v>
      </c>
      <c r="K688" s="12">
        <f>'Raw Data'!AN688</f>
        <v>0</v>
      </c>
      <c r="L688" s="12">
        <f>'Raw Data'!AT688</f>
        <v>0</v>
      </c>
      <c r="M688" s="12">
        <f>'Raw Data'!AZ688</f>
        <v>0</v>
      </c>
      <c r="N688" s="12">
        <f>'Raw Data'!BF688</f>
        <v>0</v>
      </c>
      <c r="O688" s="12">
        <f>'Raw Data'!BL688</f>
        <v>0</v>
      </c>
      <c r="P688" s="12">
        <f>'Raw Data'!BR688</f>
        <v>0</v>
      </c>
      <c r="Q688" s="12">
        <f>'Raw Data'!BX688</f>
        <v>0</v>
      </c>
    </row>
    <row r="689" spans="6:17" x14ac:dyDescent="0.25">
      <c r="F689" s="12">
        <f>'Raw Data'!J689</f>
        <v>0</v>
      </c>
      <c r="G689" s="12">
        <f>'Raw Data'!P689</f>
        <v>0</v>
      </c>
      <c r="H689" s="12">
        <f>'Raw Data'!V689</f>
        <v>0</v>
      </c>
      <c r="I689" s="12">
        <f>'Raw Data'!AB689</f>
        <v>0</v>
      </c>
      <c r="J689" s="12">
        <f>'Raw Data'!AH689</f>
        <v>0</v>
      </c>
      <c r="K689" s="12">
        <f>'Raw Data'!AN689</f>
        <v>0</v>
      </c>
      <c r="L689" s="12">
        <f>'Raw Data'!AT689</f>
        <v>0</v>
      </c>
      <c r="M689" s="12">
        <f>'Raw Data'!AZ689</f>
        <v>0</v>
      </c>
      <c r="N689" s="12">
        <f>'Raw Data'!BF689</f>
        <v>0</v>
      </c>
      <c r="O689" s="12">
        <f>'Raw Data'!BL689</f>
        <v>0</v>
      </c>
      <c r="P689" s="12">
        <f>'Raw Data'!BR689</f>
        <v>0</v>
      </c>
      <c r="Q689" s="12">
        <f>'Raw Data'!BX689</f>
        <v>0</v>
      </c>
    </row>
    <row r="690" spans="6:17" x14ac:dyDescent="0.25">
      <c r="F690" s="12">
        <f>'Raw Data'!J690</f>
        <v>0</v>
      </c>
      <c r="G690" s="12">
        <f>'Raw Data'!P690</f>
        <v>0</v>
      </c>
      <c r="H690" s="12">
        <f>'Raw Data'!V690</f>
        <v>0</v>
      </c>
      <c r="I690" s="12">
        <f>'Raw Data'!AB690</f>
        <v>0</v>
      </c>
      <c r="J690" s="12">
        <f>'Raw Data'!AH690</f>
        <v>0</v>
      </c>
      <c r="K690" s="12">
        <f>'Raw Data'!AN690</f>
        <v>0</v>
      </c>
      <c r="L690" s="12">
        <f>'Raw Data'!AT690</f>
        <v>0</v>
      </c>
      <c r="M690" s="12">
        <f>'Raw Data'!AZ690</f>
        <v>0</v>
      </c>
      <c r="N690" s="12">
        <f>'Raw Data'!BF690</f>
        <v>0</v>
      </c>
      <c r="O690" s="12">
        <f>'Raw Data'!BL690</f>
        <v>0</v>
      </c>
      <c r="P690" s="12">
        <f>'Raw Data'!BR690</f>
        <v>0</v>
      </c>
      <c r="Q690" s="12">
        <f>'Raw Data'!BX690</f>
        <v>0</v>
      </c>
    </row>
    <row r="691" spans="6:17" x14ac:dyDescent="0.25">
      <c r="F691" s="12">
        <f>'Raw Data'!J691</f>
        <v>0</v>
      </c>
      <c r="G691" s="12">
        <f>'Raw Data'!P691</f>
        <v>0</v>
      </c>
      <c r="H691" s="12">
        <f>'Raw Data'!V691</f>
        <v>0</v>
      </c>
      <c r="I691" s="12">
        <f>'Raw Data'!AB691</f>
        <v>0</v>
      </c>
      <c r="J691" s="12">
        <f>'Raw Data'!AH691</f>
        <v>0</v>
      </c>
      <c r="K691" s="12">
        <f>'Raw Data'!AN691</f>
        <v>0</v>
      </c>
      <c r="L691" s="12">
        <f>'Raw Data'!AT691</f>
        <v>0</v>
      </c>
      <c r="M691" s="12">
        <f>'Raw Data'!AZ691</f>
        <v>0</v>
      </c>
      <c r="N691" s="12">
        <f>'Raw Data'!BF691</f>
        <v>0</v>
      </c>
      <c r="O691" s="12">
        <f>'Raw Data'!BL691</f>
        <v>0</v>
      </c>
      <c r="P691" s="12">
        <f>'Raw Data'!BR691</f>
        <v>0</v>
      </c>
      <c r="Q691" s="12">
        <f>'Raw Data'!BX691</f>
        <v>0</v>
      </c>
    </row>
    <row r="692" spans="6:17" x14ac:dyDescent="0.25">
      <c r="F692" s="12">
        <f>'Raw Data'!J692</f>
        <v>0</v>
      </c>
      <c r="G692" s="12">
        <f>'Raw Data'!P692</f>
        <v>0</v>
      </c>
      <c r="H692" s="12">
        <f>'Raw Data'!V692</f>
        <v>0</v>
      </c>
      <c r="I692" s="12">
        <f>'Raw Data'!AB692</f>
        <v>0</v>
      </c>
      <c r="J692" s="12">
        <f>'Raw Data'!AH692</f>
        <v>0</v>
      </c>
      <c r="K692" s="12">
        <f>'Raw Data'!AN692</f>
        <v>0</v>
      </c>
      <c r="L692" s="12">
        <f>'Raw Data'!AT692</f>
        <v>0</v>
      </c>
      <c r="M692" s="12">
        <f>'Raw Data'!AZ692</f>
        <v>0</v>
      </c>
      <c r="N692" s="12">
        <f>'Raw Data'!BF692</f>
        <v>0</v>
      </c>
      <c r="O692" s="12">
        <f>'Raw Data'!BL692</f>
        <v>0</v>
      </c>
      <c r="P692" s="12">
        <f>'Raw Data'!BR692</f>
        <v>0</v>
      </c>
      <c r="Q692" s="12">
        <f>'Raw Data'!BX692</f>
        <v>0</v>
      </c>
    </row>
    <row r="693" spans="6:17" x14ac:dyDescent="0.25">
      <c r="F693" s="12">
        <f>'Raw Data'!J693</f>
        <v>0</v>
      </c>
      <c r="G693" s="12">
        <f>'Raw Data'!P693</f>
        <v>0</v>
      </c>
      <c r="H693" s="12">
        <f>'Raw Data'!V693</f>
        <v>0</v>
      </c>
      <c r="I693" s="12">
        <f>'Raw Data'!AB693</f>
        <v>0</v>
      </c>
      <c r="J693" s="12">
        <f>'Raw Data'!AH693</f>
        <v>0</v>
      </c>
      <c r="K693" s="12">
        <f>'Raw Data'!AN693</f>
        <v>0</v>
      </c>
      <c r="L693" s="12">
        <f>'Raw Data'!AT693</f>
        <v>0</v>
      </c>
      <c r="M693" s="12">
        <f>'Raw Data'!AZ693</f>
        <v>0</v>
      </c>
      <c r="N693" s="12">
        <f>'Raw Data'!BF693</f>
        <v>0</v>
      </c>
      <c r="O693" s="12">
        <f>'Raw Data'!BL693</f>
        <v>0</v>
      </c>
      <c r="P693" s="12">
        <f>'Raw Data'!BR693</f>
        <v>0</v>
      </c>
      <c r="Q693" s="12">
        <f>'Raw Data'!BX693</f>
        <v>0</v>
      </c>
    </row>
    <row r="694" spans="6:17" x14ac:dyDescent="0.25">
      <c r="F694" s="12">
        <f>'Raw Data'!J694</f>
        <v>0</v>
      </c>
      <c r="G694" s="12">
        <f>'Raw Data'!P694</f>
        <v>0</v>
      </c>
      <c r="H694" s="12">
        <f>'Raw Data'!V694</f>
        <v>0</v>
      </c>
      <c r="I694" s="12">
        <f>'Raw Data'!AB694</f>
        <v>0</v>
      </c>
      <c r="J694" s="12">
        <f>'Raw Data'!AH694</f>
        <v>0</v>
      </c>
      <c r="K694" s="12">
        <f>'Raw Data'!AN694</f>
        <v>0</v>
      </c>
      <c r="L694" s="12">
        <f>'Raw Data'!AT694</f>
        <v>0</v>
      </c>
      <c r="M694" s="12">
        <f>'Raw Data'!AZ694</f>
        <v>0</v>
      </c>
      <c r="N694" s="12">
        <f>'Raw Data'!BF694</f>
        <v>0</v>
      </c>
      <c r="O694" s="12">
        <f>'Raw Data'!BL694</f>
        <v>0</v>
      </c>
      <c r="P694" s="12">
        <f>'Raw Data'!BR694</f>
        <v>0</v>
      </c>
      <c r="Q694" s="12">
        <f>'Raw Data'!BX694</f>
        <v>0</v>
      </c>
    </row>
    <row r="695" spans="6:17" x14ac:dyDescent="0.25">
      <c r="F695" s="12">
        <f>'Raw Data'!J695</f>
        <v>0</v>
      </c>
      <c r="G695" s="12">
        <f>'Raw Data'!P695</f>
        <v>0</v>
      </c>
      <c r="H695" s="12">
        <f>'Raw Data'!V695</f>
        <v>0</v>
      </c>
      <c r="I695" s="12">
        <f>'Raw Data'!AB695</f>
        <v>0</v>
      </c>
      <c r="J695" s="12">
        <f>'Raw Data'!AH695</f>
        <v>0</v>
      </c>
      <c r="K695" s="12">
        <f>'Raw Data'!AN695</f>
        <v>0</v>
      </c>
      <c r="L695" s="12">
        <f>'Raw Data'!AT695</f>
        <v>0</v>
      </c>
      <c r="M695" s="12">
        <f>'Raw Data'!AZ695</f>
        <v>0</v>
      </c>
      <c r="N695" s="12">
        <f>'Raw Data'!BF695</f>
        <v>0</v>
      </c>
      <c r="O695" s="12">
        <f>'Raw Data'!BL695</f>
        <v>0</v>
      </c>
      <c r="P695" s="12">
        <f>'Raw Data'!BR695</f>
        <v>0</v>
      </c>
      <c r="Q695" s="12">
        <f>'Raw Data'!BX695</f>
        <v>0</v>
      </c>
    </row>
    <row r="696" spans="6:17" x14ac:dyDescent="0.25">
      <c r="F696" s="12">
        <f>'Raw Data'!J696</f>
        <v>0</v>
      </c>
      <c r="G696" s="12">
        <f>'Raw Data'!P696</f>
        <v>0</v>
      </c>
      <c r="H696" s="12">
        <f>'Raw Data'!V696</f>
        <v>0</v>
      </c>
      <c r="I696" s="12">
        <f>'Raw Data'!AB696</f>
        <v>0</v>
      </c>
      <c r="J696" s="12">
        <f>'Raw Data'!AH696</f>
        <v>0</v>
      </c>
      <c r="K696" s="12">
        <f>'Raw Data'!AN696</f>
        <v>0</v>
      </c>
      <c r="L696" s="12">
        <f>'Raw Data'!AT696</f>
        <v>0</v>
      </c>
      <c r="M696" s="12">
        <f>'Raw Data'!AZ696</f>
        <v>0</v>
      </c>
      <c r="N696" s="12">
        <f>'Raw Data'!BF696</f>
        <v>0</v>
      </c>
      <c r="O696" s="12">
        <f>'Raw Data'!BL696</f>
        <v>0</v>
      </c>
      <c r="P696" s="12">
        <f>'Raw Data'!BR696</f>
        <v>0</v>
      </c>
      <c r="Q696" s="12">
        <f>'Raw Data'!BX696</f>
        <v>0</v>
      </c>
    </row>
    <row r="697" spans="6:17" x14ac:dyDescent="0.25">
      <c r="F697" s="12">
        <f>'Raw Data'!J697</f>
        <v>0</v>
      </c>
      <c r="G697" s="12">
        <f>'Raw Data'!P697</f>
        <v>0</v>
      </c>
      <c r="H697" s="12">
        <f>'Raw Data'!V697</f>
        <v>0</v>
      </c>
      <c r="I697" s="12">
        <f>'Raw Data'!AB697</f>
        <v>0</v>
      </c>
      <c r="J697" s="12">
        <f>'Raw Data'!AH697</f>
        <v>0</v>
      </c>
      <c r="K697" s="12">
        <f>'Raw Data'!AN697</f>
        <v>0</v>
      </c>
      <c r="L697" s="12">
        <f>'Raw Data'!AT697</f>
        <v>0</v>
      </c>
      <c r="M697" s="12">
        <f>'Raw Data'!AZ697</f>
        <v>0</v>
      </c>
      <c r="N697" s="12">
        <f>'Raw Data'!BF697</f>
        <v>0</v>
      </c>
      <c r="O697" s="12">
        <f>'Raw Data'!BL697</f>
        <v>0</v>
      </c>
      <c r="P697" s="12">
        <f>'Raw Data'!BR697</f>
        <v>0</v>
      </c>
      <c r="Q697" s="12">
        <f>'Raw Data'!BX697</f>
        <v>0</v>
      </c>
    </row>
    <row r="698" spans="6:17" x14ac:dyDescent="0.25">
      <c r="F698" s="12">
        <f>'Raw Data'!J698</f>
        <v>0</v>
      </c>
      <c r="G698" s="12">
        <f>'Raw Data'!P698</f>
        <v>0</v>
      </c>
      <c r="H698" s="12">
        <f>'Raw Data'!V698</f>
        <v>0</v>
      </c>
      <c r="I698" s="12">
        <f>'Raw Data'!AB698</f>
        <v>0</v>
      </c>
      <c r="J698" s="12">
        <f>'Raw Data'!AH698</f>
        <v>0</v>
      </c>
      <c r="K698" s="12">
        <f>'Raw Data'!AN698</f>
        <v>0</v>
      </c>
      <c r="L698" s="12">
        <f>'Raw Data'!AT698</f>
        <v>0</v>
      </c>
      <c r="M698" s="12">
        <f>'Raw Data'!AZ698</f>
        <v>0</v>
      </c>
      <c r="N698" s="12">
        <f>'Raw Data'!BF698</f>
        <v>0</v>
      </c>
      <c r="O698" s="12">
        <f>'Raw Data'!BL698</f>
        <v>0</v>
      </c>
      <c r="P698" s="12">
        <f>'Raw Data'!BR698</f>
        <v>0</v>
      </c>
      <c r="Q698" s="12">
        <f>'Raw Data'!BX698</f>
        <v>0</v>
      </c>
    </row>
    <row r="699" spans="6:17" x14ac:dyDescent="0.25">
      <c r="F699" s="12">
        <f>'Raw Data'!J699</f>
        <v>0</v>
      </c>
      <c r="G699" s="12">
        <f>'Raw Data'!P699</f>
        <v>0</v>
      </c>
      <c r="H699" s="12">
        <f>'Raw Data'!V699</f>
        <v>0</v>
      </c>
      <c r="I699" s="12">
        <f>'Raw Data'!AB699</f>
        <v>0</v>
      </c>
      <c r="J699" s="12">
        <f>'Raw Data'!AH699</f>
        <v>0</v>
      </c>
      <c r="K699" s="12">
        <f>'Raw Data'!AN699</f>
        <v>0</v>
      </c>
      <c r="L699" s="12">
        <f>'Raw Data'!AT699</f>
        <v>0</v>
      </c>
      <c r="M699" s="12">
        <f>'Raw Data'!AZ699</f>
        <v>0</v>
      </c>
      <c r="N699" s="12">
        <f>'Raw Data'!BF699</f>
        <v>0</v>
      </c>
      <c r="O699" s="12">
        <f>'Raw Data'!BL699</f>
        <v>0</v>
      </c>
      <c r="P699" s="12">
        <f>'Raw Data'!BR699</f>
        <v>0</v>
      </c>
      <c r="Q699" s="12">
        <f>'Raw Data'!BX699</f>
        <v>0</v>
      </c>
    </row>
    <row r="700" spans="6:17" x14ac:dyDescent="0.25">
      <c r="F700" s="12">
        <f>'Raw Data'!J700</f>
        <v>0</v>
      </c>
      <c r="G700" s="12">
        <f>'Raw Data'!P700</f>
        <v>0</v>
      </c>
      <c r="H700" s="12">
        <f>'Raw Data'!V700</f>
        <v>0</v>
      </c>
      <c r="I700" s="12">
        <f>'Raw Data'!AB700</f>
        <v>0</v>
      </c>
      <c r="J700" s="12">
        <f>'Raw Data'!AH700</f>
        <v>0</v>
      </c>
      <c r="K700" s="12">
        <f>'Raw Data'!AN700</f>
        <v>0</v>
      </c>
      <c r="L700" s="12">
        <f>'Raw Data'!AT700</f>
        <v>0</v>
      </c>
      <c r="M700" s="12">
        <f>'Raw Data'!AZ700</f>
        <v>0</v>
      </c>
      <c r="N700" s="12">
        <f>'Raw Data'!BF700</f>
        <v>0</v>
      </c>
      <c r="O700" s="12">
        <f>'Raw Data'!BL700</f>
        <v>0</v>
      </c>
      <c r="P700" s="12">
        <f>'Raw Data'!BR700</f>
        <v>0</v>
      </c>
      <c r="Q700" s="12">
        <f>'Raw Data'!BX700</f>
        <v>0</v>
      </c>
    </row>
    <row r="701" spans="6:17" x14ac:dyDescent="0.25">
      <c r="F701" s="12">
        <f>'Raw Data'!J701</f>
        <v>0</v>
      </c>
      <c r="G701" s="12">
        <f>'Raw Data'!P701</f>
        <v>0</v>
      </c>
      <c r="H701" s="12">
        <f>'Raw Data'!V701</f>
        <v>0</v>
      </c>
      <c r="I701" s="12">
        <f>'Raw Data'!AB701</f>
        <v>0</v>
      </c>
      <c r="J701" s="12">
        <f>'Raw Data'!AH701</f>
        <v>0</v>
      </c>
      <c r="K701" s="12">
        <f>'Raw Data'!AN701</f>
        <v>0</v>
      </c>
      <c r="L701" s="12">
        <f>'Raw Data'!AT701</f>
        <v>0</v>
      </c>
      <c r="M701" s="12">
        <f>'Raw Data'!AZ701</f>
        <v>0</v>
      </c>
      <c r="N701" s="12">
        <f>'Raw Data'!BF701</f>
        <v>0</v>
      </c>
      <c r="O701" s="12">
        <f>'Raw Data'!BL701</f>
        <v>0</v>
      </c>
      <c r="P701" s="12">
        <f>'Raw Data'!BR701</f>
        <v>0</v>
      </c>
      <c r="Q701" s="12">
        <f>'Raw Data'!BX701</f>
        <v>0</v>
      </c>
    </row>
    <row r="702" spans="6:17" x14ac:dyDescent="0.25">
      <c r="F702" s="12">
        <f>'Raw Data'!J702</f>
        <v>0</v>
      </c>
      <c r="G702" s="12">
        <f>'Raw Data'!P702</f>
        <v>0</v>
      </c>
      <c r="H702" s="12">
        <f>'Raw Data'!V702</f>
        <v>0</v>
      </c>
      <c r="I702" s="12">
        <f>'Raw Data'!AB702</f>
        <v>0</v>
      </c>
      <c r="J702" s="12">
        <f>'Raw Data'!AH702</f>
        <v>0</v>
      </c>
      <c r="K702" s="12">
        <f>'Raw Data'!AN702</f>
        <v>0</v>
      </c>
      <c r="L702" s="12">
        <f>'Raw Data'!AT702</f>
        <v>0</v>
      </c>
      <c r="M702" s="12">
        <f>'Raw Data'!AZ702</f>
        <v>0</v>
      </c>
      <c r="N702" s="12">
        <f>'Raw Data'!BF702</f>
        <v>0</v>
      </c>
      <c r="O702" s="12">
        <f>'Raw Data'!BL702</f>
        <v>0</v>
      </c>
      <c r="P702" s="12">
        <f>'Raw Data'!BR702</f>
        <v>0</v>
      </c>
      <c r="Q702" s="12">
        <f>'Raw Data'!BX702</f>
        <v>0</v>
      </c>
    </row>
    <row r="703" spans="6:17" x14ac:dyDescent="0.25">
      <c r="F703" s="12">
        <f>'Raw Data'!J703</f>
        <v>0</v>
      </c>
      <c r="G703" s="12">
        <f>'Raw Data'!P703</f>
        <v>0</v>
      </c>
      <c r="H703" s="12">
        <f>'Raw Data'!V703</f>
        <v>0</v>
      </c>
      <c r="I703" s="12">
        <f>'Raw Data'!AB703</f>
        <v>0</v>
      </c>
      <c r="J703" s="12">
        <f>'Raw Data'!AH703</f>
        <v>0</v>
      </c>
      <c r="K703" s="12">
        <f>'Raw Data'!AN703</f>
        <v>0</v>
      </c>
      <c r="L703" s="12">
        <f>'Raw Data'!AT703</f>
        <v>0</v>
      </c>
      <c r="M703" s="12">
        <f>'Raw Data'!AZ703</f>
        <v>0</v>
      </c>
      <c r="N703" s="12">
        <f>'Raw Data'!BF703</f>
        <v>0</v>
      </c>
      <c r="O703" s="12">
        <f>'Raw Data'!BL703</f>
        <v>0</v>
      </c>
      <c r="P703" s="12">
        <f>'Raw Data'!BR703</f>
        <v>0</v>
      </c>
      <c r="Q703" s="12">
        <f>'Raw Data'!BX703</f>
        <v>0</v>
      </c>
    </row>
    <row r="704" spans="6:17" x14ac:dyDescent="0.25">
      <c r="F704" s="12">
        <f>'Raw Data'!J704</f>
        <v>0</v>
      </c>
      <c r="G704" s="12">
        <f>'Raw Data'!P704</f>
        <v>0</v>
      </c>
      <c r="H704" s="12">
        <f>'Raw Data'!V704</f>
        <v>0</v>
      </c>
      <c r="I704" s="12">
        <f>'Raw Data'!AB704</f>
        <v>0</v>
      </c>
      <c r="J704" s="12">
        <f>'Raw Data'!AH704</f>
        <v>0</v>
      </c>
      <c r="K704" s="12">
        <f>'Raw Data'!AN704</f>
        <v>0</v>
      </c>
      <c r="L704" s="12">
        <f>'Raw Data'!AT704</f>
        <v>0</v>
      </c>
      <c r="M704" s="12">
        <f>'Raw Data'!AZ704</f>
        <v>0</v>
      </c>
      <c r="N704" s="12">
        <f>'Raw Data'!BF704</f>
        <v>0</v>
      </c>
      <c r="O704" s="12">
        <f>'Raw Data'!BL704</f>
        <v>0</v>
      </c>
      <c r="P704" s="12">
        <f>'Raw Data'!BR704</f>
        <v>0</v>
      </c>
      <c r="Q704" s="12">
        <f>'Raw Data'!BX704</f>
        <v>0</v>
      </c>
    </row>
    <row r="705" spans="6:17" x14ac:dyDescent="0.25">
      <c r="F705" s="12">
        <f>'Raw Data'!J705</f>
        <v>0</v>
      </c>
      <c r="G705" s="12">
        <f>'Raw Data'!P705</f>
        <v>0</v>
      </c>
      <c r="H705" s="12">
        <f>'Raw Data'!V705</f>
        <v>0</v>
      </c>
      <c r="I705" s="12">
        <f>'Raw Data'!AB705</f>
        <v>0</v>
      </c>
      <c r="J705" s="12">
        <f>'Raw Data'!AH705</f>
        <v>0</v>
      </c>
      <c r="K705" s="12">
        <f>'Raw Data'!AN705</f>
        <v>0</v>
      </c>
      <c r="L705" s="12">
        <f>'Raw Data'!AT705</f>
        <v>0</v>
      </c>
      <c r="M705" s="12">
        <f>'Raw Data'!AZ705</f>
        <v>0</v>
      </c>
      <c r="N705" s="12">
        <f>'Raw Data'!BF705</f>
        <v>0</v>
      </c>
      <c r="O705" s="12">
        <f>'Raw Data'!BL705</f>
        <v>0</v>
      </c>
      <c r="P705" s="12">
        <f>'Raw Data'!BR705</f>
        <v>0</v>
      </c>
      <c r="Q705" s="12">
        <f>'Raw Data'!BX705</f>
        <v>0</v>
      </c>
    </row>
    <row r="706" spans="6:17" x14ac:dyDescent="0.25">
      <c r="F706" s="12">
        <f>'Raw Data'!J706</f>
        <v>0</v>
      </c>
      <c r="G706" s="12">
        <f>'Raw Data'!P706</f>
        <v>0</v>
      </c>
      <c r="H706" s="12">
        <f>'Raw Data'!V706</f>
        <v>0</v>
      </c>
      <c r="I706" s="12">
        <f>'Raw Data'!AB706</f>
        <v>0</v>
      </c>
      <c r="J706" s="12">
        <f>'Raw Data'!AH706</f>
        <v>0</v>
      </c>
      <c r="K706" s="12">
        <f>'Raw Data'!AN706</f>
        <v>0</v>
      </c>
      <c r="L706" s="12">
        <f>'Raw Data'!AT706</f>
        <v>0</v>
      </c>
      <c r="M706" s="12">
        <f>'Raw Data'!AZ706</f>
        <v>0</v>
      </c>
      <c r="N706" s="12">
        <f>'Raw Data'!BF706</f>
        <v>0</v>
      </c>
      <c r="O706" s="12">
        <f>'Raw Data'!BL706</f>
        <v>0</v>
      </c>
      <c r="P706" s="12">
        <f>'Raw Data'!BR706</f>
        <v>0</v>
      </c>
      <c r="Q706" s="12">
        <f>'Raw Data'!BX706</f>
        <v>0</v>
      </c>
    </row>
    <row r="707" spans="6:17" x14ac:dyDescent="0.25">
      <c r="F707" s="12">
        <f>'Raw Data'!J707</f>
        <v>0</v>
      </c>
      <c r="G707" s="12">
        <f>'Raw Data'!P707</f>
        <v>0</v>
      </c>
      <c r="H707" s="12">
        <f>'Raw Data'!V707</f>
        <v>0</v>
      </c>
      <c r="I707" s="12">
        <f>'Raw Data'!AB707</f>
        <v>0</v>
      </c>
      <c r="J707" s="12">
        <f>'Raw Data'!AH707</f>
        <v>0</v>
      </c>
      <c r="K707" s="12">
        <f>'Raw Data'!AN707</f>
        <v>0</v>
      </c>
      <c r="L707" s="12">
        <f>'Raw Data'!AT707</f>
        <v>0</v>
      </c>
      <c r="M707" s="12">
        <f>'Raw Data'!AZ707</f>
        <v>0</v>
      </c>
      <c r="N707" s="12">
        <f>'Raw Data'!BF707</f>
        <v>0</v>
      </c>
      <c r="O707" s="12">
        <f>'Raw Data'!BL707</f>
        <v>0</v>
      </c>
      <c r="P707" s="12">
        <f>'Raw Data'!BR707</f>
        <v>0</v>
      </c>
      <c r="Q707" s="12">
        <f>'Raw Data'!BX707</f>
        <v>0</v>
      </c>
    </row>
    <row r="708" spans="6:17" x14ac:dyDescent="0.25">
      <c r="F708" s="12">
        <f>'Raw Data'!J708</f>
        <v>0</v>
      </c>
      <c r="G708" s="12">
        <f>'Raw Data'!P708</f>
        <v>0</v>
      </c>
      <c r="H708" s="12">
        <f>'Raw Data'!V708</f>
        <v>0</v>
      </c>
      <c r="I708" s="12">
        <f>'Raw Data'!AB708</f>
        <v>0</v>
      </c>
      <c r="J708" s="12">
        <f>'Raw Data'!AH708</f>
        <v>0</v>
      </c>
      <c r="K708" s="12">
        <f>'Raw Data'!AN708</f>
        <v>0</v>
      </c>
      <c r="L708" s="12">
        <f>'Raw Data'!AT708</f>
        <v>0</v>
      </c>
      <c r="M708" s="12">
        <f>'Raw Data'!AZ708</f>
        <v>0</v>
      </c>
      <c r="N708" s="12">
        <f>'Raw Data'!BF708</f>
        <v>0</v>
      </c>
      <c r="O708" s="12">
        <f>'Raw Data'!BL708</f>
        <v>0</v>
      </c>
      <c r="P708" s="12">
        <f>'Raw Data'!BR708</f>
        <v>0</v>
      </c>
      <c r="Q708" s="12">
        <f>'Raw Data'!BX708</f>
        <v>0</v>
      </c>
    </row>
    <row r="709" spans="6:17" x14ac:dyDescent="0.25">
      <c r="F709" s="12">
        <f>'Raw Data'!J709</f>
        <v>0</v>
      </c>
      <c r="G709" s="12">
        <f>'Raw Data'!P709</f>
        <v>0</v>
      </c>
      <c r="H709" s="12">
        <f>'Raw Data'!V709</f>
        <v>0</v>
      </c>
      <c r="I709" s="12">
        <f>'Raw Data'!AB709</f>
        <v>0</v>
      </c>
      <c r="J709" s="12">
        <f>'Raw Data'!AH709</f>
        <v>0</v>
      </c>
      <c r="K709" s="12">
        <f>'Raw Data'!AN709</f>
        <v>0</v>
      </c>
      <c r="L709" s="12">
        <f>'Raw Data'!AT709</f>
        <v>0</v>
      </c>
      <c r="M709" s="12">
        <f>'Raw Data'!AZ709</f>
        <v>0</v>
      </c>
      <c r="N709" s="12">
        <f>'Raw Data'!BF709</f>
        <v>0</v>
      </c>
      <c r="O709" s="12">
        <f>'Raw Data'!BL709</f>
        <v>0</v>
      </c>
      <c r="P709" s="12">
        <f>'Raw Data'!BR709</f>
        <v>0</v>
      </c>
      <c r="Q709" s="12">
        <f>'Raw Data'!BX709</f>
        <v>0</v>
      </c>
    </row>
    <row r="710" spans="6:17" x14ac:dyDescent="0.25">
      <c r="F710" s="12">
        <f>'Raw Data'!J710</f>
        <v>0</v>
      </c>
      <c r="G710" s="12">
        <f>'Raw Data'!P710</f>
        <v>0</v>
      </c>
      <c r="H710" s="12">
        <f>'Raw Data'!V710</f>
        <v>0</v>
      </c>
      <c r="I710" s="12">
        <f>'Raw Data'!AB710</f>
        <v>0</v>
      </c>
      <c r="J710" s="12">
        <f>'Raw Data'!AH710</f>
        <v>0</v>
      </c>
      <c r="K710" s="12">
        <f>'Raw Data'!AN710</f>
        <v>0</v>
      </c>
      <c r="L710" s="12">
        <f>'Raw Data'!AT710</f>
        <v>0</v>
      </c>
      <c r="M710" s="12">
        <f>'Raw Data'!AZ710</f>
        <v>0</v>
      </c>
      <c r="N710" s="12">
        <f>'Raw Data'!BF710</f>
        <v>0</v>
      </c>
      <c r="O710" s="12">
        <f>'Raw Data'!BL710</f>
        <v>0</v>
      </c>
      <c r="P710" s="12">
        <f>'Raw Data'!BR710</f>
        <v>0</v>
      </c>
      <c r="Q710" s="12">
        <f>'Raw Data'!BX710</f>
        <v>0</v>
      </c>
    </row>
    <row r="711" spans="6:17" x14ac:dyDescent="0.25">
      <c r="F711" s="12">
        <f>'Raw Data'!J711</f>
        <v>0</v>
      </c>
      <c r="G711" s="12">
        <f>'Raw Data'!P711</f>
        <v>0</v>
      </c>
      <c r="H711" s="12">
        <f>'Raw Data'!V711</f>
        <v>0</v>
      </c>
      <c r="I711" s="12">
        <f>'Raw Data'!AB711</f>
        <v>0</v>
      </c>
      <c r="J711" s="12">
        <f>'Raw Data'!AH711</f>
        <v>0</v>
      </c>
      <c r="K711" s="12">
        <f>'Raw Data'!AN711</f>
        <v>0</v>
      </c>
      <c r="L711" s="12">
        <f>'Raw Data'!AT711</f>
        <v>0</v>
      </c>
      <c r="M711" s="12">
        <f>'Raw Data'!AZ711</f>
        <v>0</v>
      </c>
      <c r="N711" s="12">
        <f>'Raw Data'!BF711</f>
        <v>0</v>
      </c>
      <c r="O711" s="12">
        <f>'Raw Data'!BL711</f>
        <v>0</v>
      </c>
      <c r="P711" s="12">
        <f>'Raw Data'!BR711</f>
        <v>0</v>
      </c>
      <c r="Q711" s="12">
        <f>'Raw Data'!BX711</f>
        <v>0</v>
      </c>
    </row>
    <row r="712" spans="6:17" x14ac:dyDescent="0.25">
      <c r="F712" s="12">
        <f>'Raw Data'!J712</f>
        <v>0</v>
      </c>
      <c r="G712" s="12">
        <f>'Raw Data'!P712</f>
        <v>0</v>
      </c>
      <c r="H712" s="12">
        <f>'Raw Data'!V712</f>
        <v>0</v>
      </c>
      <c r="I712" s="12">
        <f>'Raw Data'!AB712</f>
        <v>0</v>
      </c>
      <c r="J712" s="12">
        <f>'Raw Data'!AH712</f>
        <v>0</v>
      </c>
      <c r="K712" s="12">
        <f>'Raw Data'!AN712</f>
        <v>0</v>
      </c>
      <c r="L712" s="12">
        <f>'Raw Data'!AT712</f>
        <v>0</v>
      </c>
      <c r="M712" s="12">
        <f>'Raw Data'!AZ712</f>
        <v>0</v>
      </c>
      <c r="N712" s="12">
        <f>'Raw Data'!BF712</f>
        <v>0</v>
      </c>
      <c r="O712" s="12">
        <f>'Raw Data'!BL712</f>
        <v>0</v>
      </c>
      <c r="P712" s="12">
        <f>'Raw Data'!BR712</f>
        <v>0</v>
      </c>
      <c r="Q712" s="12">
        <f>'Raw Data'!BX712</f>
        <v>0</v>
      </c>
    </row>
    <row r="713" spans="6:17" x14ac:dyDescent="0.25">
      <c r="F713" s="12">
        <f>'Raw Data'!J713</f>
        <v>0</v>
      </c>
      <c r="G713" s="12">
        <f>'Raw Data'!P713</f>
        <v>0</v>
      </c>
      <c r="H713" s="12">
        <f>'Raw Data'!V713</f>
        <v>0</v>
      </c>
      <c r="I713" s="12">
        <f>'Raw Data'!AB713</f>
        <v>0</v>
      </c>
      <c r="J713" s="12">
        <f>'Raw Data'!AH713</f>
        <v>0</v>
      </c>
      <c r="K713" s="12">
        <f>'Raw Data'!AN713</f>
        <v>0</v>
      </c>
      <c r="L713" s="12">
        <f>'Raw Data'!AT713</f>
        <v>0</v>
      </c>
      <c r="M713" s="12">
        <f>'Raw Data'!AZ713</f>
        <v>0</v>
      </c>
      <c r="N713" s="12">
        <f>'Raw Data'!BF713</f>
        <v>0</v>
      </c>
      <c r="O713" s="12">
        <f>'Raw Data'!BL713</f>
        <v>0</v>
      </c>
      <c r="P713" s="12">
        <f>'Raw Data'!BR713</f>
        <v>0</v>
      </c>
      <c r="Q713" s="12">
        <f>'Raw Data'!BX713</f>
        <v>0</v>
      </c>
    </row>
    <row r="714" spans="6:17" x14ac:dyDescent="0.25">
      <c r="F714" s="12">
        <f>'Raw Data'!J714</f>
        <v>0</v>
      </c>
      <c r="G714" s="12">
        <f>'Raw Data'!P714</f>
        <v>0</v>
      </c>
      <c r="H714" s="12">
        <f>'Raw Data'!V714</f>
        <v>0</v>
      </c>
      <c r="I714" s="12">
        <f>'Raw Data'!AB714</f>
        <v>0</v>
      </c>
      <c r="J714" s="12">
        <f>'Raw Data'!AH714</f>
        <v>0</v>
      </c>
      <c r="K714" s="12">
        <f>'Raw Data'!AN714</f>
        <v>0</v>
      </c>
      <c r="L714" s="12">
        <f>'Raw Data'!AT714</f>
        <v>0</v>
      </c>
      <c r="M714" s="12">
        <f>'Raw Data'!AZ714</f>
        <v>0</v>
      </c>
      <c r="N714" s="12">
        <f>'Raw Data'!BF714</f>
        <v>0</v>
      </c>
      <c r="O714" s="12">
        <f>'Raw Data'!BL714</f>
        <v>0</v>
      </c>
      <c r="P714" s="12">
        <f>'Raw Data'!BR714</f>
        <v>0</v>
      </c>
      <c r="Q714" s="12">
        <f>'Raw Data'!BX714</f>
        <v>0</v>
      </c>
    </row>
    <row r="715" spans="6:17" x14ac:dyDescent="0.25">
      <c r="F715" s="12">
        <f>'Raw Data'!J715</f>
        <v>0</v>
      </c>
      <c r="G715" s="12">
        <f>'Raw Data'!P715</f>
        <v>0</v>
      </c>
      <c r="H715" s="12">
        <f>'Raw Data'!V715</f>
        <v>0</v>
      </c>
      <c r="I715" s="12">
        <f>'Raw Data'!AB715</f>
        <v>0</v>
      </c>
      <c r="J715" s="12">
        <f>'Raw Data'!AH715</f>
        <v>0</v>
      </c>
      <c r="K715" s="12">
        <f>'Raw Data'!AN715</f>
        <v>0</v>
      </c>
      <c r="L715" s="12">
        <f>'Raw Data'!AT715</f>
        <v>0</v>
      </c>
      <c r="M715" s="12">
        <f>'Raw Data'!AZ715</f>
        <v>0</v>
      </c>
      <c r="N715" s="12">
        <f>'Raw Data'!BF715</f>
        <v>0</v>
      </c>
      <c r="O715" s="12">
        <f>'Raw Data'!BL715</f>
        <v>0</v>
      </c>
      <c r="P715" s="12">
        <f>'Raw Data'!BR715</f>
        <v>0</v>
      </c>
      <c r="Q715" s="12">
        <f>'Raw Data'!BX715</f>
        <v>0</v>
      </c>
    </row>
    <row r="716" spans="6:17" x14ac:dyDescent="0.25">
      <c r="F716" s="12">
        <f>'Raw Data'!J716</f>
        <v>0</v>
      </c>
      <c r="G716" s="12">
        <f>'Raw Data'!P716</f>
        <v>0</v>
      </c>
      <c r="H716" s="12">
        <f>'Raw Data'!V716</f>
        <v>0</v>
      </c>
      <c r="I716" s="12">
        <f>'Raw Data'!AB716</f>
        <v>0</v>
      </c>
      <c r="J716" s="12">
        <f>'Raw Data'!AH716</f>
        <v>0</v>
      </c>
      <c r="K716" s="12">
        <f>'Raw Data'!AN716</f>
        <v>0</v>
      </c>
      <c r="L716" s="12">
        <f>'Raw Data'!AT716</f>
        <v>0</v>
      </c>
      <c r="M716" s="12">
        <f>'Raw Data'!AZ716</f>
        <v>0</v>
      </c>
      <c r="N716" s="12">
        <f>'Raw Data'!BF716</f>
        <v>0</v>
      </c>
      <c r="O716" s="12">
        <f>'Raw Data'!BL716</f>
        <v>0</v>
      </c>
      <c r="P716" s="12">
        <f>'Raw Data'!BR716</f>
        <v>0</v>
      </c>
      <c r="Q716" s="12">
        <f>'Raw Data'!BX716</f>
        <v>0</v>
      </c>
    </row>
    <row r="717" spans="6:17" x14ac:dyDescent="0.25">
      <c r="F717" s="12">
        <f>'Raw Data'!J717</f>
        <v>0</v>
      </c>
      <c r="G717" s="12">
        <f>'Raw Data'!P717</f>
        <v>0</v>
      </c>
      <c r="H717" s="12">
        <f>'Raw Data'!V717</f>
        <v>0</v>
      </c>
      <c r="I717" s="12">
        <f>'Raw Data'!AB717</f>
        <v>0</v>
      </c>
      <c r="J717" s="12">
        <f>'Raw Data'!AH717</f>
        <v>0</v>
      </c>
      <c r="K717" s="12">
        <f>'Raw Data'!AN717</f>
        <v>0</v>
      </c>
      <c r="L717" s="12">
        <f>'Raw Data'!AT717</f>
        <v>0</v>
      </c>
      <c r="M717" s="12">
        <f>'Raw Data'!AZ717</f>
        <v>0</v>
      </c>
      <c r="N717" s="12">
        <f>'Raw Data'!BF717</f>
        <v>0</v>
      </c>
      <c r="O717" s="12">
        <f>'Raw Data'!BL717</f>
        <v>0</v>
      </c>
      <c r="P717" s="12">
        <f>'Raw Data'!BR717</f>
        <v>0</v>
      </c>
      <c r="Q717" s="12">
        <f>'Raw Data'!BX717</f>
        <v>0</v>
      </c>
    </row>
    <row r="718" spans="6:17" x14ac:dyDescent="0.25">
      <c r="F718" s="12">
        <f>'Raw Data'!J718</f>
        <v>0</v>
      </c>
      <c r="G718" s="12">
        <f>'Raw Data'!P718</f>
        <v>0</v>
      </c>
      <c r="H718" s="12">
        <f>'Raw Data'!V718</f>
        <v>0</v>
      </c>
      <c r="I718" s="12">
        <f>'Raw Data'!AB718</f>
        <v>0</v>
      </c>
      <c r="J718" s="12">
        <f>'Raw Data'!AH718</f>
        <v>0</v>
      </c>
      <c r="K718" s="12">
        <f>'Raw Data'!AN718</f>
        <v>0</v>
      </c>
      <c r="L718" s="12">
        <f>'Raw Data'!AT718</f>
        <v>0</v>
      </c>
      <c r="M718" s="12">
        <f>'Raw Data'!AZ718</f>
        <v>0</v>
      </c>
      <c r="N718" s="12">
        <f>'Raw Data'!BF718</f>
        <v>0</v>
      </c>
      <c r="O718" s="12">
        <f>'Raw Data'!BL718</f>
        <v>0</v>
      </c>
      <c r="P718" s="12">
        <f>'Raw Data'!BR718</f>
        <v>0</v>
      </c>
      <c r="Q718" s="12">
        <f>'Raw Data'!BX718</f>
        <v>0</v>
      </c>
    </row>
    <row r="719" spans="6:17" x14ac:dyDescent="0.25">
      <c r="F719" s="12">
        <f>'Raw Data'!J719</f>
        <v>0</v>
      </c>
      <c r="G719" s="12">
        <f>'Raw Data'!P719</f>
        <v>0</v>
      </c>
      <c r="H719" s="12">
        <f>'Raw Data'!V719</f>
        <v>0</v>
      </c>
      <c r="I719" s="12">
        <f>'Raw Data'!AB719</f>
        <v>0</v>
      </c>
      <c r="J719" s="12">
        <f>'Raw Data'!AH719</f>
        <v>0</v>
      </c>
      <c r="K719" s="12">
        <f>'Raw Data'!AN719</f>
        <v>0</v>
      </c>
      <c r="L719" s="12">
        <f>'Raw Data'!AT719</f>
        <v>0</v>
      </c>
      <c r="M719" s="12">
        <f>'Raw Data'!AZ719</f>
        <v>0</v>
      </c>
      <c r="N719" s="12">
        <f>'Raw Data'!BF719</f>
        <v>0</v>
      </c>
      <c r="O719" s="12">
        <f>'Raw Data'!BL719</f>
        <v>0</v>
      </c>
      <c r="P719" s="12">
        <f>'Raw Data'!BR719</f>
        <v>0</v>
      </c>
      <c r="Q719" s="12">
        <f>'Raw Data'!BX719</f>
        <v>0</v>
      </c>
    </row>
    <row r="720" spans="6:17" x14ac:dyDescent="0.25">
      <c r="F720" s="12">
        <f>'Raw Data'!J720</f>
        <v>0</v>
      </c>
      <c r="G720" s="12">
        <f>'Raw Data'!P720</f>
        <v>0</v>
      </c>
      <c r="H720" s="12">
        <f>'Raw Data'!V720</f>
        <v>0</v>
      </c>
      <c r="I720" s="12">
        <f>'Raw Data'!AB720</f>
        <v>0</v>
      </c>
      <c r="J720" s="12">
        <f>'Raw Data'!AH720</f>
        <v>0</v>
      </c>
      <c r="K720" s="12">
        <f>'Raw Data'!AN720</f>
        <v>0</v>
      </c>
      <c r="L720" s="12">
        <f>'Raw Data'!AT720</f>
        <v>0</v>
      </c>
      <c r="M720" s="12">
        <f>'Raw Data'!AZ720</f>
        <v>0</v>
      </c>
      <c r="N720" s="12">
        <f>'Raw Data'!BF720</f>
        <v>0</v>
      </c>
      <c r="O720" s="12">
        <f>'Raw Data'!BL720</f>
        <v>0</v>
      </c>
      <c r="P720" s="12">
        <f>'Raw Data'!BR720</f>
        <v>0</v>
      </c>
      <c r="Q720" s="12">
        <f>'Raw Data'!BX720</f>
        <v>0</v>
      </c>
    </row>
    <row r="721" spans="6:17" x14ac:dyDescent="0.25">
      <c r="F721" s="12">
        <f>'Raw Data'!J721</f>
        <v>0</v>
      </c>
      <c r="G721" s="12">
        <f>'Raw Data'!P721</f>
        <v>0</v>
      </c>
      <c r="H721" s="12">
        <f>'Raw Data'!V721</f>
        <v>0</v>
      </c>
      <c r="I721" s="12">
        <f>'Raw Data'!AB721</f>
        <v>0</v>
      </c>
      <c r="J721" s="12">
        <f>'Raw Data'!AH721</f>
        <v>0</v>
      </c>
      <c r="K721" s="12">
        <f>'Raw Data'!AN721</f>
        <v>0</v>
      </c>
      <c r="L721" s="12">
        <f>'Raw Data'!AT721</f>
        <v>0</v>
      </c>
      <c r="M721" s="12">
        <f>'Raw Data'!AZ721</f>
        <v>0</v>
      </c>
      <c r="N721" s="12">
        <f>'Raw Data'!BF721</f>
        <v>0</v>
      </c>
      <c r="O721" s="12">
        <f>'Raw Data'!BL721</f>
        <v>0</v>
      </c>
      <c r="P721" s="12">
        <f>'Raw Data'!BR721</f>
        <v>0</v>
      </c>
      <c r="Q721" s="12">
        <f>'Raw Data'!BX721</f>
        <v>0</v>
      </c>
    </row>
    <row r="722" spans="6:17" x14ac:dyDescent="0.25">
      <c r="F722" s="12">
        <f>'Raw Data'!J722</f>
        <v>0</v>
      </c>
      <c r="G722" s="12">
        <f>'Raw Data'!P722</f>
        <v>0</v>
      </c>
      <c r="H722" s="12">
        <f>'Raw Data'!V722</f>
        <v>0</v>
      </c>
      <c r="I722" s="12">
        <f>'Raw Data'!AB722</f>
        <v>0</v>
      </c>
      <c r="J722" s="12">
        <f>'Raw Data'!AH722</f>
        <v>0</v>
      </c>
      <c r="K722" s="12">
        <f>'Raw Data'!AN722</f>
        <v>0</v>
      </c>
      <c r="L722" s="12">
        <f>'Raw Data'!AT722</f>
        <v>0</v>
      </c>
      <c r="M722" s="12">
        <f>'Raw Data'!AZ722</f>
        <v>0</v>
      </c>
      <c r="N722" s="12">
        <f>'Raw Data'!BF722</f>
        <v>0</v>
      </c>
      <c r="O722" s="12">
        <f>'Raw Data'!BL722</f>
        <v>0</v>
      </c>
      <c r="P722" s="12">
        <f>'Raw Data'!BR722</f>
        <v>0</v>
      </c>
      <c r="Q722" s="12">
        <f>'Raw Data'!BX722</f>
        <v>0</v>
      </c>
    </row>
    <row r="723" spans="6:17" x14ac:dyDescent="0.25">
      <c r="F723" s="12">
        <f>'Raw Data'!J723</f>
        <v>0</v>
      </c>
      <c r="G723" s="12">
        <f>'Raw Data'!P723</f>
        <v>0</v>
      </c>
      <c r="H723" s="12">
        <f>'Raw Data'!V723</f>
        <v>0</v>
      </c>
      <c r="I723" s="12">
        <f>'Raw Data'!AB723</f>
        <v>0</v>
      </c>
      <c r="J723" s="12">
        <f>'Raw Data'!AH723</f>
        <v>0</v>
      </c>
      <c r="K723" s="12">
        <f>'Raw Data'!AN723</f>
        <v>0</v>
      </c>
      <c r="L723" s="12">
        <f>'Raw Data'!AT723</f>
        <v>0</v>
      </c>
      <c r="M723" s="12">
        <f>'Raw Data'!AZ723</f>
        <v>0</v>
      </c>
      <c r="N723" s="12">
        <f>'Raw Data'!BF723</f>
        <v>0</v>
      </c>
      <c r="O723" s="12">
        <f>'Raw Data'!BL723</f>
        <v>0</v>
      </c>
      <c r="P723" s="12">
        <f>'Raw Data'!BR723</f>
        <v>0</v>
      </c>
      <c r="Q723" s="12">
        <f>'Raw Data'!BX723</f>
        <v>0</v>
      </c>
    </row>
    <row r="724" spans="6:17" x14ac:dyDescent="0.25">
      <c r="F724" s="12">
        <f>'Raw Data'!J724</f>
        <v>0</v>
      </c>
      <c r="G724" s="12">
        <f>'Raw Data'!P724</f>
        <v>0</v>
      </c>
      <c r="H724" s="12">
        <f>'Raw Data'!V724</f>
        <v>0</v>
      </c>
      <c r="I724" s="12">
        <f>'Raw Data'!AB724</f>
        <v>0</v>
      </c>
      <c r="J724" s="12">
        <f>'Raw Data'!AH724</f>
        <v>0</v>
      </c>
      <c r="K724" s="12">
        <f>'Raw Data'!AN724</f>
        <v>0</v>
      </c>
      <c r="L724" s="12">
        <f>'Raw Data'!AT724</f>
        <v>0</v>
      </c>
      <c r="M724" s="12">
        <f>'Raw Data'!AZ724</f>
        <v>0</v>
      </c>
      <c r="N724" s="12">
        <f>'Raw Data'!BF724</f>
        <v>0</v>
      </c>
      <c r="O724" s="12">
        <f>'Raw Data'!BL724</f>
        <v>0</v>
      </c>
      <c r="P724" s="12">
        <f>'Raw Data'!BR724</f>
        <v>0</v>
      </c>
      <c r="Q724" s="12">
        <f>'Raw Data'!BX724</f>
        <v>0</v>
      </c>
    </row>
    <row r="725" spans="6:17" x14ac:dyDescent="0.25">
      <c r="F725" s="12">
        <f>'Raw Data'!J725</f>
        <v>0</v>
      </c>
      <c r="G725" s="12">
        <f>'Raw Data'!P725</f>
        <v>0</v>
      </c>
      <c r="H725" s="12">
        <f>'Raw Data'!V725</f>
        <v>0</v>
      </c>
      <c r="I725" s="12">
        <f>'Raw Data'!AB725</f>
        <v>0</v>
      </c>
      <c r="J725" s="12">
        <f>'Raw Data'!AH725</f>
        <v>0</v>
      </c>
      <c r="K725" s="12">
        <f>'Raw Data'!AN725</f>
        <v>0</v>
      </c>
      <c r="L725" s="12">
        <f>'Raw Data'!AT725</f>
        <v>0</v>
      </c>
      <c r="M725" s="12">
        <f>'Raw Data'!AZ725</f>
        <v>0</v>
      </c>
      <c r="N725" s="12">
        <f>'Raw Data'!BF725</f>
        <v>0</v>
      </c>
      <c r="O725" s="12">
        <f>'Raw Data'!BL725</f>
        <v>0</v>
      </c>
      <c r="P725" s="12">
        <f>'Raw Data'!BR725</f>
        <v>0</v>
      </c>
      <c r="Q725" s="12">
        <f>'Raw Data'!BX725</f>
        <v>0</v>
      </c>
    </row>
    <row r="726" spans="6:17" x14ac:dyDescent="0.25">
      <c r="F726" s="12">
        <f>'Raw Data'!J726</f>
        <v>0</v>
      </c>
      <c r="G726" s="12">
        <f>'Raw Data'!P726</f>
        <v>0</v>
      </c>
      <c r="H726" s="12">
        <f>'Raw Data'!V726</f>
        <v>0</v>
      </c>
      <c r="I726" s="12">
        <f>'Raw Data'!AB726</f>
        <v>0</v>
      </c>
      <c r="J726" s="12">
        <f>'Raw Data'!AH726</f>
        <v>0</v>
      </c>
      <c r="K726" s="12">
        <f>'Raw Data'!AN726</f>
        <v>0</v>
      </c>
      <c r="L726" s="12">
        <f>'Raw Data'!AT726</f>
        <v>0</v>
      </c>
      <c r="M726" s="12">
        <f>'Raw Data'!AZ726</f>
        <v>0</v>
      </c>
      <c r="N726" s="12">
        <f>'Raw Data'!BF726</f>
        <v>0</v>
      </c>
      <c r="O726" s="12">
        <f>'Raw Data'!BL726</f>
        <v>0</v>
      </c>
      <c r="P726" s="12">
        <f>'Raw Data'!BR726</f>
        <v>0</v>
      </c>
      <c r="Q726" s="12">
        <f>'Raw Data'!BX726</f>
        <v>0</v>
      </c>
    </row>
    <row r="727" spans="6:17" x14ac:dyDescent="0.25">
      <c r="F727" s="12">
        <f>'Raw Data'!J727</f>
        <v>0</v>
      </c>
      <c r="G727" s="12">
        <f>'Raw Data'!P727</f>
        <v>0</v>
      </c>
      <c r="H727" s="12">
        <f>'Raw Data'!V727</f>
        <v>0</v>
      </c>
      <c r="I727" s="12">
        <f>'Raw Data'!AB727</f>
        <v>0</v>
      </c>
      <c r="J727" s="12">
        <f>'Raw Data'!AH727</f>
        <v>0</v>
      </c>
      <c r="K727" s="12">
        <f>'Raw Data'!AN727</f>
        <v>0</v>
      </c>
      <c r="L727" s="12">
        <f>'Raw Data'!AT727</f>
        <v>0</v>
      </c>
      <c r="M727" s="12">
        <f>'Raw Data'!AZ727</f>
        <v>0</v>
      </c>
      <c r="N727" s="12">
        <f>'Raw Data'!BF727</f>
        <v>0</v>
      </c>
      <c r="O727" s="12">
        <f>'Raw Data'!BL727</f>
        <v>0</v>
      </c>
      <c r="P727" s="12">
        <f>'Raw Data'!BR727</f>
        <v>0</v>
      </c>
      <c r="Q727" s="12">
        <f>'Raw Data'!BX727</f>
        <v>0</v>
      </c>
    </row>
    <row r="728" spans="6:17" x14ac:dyDescent="0.25">
      <c r="F728" s="12">
        <f>'Raw Data'!J728</f>
        <v>0</v>
      </c>
      <c r="G728" s="12">
        <f>'Raw Data'!P728</f>
        <v>0</v>
      </c>
      <c r="H728" s="12">
        <f>'Raw Data'!V728</f>
        <v>0</v>
      </c>
      <c r="I728" s="12">
        <f>'Raw Data'!AB728</f>
        <v>0</v>
      </c>
      <c r="J728" s="12">
        <f>'Raw Data'!AH728</f>
        <v>0</v>
      </c>
      <c r="K728" s="12">
        <f>'Raw Data'!AN728</f>
        <v>0</v>
      </c>
      <c r="L728" s="12">
        <f>'Raw Data'!AT728</f>
        <v>0</v>
      </c>
      <c r="M728" s="12">
        <f>'Raw Data'!AZ728</f>
        <v>0</v>
      </c>
      <c r="N728" s="12">
        <f>'Raw Data'!BF728</f>
        <v>0</v>
      </c>
      <c r="O728" s="12">
        <f>'Raw Data'!BL728</f>
        <v>0</v>
      </c>
      <c r="P728" s="12">
        <f>'Raw Data'!BR728</f>
        <v>0</v>
      </c>
      <c r="Q728" s="12">
        <f>'Raw Data'!BX728</f>
        <v>0</v>
      </c>
    </row>
    <row r="729" spans="6:17" x14ac:dyDescent="0.25">
      <c r="F729" s="12">
        <f>'Raw Data'!J729</f>
        <v>0</v>
      </c>
      <c r="G729" s="12">
        <f>'Raw Data'!P729</f>
        <v>0</v>
      </c>
      <c r="H729" s="12">
        <f>'Raw Data'!V729</f>
        <v>0</v>
      </c>
      <c r="I729" s="12">
        <f>'Raw Data'!AB729</f>
        <v>0</v>
      </c>
      <c r="J729" s="12">
        <f>'Raw Data'!AH729</f>
        <v>0</v>
      </c>
      <c r="K729" s="12">
        <f>'Raw Data'!AN729</f>
        <v>0</v>
      </c>
      <c r="L729" s="12">
        <f>'Raw Data'!AT729</f>
        <v>0</v>
      </c>
      <c r="M729" s="12">
        <f>'Raw Data'!AZ729</f>
        <v>0</v>
      </c>
      <c r="N729" s="12">
        <f>'Raw Data'!BF729</f>
        <v>0</v>
      </c>
      <c r="O729" s="12">
        <f>'Raw Data'!BL729</f>
        <v>0</v>
      </c>
      <c r="P729" s="12">
        <f>'Raw Data'!BR729</f>
        <v>0</v>
      </c>
      <c r="Q729" s="12">
        <f>'Raw Data'!BX729</f>
        <v>0</v>
      </c>
    </row>
    <row r="730" spans="6:17" x14ac:dyDescent="0.25">
      <c r="F730" s="12">
        <f>'Raw Data'!J730</f>
        <v>0</v>
      </c>
      <c r="G730" s="12">
        <f>'Raw Data'!P730</f>
        <v>0</v>
      </c>
      <c r="H730" s="12">
        <f>'Raw Data'!V730</f>
        <v>0</v>
      </c>
      <c r="I730" s="12">
        <f>'Raw Data'!AB730</f>
        <v>0</v>
      </c>
      <c r="J730" s="12">
        <f>'Raw Data'!AH730</f>
        <v>0</v>
      </c>
      <c r="K730" s="12">
        <f>'Raw Data'!AN730</f>
        <v>0</v>
      </c>
      <c r="L730" s="12">
        <f>'Raw Data'!AT730</f>
        <v>0</v>
      </c>
      <c r="M730" s="12">
        <f>'Raw Data'!AZ730</f>
        <v>0</v>
      </c>
      <c r="N730" s="12">
        <f>'Raw Data'!BF730</f>
        <v>0</v>
      </c>
      <c r="O730" s="12">
        <f>'Raw Data'!BL730</f>
        <v>0</v>
      </c>
      <c r="P730" s="12">
        <f>'Raw Data'!BR730</f>
        <v>0</v>
      </c>
      <c r="Q730" s="12">
        <f>'Raw Data'!BX730</f>
        <v>0</v>
      </c>
    </row>
    <row r="731" spans="6:17" x14ac:dyDescent="0.25">
      <c r="F731" s="12">
        <f>'Raw Data'!J731</f>
        <v>0</v>
      </c>
      <c r="G731" s="12">
        <f>'Raw Data'!P731</f>
        <v>0</v>
      </c>
      <c r="H731" s="12">
        <f>'Raw Data'!V731</f>
        <v>0</v>
      </c>
      <c r="I731" s="12">
        <f>'Raw Data'!AB731</f>
        <v>0</v>
      </c>
      <c r="J731" s="12">
        <f>'Raw Data'!AH731</f>
        <v>0</v>
      </c>
      <c r="K731" s="12">
        <f>'Raw Data'!AN731</f>
        <v>0</v>
      </c>
      <c r="L731" s="12">
        <f>'Raw Data'!AT731</f>
        <v>0</v>
      </c>
      <c r="M731" s="12">
        <f>'Raw Data'!AZ731</f>
        <v>0</v>
      </c>
      <c r="N731" s="12">
        <f>'Raw Data'!BF731</f>
        <v>0</v>
      </c>
      <c r="O731" s="12">
        <f>'Raw Data'!BL731</f>
        <v>0</v>
      </c>
      <c r="P731" s="12">
        <f>'Raw Data'!BR731</f>
        <v>0</v>
      </c>
      <c r="Q731" s="12">
        <f>'Raw Data'!BX731</f>
        <v>0</v>
      </c>
    </row>
    <row r="732" spans="6:17" x14ac:dyDescent="0.25">
      <c r="F732" s="12">
        <f>'Raw Data'!J732</f>
        <v>0</v>
      </c>
      <c r="G732" s="12">
        <f>'Raw Data'!P732</f>
        <v>0</v>
      </c>
      <c r="H732" s="12">
        <f>'Raw Data'!V732</f>
        <v>0</v>
      </c>
      <c r="I732" s="12">
        <f>'Raw Data'!AB732</f>
        <v>0</v>
      </c>
      <c r="J732" s="12">
        <f>'Raw Data'!AH732</f>
        <v>0</v>
      </c>
      <c r="K732" s="12">
        <f>'Raw Data'!AN732</f>
        <v>0</v>
      </c>
      <c r="L732" s="12">
        <f>'Raw Data'!AT732</f>
        <v>0</v>
      </c>
      <c r="M732" s="12">
        <f>'Raw Data'!AZ732</f>
        <v>0</v>
      </c>
      <c r="N732" s="12">
        <f>'Raw Data'!BF732</f>
        <v>0</v>
      </c>
      <c r="O732" s="12">
        <f>'Raw Data'!BL732</f>
        <v>0</v>
      </c>
      <c r="P732" s="12">
        <f>'Raw Data'!BR732</f>
        <v>0</v>
      </c>
      <c r="Q732" s="12">
        <f>'Raw Data'!BX732</f>
        <v>0</v>
      </c>
    </row>
    <row r="733" spans="6:17" x14ac:dyDescent="0.25">
      <c r="F733" s="12">
        <f>'Raw Data'!J733</f>
        <v>0</v>
      </c>
      <c r="G733" s="12">
        <f>'Raw Data'!P733</f>
        <v>0</v>
      </c>
      <c r="H733" s="12">
        <f>'Raw Data'!V733</f>
        <v>0</v>
      </c>
      <c r="I733" s="12">
        <f>'Raw Data'!AB733</f>
        <v>0</v>
      </c>
      <c r="J733" s="12">
        <f>'Raw Data'!AH733</f>
        <v>0</v>
      </c>
      <c r="K733" s="12">
        <f>'Raw Data'!AN733</f>
        <v>0</v>
      </c>
      <c r="L733" s="12">
        <f>'Raw Data'!AT733</f>
        <v>0</v>
      </c>
      <c r="M733" s="12">
        <f>'Raw Data'!AZ733</f>
        <v>0</v>
      </c>
      <c r="N733" s="12">
        <f>'Raw Data'!BF733</f>
        <v>0</v>
      </c>
      <c r="O733" s="12">
        <f>'Raw Data'!BL733</f>
        <v>0</v>
      </c>
      <c r="P733" s="12">
        <f>'Raw Data'!BR733</f>
        <v>0</v>
      </c>
      <c r="Q733" s="12">
        <f>'Raw Data'!BX733</f>
        <v>0</v>
      </c>
    </row>
    <row r="734" spans="6:17" x14ac:dyDescent="0.25">
      <c r="F734" s="12">
        <f>'Raw Data'!J734</f>
        <v>0</v>
      </c>
      <c r="G734" s="12">
        <f>'Raw Data'!P734</f>
        <v>0</v>
      </c>
      <c r="H734" s="12">
        <f>'Raw Data'!V734</f>
        <v>0</v>
      </c>
      <c r="I734" s="12">
        <f>'Raw Data'!AB734</f>
        <v>0</v>
      </c>
      <c r="J734" s="12">
        <f>'Raw Data'!AH734</f>
        <v>0</v>
      </c>
      <c r="K734" s="12">
        <f>'Raw Data'!AN734</f>
        <v>0</v>
      </c>
      <c r="L734" s="12">
        <f>'Raw Data'!AT734</f>
        <v>0</v>
      </c>
      <c r="M734" s="12">
        <f>'Raw Data'!AZ734</f>
        <v>0</v>
      </c>
      <c r="N734" s="12">
        <f>'Raw Data'!BF734</f>
        <v>0</v>
      </c>
      <c r="O734" s="12">
        <f>'Raw Data'!BL734</f>
        <v>0</v>
      </c>
      <c r="P734" s="12">
        <f>'Raw Data'!BR734</f>
        <v>0</v>
      </c>
      <c r="Q734" s="12">
        <f>'Raw Data'!BX734</f>
        <v>0</v>
      </c>
    </row>
    <row r="735" spans="6:17" x14ac:dyDescent="0.25">
      <c r="F735" s="12">
        <f>'Raw Data'!J735</f>
        <v>0</v>
      </c>
      <c r="G735" s="12">
        <f>'Raw Data'!P735</f>
        <v>0</v>
      </c>
      <c r="H735" s="12">
        <f>'Raw Data'!V735</f>
        <v>0</v>
      </c>
      <c r="I735" s="12">
        <f>'Raw Data'!AB735</f>
        <v>0</v>
      </c>
      <c r="J735" s="12">
        <f>'Raw Data'!AH735</f>
        <v>0</v>
      </c>
      <c r="K735" s="12">
        <f>'Raw Data'!AN735</f>
        <v>0</v>
      </c>
      <c r="L735" s="12">
        <f>'Raw Data'!AT735</f>
        <v>0</v>
      </c>
      <c r="M735" s="12">
        <f>'Raw Data'!AZ735</f>
        <v>0</v>
      </c>
      <c r="N735" s="12">
        <f>'Raw Data'!BF735</f>
        <v>0</v>
      </c>
      <c r="O735" s="12">
        <f>'Raw Data'!BL735</f>
        <v>0</v>
      </c>
      <c r="P735" s="12">
        <f>'Raw Data'!BR735</f>
        <v>0</v>
      </c>
      <c r="Q735" s="12">
        <f>'Raw Data'!BX735</f>
        <v>0</v>
      </c>
    </row>
    <row r="736" spans="6:17" x14ac:dyDescent="0.25">
      <c r="F736" s="12">
        <f>'Raw Data'!J736</f>
        <v>0</v>
      </c>
      <c r="G736" s="12">
        <f>'Raw Data'!P736</f>
        <v>0</v>
      </c>
      <c r="H736" s="12">
        <f>'Raw Data'!V736</f>
        <v>0</v>
      </c>
      <c r="I736" s="12">
        <f>'Raw Data'!AB736</f>
        <v>0</v>
      </c>
      <c r="J736" s="12">
        <f>'Raw Data'!AH736</f>
        <v>0</v>
      </c>
      <c r="K736" s="12">
        <f>'Raw Data'!AN736</f>
        <v>0</v>
      </c>
      <c r="L736" s="12">
        <f>'Raw Data'!AT736</f>
        <v>0</v>
      </c>
      <c r="M736" s="12">
        <f>'Raw Data'!AZ736</f>
        <v>0</v>
      </c>
      <c r="N736" s="12">
        <f>'Raw Data'!BF736</f>
        <v>0</v>
      </c>
      <c r="O736" s="12">
        <f>'Raw Data'!BL736</f>
        <v>0</v>
      </c>
      <c r="P736" s="12">
        <f>'Raw Data'!BR736</f>
        <v>0</v>
      </c>
      <c r="Q736" s="12">
        <f>'Raw Data'!BX736</f>
        <v>0</v>
      </c>
    </row>
    <row r="737" spans="6:17" x14ac:dyDescent="0.25">
      <c r="F737" s="12">
        <f>'Raw Data'!J737</f>
        <v>0</v>
      </c>
      <c r="G737" s="12">
        <f>'Raw Data'!P737</f>
        <v>0</v>
      </c>
      <c r="H737" s="12">
        <f>'Raw Data'!V737</f>
        <v>0</v>
      </c>
      <c r="I737" s="12">
        <f>'Raw Data'!AB737</f>
        <v>0</v>
      </c>
      <c r="J737" s="12">
        <f>'Raw Data'!AH737</f>
        <v>0</v>
      </c>
      <c r="K737" s="12">
        <f>'Raw Data'!AN737</f>
        <v>0</v>
      </c>
      <c r="L737" s="12">
        <f>'Raw Data'!AT737</f>
        <v>0</v>
      </c>
      <c r="M737" s="12">
        <f>'Raw Data'!AZ737</f>
        <v>0</v>
      </c>
      <c r="N737" s="12">
        <f>'Raw Data'!BF737</f>
        <v>0</v>
      </c>
      <c r="O737" s="12">
        <f>'Raw Data'!BL737</f>
        <v>0</v>
      </c>
      <c r="P737" s="12">
        <f>'Raw Data'!BR737</f>
        <v>0</v>
      </c>
      <c r="Q737" s="12">
        <f>'Raw Data'!BX737</f>
        <v>0</v>
      </c>
    </row>
    <row r="738" spans="6:17" x14ac:dyDescent="0.25">
      <c r="F738" s="12">
        <f>'Raw Data'!J738</f>
        <v>0</v>
      </c>
      <c r="G738" s="12">
        <f>'Raw Data'!P738</f>
        <v>0</v>
      </c>
      <c r="H738" s="12">
        <f>'Raw Data'!V738</f>
        <v>0</v>
      </c>
      <c r="I738" s="12">
        <f>'Raw Data'!AB738</f>
        <v>0</v>
      </c>
      <c r="J738" s="12">
        <f>'Raw Data'!AH738</f>
        <v>0</v>
      </c>
      <c r="K738" s="12">
        <f>'Raw Data'!AN738</f>
        <v>0</v>
      </c>
      <c r="L738" s="12">
        <f>'Raw Data'!AT738</f>
        <v>0</v>
      </c>
      <c r="M738" s="12">
        <f>'Raw Data'!AZ738</f>
        <v>0</v>
      </c>
      <c r="N738" s="12">
        <f>'Raw Data'!BF738</f>
        <v>0</v>
      </c>
      <c r="O738" s="12">
        <f>'Raw Data'!BL738</f>
        <v>0</v>
      </c>
      <c r="P738" s="12">
        <f>'Raw Data'!BR738</f>
        <v>0</v>
      </c>
      <c r="Q738" s="12">
        <f>'Raw Data'!BX738</f>
        <v>0</v>
      </c>
    </row>
    <row r="739" spans="6:17" x14ac:dyDescent="0.25">
      <c r="F739" s="12">
        <f>'Raw Data'!J739</f>
        <v>0</v>
      </c>
      <c r="G739" s="12">
        <f>'Raw Data'!P739</f>
        <v>0</v>
      </c>
      <c r="H739" s="12">
        <f>'Raw Data'!V739</f>
        <v>0</v>
      </c>
      <c r="I739" s="12">
        <f>'Raw Data'!AB739</f>
        <v>0</v>
      </c>
      <c r="J739" s="12">
        <f>'Raw Data'!AH739</f>
        <v>0</v>
      </c>
      <c r="K739" s="12">
        <f>'Raw Data'!AN739</f>
        <v>0</v>
      </c>
      <c r="L739" s="12">
        <f>'Raw Data'!AT739</f>
        <v>0</v>
      </c>
      <c r="M739" s="12">
        <f>'Raw Data'!AZ739</f>
        <v>0</v>
      </c>
      <c r="N739" s="12">
        <f>'Raw Data'!BF739</f>
        <v>0</v>
      </c>
      <c r="O739" s="12">
        <f>'Raw Data'!BL739</f>
        <v>0</v>
      </c>
      <c r="P739" s="12">
        <f>'Raw Data'!BR739</f>
        <v>0</v>
      </c>
      <c r="Q739" s="12">
        <f>'Raw Data'!BX739</f>
        <v>0</v>
      </c>
    </row>
    <row r="740" spans="6:17" x14ac:dyDescent="0.25">
      <c r="F740" s="12">
        <f>'Raw Data'!J740</f>
        <v>0</v>
      </c>
      <c r="G740" s="12">
        <f>'Raw Data'!P740</f>
        <v>0</v>
      </c>
      <c r="H740" s="12">
        <f>'Raw Data'!V740</f>
        <v>0</v>
      </c>
      <c r="I740" s="12">
        <f>'Raw Data'!AB740</f>
        <v>0</v>
      </c>
      <c r="J740" s="12">
        <f>'Raw Data'!AH740</f>
        <v>0</v>
      </c>
      <c r="K740" s="12">
        <f>'Raw Data'!AN740</f>
        <v>0</v>
      </c>
      <c r="L740" s="12">
        <f>'Raw Data'!AT740</f>
        <v>0</v>
      </c>
      <c r="M740" s="12">
        <f>'Raw Data'!AZ740</f>
        <v>0</v>
      </c>
      <c r="N740" s="12">
        <f>'Raw Data'!BF740</f>
        <v>0</v>
      </c>
      <c r="O740" s="12">
        <f>'Raw Data'!BL740</f>
        <v>0</v>
      </c>
      <c r="P740" s="12">
        <f>'Raw Data'!BR740</f>
        <v>0</v>
      </c>
      <c r="Q740" s="12">
        <f>'Raw Data'!BX740</f>
        <v>0</v>
      </c>
    </row>
    <row r="741" spans="6:17" x14ac:dyDescent="0.25">
      <c r="F741" s="12">
        <f>'Raw Data'!J741</f>
        <v>0</v>
      </c>
      <c r="G741" s="12">
        <f>'Raw Data'!P741</f>
        <v>0</v>
      </c>
      <c r="H741" s="12">
        <f>'Raw Data'!V741</f>
        <v>0</v>
      </c>
      <c r="I741" s="12">
        <f>'Raw Data'!AB741</f>
        <v>0</v>
      </c>
      <c r="J741" s="12">
        <f>'Raw Data'!AH741</f>
        <v>0</v>
      </c>
      <c r="K741" s="12">
        <f>'Raw Data'!AN741</f>
        <v>0</v>
      </c>
      <c r="L741" s="12">
        <f>'Raw Data'!AT741</f>
        <v>0</v>
      </c>
      <c r="M741" s="12">
        <f>'Raw Data'!AZ741</f>
        <v>0</v>
      </c>
      <c r="N741" s="12">
        <f>'Raw Data'!BF741</f>
        <v>0</v>
      </c>
      <c r="O741" s="12">
        <f>'Raw Data'!BL741</f>
        <v>0</v>
      </c>
      <c r="P741" s="12">
        <f>'Raw Data'!BR741</f>
        <v>0</v>
      </c>
      <c r="Q741" s="12">
        <f>'Raw Data'!BX741</f>
        <v>0</v>
      </c>
    </row>
    <row r="742" spans="6:17" x14ac:dyDescent="0.25">
      <c r="F742" s="12">
        <f>'Raw Data'!J742</f>
        <v>0</v>
      </c>
      <c r="G742" s="12">
        <f>'Raw Data'!P742</f>
        <v>0</v>
      </c>
      <c r="H742" s="12">
        <f>'Raw Data'!V742</f>
        <v>0</v>
      </c>
      <c r="I742" s="12">
        <f>'Raw Data'!AB742</f>
        <v>0</v>
      </c>
      <c r="J742" s="12">
        <f>'Raw Data'!AH742</f>
        <v>0</v>
      </c>
      <c r="K742" s="12">
        <f>'Raw Data'!AN742</f>
        <v>0</v>
      </c>
      <c r="L742" s="12">
        <f>'Raw Data'!AT742</f>
        <v>0</v>
      </c>
      <c r="M742" s="12">
        <f>'Raw Data'!AZ742</f>
        <v>0</v>
      </c>
      <c r="N742" s="12">
        <f>'Raw Data'!BF742</f>
        <v>0</v>
      </c>
      <c r="O742" s="12">
        <f>'Raw Data'!BL742</f>
        <v>0</v>
      </c>
      <c r="P742" s="12">
        <f>'Raw Data'!BR742</f>
        <v>0</v>
      </c>
      <c r="Q742" s="12">
        <f>'Raw Data'!BX742</f>
        <v>0</v>
      </c>
    </row>
    <row r="743" spans="6:17" x14ac:dyDescent="0.25">
      <c r="F743" s="12">
        <f>'Raw Data'!J743</f>
        <v>0</v>
      </c>
      <c r="G743" s="12">
        <f>'Raw Data'!P743</f>
        <v>0</v>
      </c>
      <c r="H743" s="12">
        <f>'Raw Data'!V743</f>
        <v>0</v>
      </c>
      <c r="I743" s="12">
        <f>'Raw Data'!AB743</f>
        <v>0</v>
      </c>
      <c r="J743" s="12">
        <f>'Raw Data'!AH743</f>
        <v>0</v>
      </c>
      <c r="K743" s="12">
        <f>'Raw Data'!AN743</f>
        <v>0</v>
      </c>
      <c r="L743" s="12">
        <f>'Raw Data'!AT743</f>
        <v>0</v>
      </c>
      <c r="M743" s="12">
        <f>'Raw Data'!AZ743</f>
        <v>0</v>
      </c>
      <c r="N743" s="12">
        <f>'Raw Data'!BF743</f>
        <v>0</v>
      </c>
      <c r="O743" s="12">
        <f>'Raw Data'!BL743</f>
        <v>0</v>
      </c>
      <c r="P743" s="12">
        <f>'Raw Data'!BR743</f>
        <v>0</v>
      </c>
      <c r="Q743" s="12">
        <f>'Raw Data'!BX743</f>
        <v>0</v>
      </c>
    </row>
    <row r="744" spans="6:17" x14ac:dyDescent="0.25">
      <c r="F744" s="12">
        <f>'Raw Data'!J744</f>
        <v>0</v>
      </c>
      <c r="G744" s="12">
        <f>'Raw Data'!P744</f>
        <v>0</v>
      </c>
      <c r="H744" s="12">
        <f>'Raw Data'!V744</f>
        <v>0</v>
      </c>
      <c r="I744" s="12">
        <f>'Raw Data'!AB744</f>
        <v>0</v>
      </c>
      <c r="J744" s="12">
        <f>'Raw Data'!AH744</f>
        <v>0</v>
      </c>
      <c r="K744" s="12">
        <f>'Raw Data'!AN744</f>
        <v>0</v>
      </c>
      <c r="L744" s="12">
        <f>'Raw Data'!AT744</f>
        <v>0</v>
      </c>
      <c r="M744" s="12">
        <f>'Raw Data'!AZ744</f>
        <v>0</v>
      </c>
      <c r="N744" s="12">
        <f>'Raw Data'!BF744</f>
        <v>0</v>
      </c>
      <c r="O744" s="12">
        <f>'Raw Data'!BL744</f>
        <v>0</v>
      </c>
      <c r="P744" s="12">
        <f>'Raw Data'!BR744</f>
        <v>0</v>
      </c>
      <c r="Q744" s="12">
        <f>'Raw Data'!BX744</f>
        <v>0</v>
      </c>
    </row>
    <row r="745" spans="6:17" x14ac:dyDescent="0.25">
      <c r="F745" s="12">
        <f>'Raw Data'!J745</f>
        <v>0</v>
      </c>
      <c r="G745" s="12">
        <f>'Raw Data'!P745</f>
        <v>0</v>
      </c>
      <c r="H745" s="12">
        <f>'Raw Data'!V745</f>
        <v>0</v>
      </c>
      <c r="I745" s="12">
        <f>'Raw Data'!AB745</f>
        <v>0</v>
      </c>
      <c r="J745" s="12">
        <f>'Raw Data'!AH745</f>
        <v>0</v>
      </c>
      <c r="K745" s="12">
        <f>'Raw Data'!AN745</f>
        <v>0</v>
      </c>
      <c r="L745" s="12">
        <f>'Raw Data'!AT745</f>
        <v>0</v>
      </c>
      <c r="M745" s="12">
        <f>'Raw Data'!AZ745</f>
        <v>0</v>
      </c>
      <c r="N745" s="12">
        <f>'Raw Data'!BF745</f>
        <v>0</v>
      </c>
      <c r="O745" s="12">
        <f>'Raw Data'!BL745</f>
        <v>0</v>
      </c>
      <c r="P745" s="12">
        <f>'Raw Data'!BR745</f>
        <v>0</v>
      </c>
      <c r="Q745" s="12">
        <f>'Raw Data'!BX745</f>
        <v>0</v>
      </c>
    </row>
    <row r="746" spans="6:17" x14ac:dyDescent="0.25">
      <c r="F746" s="12">
        <f>'Raw Data'!J746</f>
        <v>0</v>
      </c>
      <c r="G746" s="12">
        <f>'Raw Data'!P746</f>
        <v>0</v>
      </c>
      <c r="H746" s="12">
        <f>'Raw Data'!V746</f>
        <v>0</v>
      </c>
      <c r="I746" s="12">
        <f>'Raw Data'!AB746</f>
        <v>0</v>
      </c>
      <c r="J746" s="12">
        <f>'Raw Data'!AH746</f>
        <v>0</v>
      </c>
      <c r="K746" s="12">
        <f>'Raw Data'!AN746</f>
        <v>0</v>
      </c>
      <c r="L746" s="12">
        <f>'Raw Data'!AT746</f>
        <v>0</v>
      </c>
      <c r="M746" s="12">
        <f>'Raw Data'!AZ746</f>
        <v>0</v>
      </c>
      <c r="N746" s="12">
        <f>'Raw Data'!BF746</f>
        <v>0</v>
      </c>
      <c r="O746" s="12">
        <f>'Raw Data'!BL746</f>
        <v>0</v>
      </c>
      <c r="P746" s="12">
        <f>'Raw Data'!BR746</f>
        <v>0</v>
      </c>
      <c r="Q746" s="12">
        <f>'Raw Data'!BX746</f>
        <v>0</v>
      </c>
    </row>
    <row r="747" spans="6:17" x14ac:dyDescent="0.25">
      <c r="F747" s="12">
        <f>'Raw Data'!J747</f>
        <v>0</v>
      </c>
      <c r="G747" s="12">
        <f>'Raw Data'!P747</f>
        <v>0</v>
      </c>
      <c r="H747" s="12">
        <f>'Raw Data'!V747</f>
        <v>0</v>
      </c>
      <c r="I747" s="12">
        <f>'Raw Data'!AB747</f>
        <v>0</v>
      </c>
      <c r="J747" s="12">
        <f>'Raw Data'!AH747</f>
        <v>0</v>
      </c>
      <c r="K747" s="12">
        <f>'Raw Data'!AN747</f>
        <v>0</v>
      </c>
      <c r="L747" s="12">
        <f>'Raw Data'!AT747</f>
        <v>0</v>
      </c>
      <c r="M747" s="12">
        <f>'Raw Data'!AZ747</f>
        <v>0</v>
      </c>
      <c r="N747" s="12">
        <f>'Raw Data'!BF747</f>
        <v>0</v>
      </c>
      <c r="O747" s="12">
        <f>'Raw Data'!BL747</f>
        <v>0</v>
      </c>
      <c r="P747" s="12">
        <f>'Raw Data'!BR747</f>
        <v>0</v>
      </c>
      <c r="Q747" s="12">
        <f>'Raw Data'!BX747</f>
        <v>0</v>
      </c>
    </row>
    <row r="748" spans="6:17" x14ac:dyDescent="0.25">
      <c r="F748" s="12">
        <f>'Raw Data'!J748</f>
        <v>0</v>
      </c>
      <c r="G748" s="12">
        <f>'Raw Data'!P748</f>
        <v>0</v>
      </c>
      <c r="H748" s="12">
        <f>'Raw Data'!V748</f>
        <v>0</v>
      </c>
      <c r="I748" s="12">
        <f>'Raw Data'!AB748</f>
        <v>0</v>
      </c>
      <c r="J748" s="12">
        <f>'Raw Data'!AH748</f>
        <v>0</v>
      </c>
      <c r="K748" s="12">
        <f>'Raw Data'!AN748</f>
        <v>0</v>
      </c>
      <c r="L748" s="12">
        <f>'Raw Data'!AT748</f>
        <v>0</v>
      </c>
      <c r="M748" s="12">
        <f>'Raw Data'!AZ748</f>
        <v>0</v>
      </c>
      <c r="N748" s="12">
        <f>'Raw Data'!BF748</f>
        <v>0</v>
      </c>
      <c r="O748" s="12">
        <f>'Raw Data'!BL748</f>
        <v>0</v>
      </c>
      <c r="P748" s="12">
        <f>'Raw Data'!BR748</f>
        <v>0</v>
      </c>
      <c r="Q748" s="12">
        <f>'Raw Data'!BX748</f>
        <v>0</v>
      </c>
    </row>
    <row r="749" spans="6:17" x14ac:dyDescent="0.25">
      <c r="F749" s="12">
        <f>'Raw Data'!J749</f>
        <v>0</v>
      </c>
      <c r="G749" s="12">
        <f>'Raw Data'!P749</f>
        <v>0</v>
      </c>
      <c r="H749" s="12">
        <f>'Raw Data'!V749</f>
        <v>0</v>
      </c>
      <c r="I749" s="12">
        <f>'Raw Data'!AB749</f>
        <v>0</v>
      </c>
      <c r="J749" s="12">
        <f>'Raw Data'!AH749</f>
        <v>0</v>
      </c>
      <c r="K749" s="12">
        <f>'Raw Data'!AN749</f>
        <v>0</v>
      </c>
      <c r="L749" s="12">
        <f>'Raw Data'!AT749</f>
        <v>0</v>
      </c>
      <c r="M749" s="12">
        <f>'Raw Data'!AZ749</f>
        <v>0</v>
      </c>
      <c r="N749" s="12">
        <f>'Raw Data'!BF749</f>
        <v>0</v>
      </c>
      <c r="O749" s="12">
        <f>'Raw Data'!BL749</f>
        <v>0</v>
      </c>
      <c r="P749" s="12">
        <f>'Raw Data'!BR749</f>
        <v>0</v>
      </c>
      <c r="Q749" s="12">
        <f>'Raw Data'!BX749</f>
        <v>0</v>
      </c>
    </row>
    <row r="750" spans="6:17" x14ac:dyDescent="0.25">
      <c r="F750" s="12">
        <f>'Raw Data'!J750</f>
        <v>0</v>
      </c>
      <c r="G750" s="12">
        <f>'Raw Data'!P750</f>
        <v>0</v>
      </c>
      <c r="H750" s="12">
        <f>'Raw Data'!V750</f>
        <v>0</v>
      </c>
      <c r="I750" s="12">
        <f>'Raw Data'!AB750</f>
        <v>0</v>
      </c>
      <c r="J750" s="12">
        <f>'Raw Data'!AH750</f>
        <v>0</v>
      </c>
      <c r="K750" s="12">
        <f>'Raw Data'!AN750</f>
        <v>0</v>
      </c>
      <c r="L750" s="12">
        <f>'Raw Data'!AT750</f>
        <v>0</v>
      </c>
      <c r="M750" s="12">
        <f>'Raw Data'!AZ750</f>
        <v>0</v>
      </c>
      <c r="N750" s="12">
        <f>'Raw Data'!BF750</f>
        <v>0</v>
      </c>
      <c r="O750" s="12">
        <f>'Raw Data'!BL750</f>
        <v>0</v>
      </c>
      <c r="P750" s="12">
        <f>'Raw Data'!BR750</f>
        <v>0</v>
      </c>
      <c r="Q750" s="12">
        <f>'Raw Data'!BX750</f>
        <v>0</v>
      </c>
    </row>
    <row r="751" spans="6:17" x14ac:dyDescent="0.25">
      <c r="F751" s="12">
        <f>'Raw Data'!J751</f>
        <v>0</v>
      </c>
      <c r="G751" s="12">
        <f>'Raw Data'!P751</f>
        <v>0</v>
      </c>
      <c r="H751" s="12">
        <f>'Raw Data'!V751</f>
        <v>0</v>
      </c>
      <c r="I751" s="12">
        <f>'Raw Data'!AB751</f>
        <v>0</v>
      </c>
      <c r="J751" s="12">
        <f>'Raw Data'!AH751</f>
        <v>0</v>
      </c>
      <c r="K751" s="12">
        <f>'Raw Data'!AN751</f>
        <v>0</v>
      </c>
      <c r="L751" s="12">
        <f>'Raw Data'!AT751</f>
        <v>0</v>
      </c>
      <c r="M751" s="12">
        <f>'Raw Data'!AZ751</f>
        <v>0</v>
      </c>
      <c r="N751" s="12">
        <f>'Raw Data'!BF751</f>
        <v>0</v>
      </c>
      <c r="O751" s="12">
        <f>'Raw Data'!BL751</f>
        <v>0</v>
      </c>
      <c r="P751" s="12">
        <f>'Raw Data'!BR751</f>
        <v>0</v>
      </c>
      <c r="Q751" s="12">
        <f>'Raw Data'!BX751</f>
        <v>0</v>
      </c>
    </row>
    <row r="752" spans="6:17" x14ac:dyDescent="0.25">
      <c r="F752" s="12">
        <f>'Raw Data'!J752</f>
        <v>0</v>
      </c>
      <c r="G752" s="12">
        <f>'Raw Data'!P752</f>
        <v>0</v>
      </c>
      <c r="H752" s="12">
        <f>'Raw Data'!V752</f>
        <v>0</v>
      </c>
      <c r="I752" s="12">
        <f>'Raw Data'!AB752</f>
        <v>0</v>
      </c>
      <c r="J752" s="12">
        <f>'Raw Data'!AH752</f>
        <v>0</v>
      </c>
      <c r="K752" s="12">
        <f>'Raw Data'!AN752</f>
        <v>0</v>
      </c>
      <c r="L752" s="12">
        <f>'Raw Data'!AT752</f>
        <v>0</v>
      </c>
      <c r="M752" s="12">
        <f>'Raw Data'!AZ752</f>
        <v>0</v>
      </c>
      <c r="N752" s="12">
        <f>'Raw Data'!BF752</f>
        <v>0</v>
      </c>
      <c r="O752" s="12">
        <f>'Raw Data'!BL752</f>
        <v>0</v>
      </c>
      <c r="P752" s="12">
        <f>'Raw Data'!BR752</f>
        <v>0</v>
      </c>
      <c r="Q752" s="12">
        <f>'Raw Data'!BX752</f>
        <v>0</v>
      </c>
    </row>
    <row r="755" spans="6:17" x14ac:dyDescent="0.25">
      <c r="F755" s="12">
        <v>37.642000000000003</v>
      </c>
      <c r="G755">
        <v>37.197000000000003</v>
      </c>
      <c r="H755">
        <v>38.944000000000003</v>
      </c>
      <c r="I755" s="12">
        <v>60.567</v>
      </c>
      <c r="J755">
        <v>62.116</v>
      </c>
      <c r="K755">
        <v>61.691000000000003</v>
      </c>
      <c r="L755" s="12">
        <v>61.125999999999998</v>
      </c>
      <c r="M755">
        <v>61.243000000000002</v>
      </c>
      <c r="N755">
        <v>61.503</v>
      </c>
      <c r="O755" s="12">
        <v>60.860999999999997</v>
      </c>
      <c r="P755" s="8">
        <v>60.526000000000003</v>
      </c>
      <c r="Q755" s="13">
        <v>61.365000000000002</v>
      </c>
    </row>
    <row r="756" spans="6:17" x14ac:dyDescent="0.25">
      <c r="F756" s="12">
        <v>4.0449999999999999</v>
      </c>
      <c r="G756">
        <v>4.0140000000000002</v>
      </c>
      <c r="H756">
        <v>4.0119999999999996</v>
      </c>
      <c r="I756" s="12">
        <v>7.157</v>
      </c>
      <c r="J756">
        <v>7.2169999999999996</v>
      </c>
      <c r="K756">
        <v>7.1449999999999996</v>
      </c>
      <c r="L756" s="12">
        <v>11.505000000000001</v>
      </c>
      <c r="M756">
        <v>10.981</v>
      </c>
      <c r="N756">
        <v>10.994</v>
      </c>
      <c r="O756" s="12">
        <v>14.766</v>
      </c>
      <c r="P756" s="8">
        <v>14.493</v>
      </c>
      <c r="Q756" s="13">
        <v>14.324999999999999</v>
      </c>
    </row>
    <row r="757" spans="6:17" x14ac:dyDescent="0.25">
      <c r="F757" s="12">
        <v>1.3879999999999999</v>
      </c>
      <c r="G757">
        <v>1.2549999999999999</v>
      </c>
      <c r="H757">
        <v>1.645</v>
      </c>
      <c r="I757" s="12">
        <v>1.8620000000000001</v>
      </c>
      <c r="J757">
        <v>2.0089999999999999</v>
      </c>
      <c r="K757">
        <v>2.496</v>
      </c>
      <c r="L757" s="12">
        <v>8.2129999999999992</v>
      </c>
      <c r="M757">
        <v>8.2789999999999999</v>
      </c>
      <c r="N757">
        <v>8.2989999999999995</v>
      </c>
      <c r="O757" s="12">
        <v>24.052</v>
      </c>
      <c r="P757" s="8">
        <v>27.120999999999999</v>
      </c>
      <c r="Q757" s="13">
        <v>24.698</v>
      </c>
    </row>
    <row r="758" spans="6:17" x14ac:dyDescent="0.25">
      <c r="F758" s="12">
        <v>1.073</v>
      </c>
      <c r="G758">
        <v>1.036</v>
      </c>
      <c r="H758">
        <v>1.081</v>
      </c>
      <c r="I758" s="12">
        <v>4.6360000000000001</v>
      </c>
      <c r="J758">
        <v>4.53</v>
      </c>
      <c r="K758">
        <v>4.63</v>
      </c>
      <c r="L758" s="12">
        <v>8.9469999999999992</v>
      </c>
      <c r="M758">
        <v>9.1579999999999995</v>
      </c>
      <c r="N758">
        <v>9.1280000000000001</v>
      </c>
      <c r="O758" s="12">
        <v>13.395</v>
      </c>
      <c r="P758" s="8">
        <v>13.54</v>
      </c>
      <c r="Q758" s="13">
        <v>13.209</v>
      </c>
    </row>
    <row r="759" spans="6:17" x14ac:dyDescent="0.25">
      <c r="F759" s="12">
        <v>0.83899999999999997</v>
      </c>
      <c r="G759">
        <v>0.95499999999999996</v>
      </c>
      <c r="H759">
        <v>0.95899999999999996</v>
      </c>
      <c r="I759" s="12">
        <v>3.7029999999999998</v>
      </c>
      <c r="J759">
        <v>3.6579999999999999</v>
      </c>
      <c r="K759">
        <v>3.8359999999999999</v>
      </c>
      <c r="L759" s="12">
        <v>8.1519999999999992</v>
      </c>
      <c r="M759">
        <v>8.2270000000000003</v>
      </c>
      <c r="N759">
        <v>8.2910000000000004</v>
      </c>
      <c r="O759" s="12">
        <v>11.978999999999999</v>
      </c>
      <c r="P759" s="8">
        <v>11.872</v>
      </c>
      <c r="Q759" s="13">
        <v>11.824</v>
      </c>
    </row>
    <row r="760" spans="6:17" x14ac:dyDescent="0.25">
      <c r="F760" s="12">
        <v>1.367</v>
      </c>
      <c r="G760">
        <v>1.429</v>
      </c>
      <c r="H760">
        <v>1.2549999999999999</v>
      </c>
      <c r="I760" s="12">
        <v>4.5869999999999997</v>
      </c>
      <c r="J760">
        <v>4.2789999999999999</v>
      </c>
      <c r="K760">
        <v>4.6280000000000001</v>
      </c>
      <c r="L760" s="12">
        <v>8.9149999999999991</v>
      </c>
      <c r="M760">
        <v>9.0540000000000003</v>
      </c>
      <c r="N760">
        <v>8.8320000000000007</v>
      </c>
      <c r="O760" s="12">
        <v>13.019</v>
      </c>
      <c r="P760" s="8">
        <v>12.843999999999999</v>
      </c>
      <c r="Q760" s="13">
        <v>12.273999999999999</v>
      </c>
    </row>
    <row r="761" spans="6:17" x14ac:dyDescent="0.25">
      <c r="F761" s="12">
        <v>1.4850000000000001</v>
      </c>
      <c r="G761">
        <v>1.4330000000000001</v>
      </c>
      <c r="H761">
        <v>1.9730000000000001</v>
      </c>
      <c r="I761" s="12">
        <v>4.74</v>
      </c>
      <c r="J761">
        <v>4.407</v>
      </c>
      <c r="K761">
        <v>5.1120000000000001</v>
      </c>
      <c r="L761" s="12">
        <v>8.6349999999999998</v>
      </c>
      <c r="M761">
        <v>8.5440000000000005</v>
      </c>
      <c r="N761">
        <v>9.0579999999999998</v>
      </c>
      <c r="O761" s="12">
        <v>10.465</v>
      </c>
      <c r="P761" s="8">
        <v>11.15</v>
      </c>
      <c r="Q761" s="13">
        <v>10.566000000000001</v>
      </c>
    </row>
    <row r="762" spans="6:17" x14ac:dyDescent="0.25">
      <c r="F762" s="12">
        <v>1.6579999999999999</v>
      </c>
      <c r="G762">
        <v>2.0630000000000002</v>
      </c>
      <c r="H762">
        <v>2.0339999999999998</v>
      </c>
      <c r="I762" s="12">
        <v>9.9979999999999993</v>
      </c>
      <c r="J762">
        <v>9.7929999999999993</v>
      </c>
      <c r="K762">
        <v>10.052</v>
      </c>
      <c r="L762" s="12">
        <v>22.234999999999999</v>
      </c>
      <c r="M762">
        <v>21.478999999999999</v>
      </c>
      <c r="N762">
        <v>22.091999999999999</v>
      </c>
      <c r="O762" s="12">
        <v>27.742000000000001</v>
      </c>
      <c r="P762" s="8">
        <v>27.986999999999998</v>
      </c>
      <c r="Q762" s="13">
        <v>28.306999999999999</v>
      </c>
    </row>
    <row r="763" spans="6:17" x14ac:dyDescent="0.25">
      <c r="F763" s="12">
        <v>1.145</v>
      </c>
      <c r="G763">
        <v>1.155</v>
      </c>
      <c r="H763">
        <v>0.56000000000000005</v>
      </c>
      <c r="I763" s="12">
        <v>6.1529999999999996</v>
      </c>
      <c r="J763">
        <v>6.5730000000000004</v>
      </c>
      <c r="K763">
        <v>6.5910000000000002</v>
      </c>
      <c r="L763" s="12">
        <v>9.89</v>
      </c>
      <c r="M763">
        <v>9.8650000000000002</v>
      </c>
      <c r="N763">
        <v>10.09</v>
      </c>
      <c r="O763" s="12">
        <v>11.972</v>
      </c>
      <c r="P763" s="8">
        <v>12.721</v>
      </c>
      <c r="Q763" s="13">
        <v>12.186999999999999</v>
      </c>
    </row>
    <row r="764" spans="6:17" x14ac:dyDescent="0.25">
      <c r="F764" s="12">
        <v>2.0219999999999998</v>
      </c>
      <c r="G764">
        <v>2.1030000000000002</v>
      </c>
      <c r="H764">
        <v>2.1469999999999998</v>
      </c>
      <c r="I764" s="12">
        <v>7.4489999999999998</v>
      </c>
      <c r="J764">
        <v>7.1470000000000002</v>
      </c>
      <c r="K764">
        <v>7.2409999999999997</v>
      </c>
      <c r="L764" s="12">
        <v>10.999000000000001</v>
      </c>
      <c r="M764">
        <v>10.637</v>
      </c>
      <c r="N764">
        <v>10.978999999999999</v>
      </c>
      <c r="O764" s="12">
        <v>11.268000000000001</v>
      </c>
      <c r="P764" s="8">
        <v>11.351000000000001</v>
      </c>
      <c r="Q764" s="13">
        <v>11.125</v>
      </c>
    </row>
    <row r="765" spans="6:17" x14ac:dyDescent="0.25">
      <c r="F765" s="12">
        <v>11.821999999999999</v>
      </c>
      <c r="G765">
        <v>11.981</v>
      </c>
      <c r="H765">
        <v>11.507</v>
      </c>
      <c r="I765" s="12">
        <v>25.033999999999999</v>
      </c>
      <c r="J765">
        <v>24.466999999999999</v>
      </c>
      <c r="K765">
        <v>24.318000000000001</v>
      </c>
      <c r="L765" s="12">
        <v>56.747</v>
      </c>
      <c r="M765">
        <v>57.606999999999999</v>
      </c>
      <c r="N765">
        <v>57.14</v>
      </c>
      <c r="O765" s="12">
        <v>74.274000000000001</v>
      </c>
      <c r="P765" s="8">
        <v>73.728999999999999</v>
      </c>
      <c r="Q765" s="13">
        <v>72.260999999999996</v>
      </c>
    </row>
    <row r="766" spans="6:17" x14ac:dyDescent="0.25">
      <c r="F766" s="12">
        <v>7.9770000000000003</v>
      </c>
      <c r="G766">
        <v>7.2779999999999996</v>
      </c>
      <c r="H766">
        <v>7.0979999999999999</v>
      </c>
      <c r="I766" s="12">
        <v>24.163</v>
      </c>
      <c r="J766">
        <v>23.521999999999998</v>
      </c>
      <c r="K766">
        <v>23.713999999999999</v>
      </c>
      <c r="L766" s="12">
        <v>53.164999999999999</v>
      </c>
      <c r="M766">
        <v>52.393999999999998</v>
      </c>
      <c r="N766">
        <v>52.756</v>
      </c>
      <c r="O766" s="12">
        <v>63.277999999999999</v>
      </c>
      <c r="P766" s="8">
        <v>62.811</v>
      </c>
      <c r="Q766" s="13">
        <v>63.472000000000001</v>
      </c>
    </row>
    <row r="767" spans="6:17" x14ac:dyDescent="0.25">
      <c r="F767" s="12">
        <v>3.9390000000000001</v>
      </c>
      <c r="G767">
        <v>2.746</v>
      </c>
      <c r="H767">
        <v>3.915</v>
      </c>
      <c r="I767" s="12">
        <v>3.6360000000000001</v>
      </c>
      <c r="J767">
        <v>1.5780000000000001</v>
      </c>
      <c r="K767">
        <v>3.8460000000000001</v>
      </c>
      <c r="L767" s="12">
        <v>0.86199999999999999</v>
      </c>
      <c r="M767">
        <v>0.90600000000000003</v>
      </c>
      <c r="N767">
        <v>1.8180000000000001</v>
      </c>
      <c r="O767" s="12">
        <v>3.7850000000000001</v>
      </c>
      <c r="P767" s="8">
        <v>4.1760000000000002</v>
      </c>
      <c r="Q767" s="13">
        <v>3.9220000000000002</v>
      </c>
    </row>
    <row r="768" spans="6:17" x14ac:dyDescent="0.25">
      <c r="F768" s="12">
        <v>7.8440000000000003</v>
      </c>
      <c r="G768">
        <v>7.5389999999999997</v>
      </c>
      <c r="H768">
        <v>7.4820000000000002</v>
      </c>
      <c r="I768" s="12">
        <v>15.13</v>
      </c>
      <c r="J768">
        <v>15.523</v>
      </c>
      <c r="K768">
        <v>15.429</v>
      </c>
      <c r="L768" s="12">
        <v>19.257999999999999</v>
      </c>
      <c r="M768">
        <v>19.486000000000001</v>
      </c>
      <c r="N768">
        <v>19.239999999999998</v>
      </c>
      <c r="O768" s="12">
        <v>21.901</v>
      </c>
      <c r="P768" s="8">
        <v>21.591000000000001</v>
      </c>
      <c r="Q768" s="13">
        <v>21.824000000000002</v>
      </c>
    </row>
    <row r="769" spans="6:17" x14ac:dyDescent="0.25">
      <c r="F769" s="12">
        <v>17.454000000000001</v>
      </c>
      <c r="G769">
        <v>17.25</v>
      </c>
      <c r="H769">
        <v>16.704999999999998</v>
      </c>
      <c r="I769" s="12">
        <v>26.696000000000002</v>
      </c>
      <c r="J769">
        <v>24.189</v>
      </c>
      <c r="K769">
        <v>25.007999999999999</v>
      </c>
      <c r="L769" s="12">
        <v>30.169</v>
      </c>
      <c r="M769">
        <v>30.268999999999998</v>
      </c>
      <c r="N769">
        <v>29.744</v>
      </c>
      <c r="O769" s="12">
        <v>33.393999999999998</v>
      </c>
      <c r="P769" s="8">
        <v>33.770000000000003</v>
      </c>
      <c r="Q769" s="13">
        <v>34.253999999999998</v>
      </c>
    </row>
    <row r="770" spans="6:17" x14ac:dyDescent="0.25">
      <c r="F770" s="12">
        <v>7.702</v>
      </c>
      <c r="G770">
        <v>7.6619999999999999</v>
      </c>
      <c r="H770">
        <v>7.6</v>
      </c>
      <c r="I770" s="12">
        <v>15.224</v>
      </c>
      <c r="J770">
        <v>15.204000000000001</v>
      </c>
      <c r="K770">
        <v>15.29</v>
      </c>
      <c r="L770" s="12">
        <v>19.29</v>
      </c>
      <c r="M770">
        <v>19.228999999999999</v>
      </c>
      <c r="N770">
        <v>18.954999999999998</v>
      </c>
      <c r="O770" s="12">
        <v>21.873999999999999</v>
      </c>
      <c r="P770" s="8">
        <v>21.539000000000001</v>
      </c>
      <c r="Q770" s="13">
        <v>21.326000000000001</v>
      </c>
    </row>
    <row r="771" spans="6:17" x14ac:dyDescent="0.25">
      <c r="F771" s="12">
        <v>38.603999999999999</v>
      </c>
      <c r="G771">
        <v>37.743000000000002</v>
      </c>
      <c r="H771">
        <v>37.966999999999999</v>
      </c>
      <c r="I771" s="12">
        <v>81.671000000000006</v>
      </c>
      <c r="J771">
        <v>82.391999999999996</v>
      </c>
      <c r="K771">
        <v>81.680999999999997</v>
      </c>
      <c r="L771" s="12">
        <v>90.584999999999994</v>
      </c>
      <c r="M771">
        <v>90.674999999999997</v>
      </c>
      <c r="N771">
        <v>90.382999999999996</v>
      </c>
      <c r="O771" s="12">
        <v>90.855000000000004</v>
      </c>
      <c r="P771" s="8">
        <v>90.87</v>
      </c>
      <c r="Q771" s="13">
        <v>90.207999999999998</v>
      </c>
    </row>
    <row r="772" spans="6:17" x14ac:dyDescent="0.25">
      <c r="F772" s="12">
        <v>19.565999999999999</v>
      </c>
      <c r="G772">
        <v>19.128</v>
      </c>
      <c r="H772">
        <v>18.914000000000001</v>
      </c>
      <c r="I772" s="12">
        <v>29.318000000000001</v>
      </c>
      <c r="J772">
        <v>29.518000000000001</v>
      </c>
      <c r="K772">
        <v>29.431999999999999</v>
      </c>
      <c r="L772" s="12">
        <v>41.719000000000001</v>
      </c>
      <c r="M772">
        <v>40.710999999999999</v>
      </c>
      <c r="N772">
        <v>41.079000000000001</v>
      </c>
      <c r="O772" s="12">
        <v>42.387999999999998</v>
      </c>
      <c r="P772" s="8">
        <v>42.296999999999997</v>
      </c>
      <c r="Q772" s="13">
        <v>42.473999999999997</v>
      </c>
    </row>
    <row r="773" spans="6:17" x14ac:dyDescent="0.25">
      <c r="F773" s="12">
        <v>20.23</v>
      </c>
      <c r="G773">
        <v>20.209</v>
      </c>
      <c r="H773">
        <v>19.971</v>
      </c>
      <c r="I773" s="12">
        <v>31.416</v>
      </c>
      <c r="J773">
        <v>31.640999999999998</v>
      </c>
      <c r="K773">
        <v>31.465</v>
      </c>
      <c r="L773" s="12">
        <v>45.508000000000003</v>
      </c>
      <c r="M773">
        <v>45.031999999999996</v>
      </c>
      <c r="N773">
        <v>45.045000000000002</v>
      </c>
      <c r="O773" s="12">
        <v>46.298999999999999</v>
      </c>
      <c r="P773" s="8">
        <v>45.85</v>
      </c>
      <c r="Q773" s="13">
        <v>46.540999999999997</v>
      </c>
    </row>
    <row r="774" spans="6:17" x14ac:dyDescent="0.25">
      <c r="F774" s="12">
        <v>8.3089999999999993</v>
      </c>
      <c r="G774">
        <v>8.0640000000000001</v>
      </c>
      <c r="H774">
        <v>7.9050000000000002</v>
      </c>
      <c r="I774" s="12">
        <v>18.997</v>
      </c>
      <c r="J774">
        <v>17.940999999999999</v>
      </c>
      <c r="K774">
        <v>18.286999999999999</v>
      </c>
      <c r="L774" s="12">
        <v>23.818000000000001</v>
      </c>
      <c r="M774">
        <v>23.940999999999999</v>
      </c>
      <c r="N774">
        <v>23.632999999999999</v>
      </c>
      <c r="O774" s="12">
        <v>28.347999999999999</v>
      </c>
      <c r="P774" s="8">
        <v>28.393000000000001</v>
      </c>
      <c r="Q774" s="13">
        <v>28.856999999999999</v>
      </c>
    </row>
    <row r="775" spans="6:17" x14ac:dyDescent="0.25">
      <c r="F775" s="12">
        <v>14.526</v>
      </c>
      <c r="G775">
        <v>14.336</v>
      </c>
      <c r="H775">
        <v>13.87</v>
      </c>
      <c r="I775" s="12">
        <v>23.876000000000001</v>
      </c>
      <c r="J775">
        <v>24.117999999999999</v>
      </c>
      <c r="K775">
        <v>24.167000000000002</v>
      </c>
      <c r="L775" s="12">
        <v>29.463999999999999</v>
      </c>
      <c r="M775">
        <v>29.097000000000001</v>
      </c>
      <c r="N775">
        <v>28.594000000000001</v>
      </c>
      <c r="O775" s="12">
        <v>30.687999999999999</v>
      </c>
      <c r="P775" s="8">
        <v>30.134</v>
      </c>
      <c r="Q775" s="13">
        <v>30.67</v>
      </c>
    </row>
    <row r="776" spans="6:17" x14ac:dyDescent="0.25">
      <c r="F776" s="12">
        <v>11.843999999999999</v>
      </c>
      <c r="G776">
        <v>11.859</v>
      </c>
      <c r="H776">
        <v>11.529</v>
      </c>
      <c r="I776" s="12">
        <v>28.347000000000001</v>
      </c>
      <c r="J776">
        <v>26.725000000000001</v>
      </c>
      <c r="K776">
        <v>26.827000000000002</v>
      </c>
      <c r="L776" s="12">
        <v>34.442999999999998</v>
      </c>
      <c r="M776">
        <v>34.639000000000003</v>
      </c>
      <c r="N776">
        <v>34.027000000000001</v>
      </c>
      <c r="O776" s="12">
        <v>40.110999999999997</v>
      </c>
      <c r="P776" s="8">
        <v>39.936999999999998</v>
      </c>
      <c r="Q776" s="13">
        <v>40.756999999999998</v>
      </c>
    </row>
    <row r="777" spans="6:17" x14ac:dyDescent="0.25">
      <c r="F777" s="12">
        <v>8.8070000000000004</v>
      </c>
      <c r="G777">
        <v>8.89</v>
      </c>
      <c r="H777">
        <v>8.6620000000000008</v>
      </c>
      <c r="I777" s="12">
        <v>19.902000000000001</v>
      </c>
      <c r="J777">
        <v>20.026</v>
      </c>
      <c r="K777">
        <v>19.895</v>
      </c>
      <c r="L777" s="12">
        <v>30.760999999999999</v>
      </c>
      <c r="M777">
        <v>31.262</v>
      </c>
      <c r="N777">
        <v>29.544</v>
      </c>
      <c r="O777" s="12">
        <v>36.482999999999997</v>
      </c>
      <c r="P777" s="8">
        <v>36.186</v>
      </c>
      <c r="Q777" s="13">
        <v>36.798999999999999</v>
      </c>
    </row>
    <row r="778" spans="6:17" x14ac:dyDescent="0.25">
      <c r="F778" s="12">
        <v>18.98</v>
      </c>
      <c r="G778">
        <v>18.876000000000001</v>
      </c>
      <c r="H778">
        <v>18.329000000000001</v>
      </c>
      <c r="I778" s="12">
        <v>30.738</v>
      </c>
      <c r="J778">
        <v>31.268999999999998</v>
      </c>
      <c r="K778">
        <v>31.538</v>
      </c>
      <c r="L778" s="12">
        <v>37.698999999999998</v>
      </c>
      <c r="M778">
        <v>37.017000000000003</v>
      </c>
      <c r="N778">
        <v>37.683</v>
      </c>
      <c r="O778" s="12">
        <v>40.618000000000002</v>
      </c>
      <c r="P778" s="8">
        <v>40.064</v>
      </c>
      <c r="Q778" s="13">
        <v>41.058999999999997</v>
      </c>
    </row>
    <row r="779" spans="6:17" x14ac:dyDescent="0.25">
      <c r="F779" s="12">
        <v>30.988</v>
      </c>
      <c r="G779">
        <v>30.454000000000001</v>
      </c>
      <c r="H779">
        <v>29.675999999999998</v>
      </c>
      <c r="I779" s="12">
        <v>46.081000000000003</v>
      </c>
      <c r="J779">
        <v>46.457000000000001</v>
      </c>
      <c r="K779">
        <v>46.048000000000002</v>
      </c>
      <c r="L779" s="12">
        <v>50.034999999999997</v>
      </c>
      <c r="M779">
        <v>49.887999999999998</v>
      </c>
      <c r="N779">
        <v>49.085999999999999</v>
      </c>
      <c r="O779" s="12">
        <v>51.095999999999997</v>
      </c>
      <c r="P779" s="8">
        <v>50.527999999999999</v>
      </c>
      <c r="Q779" s="13">
        <v>51.676000000000002</v>
      </c>
    </row>
    <row r="780" spans="6:17" x14ac:dyDescent="0.25">
      <c r="F780" s="12">
        <v>21.858000000000001</v>
      </c>
      <c r="G780">
        <v>21.068999999999999</v>
      </c>
      <c r="H780">
        <v>20.768999999999998</v>
      </c>
      <c r="I780" s="12">
        <v>33.145000000000003</v>
      </c>
      <c r="J780">
        <v>32.357999999999997</v>
      </c>
      <c r="K780">
        <v>33.945</v>
      </c>
      <c r="L780" s="12">
        <v>36.847000000000001</v>
      </c>
      <c r="M780">
        <v>37.093000000000004</v>
      </c>
      <c r="N780">
        <v>35.713000000000001</v>
      </c>
      <c r="O780" s="12">
        <v>37.167999999999999</v>
      </c>
      <c r="P780" s="8">
        <v>37.631</v>
      </c>
      <c r="Q780" s="13">
        <v>36.819000000000003</v>
      </c>
    </row>
    <row r="781" spans="6:17" x14ac:dyDescent="0.25">
      <c r="F781" s="12">
        <v>34.372999999999998</v>
      </c>
      <c r="G781">
        <v>33.926000000000002</v>
      </c>
      <c r="H781">
        <v>33.622999999999998</v>
      </c>
      <c r="I781" s="12">
        <v>44.249000000000002</v>
      </c>
      <c r="J781">
        <v>45.439</v>
      </c>
      <c r="K781">
        <v>44.970999999999997</v>
      </c>
      <c r="L781" s="12">
        <v>50.71</v>
      </c>
      <c r="M781">
        <v>51.566000000000003</v>
      </c>
      <c r="N781">
        <v>50.542999999999999</v>
      </c>
      <c r="O781" s="12">
        <v>54.109000000000002</v>
      </c>
      <c r="P781" s="8">
        <v>52.718000000000004</v>
      </c>
      <c r="Q781" s="13">
        <v>54.232999999999997</v>
      </c>
    </row>
    <row r="782" spans="6:17" x14ac:dyDescent="0.25">
      <c r="F782" s="12">
        <v>7.9189999999999996</v>
      </c>
      <c r="G782">
        <v>7.5270000000000001</v>
      </c>
      <c r="H782">
        <v>7.02</v>
      </c>
      <c r="I782" s="12">
        <v>20.187000000000001</v>
      </c>
      <c r="J782">
        <v>21.123999999999999</v>
      </c>
      <c r="K782">
        <v>21.901</v>
      </c>
      <c r="L782" s="12">
        <v>23.94</v>
      </c>
      <c r="M782">
        <v>24.24</v>
      </c>
      <c r="N782">
        <v>26.117999999999999</v>
      </c>
      <c r="O782" s="12">
        <v>56.718000000000004</v>
      </c>
      <c r="P782" s="8">
        <v>57.377000000000002</v>
      </c>
      <c r="Q782" s="13">
        <v>57.14</v>
      </c>
    </row>
    <row r="783" spans="6:17" x14ac:dyDescent="0.25">
      <c r="F783" s="12">
        <v>0.76500000000000001</v>
      </c>
      <c r="G783">
        <v>0.71699999999999997</v>
      </c>
      <c r="H783">
        <v>0.57499999999999996</v>
      </c>
      <c r="I783" s="12">
        <v>2.431</v>
      </c>
      <c r="J783">
        <v>3.12</v>
      </c>
      <c r="K783">
        <v>2.4630000000000001</v>
      </c>
      <c r="L783" s="12">
        <v>11.12</v>
      </c>
      <c r="M783">
        <v>10.941000000000001</v>
      </c>
      <c r="N783">
        <v>11.624000000000001</v>
      </c>
      <c r="O783" s="12">
        <v>25.318000000000001</v>
      </c>
      <c r="P783" s="8">
        <v>24.905000000000001</v>
      </c>
      <c r="Q783" s="13">
        <v>25.007999999999999</v>
      </c>
    </row>
    <row r="784" spans="6:17" x14ac:dyDescent="0.25">
      <c r="F784" s="12">
        <v>0.81499999999999995</v>
      </c>
      <c r="G784">
        <v>0.70799999999999996</v>
      </c>
      <c r="H784">
        <v>0.84899999999999998</v>
      </c>
      <c r="I784" s="12">
        <v>1.0649999999999999</v>
      </c>
      <c r="J784">
        <v>1.1000000000000001</v>
      </c>
      <c r="K784">
        <v>7.8E-2</v>
      </c>
      <c r="L784" s="12">
        <v>2.86</v>
      </c>
      <c r="M784">
        <v>2.8159999999999998</v>
      </c>
      <c r="N784">
        <v>2.9380000000000002</v>
      </c>
      <c r="O784" s="12">
        <v>17.545000000000002</v>
      </c>
      <c r="P784" s="8">
        <v>16.132000000000001</v>
      </c>
      <c r="Q784" s="13">
        <v>16.132999999999999</v>
      </c>
    </row>
    <row r="785" spans="6:17" x14ac:dyDescent="0.25">
      <c r="F785" s="12">
        <v>40.915999999999997</v>
      </c>
      <c r="G785">
        <v>40.89</v>
      </c>
      <c r="H785">
        <v>39.86</v>
      </c>
      <c r="I785" s="12">
        <v>57.454999999999998</v>
      </c>
      <c r="J785">
        <v>57.838000000000001</v>
      </c>
      <c r="K785">
        <v>57.438000000000002</v>
      </c>
      <c r="L785" s="12">
        <v>68.361000000000004</v>
      </c>
      <c r="M785">
        <v>69.061999999999998</v>
      </c>
      <c r="N785">
        <v>70.751000000000005</v>
      </c>
      <c r="O785" s="12">
        <v>71.84</v>
      </c>
      <c r="P785" s="8">
        <v>69.59</v>
      </c>
      <c r="Q785" s="13">
        <v>73.069000000000003</v>
      </c>
    </row>
    <row r="786" spans="6:17" x14ac:dyDescent="0.25">
      <c r="F786" s="12">
        <v>0.17699999999999999</v>
      </c>
      <c r="G786">
        <v>0.12</v>
      </c>
      <c r="H786">
        <v>0.51500000000000001</v>
      </c>
      <c r="I786" s="12">
        <v>3.5999999999999997E-2</v>
      </c>
      <c r="J786">
        <v>0.20599999999999999</v>
      </c>
      <c r="K786">
        <v>1.2999999999999999E-2</v>
      </c>
      <c r="L786" s="12">
        <v>0.106</v>
      </c>
      <c r="M786">
        <v>0.48299999999999998</v>
      </c>
      <c r="N786">
        <v>0.61</v>
      </c>
      <c r="O786" s="12">
        <v>5.4950000000000001</v>
      </c>
      <c r="P786" s="8">
        <v>4.95</v>
      </c>
      <c r="Q786" s="13">
        <v>5.7370000000000001</v>
      </c>
    </row>
    <row r="787" spans="6:17" x14ac:dyDescent="0.25">
      <c r="F787" s="12">
        <v>2.9000000000000001E-2</v>
      </c>
      <c r="G787">
        <v>0.501</v>
      </c>
      <c r="H787">
        <v>0.88600000000000001</v>
      </c>
      <c r="I787" s="12">
        <v>0.16600000000000001</v>
      </c>
      <c r="J787">
        <v>0.29899999999999999</v>
      </c>
      <c r="K787">
        <v>0.318</v>
      </c>
      <c r="L787" s="12">
        <v>0.93500000000000005</v>
      </c>
      <c r="M787">
        <v>0.999</v>
      </c>
      <c r="N787">
        <v>1.0860000000000001</v>
      </c>
      <c r="O787" s="12">
        <v>6.3220000000000001</v>
      </c>
      <c r="P787" s="8">
        <v>6.1740000000000004</v>
      </c>
      <c r="Q787" s="13">
        <v>6.4880000000000004</v>
      </c>
    </row>
    <row r="788" spans="6:17" x14ac:dyDescent="0.25">
      <c r="F788" s="12">
        <v>1.571</v>
      </c>
      <c r="G788">
        <v>1.1359999999999999</v>
      </c>
      <c r="H788">
        <v>1.8420000000000001</v>
      </c>
      <c r="I788" s="12">
        <v>1.8540000000000001</v>
      </c>
      <c r="J788">
        <v>1.6220000000000001</v>
      </c>
      <c r="K788">
        <v>2.0550000000000002</v>
      </c>
      <c r="L788" s="12">
        <v>10.153</v>
      </c>
      <c r="M788">
        <v>7.05</v>
      </c>
      <c r="N788">
        <v>7.101</v>
      </c>
      <c r="O788" s="12">
        <v>50.128999999999998</v>
      </c>
      <c r="P788" s="8">
        <v>48.298000000000002</v>
      </c>
      <c r="Q788" s="13">
        <v>48.448999999999998</v>
      </c>
    </row>
    <row r="789" spans="6:17" x14ac:dyDescent="0.25">
      <c r="F789" s="12">
        <v>2.48</v>
      </c>
      <c r="G789">
        <v>3.8079999999999998</v>
      </c>
      <c r="H789">
        <v>2.0920000000000001</v>
      </c>
      <c r="I789" s="12">
        <v>3.577</v>
      </c>
      <c r="J789">
        <v>4.6539999999999999</v>
      </c>
      <c r="K789">
        <v>3.7989999999999999</v>
      </c>
      <c r="L789" s="12">
        <v>16.545999999999999</v>
      </c>
      <c r="M789">
        <v>16.745999999999999</v>
      </c>
      <c r="N789">
        <v>16.606999999999999</v>
      </c>
      <c r="O789" s="12">
        <v>54.866</v>
      </c>
      <c r="P789" s="8">
        <v>54.728000000000002</v>
      </c>
      <c r="Q789" s="13">
        <v>57.02</v>
      </c>
    </row>
    <row r="790" spans="6:17" x14ac:dyDescent="0.25">
      <c r="F790" s="12">
        <v>1.042</v>
      </c>
      <c r="G790">
        <v>0.95499999999999996</v>
      </c>
      <c r="H790">
        <v>1.155</v>
      </c>
      <c r="I790" s="12">
        <v>5.7859999999999996</v>
      </c>
      <c r="J790">
        <v>5.68</v>
      </c>
      <c r="K790">
        <v>5.66</v>
      </c>
      <c r="L790" s="12">
        <v>14.369</v>
      </c>
      <c r="M790">
        <v>14.316000000000001</v>
      </c>
      <c r="N790">
        <v>14.257</v>
      </c>
      <c r="O790" s="12">
        <v>31.885999999999999</v>
      </c>
      <c r="P790" s="8">
        <v>31.373000000000001</v>
      </c>
      <c r="Q790" s="13">
        <v>31.414000000000001</v>
      </c>
    </row>
    <row r="791" spans="6:17" x14ac:dyDescent="0.25">
      <c r="F791" s="12">
        <v>0.63400000000000001</v>
      </c>
      <c r="G791">
        <v>0.59399999999999997</v>
      </c>
      <c r="H791">
        <v>0.47299999999999998</v>
      </c>
      <c r="I791" s="12">
        <v>4.3460000000000001</v>
      </c>
      <c r="J791">
        <v>4.3760000000000003</v>
      </c>
      <c r="K791">
        <v>4.3239999999999998</v>
      </c>
      <c r="L791" s="12">
        <v>11.452</v>
      </c>
      <c r="M791">
        <v>11.62</v>
      </c>
      <c r="N791">
        <v>11.635</v>
      </c>
      <c r="O791" s="12">
        <v>25.03</v>
      </c>
      <c r="P791" s="8">
        <v>24.771999999999998</v>
      </c>
      <c r="Q791" s="13">
        <v>24.89</v>
      </c>
    </row>
    <row r="792" spans="6:17" x14ac:dyDescent="0.25">
      <c r="F792" s="12">
        <v>0.79</v>
      </c>
      <c r="G792">
        <v>0.67700000000000005</v>
      </c>
      <c r="H792">
        <v>0.65500000000000003</v>
      </c>
      <c r="I792" s="12">
        <v>4.4420000000000002</v>
      </c>
      <c r="J792">
        <v>4.3899999999999997</v>
      </c>
      <c r="K792">
        <v>4.2889999999999997</v>
      </c>
      <c r="L792" s="12">
        <v>12.365</v>
      </c>
      <c r="M792">
        <v>12.343</v>
      </c>
      <c r="N792">
        <v>12.538</v>
      </c>
      <c r="O792" s="12">
        <v>27</v>
      </c>
      <c r="P792" s="8">
        <v>26.635999999999999</v>
      </c>
      <c r="Q792" s="13">
        <v>26.666</v>
      </c>
    </row>
    <row r="793" spans="6:17" x14ac:dyDescent="0.25">
      <c r="F793" s="12">
        <v>5.3390000000000004</v>
      </c>
      <c r="G793">
        <v>5.3529999999999998</v>
      </c>
      <c r="H793">
        <v>5.218</v>
      </c>
      <c r="I793" s="12">
        <v>15.506</v>
      </c>
      <c r="J793">
        <v>15.2</v>
      </c>
      <c r="K793">
        <v>15.406000000000001</v>
      </c>
      <c r="L793" s="12">
        <v>26.091000000000001</v>
      </c>
      <c r="M793">
        <v>26.393000000000001</v>
      </c>
      <c r="N793">
        <v>26.503</v>
      </c>
      <c r="O793" s="12">
        <v>39.046999999999997</v>
      </c>
      <c r="P793" s="8">
        <v>38.695</v>
      </c>
      <c r="Q793" s="13">
        <v>38.902000000000001</v>
      </c>
    </row>
    <row r="794" spans="6:17" x14ac:dyDescent="0.25">
      <c r="F794" s="12">
        <v>0.85499999999999998</v>
      </c>
      <c r="G794">
        <v>1.024</v>
      </c>
      <c r="H794">
        <v>0.78500000000000003</v>
      </c>
      <c r="I794" s="12">
        <v>5.3630000000000004</v>
      </c>
      <c r="J794">
        <v>5.4390000000000001</v>
      </c>
      <c r="K794">
        <v>5.2789999999999999</v>
      </c>
      <c r="L794" s="12">
        <v>13.244999999999999</v>
      </c>
      <c r="M794">
        <v>13.337</v>
      </c>
      <c r="N794">
        <v>13.635999999999999</v>
      </c>
      <c r="O794" s="12">
        <v>26.821999999999999</v>
      </c>
      <c r="P794" s="8">
        <v>26.446999999999999</v>
      </c>
      <c r="Q794" s="13">
        <v>26.95</v>
      </c>
    </row>
    <row r="795" spans="6:17" x14ac:dyDescent="0.25">
      <c r="F795" s="12">
        <v>0.84799999999999998</v>
      </c>
      <c r="G795">
        <v>1.073</v>
      </c>
      <c r="H795">
        <v>0.88200000000000001</v>
      </c>
      <c r="I795" s="12">
        <v>4.9539999999999997</v>
      </c>
      <c r="J795">
        <v>4.72</v>
      </c>
      <c r="K795">
        <v>4.7439999999999998</v>
      </c>
      <c r="L795" s="12">
        <v>8.8010000000000002</v>
      </c>
      <c r="M795">
        <v>8.7270000000000003</v>
      </c>
      <c r="N795">
        <v>8.9480000000000004</v>
      </c>
      <c r="O795" s="12">
        <v>14.419</v>
      </c>
      <c r="P795" s="8">
        <v>14.239000000000001</v>
      </c>
      <c r="Q795" s="13">
        <v>14.465</v>
      </c>
    </row>
    <row r="796" spans="6:17" x14ac:dyDescent="0.25">
      <c r="F796" s="12">
        <v>0.63600000000000001</v>
      </c>
      <c r="G796">
        <v>0.54300000000000004</v>
      </c>
      <c r="H796">
        <v>0.61099999999999999</v>
      </c>
      <c r="I796" s="12">
        <v>4.4930000000000003</v>
      </c>
      <c r="J796">
        <v>4.1769999999999996</v>
      </c>
      <c r="K796">
        <v>4.1059999999999999</v>
      </c>
      <c r="L796" s="12">
        <v>9.8330000000000002</v>
      </c>
      <c r="M796">
        <v>9.9979999999999993</v>
      </c>
      <c r="N796">
        <v>9.8789999999999996</v>
      </c>
      <c r="O796" s="12">
        <v>17.216999999999999</v>
      </c>
      <c r="P796" s="8">
        <v>17.289000000000001</v>
      </c>
      <c r="Q796" s="13">
        <v>17.167000000000002</v>
      </c>
    </row>
    <row r="797" spans="6:17" x14ac:dyDescent="0.25">
      <c r="F797" s="12">
        <v>12.46</v>
      </c>
      <c r="G797">
        <v>12.404999999999999</v>
      </c>
      <c r="H797">
        <v>11.984999999999999</v>
      </c>
      <c r="I797" s="12">
        <v>28.404</v>
      </c>
      <c r="J797">
        <v>27.902999999999999</v>
      </c>
      <c r="K797">
        <v>28.062000000000001</v>
      </c>
      <c r="L797" s="12">
        <v>41.872</v>
      </c>
      <c r="M797">
        <v>40.618000000000002</v>
      </c>
      <c r="N797">
        <v>41.128999999999998</v>
      </c>
      <c r="O797" s="12">
        <v>51.668999999999997</v>
      </c>
      <c r="P797" s="8">
        <v>51.145000000000003</v>
      </c>
      <c r="Q797" s="13">
        <v>51.634</v>
      </c>
    </row>
    <row r="798" spans="6:17" x14ac:dyDescent="0.25">
      <c r="F798" s="12">
        <v>10.673</v>
      </c>
      <c r="G798">
        <v>10.351000000000001</v>
      </c>
      <c r="H798">
        <v>10.154999999999999</v>
      </c>
      <c r="I798" s="12">
        <v>29.596</v>
      </c>
      <c r="J798">
        <v>28.946999999999999</v>
      </c>
      <c r="K798">
        <v>29.373999999999999</v>
      </c>
      <c r="L798" s="12">
        <v>45.892000000000003</v>
      </c>
      <c r="M798">
        <v>44.665999999999997</v>
      </c>
      <c r="N798">
        <v>46.311</v>
      </c>
      <c r="O798" s="12">
        <v>55.686999999999998</v>
      </c>
      <c r="P798" s="8">
        <v>55.463999999999999</v>
      </c>
      <c r="Q798" s="13">
        <v>55.884</v>
      </c>
    </row>
    <row r="799" spans="6:17" x14ac:dyDescent="0.25">
      <c r="F799" s="12">
        <v>38.371000000000002</v>
      </c>
      <c r="G799">
        <v>37.564999999999998</v>
      </c>
      <c r="H799">
        <v>37.531999999999996</v>
      </c>
      <c r="I799" s="12">
        <v>64.838999999999999</v>
      </c>
      <c r="J799">
        <v>63.966000000000001</v>
      </c>
      <c r="K799">
        <v>63.625</v>
      </c>
      <c r="L799" s="12">
        <v>78.313999999999993</v>
      </c>
      <c r="M799">
        <v>77.927999999999997</v>
      </c>
      <c r="N799">
        <v>77.484999999999999</v>
      </c>
      <c r="O799" s="12">
        <v>83.638000000000005</v>
      </c>
      <c r="P799" s="8">
        <v>82.882999999999996</v>
      </c>
      <c r="Q799" s="13">
        <v>83.114000000000004</v>
      </c>
    </row>
    <row r="800" spans="6:17" x14ac:dyDescent="0.25">
      <c r="F800" s="12">
        <v>54.51</v>
      </c>
      <c r="G800">
        <v>53.646999999999998</v>
      </c>
      <c r="H800">
        <v>52.843000000000004</v>
      </c>
      <c r="I800" s="12">
        <v>78.039000000000001</v>
      </c>
      <c r="J800">
        <v>78.25</v>
      </c>
      <c r="K800">
        <v>77.945999999999998</v>
      </c>
      <c r="L800" s="12">
        <v>85.614999999999995</v>
      </c>
      <c r="M800">
        <v>84.096999999999994</v>
      </c>
      <c r="N800">
        <v>84.531999999999996</v>
      </c>
      <c r="O800" s="12">
        <v>86.983999999999995</v>
      </c>
      <c r="P800" s="8">
        <v>86.757000000000005</v>
      </c>
      <c r="Q800" s="13">
        <v>86.733000000000004</v>
      </c>
    </row>
    <row r="801" spans="6:17" x14ac:dyDescent="0.25">
      <c r="F801" s="12">
        <v>64.045000000000002</v>
      </c>
      <c r="G801">
        <v>63.148000000000003</v>
      </c>
      <c r="H801">
        <v>62.136000000000003</v>
      </c>
      <c r="I801" s="12">
        <v>84.641000000000005</v>
      </c>
      <c r="J801">
        <v>85.572999999999993</v>
      </c>
      <c r="K801">
        <v>84.748999999999995</v>
      </c>
      <c r="L801" s="12">
        <v>87.51</v>
      </c>
      <c r="M801">
        <v>86.617999999999995</v>
      </c>
      <c r="N801">
        <v>86.274000000000001</v>
      </c>
      <c r="O801" s="12">
        <v>87.72</v>
      </c>
      <c r="P801" s="8">
        <v>86.210999999999999</v>
      </c>
      <c r="Q801" s="13">
        <v>86.519000000000005</v>
      </c>
    </row>
    <row r="802" spans="6:17" x14ac:dyDescent="0.25">
      <c r="F802" s="12">
        <v>30.222999999999999</v>
      </c>
      <c r="G802">
        <v>30.483000000000001</v>
      </c>
      <c r="H802">
        <v>29.271999999999998</v>
      </c>
      <c r="I802" s="12">
        <v>61.784999999999997</v>
      </c>
      <c r="J802">
        <v>62.595999999999997</v>
      </c>
      <c r="K802">
        <v>62.249000000000002</v>
      </c>
      <c r="L802" s="12">
        <v>64.046999999999997</v>
      </c>
      <c r="M802">
        <v>62.645000000000003</v>
      </c>
      <c r="N802">
        <v>62.777000000000001</v>
      </c>
      <c r="O802" s="12">
        <v>62.75</v>
      </c>
      <c r="P802" s="8">
        <v>62.042999999999999</v>
      </c>
      <c r="Q802" s="13">
        <v>64.001000000000005</v>
      </c>
    </row>
    <row r="803" spans="6:17" x14ac:dyDescent="0.25">
      <c r="F803" s="12">
        <v>36.179000000000002</v>
      </c>
      <c r="G803">
        <v>35.996000000000002</v>
      </c>
      <c r="H803">
        <v>33.72</v>
      </c>
      <c r="I803" s="12">
        <v>66.756</v>
      </c>
      <c r="J803">
        <v>67.274000000000001</v>
      </c>
      <c r="K803">
        <v>67.05</v>
      </c>
      <c r="L803" s="12">
        <v>67.608999999999995</v>
      </c>
      <c r="M803">
        <v>67.745000000000005</v>
      </c>
      <c r="N803">
        <v>67.063000000000002</v>
      </c>
      <c r="O803" s="12">
        <v>67.524000000000001</v>
      </c>
      <c r="P803" s="8">
        <v>67.08</v>
      </c>
      <c r="Q803" s="13">
        <v>67.382999999999996</v>
      </c>
    </row>
    <row r="804" spans="6:17" x14ac:dyDescent="0.25">
      <c r="F804" s="12">
        <v>17.829000000000001</v>
      </c>
      <c r="G804">
        <v>17.009</v>
      </c>
      <c r="H804">
        <v>16.895</v>
      </c>
      <c r="I804" s="12">
        <v>27.831</v>
      </c>
      <c r="J804">
        <v>27.523</v>
      </c>
      <c r="K804">
        <v>27.236999999999998</v>
      </c>
      <c r="L804" s="12">
        <v>44.265000000000001</v>
      </c>
      <c r="M804">
        <v>43.427999999999997</v>
      </c>
      <c r="N804">
        <v>43.829000000000001</v>
      </c>
      <c r="O804" s="12">
        <v>60.161000000000001</v>
      </c>
      <c r="P804" s="8">
        <v>59.573</v>
      </c>
      <c r="Q804" s="13">
        <v>59.753</v>
      </c>
    </row>
    <row r="805" spans="6:17" x14ac:dyDescent="0.25">
      <c r="F805" s="12">
        <v>1.3149999999999999</v>
      </c>
      <c r="G805">
        <v>2.0699999999999998</v>
      </c>
      <c r="H805">
        <v>1.35</v>
      </c>
      <c r="I805" s="12">
        <v>1.61</v>
      </c>
      <c r="J805">
        <v>1.3149999999999999</v>
      </c>
      <c r="K805">
        <v>2.0059999999999998</v>
      </c>
      <c r="L805" s="12">
        <v>2.8239999999999998</v>
      </c>
      <c r="M805">
        <v>2.2370000000000001</v>
      </c>
      <c r="N805">
        <v>2.4329999999999998</v>
      </c>
      <c r="O805" s="12">
        <v>13.847</v>
      </c>
      <c r="P805" s="8">
        <v>15.907</v>
      </c>
      <c r="Q805" s="13">
        <v>14.404</v>
      </c>
    </row>
    <row r="806" spans="6:17" x14ac:dyDescent="0.25">
      <c r="F806" s="12">
        <v>16.707000000000001</v>
      </c>
      <c r="G806">
        <v>16.902999999999999</v>
      </c>
      <c r="H806">
        <v>16.594000000000001</v>
      </c>
      <c r="I806" s="12">
        <v>37.207000000000001</v>
      </c>
      <c r="J806">
        <v>36.973999999999997</v>
      </c>
      <c r="K806">
        <v>34.673999999999999</v>
      </c>
      <c r="L806" s="12">
        <v>56.713000000000001</v>
      </c>
      <c r="M806">
        <v>56.61</v>
      </c>
      <c r="N806">
        <v>56.634999999999998</v>
      </c>
      <c r="O806" s="12">
        <v>64.481999999999999</v>
      </c>
      <c r="P806" s="8">
        <v>63.884</v>
      </c>
      <c r="Q806" s="13">
        <v>64.456999999999994</v>
      </c>
    </row>
    <row r="807" spans="6:17" x14ac:dyDescent="0.25">
      <c r="F807" s="12">
        <v>10.175000000000001</v>
      </c>
      <c r="G807">
        <v>11.007</v>
      </c>
      <c r="H807">
        <v>10.071</v>
      </c>
      <c r="I807" s="12">
        <v>29.271000000000001</v>
      </c>
      <c r="J807">
        <v>29.212</v>
      </c>
      <c r="K807">
        <v>28.853999999999999</v>
      </c>
      <c r="L807" s="12">
        <v>53.762</v>
      </c>
      <c r="M807">
        <v>53.81</v>
      </c>
      <c r="N807">
        <v>53.524999999999999</v>
      </c>
      <c r="O807" s="12">
        <v>62.387</v>
      </c>
      <c r="P807" s="8">
        <v>61.957000000000001</v>
      </c>
      <c r="Q807" s="13">
        <v>62.448999999999998</v>
      </c>
    </row>
    <row r="808" spans="6:17" x14ac:dyDescent="0.25">
      <c r="F808" s="12">
        <v>18.227</v>
      </c>
      <c r="G808">
        <v>18.158000000000001</v>
      </c>
      <c r="H808">
        <v>17.277000000000001</v>
      </c>
      <c r="I808" s="12">
        <v>38.618000000000002</v>
      </c>
      <c r="J808">
        <v>38.639000000000003</v>
      </c>
      <c r="K808">
        <v>38.640999999999998</v>
      </c>
      <c r="L808" s="12">
        <v>58.332999999999998</v>
      </c>
      <c r="M808">
        <v>58.561999999999998</v>
      </c>
      <c r="N808">
        <v>58.396999999999998</v>
      </c>
      <c r="O808" s="12">
        <v>65.212000000000003</v>
      </c>
      <c r="P808" s="8">
        <v>65.064999999999998</v>
      </c>
      <c r="Q808" s="13">
        <v>65.302000000000007</v>
      </c>
    </row>
    <row r="809" spans="6:17" x14ac:dyDescent="0.25">
      <c r="F809" s="12">
        <v>62.093000000000004</v>
      </c>
      <c r="G809">
        <v>60.911999999999999</v>
      </c>
      <c r="H809">
        <v>60.22</v>
      </c>
      <c r="I809" s="12">
        <v>76.878</v>
      </c>
      <c r="J809">
        <v>77.588999999999999</v>
      </c>
      <c r="K809">
        <v>77.346000000000004</v>
      </c>
      <c r="L809" s="12">
        <v>77.569000000000003</v>
      </c>
      <c r="M809">
        <v>77.730999999999995</v>
      </c>
      <c r="N809">
        <v>76.727999999999994</v>
      </c>
      <c r="O809" s="12">
        <v>77.599999999999994</v>
      </c>
      <c r="P809" s="8">
        <v>76.664000000000001</v>
      </c>
      <c r="Q809" s="13">
        <v>77.408000000000001</v>
      </c>
    </row>
    <row r="810" spans="6:17" x14ac:dyDescent="0.25">
      <c r="F810" s="12">
        <v>3.92</v>
      </c>
      <c r="G810">
        <v>2.1960000000000002</v>
      </c>
      <c r="H810">
        <v>6.4329999999999998</v>
      </c>
      <c r="I810" s="12">
        <v>2.54</v>
      </c>
      <c r="J810">
        <v>3.0379999999999998</v>
      </c>
      <c r="K810">
        <v>2.5510000000000002</v>
      </c>
      <c r="L810" s="12">
        <v>7.68</v>
      </c>
      <c r="M810">
        <v>6.952</v>
      </c>
      <c r="N810">
        <v>6.1440000000000001</v>
      </c>
      <c r="O810" s="12">
        <v>51.37</v>
      </c>
      <c r="P810" s="8">
        <v>52.331000000000003</v>
      </c>
      <c r="Q810" s="13">
        <v>50.343000000000004</v>
      </c>
    </row>
    <row r="811" spans="6:17" x14ac:dyDescent="0.25">
      <c r="F811" s="12">
        <v>6.9580000000000002</v>
      </c>
      <c r="G811">
        <v>7.5810000000000004</v>
      </c>
      <c r="H811">
        <v>6.9829999999999997</v>
      </c>
      <c r="I811" s="12">
        <v>19.5</v>
      </c>
      <c r="J811">
        <v>19.864000000000001</v>
      </c>
      <c r="K811">
        <v>19.747</v>
      </c>
      <c r="L811" s="12">
        <v>29.471</v>
      </c>
      <c r="M811">
        <v>29.646000000000001</v>
      </c>
      <c r="N811">
        <v>30.140999999999998</v>
      </c>
      <c r="O811" s="12">
        <v>60.515999999999998</v>
      </c>
      <c r="P811" s="8">
        <v>60.05</v>
      </c>
      <c r="Q811" s="13">
        <v>59.968000000000004</v>
      </c>
    </row>
    <row r="812" spans="6:17" x14ac:dyDescent="0.25">
      <c r="F812" s="12">
        <v>8.0869999999999997</v>
      </c>
      <c r="G812">
        <v>7.4809999999999999</v>
      </c>
      <c r="H812">
        <v>7.2720000000000002</v>
      </c>
      <c r="I812" s="12">
        <v>19.216999999999999</v>
      </c>
      <c r="J812">
        <v>19.811</v>
      </c>
      <c r="K812">
        <v>19.175999999999998</v>
      </c>
      <c r="L812" s="12">
        <v>27.79</v>
      </c>
      <c r="M812">
        <v>28.442</v>
      </c>
      <c r="N812">
        <v>29.042000000000002</v>
      </c>
      <c r="O812" s="12">
        <v>46.093000000000004</v>
      </c>
      <c r="P812" s="8">
        <v>46.712000000000003</v>
      </c>
      <c r="Q812" s="13">
        <v>46.884</v>
      </c>
    </row>
    <row r="813" spans="6:17" x14ac:dyDescent="0.25">
      <c r="F813" s="12">
        <v>1.2110000000000001</v>
      </c>
      <c r="G813">
        <v>1.2629999999999999</v>
      </c>
      <c r="H813">
        <v>8.1229999999999993</v>
      </c>
      <c r="I813" s="12">
        <v>0.82799999999999996</v>
      </c>
      <c r="J813">
        <v>0.33100000000000002</v>
      </c>
      <c r="K813">
        <v>2.4279999999999999</v>
      </c>
      <c r="L813" s="12">
        <v>3.0459999999999998</v>
      </c>
      <c r="M813">
        <v>0.91700000000000004</v>
      </c>
      <c r="N813">
        <v>0.81200000000000006</v>
      </c>
      <c r="O813" s="12">
        <v>0.41499999999999998</v>
      </c>
      <c r="P813" s="8">
        <v>0.33900000000000002</v>
      </c>
      <c r="Q813" s="13">
        <v>0.53300000000000003</v>
      </c>
    </row>
    <row r="814" spans="6:17" x14ac:dyDescent="0.25">
      <c r="F814" s="12">
        <v>4.3179999999999996</v>
      </c>
      <c r="G814">
        <v>3.9260000000000002</v>
      </c>
      <c r="H814">
        <v>4.0259999999999998</v>
      </c>
      <c r="I814" s="12">
        <v>19.157</v>
      </c>
      <c r="J814">
        <v>18.975000000000001</v>
      </c>
      <c r="K814">
        <v>19.04</v>
      </c>
      <c r="L814" s="12">
        <v>33.024999999999999</v>
      </c>
      <c r="M814">
        <v>32.652000000000001</v>
      </c>
      <c r="N814">
        <v>32.755000000000003</v>
      </c>
      <c r="O814" s="12">
        <v>47.042000000000002</v>
      </c>
      <c r="P814" s="8">
        <v>46.38</v>
      </c>
      <c r="Q814" s="13">
        <v>45.866</v>
      </c>
    </row>
    <row r="815" spans="6:17" x14ac:dyDescent="0.25">
      <c r="F815" s="12">
        <v>22.369</v>
      </c>
      <c r="G815">
        <v>21.654</v>
      </c>
      <c r="H815">
        <v>20.864999999999998</v>
      </c>
      <c r="I815" s="12">
        <v>39.279000000000003</v>
      </c>
      <c r="J815">
        <v>40.909999999999997</v>
      </c>
      <c r="K815">
        <v>40.298999999999999</v>
      </c>
      <c r="L815" s="12">
        <v>45.7</v>
      </c>
      <c r="M815">
        <v>44.667000000000002</v>
      </c>
      <c r="N815">
        <v>45.197000000000003</v>
      </c>
      <c r="O815" s="12">
        <v>48.857999999999997</v>
      </c>
      <c r="P815" s="8">
        <v>48.731999999999999</v>
      </c>
      <c r="Q815" s="13">
        <v>48.787999999999997</v>
      </c>
    </row>
    <row r="816" spans="6:17" x14ac:dyDescent="0.25">
      <c r="F816" s="12">
        <v>0.622</v>
      </c>
      <c r="G816">
        <v>1.016</v>
      </c>
      <c r="H816">
        <v>0.94499999999999995</v>
      </c>
      <c r="I816" s="12">
        <v>1.222</v>
      </c>
      <c r="J816">
        <v>1.0149999999999999</v>
      </c>
      <c r="K816">
        <v>1.3819999999999999</v>
      </c>
      <c r="L816" s="12">
        <v>3.8410000000000002</v>
      </c>
      <c r="M816">
        <v>3.4470000000000001</v>
      </c>
      <c r="N816">
        <v>3.7109999999999999</v>
      </c>
      <c r="O816" s="12">
        <v>21.975999999999999</v>
      </c>
      <c r="P816" s="8">
        <v>22.273</v>
      </c>
      <c r="Q816" s="13">
        <v>22.248999999999999</v>
      </c>
    </row>
    <row r="817" spans="6:17" x14ac:dyDescent="0.25">
      <c r="F817" s="12">
        <v>2.6949999999999998</v>
      </c>
      <c r="G817">
        <v>2.4430000000000001</v>
      </c>
      <c r="H817">
        <v>3.7250000000000001</v>
      </c>
      <c r="I817" s="12">
        <v>15.66</v>
      </c>
      <c r="J817">
        <v>15.236000000000001</v>
      </c>
      <c r="K817">
        <v>14.903</v>
      </c>
      <c r="L817" s="12">
        <v>46.817</v>
      </c>
      <c r="M817">
        <v>47.548000000000002</v>
      </c>
      <c r="N817">
        <v>47.115000000000002</v>
      </c>
      <c r="O817" s="12">
        <v>67.415999999999997</v>
      </c>
      <c r="P817" s="8">
        <v>65.905000000000001</v>
      </c>
      <c r="Q817" s="13">
        <v>67.075000000000003</v>
      </c>
    </row>
    <row r="818" spans="6:17" x14ac:dyDescent="0.25">
      <c r="F818" s="12">
        <v>8.8829999999999991</v>
      </c>
      <c r="G818">
        <v>9.0860000000000003</v>
      </c>
      <c r="H818">
        <v>8.6419999999999995</v>
      </c>
      <c r="I818" s="12">
        <v>25.68</v>
      </c>
      <c r="J818">
        <v>25.672999999999998</v>
      </c>
      <c r="K818">
        <v>25.234999999999999</v>
      </c>
      <c r="L818" s="12">
        <v>40.148000000000003</v>
      </c>
      <c r="M818">
        <v>39.99</v>
      </c>
      <c r="N818">
        <v>40.360999999999997</v>
      </c>
      <c r="O818" s="12">
        <v>49.563000000000002</v>
      </c>
      <c r="P818" s="8">
        <v>49.197000000000003</v>
      </c>
      <c r="Q818" s="13">
        <v>49.271999999999998</v>
      </c>
    </row>
    <row r="819" spans="6:17" x14ac:dyDescent="0.25">
      <c r="F819" s="12">
        <v>9.0030000000000001</v>
      </c>
      <c r="G819">
        <v>9.51</v>
      </c>
      <c r="H819">
        <v>8.8819999999999997</v>
      </c>
      <c r="I819" s="12">
        <v>17.164000000000001</v>
      </c>
      <c r="J819">
        <v>16.228000000000002</v>
      </c>
      <c r="K819">
        <v>18.959</v>
      </c>
      <c r="L819" s="12">
        <v>16.353999999999999</v>
      </c>
      <c r="M819">
        <v>16.209</v>
      </c>
      <c r="N819">
        <v>16.690999999999999</v>
      </c>
      <c r="O819" s="12">
        <v>17.317</v>
      </c>
      <c r="P819" s="8">
        <v>21.100999999999999</v>
      </c>
      <c r="Q819" s="13">
        <v>17.291</v>
      </c>
    </row>
    <row r="820" spans="6:17" x14ac:dyDescent="0.25">
      <c r="F820" s="12">
        <v>1.1879999999999999</v>
      </c>
      <c r="G820">
        <v>1.052</v>
      </c>
      <c r="H820">
        <v>1.143</v>
      </c>
      <c r="I820" s="12">
        <v>2.4129999999999998</v>
      </c>
      <c r="J820">
        <v>2.4550000000000001</v>
      </c>
      <c r="K820">
        <v>3.5030000000000001</v>
      </c>
      <c r="L820" s="12">
        <v>5.8949999999999996</v>
      </c>
      <c r="M820">
        <v>5.98</v>
      </c>
      <c r="N820">
        <v>6.1559999999999997</v>
      </c>
      <c r="O820" s="12">
        <v>6.3920000000000003</v>
      </c>
      <c r="P820" s="8">
        <v>6.4489999999999998</v>
      </c>
      <c r="Q820" s="13">
        <v>6.9359999999999999</v>
      </c>
    </row>
    <row r="821" spans="6:17" x14ac:dyDescent="0.25">
      <c r="F821" s="12">
        <v>0.54200000000000004</v>
      </c>
      <c r="G821">
        <v>0.16800000000000001</v>
      </c>
      <c r="H821">
        <v>0.59099999999999997</v>
      </c>
      <c r="I821" s="12">
        <v>0.42899999999999999</v>
      </c>
      <c r="J821">
        <v>0.317</v>
      </c>
      <c r="K821">
        <v>0.93500000000000005</v>
      </c>
      <c r="L821" s="12">
        <v>0.63500000000000001</v>
      </c>
      <c r="M821">
        <v>0.16700000000000001</v>
      </c>
      <c r="N821">
        <v>0.5</v>
      </c>
      <c r="O821" s="12">
        <v>0.80200000000000005</v>
      </c>
      <c r="P821" s="8">
        <v>0.47699999999999998</v>
      </c>
      <c r="Q821" s="13">
        <v>0.625</v>
      </c>
    </row>
    <row r="822" spans="6:17" x14ac:dyDescent="0.25">
      <c r="F822" s="12">
        <v>1.0589999999999999</v>
      </c>
      <c r="G822">
        <v>1.1830000000000001</v>
      </c>
      <c r="H822">
        <v>1.468</v>
      </c>
      <c r="I822" s="12">
        <v>1.837</v>
      </c>
      <c r="J822">
        <v>1.9339999999999999</v>
      </c>
      <c r="K822">
        <v>1.4670000000000001</v>
      </c>
      <c r="L822" s="12">
        <v>3.33</v>
      </c>
      <c r="M822">
        <v>3.379</v>
      </c>
      <c r="N822">
        <v>2.819</v>
      </c>
      <c r="O822" s="12">
        <v>7.2649999999999997</v>
      </c>
      <c r="P822" s="8">
        <v>6.9809999999999999</v>
      </c>
      <c r="Q822" s="13">
        <v>7.1820000000000004</v>
      </c>
    </row>
    <row r="823" spans="6:17" x14ac:dyDescent="0.25">
      <c r="F823" s="12">
        <v>1.8839999999999999</v>
      </c>
      <c r="G823">
        <v>1.766</v>
      </c>
      <c r="H823">
        <v>1.5660000000000001</v>
      </c>
      <c r="I823" s="12">
        <v>12.010999999999999</v>
      </c>
      <c r="J823">
        <v>11.266999999999999</v>
      </c>
      <c r="K823">
        <v>11.590999999999999</v>
      </c>
      <c r="L823" s="12">
        <v>28.838000000000001</v>
      </c>
      <c r="M823">
        <v>27.878</v>
      </c>
      <c r="N823">
        <v>28.239000000000001</v>
      </c>
      <c r="O823" s="12">
        <v>37.622</v>
      </c>
      <c r="P823" s="8">
        <v>37.341999999999999</v>
      </c>
      <c r="Q823" s="13">
        <v>36.78</v>
      </c>
    </row>
    <row r="824" spans="6:17" x14ac:dyDescent="0.25">
      <c r="F824" s="12">
        <v>9.4659999999999993</v>
      </c>
      <c r="G824">
        <v>9.5150000000000006</v>
      </c>
      <c r="H824">
        <v>9.1809999999999992</v>
      </c>
      <c r="I824" s="12">
        <v>21.83</v>
      </c>
      <c r="J824">
        <v>22.023</v>
      </c>
      <c r="K824">
        <v>22.074999999999999</v>
      </c>
      <c r="L824" s="12">
        <v>33.244</v>
      </c>
      <c r="M824">
        <v>33.195</v>
      </c>
      <c r="N824">
        <v>33.654000000000003</v>
      </c>
      <c r="O824" s="12">
        <v>38.024999999999999</v>
      </c>
      <c r="P824" s="8">
        <v>38.405999999999999</v>
      </c>
      <c r="Q824" s="13">
        <v>38.139000000000003</v>
      </c>
    </row>
    <row r="825" spans="6:17" x14ac:dyDescent="0.25">
      <c r="F825" s="12">
        <v>1.321</v>
      </c>
      <c r="G825">
        <v>1.244</v>
      </c>
      <c r="H825">
        <v>1.347</v>
      </c>
      <c r="I825" s="12">
        <v>4.3849999999999998</v>
      </c>
      <c r="J825">
        <v>4.3040000000000003</v>
      </c>
      <c r="K825">
        <v>4.4569999999999999</v>
      </c>
      <c r="L825" s="12">
        <v>16.196999999999999</v>
      </c>
      <c r="M825">
        <v>15.558999999999999</v>
      </c>
      <c r="N825">
        <v>15.843</v>
      </c>
      <c r="O825" s="12">
        <v>21.841000000000001</v>
      </c>
      <c r="P825" s="8">
        <v>21.788</v>
      </c>
      <c r="Q825" s="13">
        <v>22.056000000000001</v>
      </c>
    </row>
    <row r="826" spans="6:17" x14ac:dyDescent="0.25">
      <c r="F826" s="12">
        <v>2.3180000000000001</v>
      </c>
      <c r="G826">
        <v>2.4889999999999999</v>
      </c>
      <c r="H826">
        <v>2.3239999999999998</v>
      </c>
      <c r="I826" s="12">
        <v>4.2759999999999998</v>
      </c>
      <c r="J826">
        <v>4.1900000000000004</v>
      </c>
      <c r="K826">
        <v>3.9020000000000001</v>
      </c>
      <c r="L826" s="12">
        <v>16.239999999999998</v>
      </c>
      <c r="M826">
        <v>16.100999999999999</v>
      </c>
      <c r="N826">
        <v>17.146000000000001</v>
      </c>
      <c r="O826" s="12">
        <v>28.602</v>
      </c>
      <c r="P826" s="8">
        <v>29.033999999999999</v>
      </c>
      <c r="Q826" s="13">
        <v>28.975000000000001</v>
      </c>
    </row>
    <row r="827" spans="6:17" x14ac:dyDescent="0.25">
      <c r="F827" s="12">
        <v>2.98</v>
      </c>
      <c r="G827">
        <v>3.573</v>
      </c>
      <c r="H827">
        <v>3.2719999999999998</v>
      </c>
      <c r="I827" s="12">
        <v>6.1079999999999997</v>
      </c>
      <c r="J827">
        <v>5.7190000000000003</v>
      </c>
      <c r="K827">
        <v>6.3029999999999999</v>
      </c>
      <c r="L827" s="12">
        <v>19.457000000000001</v>
      </c>
      <c r="M827">
        <v>19.311</v>
      </c>
      <c r="N827">
        <v>19.805</v>
      </c>
      <c r="O827" s="12">
        <v>40.526000000000003</v>
      </c>
      <c r="P827" s="8">
        <v>40.353000000000002</v>
      </c>
      <c r="Q827" s="13">
        <v>40.637</v>
      </c>
    </row>
    <row r="828" spans="6:17" x14ac:dyDescent="0.25">
      <c r="F828" s="12">
        <v>28.09</v>
      </c>
      <c r="G828">
        <v>28.015999999999998</v>
      </c>
      <c r="H828">
        <v>26.236999999999998</v>
      </c>
      <c r="I828" s="12">
        <v>59.116</v>
      </c>
      <c r="J828">
        <v>59.506999999999998</v>
      </c>
      <c r="K828">
        <v>59.485999999999997</v>
      </c>
      <c r="L828" s="12">
        <v>65.546000000000006</v>
      </c>
      <c r="M828">
        <v>64.003</v>
      </c>
      <c r="N828">
        <v>63.616</v>
      </c>
      <c r="O828" s="12">
        <v>65.287000000000006</v>
      </c>
      <c r="P828" s="8">
        <v>64.745999999999995</v>
      </c>
      <c r="Q828" s="13">
        <v>64.983999999999995</v>
      </c>
    </row>
    <row r="829" spans="6:17" x14ac:dyDescent="0.25">
      <c r="F829" s="12">
        <v>27.805</v>
      </c>
      <c r="G829">
        <v>29.15</v>
      </c>
      <c r="H829">
        <v>26.518000000000001</v>
      </c>
      <c r="I829" s="12">
        <v>68.483999999999995</v>
      </c>
      <c r="J829">
        <v>69.52</v>
      </c>
      <c r="K829">
        <v>69.037999999999997</v>
      </c>
      <c r="L829" s="12">
        <v>74.451999999999998</v>
      </c>
      <c r="M829">
        <v>74.724999999999994</v>
      </c>
      <c r="N829">
        <v>74.965000000000003</v>
      </c>
      <c r="O829" s="12">
        <v>74.628</v>
      </c>
      <c r="P829" s="8">
        <v>73.661000000000001</v>
      </c>
      <c r="Q829" s="13">
        <v>74.037000000000006</v>
      </c>
    </row>
    <row r="830" spans="6:17" x14ac:dyDescent="0.25">
      <c r="F830" s="12">
        <v>21.93</v>
      </c>
      <c r="G830">
        <v>22.213000000000001</v>
      </c>
      <c r="H830">
        <v>21.811</v>
      </c>
      <c r="I830" s="12">
        <v>56.691000000000003</v>
      </c>
      <c r="J830">
        <v>57.706000000000003</v>
      </c>
      <c r="K830">
        <v>57.308</v>
      </c>
      <c r="L830" s="12">
        <v>64.620999999999995</v>
      </c>
      <c r="M830">
        <v>63.192</v>
      </c>
      <c r="N830">
        <v>63.777000000000001</v>
      </c>
      <c r="O830" s="12">
        <v>71.171999999999997</v>
      </c>
      <c r="P830" s="8">
        <v>70.802000000000007</v>
      </c>
      <c r="Q830" s="13">
        <v>71.540999999999997</v>
      </c>
    </row>
    <row r="831" spans="6:17" x14ac:dyDescent="0.25">
      <c r="F831" s="12">
        <v>0.96799999999999997</v>
      </c>
      <c r="G831">
        <v>1.105</v>
      </c>
      <c r="H831">
        <v>1.4730000000000001</v>
      </c>
      <c r="I831" s="12">
        <v>1.159</v>
      </c>
      <c r="J831">
        <v>1.103</v>
      </c>
      <c r="K831">
        <v>1.6319999999999999</v>
      </c>
      <c r="L831" s="12">
        <v>1.98</v>
      </c>
      <c r="M831">
        <v>1.3180000000000001</v>
      </c>
      <c r="N831">
        <v>1.369</v>
      </c>
      <c r="O831" s="12">
        <v>3.1179999999999999</v>
      </c>
      <c r="P831" s="8">
        <v>3.3879999999999999</v>
      </c>
      <c r="Q831" s="13">
        <v>3.339</v>
      </c>
    </row>
    <row r="832" spans="6:17" x14ac:dyDescent="0.25">
      <c r="F832" s="12">
        <v>12.311</v>
      </c>
      <c r="G832">
        <v>11.657</v>
      </c>
      <c r="H832">
        <v>12.145</v>
      </c>
      <c r="I832" s="12">
        <v>15.756</v>
      </c>
      <c r="J832">
        <v>14.933</v>
      </c>
      <c r="K832">
        <v>15.528</v>
      </c>
      <c r="L832" s="12">
        <v>25.3</v>
      </c>
      <c r="M832">
        <v>21.734000000000002</v>
      </c>
      <c r="N832">
        <v>23.023</v>
      </c>
      <c r="O832" s="12">
        <v>26.632999999999999</v>
      </c>
      <c r="P832" s="8">
        <v>26.503</v>
      </c>
      <c r="Q832" s="13">
        <v>26.832999999999998</v>
      </c>
    </row>
    <row r="833" spans="6:17" x14ac:dyDescent="0.25">
      <c r="F833" s="12">
        <v>14.387</v>
      </c>
      <c r="G833">
        <v>14.513999999999999</v>
      </c>
      <c r="H833">
        <v>13.757</v>
      </c>
      <c r="I833" s="12">
        <v>21.22</v>
      </c>
      <c r="J833">
        <v>21.67</v>
      </c>
      <c r="K833">
        <v>21.309000000000001</v>
      </c>
      <c r="L833" s="12">
        <v>25.187999999999999</v>
      </c>
      <c r="M833">
        <v>24.798999999999999</v>
      </c>
      <c r="N833">
        <v>24.629000000000001</v>
      </c>
      <c r="O833" s="12">
        <v>27.367999999999999</v>
      </c>
      <c r="P833" s="8">
        <v>27.22</v>
      </c>
      <c r="Q833" s="13">
        <v>27.443999999999999</v>
      </c>
    </row>
    <row r="834" spans="6:17" x14ac:dyDescent="0.25">
      <c r="F834" s="12">
        <v>10.441000000000001</v>
      </c>
      <c r="G834">
        <v>10.363</v>
      </c>
      <c r="H834">
        <v>9.9290000000000003</v>
      </c>
      <c r="I834" s="12">
        <v>17.244</v>
      </c>
      <c r="J834">
        <v>17.242999999999999</v>
      </c>
      <c r="K834">
        <v>17.654</v>
      </c>
      <c r="L834" s="12">
        <v>25.349</v>
      </c>
      <c r="M834">
        <v>24.452000000000002</v>
      </c>
      <c r="N834">
        <v>25.13</v>
      </c>
      <c r="O834" s="12">
        <v>30.353999999999999</v>
      </c>
      <c r="P834" s="8">
        <v>29.701000000000001</v>
      </c>
      <c r="Q834" s="13">
        <v>29.707000000000001</v>
      </c>
    </row>
    <row r="835" spans="6:17" x14ac:dyDescent="0.25">
      <c r="F835" s="12">
        <v>9.1489999999999991</v>
      </c>
      <c r="G835">
        <v>8.9019999999999992</v>
      </c>
      <c r="H835">
        <v>8.8940000000000001</v>
      </c>
      <c r="I835" s="12">
        <v>15.101000000000001</v>
      </c>
      <c r="J835">
        <v>14.840999999999999</v>
      </c>
      <c r="K835">
        <v>15.223000000000001</v>
      </c>
      <c r="L835" s="12">
        <v>22.509</v>
      </c>
      <c r="M835">
        <v>21.736000000000001</v>
      </c>
      <c r="N835">
        <v>22.518000000000001</v>
      </c>
      <c r="O835" s="12">
        <v>28.460999999999999</v>
      </c>
      <c r="P835" s="8">
        <v>28.146000000000001</v>
      </c>
      <c r="Q835" s="13">
        <v>28.596</v>
      </c>
    </row>
    <row r="836" spans="6:17" x14ac:dyDescent="0.25">
      <c r="F836" s="12">
        <v>23.312000000000001</v>
      </c>
      <c r="G836">
        <v>23.295000000000002</v>
      </c>
      <c r="H836">
        <v>23.036000000000001</v>
      </c>
      <c r="I836" s="12">
        <v>33.76</v>
      </c>
      <c r="J836">
        <v>34.14</v>
      </c>
      <c r="K836">
        <v>34.201000000000001</v>
      </c>
      <c r="L836" s="12">
        <v>33.79</v>
      </c>
      <c r="M836">
        <v>33.890999999999998</v>
      </c>
      <c r="N836">
        <v>33.781999999999996</v>
      </c>
      <c r="O836" s="12">
        <v>35.017000000000003</v>
      </c>
      <c r="P836" s="8">
        <v>34.302999999999997</v>
      </c>
      <c r="Q836" s="13">
        <v>35.134999999999998</v>
      </c>
    </row>
    <row r="837" spans="6:17" x14ac:dyDescent="0.25">
      <c r="F837" s="12">
        <v>9.5109999999999992</v>
      </c>
      <c r="G837">
        <v>8.6940000000000008</v>
      </c>
      <c r="H837">
        <v>8.0180000000000007</v>
      </c>
      <c r="I837" s="12">
        <v>17.602</v>
      </c>
      <c r="J837">
        <v>17.271999999999998</v>
      </c>
      <c r="K837">
        <v>17.178999999999998</v>
      </c>
      <c r="L837" s="12">
        <v>29.718</v>
      </c>
      <c r="M837">
        <v>28.077000000000002</v>
      </c>
      <c r="N837">
        <v>28.42</v>
      </c>
      <c r="O837" s="12">
        <v>34.951000000000001</v>
      </c>
      <c r="P837" s="8">
        <v>34.859000000000002</v>
      </c>
      <c r="Q837" s="13">
        <v>34.987000000000002</v>
      </c>
    </row>
    <row r="838" spans="6:17" x14ac:dyDescent="0.25">
      <c r="F838" s="12">
        <v>3.5139999999999998</v>
      </c>
      <c r="G838">
        <v>3.351</v>
      </c>
      <c r="H838">
        <v>3.64</v>
      </c>
      <c r="I838" s="12">
        <v>6.298</v>
      </c>
      <c r="J838">
        <v>6.1130000000000004</v>
      </c>
      <c r="K838">
        <v>6.758</v>
      </c>
      <c r="L838" s="12">
        <v>11.42</v>
      </c>
      <c r="M838">
        <v>10.391</v>
      </c>
      <c r="N838">
        <v>11.317</v>
      </c>
      <c r="O838" s="12">
        <v>16.649000000000001</v>
      </c>
      <c r="P838" s="8">
        <v>16.247</v>
      </c>
      <c r="Q838" s="13">
        <v>16.792999999999999</v>
      </c>
    </row>
    <row r="839" spans="6:17" x14ac:dyDescent="0.25">
      <c r="F839" s="12">
        <v>0.69699999999999995</v>
      </c>
      <c r="G839">
        <v>1.2450000000000001</v>
      </c>
      <c r="H839">
        <v>1.661</v>
      </c>
      <c r="I839" s="12">
        <v>1.18</v>
      </c>
      <c r="J839">
        <v>1.571</v>
      </c>
      <c r="K839">
        <v>1.367</v>
      </c>
      <c r="L839" s="12">
        <v>2.9009999999999998</v>
      </c>
      <c r="M839">
        <v>2.6360000000000001</v>
      </c>
      <c r="N839">
        <v>2.9249999999999998</v>
      </c>
      <c r="O839" s="12">
        <v>10.291</v>
      </c>
      <c r="P839" s="8">
        <v>10.378</v>
      </c>
      <c r="Q839" s="13">
        <v>11.019</v>
      </c>
    </row>
    <row r="840" spans="6:17" x14ac:dyDescent="0.25">
      <c r="F840" s="12">
        <v>1.982</v>
      </c>
      <c r="G840">
        <v>1.889</v>
      </c>
      <c r="H840">
        <v>2.226</v>
      </c>
      <c r="I840" s="12">
        <v>2.1440000000000001</v>
      </c>
      <c r="J840">
        <v>1.9119999999999999</v>
      </c>
      <c r="K840">
        <v>2.1349999999999998</v>
      </c>
      <c r="L840" s="12">
        <v>3.2370000000000001</v>
      </c>
      <c r="M840">
        <v>3.9630000000000001</v>
      </c>
      <c r="N840">
        <v>4.01</v>
      </c>
      <c r="O840" s="12">
        <v>10.210000000000001</v>
      </c>
      <c r="P840" s="8">
        <v>9.3379999999999992</v>
      </c>
      <c r="Q840" s="13">
        <v>9.9290000000000003</v>
      </c>
    </row>
    <row r="841" spans="6:17" x14ac:dyDescent="0.25">
      <c r="F841" s="12">
        <v>4.319</v>
      </c>
      <c r="G841">
        <v>4.3120000000000003</v>
      </c>
      <c r="H841">
        <v>4.0330000000000004</v>
      </c>
      <c r="I841" s="12">
        <v>18.099</v>
      </c>
      <c r="J841">
        <v>18.667000000000002</v>
      </c>
      <c r="K841">
        <v>18.881</v>
      </c>
      <c r="L841" s="12">
        <v>40.74</v>
      </c>
      <c r="M841">
        <v>40.414000000000001</v>
      </c>
      <c r="N841">
        <v>40.162999999999997</v>
      </c>
      <c r="O841" s="12">
        <v>59.43</v>
      </c>
      <c r="P841" s="8">
        <v>58.942999999999998</v>
      </c>
      <c r="Q841" s="13">
        <v>58.783000000000001</v>
      </c>
    </row>
    <row r="842" spans="6:17" x14ac:dyDescent="0.25">
      <c r="F842" s="12">
        <v>2.403</v>
      </c>
      <c r="G842">
        <v>2.9369999999999998</v>
      </c>
      <c r="H842">
        <v>2.613</v>
      </c>
      <c r="I842" s="12">
        <v>10.54</v>
      </c>
      <c r="J842">
        <v>9.9760000000000009</v>
      </c>
      <c r="K842">
        <v>9.8089999999999993</v>
      </c>
      <c r="L842" s="12">
        <v>20.093</v>
      </c>
      <c r="M842">
        <v>20.04</v>
      </c>
      <c r="N842">
        <v>19.443000000000001</v>
      </c>
      <c r="O842" s="12">
        <v>31.228000000000002</v>
      </c>
      <c r="P842" s="8">
        <v>30.57</v>
      </c>
      <c r="Q842" s="13">
        <v>30.925000000000001</v>
      </c>
    </row>
    <row r="843" spans="6:17" x14ac:dyDescent="0.25">
      <c r="F843" s="12">
        <v>11.122</v>
      </c>
      <c r="G843">
        <v>11.987</v>
      </c>
      <c r="H843">
        <v>11.916</v>
      </c>
      <c r="I843" s="12">
        <v>37.106999999999999</v>
      </c>
      <c r="J843">
        <v>40.133000000000003</v>
      </c>
      <c r="K843">
        <v>41.357999999999997</v>
      </c>
      <c r="L843" s="12">
        <v>72.816999999999993</v>
      </c>
      <c r="M843">
        <v>72.548000000000002</v>
      </c>
      <c r="N843">
        <v>71.341999999999999</v>
      </c>
      <c r="O843" s="12">
        <v>88.444999999999993</v>
      </c>
      <c r="P843" s="8">
        <v>86.504999999999995</v>
      </c>
      <c r="Q843" s="13">
        <v>87.161000000000001</v>
      </c>
    </row>
    <row r="844" spans="6:17" x14ac:dyDescent="0.25">
      <c r="F844" s="12">
        <v>0.66200000000000003</v>
      </c>
      <c r="G844">
        <v>0.16400000000000001</v>
      </c>
      <c r="H844">
        <v>0.89</v>
      </c>
      <c r="I844" s="12">
        <v>0.56799999999999995</v>
      </c>
      <c r="J844">
        <v>7.4999999999999997E-2</v>
      </c>
      <c r="K844">
        <v>1.829</v>
      </c>
      <c r="L844" s="12">
        <v>0.254</v>
      </c>
      <c r="M844">
        <v>6.8000000000000005E-2</v>
      </c>
      <c r="N844">
        <v>1.0149999999999999</v>
      </c>
      <c r="O844" s="12">
        <v>0.86299999999999999</v>
      </c>
      <c r="P844" s="8">
        <v>0.68799999999999994</v>
      </c>
      <c r="Q844" s="13">
        <v>0.85599999999999998</v>
      </c>
    </row>
    <row r="845" spans="6:17" x14ac:dyDescent="0.25">
      <c r="F845" s="12">
        <v>7.6829999999999998</v>
      </c>
      <c r="G845">
        <v>7.8380000000000001</v>
      </c>
      <c r="H845">
        <v>7.617</v>
      </c>
      <c r="I845" s="12">
        <v>11.515000000000001</v>
      </c>
      <c r="J845">
        <v>11.416</v>
      </c>
      <c r="K845">
        <v>11.393000000000001</v>
      </c>
      <c r="L845" s="12">
        <v>19.242000000000001</v>
      </c>
      <c r="M845">
        <v>18.513000000000002</v>
      </c>
      <c r="N845">
        <v>19.016999999999999</v>
      </c>
      <c r="O845" s="12">
        <v>32.831000000000003</v>
      </c>
      <c r="P845" s="8">
        <v>32.33</v>
      </c>
      <c r="Q845" s="13">
        <v>32.758000000000003</v>
      </c>
    </row>
    <row r="846" spans="6:17" x14ac:dyDescent="0.25">
      <c r="F846" s="12">
        <v>3.72</v>
      </c>
      <c r="G846">
        <v>4.2069999999999999</v>
      </c>
      <c r="H846">
        <v>3.7109999999999999</v>
      </c>
      <c r="I846" s="12">
        <v>12.358000000000001</v>
      </c>
      <c r="J846">
        <v>11.45</v>
      </c>
      <c r="K846">
        <v>10.832000000000001</v>
      </c>
      <c r="L846" s="12">
        <v>22.184000000000001</v>
      </c>
      <c r="M846">
        <v>21.815999999999999</v>
      </c>
      <c r="N846">
        <v>22.395</v>
      </c>
      <c r="O846" s="12">
        <v>29.803999999999998</v>
      </c>
      <c r="P846" s="8">
        <v>29.033000000000001</v>
      </c>
      <c r="Q846" s="13">
        <v>29.795999999999999</v>
      </c>
    </row>
    <row r="847" spans="6:17" x14ac:dyDescent="0.25">
      <c r="F847" s="12">
        <v>28.486000000000001</v>
      </c>
      <c r="G847">
        <v>27.442</v>
      </c>
      <c r="H847">
        <v>26.986000000000001</v>
      </c>
      <c r="I847" s="12">
        <v>53.695999999999998</v>
      </c>
      <c r="J847">
        <v>54.536000000000001</v>
      </c>
      <c r="K847">
        <v>53.978999999999999</v>
      </c>
      <c r="L847" s="12">
        <v>78.707999999999998</v>
      </c>
      <c r="M847">
        <v>78.605000000000004</v>
      </c>
      <c r="N847">
        <v>78.221000000000004</v>
      </c>
      <c r="O847" s="12">
        <v>85.688000000000002</v>
      </c>
      <c r="P847" s="8">
        <v>84.17</v>
      </c>
      <c r="Q847" s="13">
        <v>86.132000000000005</v>
      </c>
    </row>
    <row r="848" spans="6:17" x14ac:dyDescent="0.25">
      <c r="F848" s="12">
        <v>47.844999999999999</v>
      </c>
      <c r="G848">
        <v>47.018000000000001</v>
      </c>
      <c r="H848">
        <v>46.497999999999998</v>
      </c>
      <c r="I848" s="12">
        <v>59.262999999999998</v>
      </c>
      <c r="J848">
        <v>59.140999999999998</v>
      </c>
      <c r="K848">
        <v>59.418999999999997</v>
      </c>
      <c r="L848" s="12">
        <v>71.900000000000006</v>
      </c>
      <c r="M848">
        <v>71.91</v>
      </c>
      <c r="N848">
        <v>70.739999999999995</v>
      </c>
      <c r="O848" s="12">
        <v>74.894999999999996</v>
      </c>
      <c r="P848" s="8">
        <v>73.995000000000005</v>
      </c>
      <c r="Q848" s="13">
        <v>74.75</v>
      </c>
    </row>
    <row r="849" spans="6:17" x14ac:dyDescent="0.25">
      <c r="F849" s="12">
        <v>24.576000000000001</v>
      </c>
      <c r="G849">
        <v>24.061</v>
      </c>
      <c r="H849">
        <v>23.798999999999999</v>
      </c>
      <c r="I849" s="12">
        <v>30.713999999999999</v>
      </c>
      <c r="J849">
        <v>30.257999999999999</v>
      </c>
      <c r="K849">
        <v>30.405999999999999</v>
      </c>
      <c r="L849" s="12">
        <v>40.673000000000002</v>
      </c>
      <c r="M849">
        <v>39.790999999999997</v>
      </c>
      <c r="N849">
        <v>39.545000000000002</v>
      </c>
      <c r="O849" s="12">
        <v>47.978999999999999</v>
      </c>
      <c r="P849" s="8">
        <v>47.820999999999998</v>
      </c>
      <c r="Q849" s="13">
        <v>48.188000000000002</v>
      </c>
    </row>
    <row r="850" spans="6:17" x14ac:dyDescent="0.25">
      <c r="F850" s="12">
        <v>18.88</v>
      </c>
      <c r="G850">
        <v>18.478000000000002</v>
      </c>
      <c r="H850">
        <v>18.239000000000001</v>
      </c>
      <c r="I850" s="12">
        <v>23.033000000000001</v>
      </c>
      <c r="J850">
        <v>23.003</v>
      </c>
      <c r="K850">
        <v>22.888999999999999</v>
      </c>
      <c r="L850" s="12">
        <v>28.722999999999999</v>
      </c>
      <c r="M850">
        <v>28.344000000000001</v>
      </c>
      <c r="N850">
        <v>28.027999999999999</v>
      </c>
      <c r="O850" s="12">
        <v>32.212000000000003</v>
      </c>
      <c r="P850" s="8">
        <v>31.916</v>
      </c>
      <c r="Q850" s="13">
        <v>32.011000000000003</v>
      </c>
    </row>
    <row r="851" spans="6:17" x14ac:dyDescent="0.25">
      <c r="F851" s="12">
        <v>20.315999999999999</v>
      </c>
      <c r="G851">
        <v>20.058</v>
      </c>
      <c r="H851">
        <v>19.545999999999999</v>
      </c>
      <c r="I851" s="12">
        <v>24.215</v>
      </c>
      <c r="J851">
        <v>24.439</v>
      </c>
      <c r="K851">
        <v>24.135999999999999</v>
      </c>
      <c r="L851" s="12">
        <v>29.574000000000002</v>
      </c>
      <c r="M851">
        <v>29.132999999999999</v>
      </c>
      <c r="N851">
        <v>28.873000000000001</v>
      </c>
      <c r="O851" s="12">
        <v>33.118000000000002</v>
      </c>
      <c r="P851" s="8">
        <v>33.106999999999999</v>
      </c>
      <c r="Q851" s="13">
        <v>33.137</v>
      </c>
    </row>
    <row r="852" spans="6:17" x14ac:dyDescent="0.25">
      <c r="F852" s="12">
        <v>14.24</v>
      </c>
      <c r="G852">
        <v>14.329000000000001</v>
      </c>
      <c r="H852">
        <v>13.792</v>
      </c>
      <c r="I852" s="12">
        <v>17.707999999999998</v>
      </c>
      <c r="J852">
        <v>17.335000000000001</v>
      </c>
      <c r="K852">
        <v>18.085000000000001</v>
      </c>
      <c r="L852" s="12">
        <v>24.486999999999998</v>
      </c>
      <c r="M852">
        <v>23.536999999999999</v>
      </c>
      <c r="N852">
        <v>23.756</v>
      </c>
      <c r="O852" s="12">
        <v>35.319000000000003</v>
      </c>
      <c r="P852" s="8">
        <v>35.177</v>
      </c>
      <c r="Q852" s="13">
        <v>35.673999999999999</v>
      </c>
    </row>
    <row r="853" spans="6:17" x14ac:dyDescent="0.25">
      <c r="F853" s="12">
        <v>1.248</v>
      </c>
      <c r="G853">
        <v>1.8879999999999999</v>
      </c>
      <c r="H853">
        <v>1.754</v>
      </c>
      <c r="I853" s="12">
        <v>2.02</v>
      </c>
      <c r="J853">
        <v>2.2559999999999998</v>
      </c>
      <c r="K853">
        <v>2.4780000000000002</v>
      </c>
      <c r="L853" s="12">
        <v>4.37</v>
      </c>
      <c r="M853">
        <v>4.0979999999999999</v>
      </c>
      <c r="N853">
        <v>4.2629999999999999</v>
      </c>
      <c r="O853" s="12">
        <v>21.233000000000001</v>
      </c>
      <c r="P853" s="8">
        <v>21.532</v>
      </c>
      <c r="Q853" s="13">
        <v>21.202000000000002</v>
      </c>
    </row>
    <row r="854" spans="6:17" x14ac:dyDescent="0.25">
      <c r="F854" s="12">
        <v>13.52</v>
      </c>
      <c r="G854">
        <v>13.159000000000001</v>
      </c>
      <c r="H854">
        <v>13.141999999999999</v>
      </c>
      <c r="I854" s="12">
        <v>15.77</v>
      </c>
      <c r="J854">
        <v>15.882</v>
      </c>
      <c r="K854">
        <v>15.768000000000001</v>
      </c>
      <c r="L854" s="12">
        <v>17.766999999999999</v>
      </c>
      <c r="M854">
        <v>17.773</v>
      </c>
      <c r="N854">
        <v>17.652000000000001</v>
      </c>
      <c r="O854" s="12">
        <v>22.015000000000001</v>
      </c>
      <c r="P854" s="8">
        <v>21.617999999999999</v>
      </c>
      <c r="Q854" s="13">
        <v>21.805</v>
      </c>
    </row>
    <row r="855" spans="6:17" x14ac:dyDescent="0.25">
      <c r="F855" s="12">
        <v>23.681000000000001</v>
      </c>
      <c r="G855">
        <v>23.268999999999998</v>
      </c>
      <c r="H855">
        <v>23.157</v>
      </c>
      <c r="I855" s="12">
        <v>28.297000000000001</v>
      </c>
      <c r="J855">
        <v>27.172999999999998</v>
      </c>
      <c r="K855">
        <v>27.407</v>
      </c>
      <c r="L855" s="12">
        <v>29.600999999999999</v>
      </c>
      <c r="M855">
        <v>29.75</v>
      </c>
      <c r="N855">
        <v>29.288</v>
      </c>
      <c r="O855" s="12">
        <v>28.963000000000001</v>
      </c>
      <c r="P855" s="8">
        <v>29.266999999999999</v>
      </c>
      <c r="Q855" s="13">
        <v>29.446999999999999</v>
      </c>
    </row>
    <row r="856" spans="6:17" x14ac:dyDescent="0.25">
      <c r="F856" s="12">
        <v>26.55</v>
      </c>
      <c r="G856">
        <v>26.201000000000001</v>
      </c>
      <c r="H856">
        <v>25.879000000000001</v>
      </c>
      <c r="I856" s="12">
        <v>30.62</v>
      </c>
      <c r="J856">
        <v>29.664999999999999</v>
      </c>
      <c r="K856">
        <v>30.125</v>
      </c>
      <c r="L856" s="12">
        <v>31.6</v>
      </c>
      <c r="M856">
        <v>31.898</v>
      </c>
      <c r="N856">
        <v>31.606999999999999</v>
      </c>
      <c r="O856" s="12">
        <v>31.169</v>
      </c>
      <c r="P856" s="8">
        <v>31.084</v>
      </c>
      <c r="Q856" s="13">
        <v>31.555</v>
      </c>
    </row>
    <row r="857" spans="6:17" x14ac:dyDescent="0.25">
      <c r="F857" s="12">
        <v>75.796000000000006</v>
      </c>
      <c r="G857">
        <v>74.531999999999996</v>
      </c>
      <c r="H857">
        <v>73.465999999999994</v>
      </c>
      <c r="I857" s="12">
        <v>81.816000000000003</v>
      </c>
      <c r="J857">
        <v>82.822000000000003</v>
      </c>
      <c r="K857">
        <v>82.57</v>
      </c>
      <c r="L857" s="12">
        <v>82.394000000000005</v>
      </c>
      <c r="M857">
        <v>81.441999999999993</v>
      </c>
      <c r="N857">
        <v>80.625</v>
      </c>
      <c r="O857" s="12">
        <v>82.484999999999999</v>
      </c>
      <c r="P857" s="8">
        <v>81.448999999999998</v>
      </c>
      <c r="Q857" s="13">
        <v>81.584999999999994</v>
      </c>
    </row>
    <row r="858" spans="6:17" x14ac:dyDescent="0.25">
      <c r="F858" s="12">
        <v>80.778999999999996</v>
      </c>
      <c r="G858">
        <v>79.716999999999999</v>
      </c>
      <c r="H858">
        <v>79.149000000000001</v>
      </c>
      <c r="I858" s="12">
        <v>89.319000000000003</v>
      </c>
      <c r="J858">
        <v>88.837999999999994</v>
      </c>
      <c r="K858">
        <v>89.209000000000003</v>
      </c>
      <c r="L858" s="12">
        <v>90.897000000000006</v>
      </c>
      <c r="M858">
        <v>90.528000000000006</v>
      </c>
      <c r="N858">
        <v>88.337999999999994</v>
      </c>
      <c r="O858" s="12">
        <v>89.403999999999996</v>
      </c>
      <c r="P858" s="8">
        <v>88.947000000000003</v>
      </c>
      <c r="Q858" s="13">
        <v>89.332999999999998</v>
      </c>
    </row>
    <row r="859" spans="6:17" x14ac:dyDescent="0.25">
      <c r="F859" s="12">
        <v>67.09</v>
      </c>
      <c r="G859">
        <v>65.888000000000005</v>
      </c>
      <c r="H859">
        <v>64.391000000000005</v>
      </c>
      <c r="I859" s="12">
        <v>70.942999999999998</v>
      </c>
      <c r="J859">
        <v>72.525000000000006</v>
      </c>
      <c r="K859">
        <v>72.641999999999996</v>
      </c>
      <c r="L859" s="12">
        <v>71.798000000000002</v>
      </c>
      <c r="M859">
        <v>72.364999999999995</v>
      </c>
      <c r="N859">
        <v>71.813999999999993</v>
      </c>
      <c r="O859" s="12">
        <v>71.766000000000005</v>
      </c>
      <c r="P859" s="8">
        <v>71.015000000000001</v>
      </c>
      <c r="Q859" s="13">
        <v>71.61</v>
      </c>
    </row>
    <row r="860" spans="6:17" x14ac:dyDescent="0.25">
      <c r="F860" s="12">
        <v>27.673999999999999</v>
      </c>
      <c r="G860">
        <v>27.628</v>
      </c>
      <c r="H860">
        <v>26.702000000000002</v>
      </c>
      <c r="I860" s="12">
        <v>37.905999999999999</v>
      </c>
      <c r="J860">
        <v>38.307000000000002</v>
      </c>
      <c r="K860">
        <v>38.137999999999998</v>
      </c>
      <c r="L860" s="12">
        <v>47.563000000000002</v>
      </c>
      <c r="M860">
        <v>47.118000000000002</v>
      </c>
      <c r="N860">
        <v>47.338000000000001</v>
      </c>
      <c r="O860" s="12">
        <v>54.847000000000001</v>
      </c>
      <c r="P860" s="8">
        <v>54.433999999999997</v>
      </c>
      <c r="Q860" s="13">
        <v>54.828000000000003</v>
      </c>
    </row>
    <row r="861" spans="6:17" x14ac:dyDescent="0.25">
      <c r="F861" s="12">
        <v>25.111999999999998</v>
      </c>
      <c r="G861">
        <v>25.23</v>
      </c>
      <c r="H861">
        <v>24.602</v>
      </c>
      <c r="I861" s="12">
        <v>35.628</v>
      </c>
      <c r="J861">
        <v>36.917000000000002</v>
      </c>
      <c r="K861">
        <v>36.171999999999997</v>
      </c>
      <c r="L861" s="12">
        <v>44.848999999999997</v>
      </c>
      <c r="M861">
        <v>44.814999999999998</v>
      </c>
      <c r="N861">
        <v>45.341999999999999</v>
      </c>
      <c r="O861" s="12">
        <v>52.591000000000001</v>
      </c>
      <c r="P861" s="8">
        <v>52.338000000000001</v>
      </c>
      <c r="Q861" s="13">
        <v>52.959000000000003</v>
      </c>
    </row>
    <row r="862" spans="6:17" x14ac:dyDescent="0.25">
      <c r="F862" s="12">
        <v>12.641999999999999</v>
      </c>
      <c r="G862">
        <v>12.698</v>
      </c>
      <c r="H862">
        <v>12.411</v>
      </c>
      <c r="I862" s="12">
        <v>19.547000000000001</v>
      </c>
      <c r="J862">
        <v>19.198</v>
      </c>
      <c r="K862">
        <v>19.309999999999999</v>
      </c>
      <c r="L862" s="12">
        <v>29.315999999999999</v>
      </c>
      <c r="M862">
        <v>29.385999999999999</v>
      </c>
      <c r="N862">
        <v>29.547000000000001</v>
      </c>
      <c r="O862" s="12">
        <v>41.284999999999997</v>
      </c>
      <c r="P862" s="8">
        <v>40.850999999999999</v>
      </c>
      <c r="Q862" s="13">
        <v>41.271000000000001</v>
      </c>
    </row>
    <row r="863" spans="6:17" x14ac:dyDescent="0.25">
      <c r="F863" s="12">
        <v>3.109</v>
      </c>
      <c r="G863">
        <v>2.91</v>
      </c>
      <c r="H863">
        <v>3.375</v>
      </c>
      <c r="I863" s="12">
        <v>12.683</v>
      </c>
      <c r="J863">
        <v>12.298</v>
      </c>
      <c r="K863">
        <v>12.117000000000001</v>
      </c>
      <c r="L863" s="12">
        <v>25.231999999999999</v>
      </c>
      <c r="M863">
        <v>25.683</v>
      </c>
      <c r="N863">
        <v>25.297999999999998</v>
      </c>
      <c r="O863" s="12">
        <v>36.137999999999998</v>
      </c>
      <c r="P863" s="8">
        <v>35.749000000000002</v>
      </c>
      <c r="Q863" s="13">
        <v>35.762</v>
      </c>
    </row>
    <row r="864" spans="6:17" x14ac:dyDescent="0.25">
      <c r="F864" s="12">
        <v>0.95699999999999996</v>
      </c>
      <c r="G864">
        <v>0.7</v>
      </c>
      <c r="H864">
        <v>0.78400000000000003</v>
      </c>
      <c r="I864" s="12">
        <v>2.7559999999999998</v>
      </c>
      <c r="J864">
        <v>2.7050000000000001</v>
      </c>
      <c r="K864">
        <v>2.7610000000000001</v>
      </c>
      <c r="L864" s="12">
        <v>13.294</v>
      </c>
      <c r="M864">
        <v>13.137</v>
      </c>
      <c r="N864">
        <v>13.215</v>
      </c>
      <c r="O864" s="12">
        <v>28.39</v>
      </c>
      <c r="P864" s="8">
        <v>28.623000000000001</v>
      </c>
      <c r="Q864" s="13">
        <v>28.731999999999999</v>
      </c>
    </row>
    <row r="865" spans="6:17" x14ac:dyDescent="0.25">
      <c r="F865" s="12">
        <v>2.1070000000000002</v>
      </c>
      <c r="G865">
        <v>2.1930000000000001</v>
      </c>
      <c r="H865">
        <v>1.752</v>
      </c>
      <c r="I865" s="12">
        <v>4.3639999999999999</v>
      </c>
      <c r="J865">
        <v>3.8860000000000001</v>
      </c>
      <c r="K865">
        <v>4.1769999999999996</v>
      </c>
      <c r="L865" s="12">
        <v>17.352</v>
      </c>
      <c r="M865">
        <v>16.704000000000001</v>
      </c>
      <c r="N865">
        <v>15.875</v>
      </c>
      <c r="O865" s="12">
        <v>30.628</v>
      </c>
      <c r="P865" s="8">
        <v>30.157</v>
      </c>
      <c r="Q865" s="13">
        <v>30.387</v>
      </c>
    </row>
    <row r="866" spans="6:17" x14ac:dyDescent="0.25">
      <c r="F866" s="12">
        <v>5.532</v>
      </c>
      <c r="G866">
        <v>5.907</v>
      </c>
      <c r="H866">
        <v>5.2960000000000003</v>
      </c>
      <c r="I866" s="12">
        <v>17.010000000000002</v>
      </c>
      <c r="J866">
        <v>15.997999999999999</v>
      </c>
      <c r="K866">
        <v>17.228000000000002</v>
      </c>
      <c r="L866" s="12">
        <v>20.245000000000001</v>
      </c>
      <c r="M866">
        <v>19.3</v>
      </c>
      <c r="N866">
        <v>19.765999999999998</v>
      </c>
      <c r="O866" s="12">
        <v>24.515000000000001</v>
      </c>
      <c r="P866" s="8">
        <v>24.577999999999999</v>
      </c>
      <c r="Q866" s="13">
        <v>24.163</v>
      </c>
    </row>
    <row r="867" spans="6:17" x14ac:dyDescent="0.25">
      <c r="F867" s="12">
        <v>10.65</v>
      </c>
      <c r="G867">
        <v>10.161</v>
      </c>
      <c r="H867">
        <v>10.013</v>
      </c>
      <c r="I867" s="12">
        <v>23.574000000000002</v>
      </c>
      <c r="J867">
        <v>23.481999999999999</v>
      </c>
      <c r="K867">
        <v>23.553000000000001</v>
      </c>
      <c r="L867" s="12">
        <v>27.623000000000001</v>
      </c>
      <c r="M867">
        <v>26.89</v>
      </c>
      <c r="N867">
        <v>27.145</v>
      </c>
      <c r="O867" s="12">
        <v>34.96</v>
      </c>
      <c r="P867" s="8">
        <v>34.600999999999999</v>
      </c>
      <c r="Q867" s="13">
        <v>35.183</v>
      </c>
    </row>
    <row r="868" spans="6:17" x14ac:dyDescent="0.25">
      <c r="F868" s="12">
        <v>54.228999999999999</v>
      </c>
      <c r="G868">
        <v>55.259</v>
      </c>
      <c r="H868">
        <v>56.139000000000003</v>
      </c>
      <c r="I868" s="12">
        <v>57.646000000000001</v>
      </c>
      <c r="J868">
        <v>57.758000000000003</v>
      </c>
      <c r="K868">
        <v>56.468000000000004</v>
      </c>
      <c r="L868" s="12">
        <v>54.914000000000001</v>
      </c>
      <c r="M868">
        <v>55.613</v>
      </c>
      <c r="N868">
        <v>54.899000000000001</v>
      </c>
      <c r="O868" s="12">
        <v>55.220999999999997</v>
      </c>
      <c r="P868" s="8">
        <v>54.012999999999998</v>
      </c>
      <c r="Q868" s="13">
        <v>54.067</v>
      </c>
    </row>
    <row r="869" spans="6:17" x14ac:dyDescent="0.25">
      <c r="F869" s="12">
        <v>54.011000000000003</v>
      </c>
      <c r="G869">
        <v>53.374000000000002</v>
      </c>
      <c r="H869">
        <v>54.798999999999999</v>
      </c>
      <c r="I869" s="12">
        <v>55.536999999999999</v>
      </c>
      <c r="J869">
        <v>55.267000000000003</v>
      </c>
      <c r="K869">
        <v>55.139000000000003</v>
      </c>
      <c r="L869" s="12">
        <v>54.283000000000001</v>
      </c>
      <c r="M869">
        <v>54.432000000000002</v>
      </c>
      <c r="N869">
        <v>53.765999999999998</v>
      </c>
      <c r="O869" s="12">
        <v>54.1</v>
      </c>
      <c r="P869" s="8">
        <v>53.853000000000002</v>
      </c>
      <c r="Q869" s="13">
        <v>54.499000000000002</v>
      </c>
    </row>
    <row r="870" spans="6:17" x14ac:dyDescent="0.25">
      <c r="F870" s="12">
        <v>12.483000000000001</v>
      </c>
      <c r="G870">
        <v>11.943</v>
      </c>
      <c r="H870">
        <v>11.932</v>
      </c>
      <c r="I870" s="12">
        <v>19.111000000000001</v>
      </c>
      <c r="J870">
        <v>19.414000000000001</v>
      </c>
      <c r="K870">
        <v>19.201000000000001</v>
      </c>
      <c r="L870" s="12">
        <v>29.751999999999999</v>
      </c>
      <c r="M870">
        <v>30.21</v>
      </c>
      <c r="N870">
        <v>30.260999999999999</v>
      </c>
      <c r="O870" s="12">
        <v>35.58</v>
      </c>
      <c r="P870" s="8">
        <v>35.146999999999998</v>
      </c>
      <c r="Q870" s="13">
        <v>35.770000000000003</v>
      </c>
    </row>
    <row r="871" spans="6:17" x14ac:dyDescent="0.25">
      <c r="F871" s="12">
        <v>8.0429999999999993</v>
      </c>
      <c r="G871">
        <v>7.7450000000000001</v>
      </c>
      <c r="H871">
        <v>7.4509999999999996</v>
      </c>
      <c r="I871" s="12">
        <v>12.964</v>
      </c>
      <c r="J871">
        <v>13.196999999999999</v>
      </c>
      <c r="K871">
        <v>13.348000000000001</v>
      </c>
      <c r="L871" s="12">
        <v>23.530999999999999</v>
      </c>
      <c r="M871">
        <v>24.045000000000002</v>
      </c>
      <c r="N871">
        <v>23.934000000000001</v>
      </c>
      <c r="O871" s="12">
        <v>32.911999999999999</v>
      </c>
      <c r="P871" s="8">
        <v>33.118000000000002</v>
      </c>
      <c r="Q871" s="13">
        <v>33.466999999999999</v>
      </c>
    </row>
    <row r="872" spans="6:17" x14ac:dyDescent="0.25">
      <c r="F872" s="12">
        <v>5.0369999999999999</v>
      </c>
      <c r="G872">
        <v>5.3339999999999996</v>
      </c>
      <c r="H872">
        <v>5.3150000000000004</v>
      </c>
      <c r="I872" s="12">
        <v>20.321999999999999</v>
      </c>
      <c r="J872">
        <v>19.670000000000002</v>
      </c>
      <c r="K872">
        <v>19.338000000000001</v>
      </c>
      <c r="L872" s="12">
        <v>35.594000000000001</v>
      </c>
      <c r="M872">
        <v>34.588000000000001</v>
      </c>
      <c r="N872">
        <v>34.774999999999999</v>
      </c>
      <c r="O872" s="12">
        <v>42.953000000000003</v>
      </c>
      <c r="P872" s="8">
        <v>42.768000000000001</v>
      </c>
      <c r="Q872" s="13">
        <v>43.271999999999998</v>
      </c>
    </row>
    <row r="873" spans="6:17" x14ac:dyDescent="0.25">
      <c r="F873" s="12">
        <v>6.8259999999999996</v>
      </c>
      <c r="G873">
        <v>6.3849999999999998</v>
      </c>
      <c r="H873">
        <v>6.383</v>
      </c>
      <c r="I873" s="12">
        <v>23.141999999999999</v>
      </c>
      <c r="J873">
        <v>23.44</v>
      </c>
      <c r="K873">
        <v>23.209</v>
      </c>
      <c r="L873" s="12">
        <v>40.201000000000001</v>
      </c>
      <c r="M873">
        <v>39.06</v>
      </c>
      <c r="N873">
        <v>39.103000000000002</v>
      </c>
      <c r="O873" s="12">
        <v>43.845999999999997</v>
      </c>
      <c r="P873" s="8">
        <v>43.53</v>
      </c>
      <c r="Q873" s="13">
        <v>43.256999999999998</v>
      </c>
    </row>
    <row r="874" spans="6:17" x14ac:dyDescent="0.25">
      <c r="F874" s="12">
        <v>6.5549999999999997</v>
      </c>
      <c r="G874">
        <v>7.0140000000000002</v>
      </c>
      <c r="H874">
        <v>6.0570000000000004</v>
      </c>
      <c r="I874" s="12">
        <v>20.068999999999999</v>
      </c>
      <c r="J874">
        <v>20.419</v>
      </c>
      <c r="K874">
        <v>20.044</v>
      </c>
      <c r="L874" s="12">
        <v>31.327999999999999</v>
      </c>
      <c r="M874">
        <v>30.916</v>
      </c>
      <c r="N874">
        <v>31.67</v>
      </c>
      <c r="O874" s="12">
        <v>34.183999999999997</v>
      </c>
      <c r="P874" s="8">
        <v>33.685000000000002</v>
      </c>
      <c r="Q874" s="13">
        <v>34.457999999999998</v>
      </c>
    </row>
    <row r="875" spans="6:17" x14ac:dyDescent="0.25">
      <c r="F875" s="12">
        <v>8.1020000000000003</v>
      </c>
      <c r="G875">
        <v>7.5350000000000001</v>
      </c>
      <c r="H875">
        <v>7.4950000000000001</v>
      </c>
      <c r="I875" s="12">
        <v>24.074000000000002</v>
      </c>
      <c r="J875">
        <v>23.6</v>
      </c>
      <c r="K875">
        <v>24.103999999999999</v>
      </c>
      <c r="L875" s="12">
        <v>35.503999999999998</v>
      </c>
      <c r="M875">
        <v>34.651000000000003</v>
      </c>
      <c r="N875">
        <v>34.747999999999998</v>
      </c>
      <c r="O875" s="12">
        <v>39.820999999999998</v>
      </c>
      <c r="P875" s="8">
        <v>38.909999999999997</v>
      </c>
      <c r="Q875" s="13">
        <v>38.921999999999997</v>
      </c>
    </row>
    <row r="876" spans="6:17" x14ac:dyDescent="0.25">
      <c r="F876" s="12">
        <v>5.4660000000000002</v>
      </c>
      <c r="G876">
        <v>5.5220000000000002</v>
      </c>
      <c r="H876">
        <v>4.0179999999999998</v>
      </c>
      <c r="I876" s="12">
        <v>15.721</v>
      </c>
      <c r="J876">
        <v>15.619</v>
      </c>
      <c r="K876">
        <v>15.675000000000001</v>
      </c>
      <c r="L876" s="12">
        <v>43.404000000000003</v>
      </c>
      <c r="M876">
        <v>43.713999999999999</v>
      </c>
      <c r="N876">
        <v>43.209000000000003</v>
      </c>
      <c r="O876" s="12">
        <v>63.573</v>
      </c>
      <c r="P876" s="8">
        <v>63.447000000000003</v>
      </c>
      <c r="Q876" s="13">
        <v>64.058000000000007</v>
      </c>
    </row>
    <row r="877" spans="6:17" x14ac:dyDescent="0.25">
      <c r="F877" s="12">
        <v>1.093</v>
      </c>
      <c r="G877">
        <v>1.167</v>
      </c>
      <c r="H877">
        <v>1.488</v>
      </c>
      <c r="I877" s="12">
        <v>0.83699999999999997</v>
      </c>
      <c r="J877">
        <v>0.26800000000000002</v>
      </c>
      <c r="K877">
        <v>0.95399999999999996</v>
      </c>
      <c r="L877" s="12">
        <v>1.5880000000000001</v>
      </c>
      <c r="M877">
        <v>1.5669999999999999</v>
      </c>
      <c r="N877">
        <v>0.96799999999999997</v>
      </c>
      <c r="O877" s="12">
        <v>0.68300000000000005</v>
      </c>
      <c r="P877" s="8">
        <v>1.9059999999999999</v>
      </c>
      <c r="Q877" s="13">
        <v>0.30099999999999999</v>
      </c>
    </row>
    <row r="878" spans="6:17" x14ac:dyDescent="0.25">
      <c r="F878" s="12">
        <v>10.821</v>
      </c>
      <c r="G878">
        <v>10.59</v>
      </c>
      <c r="H878">
        <v>10.425000000000001</v>
      </c>
      <c r="I878" s="12">
        <v>12.961</v>
      </c>
      <c r="J878">
        <v>12.598000000000001</v>
      </c>
      <c r="K878">
        <v>13.032999999999999</v>
      </c>
      <c r="L878" s="12">
        <v>16.222000000000001</v>
      </c>
      <c r="M878">
        <v>16.488</v>
      </c>
      <c r="N878">
        <v>16.172999999999998</v>
      </c>
      <c r="O878" s="12">
        <v>18.835999999999999</v>
      </c>
      <c r="P878" s="8">
        <v>18.716000000000001</v>
      </c>
      <c r="Q878" s="13">
        <v>18.831</v>
      </c>
    </row>
    <row r="879" spans="6:17" x14ac:dyDescent="0.25">
      <c r="F879" s="12">
        <v>17.509</v>
      </c>
      <c r="G879">
        <v>17.048999999999999</v>
      </c>
      <c r="H879">
        <v>15.794</v>
      </c>
      <c r="I879" s="12">
        <v>29.923999999999999</v>
      </c>
      <c r="J879">
        <v>29.077999999999999</v>
      </c>
      <c r="K879">
        <v>29.641999999999999</v>
      </c>
      <c r="L879" s="12">
        <v>57.732999999999997</v>
      </c>
      <c r="M879">
        <v>56.374000000000002</v>
      </c>
      <c r="N879">
        <v>56.152000000000001</v>
      </c>
      <c r="O879" s="12">
        <v>65.805000000000007</v>
      </c>
      <c r="P879" s="8">
        <v>65.712999999999994</v>
      </c>
      <c r="Q879" s="13">
        <v>65.412999999999997</v>
      </c>
    </row>
    <row r="880" spans="6:17" x14ac:dyDescent="0.25">
      <c r="F880" s="12">
        <v>7.2140000000000004</v>
      </c>
      <c r="G880">
        <v>7.3849999999999998</v>
      </c>
      <c r="H880">
        <v>6.7919999999999998</v>
      </c>
      <c r="I880" s="12">
        <v>14.558</v>
      </c>
      <c r="J880">
        <v>13.3</v>
      </c>
      <c r="K880">
        <v>14.673999999999999</v>
      </c>
      <c r="L880" s="12">
        <v>34.292999999999999</v>
      </c>
      <c r="M880">
        <v>34.404000000000003</v>
      </c>
      <c r="N880">
        <v>34.924999999999997</v>
      </c>
      <c r="O880" s="12">
        <v>51.201999999999998</v>
      </c>
      <c r="P880" s="8">
        <v>50.619</v>
      </c>
      <c r="Q880" s="13">
        <v>50.996000000000002</v>
      </c>
    </row>
    <row r="881" spans="6:17" x14ac:dyDescent="0.25">
      <c r="F881" s="12">
        <v>12.101000000000001</v>
      </c>
      <c r="G881">
        <v>11.484</v>
      </c>
      <c r="H881">
        <v>10.920999999999999</v>
      </c>
      <c r="I881" s="12">
        <v>40.259</v>
      </c>
      <c r="J881">
        <v>41.033999999999999</v>
      </c>
      <c r="K881">
        <v>40.841000000000001</v>
      </c>
      <c r="L881" s="12">
        <v>42.911999999999999</v>
      </c>
      <c r="M881">
        <v>42.585000000000001</v>
      </c>
      <c r="N881">
        <v>42.835999999999999</v>
      </c>
      <c r="O881" s="12">
        <v>55.573999999999998</v>
      </c>
      <c r="P881" s="8">
        <v>57.38</v>
      </c>
      <c r="Q881" s="13">
        <v>55.618000000000002</v>
      </c>
    </row>
    <row r="882" spans="6:17" x14ac:dyDescent="0.25">
      <c r="F882" s="12">
        <v>0.54200000000000004</v>
      </c>
      <c r="G882">
        <v>0.64400000000000002</v>
      </c>
      <c r="H882">
        <v>2.8050000000000002</v>
      </c>
      <c r="I882" s="12">
        <v>0.81200000000000006</v>
      </c>
      <c r="J882">
        <v>0.63900000000000001</v>
      </c>
      <c r="K882">
        <v>0.73799999999999999</v>
      </c>
      <c r="L882" s="12">
        <v>0.753</v>
      </c>
      <c r="M882">
        <v>0.54100000000000004</v>
      </c>
      <c r="N882">
        <v>2.5999999999999999E-2</v>
      </c>
      <c r="O882" s="12">
        <v>0.20100000000000001</v>
      </c>
      <c r="P882" s="8">
        <v>0.66800000000000004</v>
      </c>
      <c r="Q882" s="13">
        <v>0.69699999999999995</v>
      </c>
    </row>
    <row r="883" spans="6:17" x14ac:dyDescent="0.25">
      <c r="F883" s="12">
        <v>2.6379999999999999</v>
      </c>
      <c r="G883">
        <v>2.88</v>
      </c>
      <c r="H883">
        <v>2.524</v>
      </c>
      <c r="I883" s="12">
        <v>10.166</v>
      </c>
      <c r="J883">
        <v>10.176</v>
      </c>
      <c r="K883">
        <v>10.269</v>
      </c>
      <c r="L883" s="12">
        <v>18.768000000000001</v>
      </c>
      <c r="M883">
        <v>18.381</v>
      </c>
      <c r="N883">
        <v>18.108000000000001</v>
      </c>
      <c r="O883" s="12">
        <v>32.29</v>
      </c>
      <c r="P883" s="8">
        <v>32.051000000000002</v>
      </c>
      <c r="Q883" s="13">
        <v>32.140999999999998</v>
      </c>
    </row>
    <row r="884" spans="6:17" x14ac:dyDescent="0.25">
      <c r="F884" s="12">
        <v>7.7629999999999999</v>
      </c>
      <c r="G884">
        <v>7.5759999999999996</v>
      </c>
      <c r="H884">
        <v>7.3230000000000004</v>
      </c>
      <c r="I884" s="12">
        <v>13.423999999999999</v>
      </c>
      <c r="J884">
        <v>13.488</v>
      </c>
      <c r="K884">
        <v>13.489000000000001</v>
      </c>
      <c r="L884" s="12">
        <v>19.82</v>
      </c>
      <c r="M884">
        <v>19.838999999999999</v>
      </c>
      <c r="N884">
        <v>19.907</v>
      </c>
      <c r="O884" s="12">
        <v>30.972999999999999</v>
      </c>
      <c r="P884" s="8">
        <v>30.893999999999998</v>
      </c>
      <c r="Q884" s="13">
        <v>30.966000000000001</v>
      </c>
    </row>
    <row r="885" spans="6:17" x14ac:dyDescent="0.25">
      <c r="F885" s="12">
        <v>4.7670000000000003</v>
      </c>
      <c r="G885">
        <v>4.1970000000000001</v>
      </c>
      <c r="H885">
        <v>3.5419999999999998</v>
      </c>
      <c r="I885" s="12">
        <v>15.199</v>
      </c>
      <c r="J885">
        <v>15.195</v>
      </c>
      <c r="K885">
        <v>15.28</v>
      </c>
      <c r="L885" s="12">
        <v>26.853000000000002</v>
      </c>
      <c r="M885">
        <v>26.48</v>
      </c>
      <c r="N885">
        <v>26.837</v>
      </c>
      <c r="O885" s="12">
        <v>46.65</v>
      </c>
      <c r="P885" s="8">
        <v>46.107999999999997</v>
      </c>
      <c r="Q885" s="13">
        <v>46.734000000000002</v>
      </c>
    </row>
    <row r="886" spans="6:17" x14ac:dyDescent="0.25">
      <c r="F886" s="12">
        <v>14.82</v>
      </c>
      <c r="G886">
        <v>14.212</v>
      </c>
      <c r="H886">
        <v>13.363</v>
      </c>
      <c r="I886" s="12">
        <v>24.361000000000001</v>
      </c>
      <c r="J886">
        <v>24.291</v>
      </c>
      <c r="K886">
        <v>24.047000000000001</v>
      </c>
      <c r="L886" s="12">
        <v>34.401000000000003</v>
      </c>
      <c r="M886">
        <v>35.033999999999999</v>
      </c>
      <c r="N886">
        <v>34.646999999999998</v>
      </c>
      <c r="O886" s="12">
        <v>51.637</v>
      </c>
      <c r="P886" s="8">
        <v>49.936</v>
      </c>
      <c r="Q886" s="13">
        <v>51.081000000000003</v>
      </c>
    </row>
    <row r="887" spans="6:17" x14ac:dyDescent="0.25">
      <c r="F887" s="12">
        <v>24.582000000000001</v>
      </c>
      <c r="G887">
        <v>23.667000000000002</v>
      </c>
      <c r="H887">
        <v>23.451000000000001</v>
      </c>
      <c r="I887" s="12">
        <v>39.201999999999998</v>
      </c>
      <c r="J887">
        <v>39.569000000000003</v>
      </c>
      <c r="K887">
        <v>39.402000000000001</v>
      </c>
      <c r="L887" s="12">
        <v>51.56</v>
      </c>
      <c r="M887">
        <v>51.807000000000002</v>
      </c>
      <c r="N887">
        <v>51.536999999999999</v>
      </c>
      <c r="O887" s="12">
        <v>65.224999999999994</v>
      </c>
      <c r="P887" s="8">
        <v>64.55</v>
      </c>
      <c r="Q887" s="13">
        <v>65.099000000000004</v>
      </c>
    </row>
    <row r="888" spans="6:17" x14ac:dyDescent="0.25">
      <c r="F888" s="12">
        <v>21.672000000000001</v>
      </c>
      <c r="G888">
        <v>21.256</v>
      </c>
      <c r="H888">
        <v>20.736999999999998</v>
      </c>
      <c r="I888" s="12">
        <v>34.886000000000003</v>
      </c>
      <c r="J888">
        <v>34.848999999999997</v>
      </c>
      <c r="K888">
        <v>35.095999999999997</v>
      </c>
      <c r="L888" s="12">
        <v>46.302</v>
      </c>
      <c r="M888">
        <v>45.357999999999997</v>
      </c>
      <c r="N888">
        <v>45.55</v>
      </c>
      <c r="O888" s="12">
        <v>55.976999999999997</v>
      </c>
      <c r="P888" s="8">
        <v>55.33</v>
      </c>
      <c r="Q888" s="13">
        <v>56.113</v>
      </c>
    </row>
    <row r="889" spans="6:17" x14ac:dyDescent="0.25">
      <c r="F889" s="12">
        <v>16.024000000000001</v>
      </c>
      <c r="G889">
        <v>15.587999999999999</v>
      </c>
      <c r="H889">
        <v>15.179</v>
      </c>
      <c r="I889" s="12">
        <v>25.829000000000001</v>
      </c>
      <c r="J889">
        <v>26.033000000000001</v>
      </c>
      <c r="K889">
        <v>25.609000000000002</v>
      </c>
      <c r="L889" s="12">
        <v>34.116</v>
      </c>
      <c r="M889">
        <v>33.6</v>
      </c>
      <c r="N889">
        <v>33.210999999999999</v>
      </c>
      <c r="O889" s="12">
        <v>40.101999999999997</v>
      </c>
      <c r="P889" s="8">
        <v>39.719000000000001</v>
      </c>
      <c r="Q889" s="13">
        <v>39.790999999999997</v>
      </c>
    </row>
    <row r="890" spans="6:17" x14ac:dyDescent="0.25">
      <c r="F890" s="12">
        <v>26.236000000000001</v>
      </c>
      <c r="G890">
        <v>25.87</v>
      </c>
      <c r="H890">
        <v>24.911000000000001</v>
      </c>
      <c r="I890" s="12">
        <v>39.991999999999997</v>
      </c>
      <c r="J890">
        <v>39.896999999999998</v>
      </c>
      <c r="K890">
        <v>39.664999999999999</v>
      </c>
      <c r="L890" s="12">
        <v>49.960999999999999</v>
      </c>
      <c r="M890">
        <v>49.673000000000002</v>
      </c>
      <c r="N890">
        <v>49.966000000000001</v>
      </c>
      <c r="O890" s="12">
        <v>57.103999999999999</v>
      </c>
      <c r="P890" s="8">
        <v>56.722000000000001</v>
      </c>
      <c r="Q890" s="13">
        <v>56.491999999999997</v>
      </c>
    </row>
    <row r="891" spans="6:17" x14ac:dyDescent="0.25">
      <c r="F891" s="12">
        <v>20.242000000000001</v>
      </c>
      <c r="G891">
        <v>19.881</v>
      </c>
      <c r="H891">
        <v>19.452999999999999</v>
      </c>
      <c r="I891" s="12">
        <v>31.661000000000001</v>
      </c>
      <c r="J891">
        <v>31.776</v>
      </c>
      <c r="K891">
        <v>31.942</v>
      </c>
      <c r="L891" s="12">
        <v>39.69</v>
      </c>
      <c r="M891">
        <v>40.159999999999997</v>
      </c>
      <c r="N891">
        <v>39.53</v>
      </c>
      <c r="O891" s="12">
        <v>44.286000000000001</v>
      </c>
      <c r="P891" s="8">
        <v>43.902999999999999</v>
      </c>
      <c r="Q891" s="13">
        <v>44.137999999999998</v>
      </c>
    </row>
    <row r="892" spans="6:17" x14ac:dyDescent="0.25">
      <c r="F892" s="12">
        <v>29.747</v>
      </c>
      <c r="G892">
        <v>29.774000000000001</v>
      </c>
      <c r="H892">
        <v>28.385000000000002</v>
      </c>
      <c r="I892" s="12">
        <v>40.481999999999999</v>
      </c>
      <c r="J892">
        <v>40.241999999999997</v>
      </c>
      <c r="K892">
        <v>40.155000000000001</v>
      </c>
      <c r="L892" s="12">
        <v>51.542000000000002</v>
      </c>
      <c r="M892">
        <v>50.893000000000001</v>
      </c>
      <c r="N892">
        <v>51.569000000000003</v>
      </c>
      <c r="O892" s="12">
        <v>60.841999999999999</v>
      </c>
      <c r="P892" s="8">
        <v>60.27</v>
      </c>
      <c r="Q892" s="13">
        <v>59.529000000000003</v>
      </c>
    </row>
    <row r="893" spans="6:17" x14ac:dyDescent="0.25">
      <c r="F893" s="12">
        <v>20.966000000000001</v>
      </c>
      <c r="G893">
        <v>20.443999999999999</v>
      </c>
      <c r="H893">
        <v>20.271000000000001</v>
      </c>
      <c r="I893" s="12">
        <v>30.068999999999999</v>
      </c>
      <c r="J893">
        <v>30.213000000000001</v>
      </c>
      <c r="K893">
        <v>30</v>
      </c>
      <c r="L893" s="12">
        <v>38.457000000000001</v>
      </c>
      <c r="M893">
        <v>38.634</v>
      </c>
      <c r="N893">
        <v>38.389000000000003</v>
      </c>
      <c r="O893" s="12">
        <v>43.472000000000001</v>
      </c>
      <c r="P893" s="8">
        <v>43.207000000000001</v>
      </c>
      <c r="Q893" s="13">
        <v>43.506</v>
      </c>
    </row>
    <row r="894" spans="6:17" x14ac:dyDescent="0.25">
      <c r="F894" s="12">
        <v>8.3810000000000002</v>
      </c>
      <c r="G894">
        <v>8.2759999999999998</v>
      </c>
      <c r="H894">
        <v>8.2509999999999994</v>
      </c>
      <c r="I894" s="12">
        <v>18.084</v>
      </c>
      <c r="J894">
        <v>18.535</v>
      </c>
      <c r="K894">
        <v>18.895</v>
      </c>
      <c r="L894" s="12">
        <v>25.873000000000001</v>
      </c>
      <c r="M894">
        <v>25.329000000000001</v>
      </c>
      <c r="N894">
        <v>25.95</v>
      </c>
      <c r="O894" s="12">
        <v>32.549999999999997</v>
      </c>
      <c r="P894" s="8">
        <v>32.365000000000002</v>
      </c>
      <c r="Q894" s="13">
        <v>32.374000000000002</v>
      </c>
    </row>
    <row r="895" spans="6:17" x14ac:dyDescent="0.25">
      <c r="F895" s="12">
        <v>3.952</v>
      </c>
      <c r="G895">
        <v>3.6749999999999998</v>
      </c>
      <c r="H895">
        <v>3.7719999999999998</v>
      </c>
      <c r="I895" s="12">
        <v>10.097</v>
      </c>
      <c r="J895">
        <v>9.8439999999999994</v>
      </c>
      <c r="K895">
        <v>9.8949999999999996</v>
      </c>
      <c r="L895" s="12">
        <v>13.718999999999999</v>
      </c>
      <c r="M895">
        <v>14.018000000000001</v>
      </c>
      <c r="N895">
        <v>14.076000000000001</v>
      </c>
      <c r="O895" s="12">
        <v>21.184999999999999</v>
      </c>
      <c r="P895" s="8">
        <v>20.536000000000001</v>
      </c>
      <c r="Q895" s="13">
        <v>20.809000000000001</v>
      </c>
    </row>
    <row r="896" spans="6:17" x14ac:dyDescent="0.25">
      <c r="F896" s="12">
        <v>3.5230000000000001</v>
      </c>
      <c r="G896">
        <v>3.2919999999999998</v>
      </c>
      <c r="H896">
        <v>3.5179999999999998</v>
      </c>
      <c r="I896" s="12">
        <v>7.415</v>
      </c>
      <c r="J896">
        <v>7.1710000000000003</v>
      </c>
      <c r="K896">
        <v>7.04</v>
      </c>
      <c r="L896" s="12">
        <v>11.112</v>
      </c>
      <c r="M896">
        <v>11.903</v>
      </c>
      <c r="N896">
        <v>10.815</v>
      </c>
      <c r="O896" s="12">
        <v>29.536000000000001</v>
      </c>
      <c r="P896" s="8">
        <v>28.97</v>
      </c>
      <c r="Q896" s="13">
        <v>29.329000000000001</v>
      </c>
    </row>
    <row r="897" spans="6:17" x14ac:dyDescent="0.25">
      <c r="F897" s="12">
        <v>32.716999999999999</v>
      </c>
      <c r="G897">
        <v>32.311999999999998</v>
      </c>
      <c r="H897">
        <v>32.182000000000002</v>
      </c>
      <c r="I897" s="12">
        <v>49.723999999999997</v>
      </c>
      <c r="J897">
        <v>49.148000000000003</v>
      </c>
      <c r="K897">
        <v>48.395000000000003</v>
      </c>
      <c r="L897" s="12">
        <v>50.359000000000002</v>
      </c>
      <c r="M897">
        <v>50.316000000000003</v>
      </c>
      <c r="N897">
        <v>49.878</v>
      </c>
      <c r="O897" s="12">
        <v>55.512999999999998</v>
      </c>
      <c r="P897" s="8">
        <v>55.581000000000003</v>
      </c>
      <c r="Q897" s="13">
        <v>55.898000000000003</v>
      </c>
    </row>
    <row r="898" spans="6:17" x14ac:dyDescent="0.25">
      <c r="F898" s="12">
        <v>25.408000000000001</v>
      </c>
      <c r="G898">
        <v>24.847999999999999</v>
      </c>
      <c r="H898">
        <v>24.31</v>
      </c>
      <c r="I898" s="12">
        <v>38.32</v>
      </c>
      <c r="J898">
        <v>36.622</v>
      </c>
      <c r="K898">
        <v>37.332999999999998</v>
      </c>
      <c r="L898" s="12">
        <v>39.119</v>
      </c>
      <c r="M898">
        <v>39.286000000000001</v>
      </c>
      <c r="N898">
        <v>38.51</v>
      </c>
      <c r="O898" s="12">
        <v>44.587000000000003</v>
      </c>
      <c r="P898" s="8">
        <v>44.658999999999999</v>
      </c>
      <c r="Q898" s="13">
        <v>45.223999999999997</v>
      </c>
    </row>
    <row r="899" spans="6:17" x14ac:dyDescent="0.25">
      <c r="F899" s="12">
        <v>29.108000000000001</v>
      </c>
      <c r="G899">
        <v>29.068000000000001</v>
      </c>
      <c r="H899">
        <v>28.361999999999998</v>
      </c>
      <c r="I899" s="12">
        <v>44.277000000000001</v>
      </c>
      <c r="J899">
        <v>43.122999999999998</v>
      </c>
      <c r="K899">
        <v>43.408000000000001</v>
      </c>
      <c r="L899" s="12">
        <v>45.067999999999998</v>
      </c>
      <c r="M899">
        <v>46.082999999999998</v>
      </c>
      <c r="N899">
        <v>44.886000000000003</v>
      </c>
      <c r="O899" s="12">
        <v>51.308</v>
      </c>
      <c r="P899" s="8">
        <v>51.26</v>
      </c>
      <c r="Q899" s="13">
        <v>52.177999999999997</v>
      </c>
    </row>
    <row r="900" spans="6:17" x14ac:dyDescent="0.25">
      <c r="F900" s="12">
        <v>10.571999999999999</v>
      </c>
      <c r="G900">
        <v>10.433</v>
      </c>
      <c r="H900">
        <v>10.427</v>
      </c>
      <c r="I900" s="12">
        <v>15.292</v>
      </c>
      <c r="J900">
        <v>14.792999999999999</v>
      </c>
      <c r="K900">
        <v>14.88</v>
      </c>
      <c r="L900" s="12">
        <v>27.154</v>
      </c>
      <c r="M900">
        <v>27.105</v>
      </c>
      <c r="N900">
        <v>27.172000000000001</v>
      </c>
      <c r="O900" s="12">
        <v>39.613999999999997</v>
      </c>
      <c r="P900" s="8">
        <v>39.325000000000003</v>
      </c>
      <c r="Q900" s="13">
        <v>39.649000000000001</v>
      </c>
    </row>
    <row r="901" spans="6:17" x14ac:dyDescent="0.25">
      <c r="F901" s="12">
        <v>17.119</v>
      </c>
      <c r="G901">
        <v>17.388000000000002</v>
      </c>
      <c r="H901">
        <v>15.935</v>
      </c>
      <c r="I901" s="12">
        <v>21.372</v>
      </c>
      <c r="J901">
        <v>21.187999999999999</v>
      </c>
      <c r="K901">
        <v>21.547000000000001</v>
      </c>
      <c r="L901" s="12">
        <v>31.097000000000001</v>
      </c>
      <c r="M901">
        <v>30.721</v>
      </c>
      <c r="N901">
        <v>30.545000000000002</v>
      </c>
      <c r="O901" s="12">
        <v>42.399000000000001</v>
      </c>
      <c r="P901" s="8">
        <v>40.744</v>
      </c>
      <c r="Q901" s="13">
        <v>42.854999999999997</v>
      </c>
    </row>
    <row r="902" spans="6:17" x14ac:dyDescent="0.25">
      <c r="F902" s="12">
        <v>8.7070000000000007</v>
      </c>
      <c r="G902">
        <v>8.2959999999999994</v>
      </c>
      <c r="H902">
        <v>8.3149999999999995</v>
      </c>
      <c r="I902" s="12">
        <v>14.435</v>
      </c>
      <c r="J902">
        <v>14.458</v>
      </c>
      <c r="K902">
        <v>14.47</v>
      </c>
      <c r="L902" s="12">
        <v>19.885000000000002</v>
      </c>
      <c r="M902">
        <v>20.245000000000001</v>
      </c>
      <c r="N902">
        <v>19.742000000000001</v>
      </c>
      <c r="O902" s="12">
        <v>28.323</v>
      </c>
      <c r="P902" s="8">
        <v>28.295999999999999</v>
      </c>
      <c r="Q902" s="13">
        <v>28.506</v>
      </c>
    </row>
    <row r="903" spans="6:17" x14ac:dyDescent="0.25">
      <c r="F903" s="12">
        <v>7.1420000000000003</v>
      </c>
      <c r="G903">
        <v>6.843</v>
      </c>
      <c r="H903">
        <v>7.0330000000000004</v>
      </c>
      <c r="I903" s="12">
        <v>15.582000000000001</v>
      </c>
      <c r="J903">
        <v>15.487</v>
      </c>
      <c r="K903">
        <v>15.565</v>
      </c>
      <c r="L903" s="12">
        <v>23.704999999999998</v>
      </c>
      <c r="M903">
        <v>23.375</v>
      </c>
      <c r="N903">
        <v>23.695</v>
      </c>
      <c r="O903" s="12">
        <v>31.151</v>
      </c>
      <c r="P903" s="8">
        <v>30.765000000000001</v>
      </c>
      <c r="Q903" s="13">
        <v>31.411999999999999</v>
      </c>
    </row>
    <row r="904" spans="6:17" x14ac:dyDescent="0.25">
      <c r="F904" s="12">
        <v>11.629</v>
      </c>
      <c r="G904">
        <v>11.875</v>
      </c>
      <c r="H904">
        <v>11.492000000000001</v>
      </c>
      <c r="I904" s="12">
        <v>17.367000000000001</v>
      </c>
      <c r="J904">
        <v>17.641999999999999</v>
      </c>
      <c r="K904">
        <v>17.704000000000001</v>
      </c>
      <c r="L904" s="12">
        <v>24.664000000000001</v>
      </c>
      <c r="M904">
        <v>24.457999999999998</v>
      </c>
      <c r="N904">
        <v>24.501999999999999</v>
      </c>
      <c r="O904" s="12">
        <v>31.817</v>
      </c>
      <c r="P904" s="8">
        <v>30.849</v>
      </c>
      <c r="Q904" s="13">
        <v>31.702000000000002</v>
      </c>
    </row>
    <row r="905" spans="6:17" x14ac:dyDescent="0.25">
      <c r="F905" s="12">
        <v>43.825000000000003</v>
      </c>
      <c r="G905">
        <v>43.954000000000001</v>
      </c>
      <c r="H905">
        <v>41.872999999999998</v>
      </c>
      <c r="I905" s="12">
        <v>70.018000000000001</v>
      </c>
      <c r="J905">
        <v>71.066000000000003</v>
      </c>
      <c r="K905">
        <v>70.429000000000002</v>
      </c>
      <c r="L905" s="12">
        <v>72.191999999999993</v>
      </c>
      <c r="M905">
        <v>70.734999999999999</v>
      </c>
      <c r="N905">
        <v>70.917000000000002</v>
      </c>
      <c r="O905" s="12">
        <v>71.091999999999999</v>
      </c>
      <c r="P905" s="8">
        <v>71.028000000000006</v>
      </c>
      <c r="Q905" s="13">
        <v>71.009</v>
      </c>
    </row>
    <row r="906" spans="6:17" x14ac:dyDescent="0.25">
      <c r="F906" s="12">
        <v>45.765000000000001</v>
      </c>
      <c r="G906">
        <v>45.341999999999999</v>
      </c>
      <c r="H906">
        <v>42.776000000000003</v>
      </c>
      <c r="I906" s="12">
        <v>70.102000000000004</v>
      </c>
      <c r="J906">
        <v>70.620999999999995</v>
      </c>
      <c r="K906">
        <v>70.236000000000004</v>
      </c>
      <c r="L906" s="12">
        <v>72.11</v>
      </c>
      <c r="M906">
        <v>70.447000000000003</v>
      </c>
      <c r="N906">
        <v>70.123999999999995</v>
      </c>
      <c r="O906" s="12">
        <v>70.95</v>
      </c>
      <c r="P906" s="8">
        <v>70.471999999999994</v>
      </c>
      <c r="Q906" s="13">
        <v>70.781000000000006</v>
      </c>
    </row>
    <row r="907" spans="6:17" x14ac:dyDescent="0.25">
      <c r="F907" s="12">
        <v>71.311999999999998</v>
      </c>
      <c r="G907">
        <v>70.507000000000005</v>
      </c>
      <c r="H907">
        <v>69.367000000000004</v>
      </c>
      <c r="I907" s="12">
        <v>72.527000000000001</v>
      </c>
      <c r="J907">
        <v>73</v>
      </c>
      <c r="K907">
        <v>72.671000000000006</v>
      </c>
      <c r="L907" s="12">
        <v>72.340999999999994</v>
      </c>
      <c r="M907">
        <v>72.225999999999999</v>
      </c>
      <c r="N907">
        <v>71.792000000000002</v>
      </c>
      <c r="O907" s="12">
        <v>72.066000000000003</v>
      </c>
      <c r="P907" s="8">
        <v>71.216999999999999</v>
      </c>
      <c r="Q907" s="13">
        <v>71.849999999999994</v>
      </c>
    </row>
    <row r="908" spans="6:17" x14ac:dyDescent="0.25">
      <c r="F908" s="12">
        <v>75.483999999999995</v>
      </c>
      <c r="G908">
        <v>74.87</v>
      </c>
      <c r="H908">
        <v>73.188999999999993</v>
      </c>
      <c r="I908" s="12">
        <v>80.557000000000002</v>
      </c>
      <c r="J908">
        <v>81.8</v>
      </c>
      <c r="K908">
        <v>81.028999999999996</v>
      </c>
      <c r="L908" s="12">
        <v>80.436999999999998</v>
      </c>
      <c r="M908">
        <v>79.887</v>
      </c>
      <c r="N908">
        <v>79.741</v>
      </c>
      <c r="O908" s="12">
        <v>80.274000000000001</v>
      </c>
      <c r="P908" s="8">
        <v>79.745999999999995</v>
      </c>
      <c r="Q908" s="13">
        <v>80.290999999999997</v>
      </c>
    </row>
    <row r="909" spans="6:17" x14ac:dyDescent="0.25">
      <c r="F909" s="12">
        <v>34.972000000000001</v>
      </c>
      <c r="G909">
        <v>35.045999999999999</v>
      </c>
      <c r="H909">
        <v>34.549999999999997</v>
      </c>
      <c r="I909" s="12">
        <v>41.457999999999998</v>
      </c>
      <c r="J909">
        <v>41.09</v>
      </c>
      <c r="K909">
        <v>41.441000000000003</v>
      </c>
      <c r="L909" s="12">
        <v>45.578000000000003</v>
      </c>
      <c r="M909">
        <v>45.609000000000002</v>
      </c>
      <c r="N909">
        <v>45.738</v>
      </c>
      <c r="O909" s="12">
        <v>66.433999999999997</v>
      </c>
      <c r="P909" s="8">
        <v>65.007000000000005</v>
      </c>
      <c r="Q909" s="13">
        <v>64.075000000000003</v>
      </c>
    </row>
    <row r="910" spans="6:17" x14ac:dyDescent="0.25">
      <c r="F910" s="12">
        <v>1.532</v>
      </c>
      <c r="G910">
        <v>1.34</v>
      </c>
      <c r="H910">
        <v>1.3959999999999999</v>
      </c>
      <c r="I910" s="12">
        <v>4.6109999999999998</v>
      </c>
      <c r="J910">
        <v>4.165</v>
      </c>
      <c r="K910">
        <v>4.0940000000000003</v>
      </c>
      <c r="L910" s="12">
        <v>9.4139999999999997</v>
      </c>
      <c r="M910">
        <v>9.173</v>
      </c>
      <c r="N910">
        <v>9.3849999999999998</v>
      </c>
      <c r="O910" s="12">
        <v>59.162999999999997</v>
      </c>
      <c r="P910" s="8">
        <v>59.408000000000001</v>
      </c>
      <c r="Q910" s="13">
        <v>59.348999999999997</v>
      </c>
    </row>
    <row r="911" spans="6:17" x14ac:dyDescent="0.25">
      <c r="F911" s="12">
        <v>1.532</v>
      </c>
      <c r="G911">
        <v>1.74</v>
      </c>
      <c r="H911">
        <v>2.0049999999999999</v>
      </c>
      <c r="I911" s="12">
        <v>5.0199999999999996</v>
      </c>
      <c r="J911">
        <v>4.9610000000000003</v>
      </c>
      <c r="K911">
        <v>4.6660000000000004</v>
      </c>
      <c r="L911" s="12">
        <v>13.266</v>
      </c>
      <c r="M911">
        <v>12.92</v>
      </c>
      <c r="N911">
        <v>13.631</v>
      </c>
      <c r="O911" s="12">
        <v>58.801000000000002</v>
      </c>
      <c r="P911" s="8">
        <v>59.06</v>
      </c>
      <c r="Q911" s="13">
        <v>58.868000000000002</v>
      </c>
    </row>
    <row r="912" spans="6:17" x14ac:dyDescent="0.25">
      <c r="F912" s="12">
        <v>15.483000000000001</v>
      </c>
      <c r="G912">
        <v>15.19</v>
      </c>
      <c r="H912">
        <v>14.645</v>
      </c>
      <c r="I912" s="12">
        <v>35.866</v>
      </c>
      <c r="J912">
        <v>35.237000000000002</v>
      </c>
      <c r="K912">
        <v>34.81</v>
      </c>
      <c r="L912" s="12">
        <v>55.37</v>
      </c>
      <c r="M912">
        <v>55.783999999999999</v>
      </c>
      <c r="N912">
        <v>55.377000000000002</v>
      </c>
      <c r="O912" s="12">
        <v>65.484999999999999</v>
      </c>
      <c r="P912" s="8">
        <v>65.814999999999998</v>
      </c>
      <c r="Q912" s="13">
        <v>66.405000000000001</v>
      </c>
    </row>
    <row r="913" spans="6:17" x14ac:dyDescent="0.25">
      <c r="F913" s="12">
        <v>12.974</v>
      </c>
      <c r="G913">
        <v>12.813000000000001</v>
      </c>
      <c r="H913">
        <v>12.901999999999999</v>
      </c>
      <c r="I913" s="12">
        <v>28.399000000000001</v>
      </c>
      <c r="J913">
        <v>28.158000000000001</v>
      </c>
      <c r="K913">
        <v>28.181999999999999</v>
      </c>
      <c r="L913" s="12">
        <v>44.524000000000001</v>
      </c>
      <c r="M913">
        <v>44.737000000000002</v>
      </c>
      <c r="N913">
        <v>43.99</v>
      </c>
      <c r="O913" s="12">
        <v>58.128999999999998</v>
      </c>
      <c r="P913" s="8">
        <v>59.082000000000001</v>
      </c>
      <c r="Q913" s="13">
        <v>57.311</v>
      </c>
    </row>
    <row r="914" spans="6:17" x14ac:dyDescent="0.25">
      <c r="F914" s="12">
        <v>15.986000000000001</v>
      </c>
      <c r="G914">
        <v>15.763999999999999</v>
      </c>
      <c r="H914">
        <v>15.512</v>
      </c>
      <c r="I914" s="12">
        <v>31.297999999999998</v>
      </c>
      <c r="J914">
        <v>30.123999999999999</v>
      </c>
      <c r="K914">
        <v>30.207000000000001</v>
      </c>
      <c r="L914" s="12">
        <v>47.473999999999997</v>
      </c>
      <c r="M914">
        <v>47.496000000000002</v>
      </c>
      <c r="N914">
        <v>46.984000000000002</v>
      </c>
      <c r="O914" s="12">
        <v>57.722000000000001</v>
      </c>
      <c r="P914" s="8">
        <v>57.936</v>
      </c>
      <c r="Q914" s="13">
        <v>58.185000000000002</v>
      </c>
    </row>
    <row r="915" spans="6:17" x14ac:dyDescent="0.25">
      <c r="F915" s="12">
        <v>13.157999999999999</v>
      </c>
      <c r="G915">
        <v>12.651</v>
      </c>
      <c r="H915">
        <v>12.654999999999999</v>
      </c>
      <c r="I915" s="12">
        <v>22.466999999999999</v>
      </c>
      <c r="J915">
        <v>23.344000000000001</v>
      </c>
      <c r="K915">
        <v>23.562000000000001</v>
      </c>
      <c r="L915" s="12">
        <v>35.634</v>
      </c>
      <c r="M915">
        <v>36.030999999999999</v>
      </c>
      <c r="N915">
        <v>36.127000000000002</v>
      </c>
      <c r="O915" s="12">
        <v>53.02</v>
      </c>
      <c r="P915" s="8">
        <v>52.316000000000003</v>
      </c>
      <c r="Q915" s="13">
        <v>52.344000000000001</v>
      </c>
    </row>
    <row r="916" spans="6:17" x14ac:dyDescent="0.25">
      <c r="F916" s="12">
        <v>11.164</v>
      </c>
      <c r="G916">
        <v>11.167</v>
      </c>
      <c r="H916">
        <v>11.444000000000001</v>
      </c>
      <c r="I916" s="12">
        <v>20.696000000000002</v>
      </c>
      <c r="J916">
        <v>20.436</v>
      </c>
      <c r="K916">
        <v>20.32</v>
      </c>
      <c r="L916" s="12">
        <v>33.348999999999997</v>
      </c>
      <c r="M916">
        <v>33.718000000000004</v>
      </c>
      <c r="N916">
        <v>33.472999999999999</v>
      </c>
      <c r="O916" s="12">
        <v>56.307000000000002</v>
      </c>
      <c r="P916" s="8">
        <v>55.938000000000002</v>
      </c>
      <c r="Q916" s="13">
        <v>56.192999999999998</v>
      </c>
    </row>
    <row r="917" spans="6:17" x14ac:dyDescent="0.25">
      <c r="F917" s="12">
        <v>1.3560000000000001</v>
      </c>
      <c r="G917">
        <v>1.645</v>
      </c>
      <c r="H917">
        <v>1.4079999999999999</v>
      </c>
      <c r="I917" s="12">
        <v>7.6360000000000001</v>
      </c>
      <c r="J917">
        <v>7.17</v>
      </c>
      <c r="K917">
        <v>7.18</v>
      </c>
      <c r="L917" s="12">
        <v>21.576000000000001</v>
      </c>
      <c r="M917">
        <v>21.347999999999999</v>
      </c>
      <c r="N917">
        <v>22.501999999999999</v>
      </c>
      <c r="O917" s="12">
        <v>65.451999999999998</v>
      </c>
      <c r="P917" s="8">
        <v>65</v>
      </c>
      <c r="Q917" s="13">
        <v>65.792000000000002</v>
      </c>
    </row>
    <row r="918" spans="6:17" x14ac:dyDescent="0.25">
      <c r="F918" s="12">
        <v>14.292</v>
      </c>
      <c r="G918">
        <v>14.121</v>
      </c>
      <c r="H918">
        <v>13.805999999999999</v>
      </c>
      <c r="I918" s="12">
        <v>22.425000000000001</v>
      </c>
      <c r="J918">
        <v>22.654</v>
      </c>
      <c r="K918">
        <v>22.542000000000002</v>
      </c>
      <c r="L918" s="12">
        <v>36.42</v>
      </c>
      <c r="M918">
        <v>35.595999999999997</v>
      </c>
      <c r="N918">
        <v>36.088000000000001</v>
      </c>
      <c r="O918" s="12">
        <v>59.264000000000003</v>
      </c>
      <c r="P918" s="8">
        <v>58.828000000000003</v>
      </c>
      <c r="Q918" s="13">
        <v>59.348999999999997</v>
      </c>
    </row>
    <row r="919" spans="6:17" x14ac:dyDescent="0.25">
      <c r="F919" s="12">
        <v>1.323</v>
      </c>
      <c r="G919">
        <v>1.353</v>
      </c>
      <c r="H919">
        <v>1.514</v>
      </c>
      <c r="I919" s="12">
        <v>7.6849999999999996</v>
      </c>
      <c r="J919">
        <v>7.3179999999999996</v>
      </c>
      <c r="K919">
        <v>7.5970000000000004</v>
      </c>
      <c r="L919" s="12">
        <v>22.469000000000001</v>
      </c>
      <c r="M919">
        <v>22.286000000000001</v>
      </c>
      <c r="N919">
        <v>22.709</v>
      </c>
      <c r="O919" s="12">
        <v>66.361000000000004</v>
      </c>
      <c r="P919" s="8">
        <v>65.48</v>
      </c>
      <c r="Q919" s="13">
        <v>66.887</v>
      </c>
    </row>
    <row r="920" spans="6:17" x14ac:dyDescent="0.25">
      <c r="F920" s="12">
        <v>1.4970000000000001</v>
      </c>
      <c r="G920">
        <v>1.6579999999999999</v>
      </c>
      <c r="H920">
        <v>1.944</v>
      </c>
      <c r="I920" s="12">
        <v>8.1679999999999993</v>
      </c>
      <c r="J920">
        <v>8.8670000000000009</v>
      </c>
      <c r="K920">
        <v>8.0079999999999991</v>
      </c>
      <c r="L920" s="12">
        <v>22.948</v>
      </c>
      <c r="M920">
        <v>23.788</v>
      </c>
      <c r="N920">
        <v>23.905999999999999</v>
      </c>
      <c r="O920" s="12">
        <v>64.504999999999995</v>
      </c>
      <c r="P920" s="8">
        <v>63.667000000000002</v>
      </c>
      <c r="Q920" s="13">
        <v>65.375</v>
      </c>
    </row>
    <row r="921" spans="6:17" x14ac:dyDescent="0.25">
      <c r="F921" s="12">
        <v>15.329000000000001</v>
      </c>
      <c r="G921">
        <v>15.066000000000001</v>
      </c>
      <c r="H921">
        <v>14.773999999999999</v>
      </c>
      <c r="I921" s="12">
        <v>23.814</v>
      </c>
      <c r="J921">
        <v>23.684000000000001</v>
      </c>
      <c r="K921">
        <v>23.800999999999998</v>
      </c>
      <c r="L921" s="12">
        <v>38.024999999999999</v>
      </c>
      <c r="M921">
        <v>37.076000000000001</v>
      </c>
      <c r="N921">
        <v>37.493000000000002</v>
      </c>
      <c r="O921" s="12">
        <v>60.783999999999999</v>
      </c>
      <c r="P921" s="8">
        <v>60.466999999999999</v>
      </c>
      <c r="Q921" s="13">
        <v>60.924999999999997</v>
      </c>
    </row>
    <row r="922" spans="6:17" x14ac:dyDescent="0.25">
      <c r="F922" s="12">
        <v>1.772</v>
      </c>
      <c r="G922">
        <v>1.4039999999999999</v>
      </c>
      <c r="H922">
        <v>1.76</v>
      </c>
      <c r="I922" s="12">
        <v>10.518000000000001</v>
      </c>
      <c r="J922">
        <v>8.9700000000000006</v>
      </c>
      <c r="K922">
        <v>8.4160000000000004</v>
      </c>
      <c r="L922" s="12">
        <v>25.207000000000001</v>
      </c>
      <c r="M922">
        <v>25.18</v>
      </c>
      <c r="N922">
        <v>26.286999999999999</v>
      </c>
      <c r="O922" s="12">
        <v>68.027000000000001</v>
      </c>
      <c r="P922" s="8">
        <v>68.097999999999999</v>
      </c>
      <c r="Q922" s="13">
        <v>68.472999999999999</v>
      </c>
    </row>
    <row r="923" spans="6:17" x14ac:dyDescent="0.25">
      <c r="F923" s="12">
        <v>16.309999999999999</v>
      </c>
      <c r="G923">
        <v>16.007000000000001</v>
      </c>
      <c r="H923">
        <v>15.673999999999999</v>
      </c>
      <c r="I923" s="12">
        <v>25.03</v>
      </c>
      <c r="J923">
        <v>25.088000000000001</v>
      </c>
      <c r="K923">
        <v>24.946000000000002</v>
      </c>
      <c r="L923" s="12">
        <v>39.436</v>
      </c>
      <c r="M923">
        <v>38.456000000000003</v>
      </c>
      <c r="N923">
        <v>39.036000000000001</v>
      </c>
      <c r="O923" s="12">
        <v>63.31</v>
      </c>
      <c r="P923" s="8">
        <v>62.987000000000002</v>
      </c>
      <c r="Q923" s="13">
        <v>63.262999999999998</v>
      </c>
    </row>
    <row r="924" spans="6:17" x14ac:dyDescent="0.25">
      <c r="F924" s="12">
        <v>11.08</v>
      </c>
      <c r="G924">
        <v>11.117000000000001</v>
      </c>
      <c r="H924">
        <v>10.843999999999999</v>
      </c>
      <c r="I924" s="12">
        <v>15.228</v>
      </c>
      <c r="J924">
        <v>15.282</v>
      </c>
      <c r="K924">
        <v>15.212</v>
      </c>
      <c r="L924" s="12">
        <v>18.385999999999999</v>
      </c>
      <c r="M924">
        <v>17.600000000000001</v>
      </c>
      <c r="N924">
        <v>17.704000000000001</v>
      </c>
      <c r="O924" s="12">
        <v>40.405000000000001</v>
      </c>
      <c r="P924" s="8">
        <v>40.286000000000001</v>
      </c>
      <c r="Q924" s="13">
        <v>40.634</v>
      </c>
    </row>
    <row r="925" spans="6:17" x14ac:dyDescent="0.25">
      <c r="F925" s="12">
        <v>8.8260000000000005</v>
      </c>
      <c r="G925">
        <v>8.6679999999999993</v>
      </c>
      <c r="H925">
        <v>8.4489999999999998</v>
      </c>
      <c r="I925" s="12">
        <v>12.308999999999999</v>
      </c>
      <c r="J925">
        <v>12.071</v>
      </c>
      <c r="K925">
        <v>12.121</v>
      </c>
      <c r="L925" s="12">
        <v>15.577999999999999</v>
      </c>
      <c r="M925">
        <v>14.976000000000001</v>
      </c>
      <c r="N925">
        <v>15.228</v>
      </c>
      <c r="O925" s="12">
        <v>39.101999999999997</v>
      </c>
      <c r="P925" s="8">
        <v>38.688000000000002</v>
      </c>
      <c r="Q925" s="13">
        <v>39.292000000000002</v>
      </c>
    </row>
    <row r="926" spans="6:17" x14ac:dyDescent="0.25">
      <c r="F926" s="12">
        <v>63.587000000000003</v>
      </c>
      <c r="G926">
        <v>63.854999999999997</v>
      </c>
      <c r="H926">
        <v>60.994</v>
      </c>
      <c r="I926" s="12">
        <v>85.176000000000002</v>
      </c>
      <c r="J926">
        <v>85.960999999999999</v>
      </c>
      <c r="K926">
        <v>85.807000000000002</v>
      </c>
      <c r="L926" s="12">
        <v>85.113</v>
      </c>
      <c r="M926">
        <v>84.08</v>
      </c>
      <c r="N926">
        <v>84.388000000000005</v>
      </c>
      <c r="O926" s="12">
        <v>84.727000000000004</v>
      </c>
      <c r="P926" s="8">
        <v>83.668000000000006</v>
      </c>
      <c r="Q926" s="13">
        <v>84.25</v>
      </c>
    </row>
    <row r="927" spans="6:17" x14ac:dyDescent="0.25">
      <c r="F927" s="12">
        <v>53.579000000000001</v>
      </c>
      <c r="G927">
        <v>53.284999999999997</v>
      </c>
      <c r="H927">
        <v>51.618000000000002</v>
      </c>
      <c r="I927" s="12">
        <v>69.944999999999993</v>
      </c>
      <c r="J927">
        <v>70.765000000000001</v>
      </c>
      <c r="K927">
        <v>70.106999999999999</v>
      </c>
      <c r="L927" s="12">
        <v>70.733000000000004</v>
      </c>
      <c r="M927">
        <v>69.551000000000002</v>
      </c>
      <c r="N927">
        <v>69.147000000000006</v>
      </c>
      <c r="O927" s="12">
        <v>69.772000000000006</v>
      </c>
      <c r="P927" s="8">
        <v>69.174999999999997</v>
      </c>
      <c r="Q927" s="13">
        <v>69.832999999999998</v>
      </c>
    </row>
    <row r="928" spans="6:17" x14ac:dyDescent="0.25">
      <c r="F928" s="12">
        <v>38.308</v>
      </c>
      <c r="G928">
        <v>38.405999999999999</v>
      </c>
      <c r="H928">
        <v>36.770000000000003</v>
      </c>
      <c r="I928" s="12">
        <v>55.896999999999998</v>
      </c>
      <c r="J928">
        <v>56.436</v>
      </c>
      <c r="K928">
        <v>56.475999999999999</v>
      </c>
      <c r="L928" s="12">
        <v>57.511000000000003</v>
      </c>
      <c r="M928">
        <v>57.378999999999998</v>
      </c>
      <c r="N928">
        <v>57.264000000000003</v>
      </c>
      <c r="O928" s="12">
        <v>57.295000000000002</v>
      </c>
      <c r="P928" s="8">
        <v>57.448</v>
      </c>
      <c r="Q928" s="13">
        <v>57.857999999999997</v>
      </c>
    </row>
    <row r="929" spans="6:17" x14ac:dyDescent="0.25">
      <c r="F929" s="12">
        <v>34.121000000000002</v>
      </c>
      <c r="G929">
        <v>34.137</v>
      </c>
      <c r="H929">
        <v>32.768999999999998</v>
      </c>
      <c r="I929" s="12">
        <v>52.686999999999998</v>
      </c>
      <c r="J929">
        <v>52.954000000000001</v>
      </c>
      <c r="K929">
        <v>52.959000000000003</v>
      </c>
      <c r="L929" s="12">
        <v>56.045999999999999</v>
      </c>
      <c r="M929">
        <v>56.003</v>
      </c>
      <c r="N929">
        <v>55.837000000000003</v>
      </c>
      <c r="O929" s="12">
        <v>56.505000000000003</v>
      </c>
      <c r="P929" s="8">
        <v>56.088999999999999</v>
      </c>
      <c r="Q929" s="13">
        <v>56.537999999999997</v>
      </c>
    </row>
    <row r="930" spans="6:17" x14ac:dyDescent="0.25">
      <c r="F930" s="12">
        <v>24.751999999999999</v>
      </c>
      <c r="G930">
        <v>24.58</v>
      </c>
      <c r="H930">
        <v>23.542999999999999</v>
      </c>
      <c r="I930" s="12">
        <v>45.585999999999999</v>
      </c>
      <c r="J930">
        <v>45.22</v>
      </c>
      <c r="K930">
        <v>45.311999999999998</v>
      </c>
      <c r="L930" s="12">
        <v>53.320999999999998</v>
      </c>
      <c r="M930">
        <v>53.466999999999999</v>
      </c>
      <c r="N930">
        <v>53.134</v>
      </c>
      <c r="O930" s="12">
        <v>58.448999999999998</v>
      </c>
      <c r="P930" s="8">
        <v>57.654000000000003</v>
      </c>
      <c r="Q930" s="13">
        <v>57.944000000000003</v>
      </c>
    </row>
    <row r="931" spans="6:17" x14ac:dyDescent="0.25">
      <c r="F931" s="12">
        <v>21.521999999999998</v>
      </c>
      <c r="G931">
        <v>21.943999999999999</v>
      </c>
      <c r="H931">
        <v>21.446000000000002</v>
      </c>
      <c r="I931" s="12">
        <v>34.301000000000002</v>
      </c>
      <c r="J931">
        <v>34.796999999999997</v>
      </c>
      <c r="K931">
        <v>34.139000000000003</v>
      </c>
      <c r="L931" s="12">
        <v>37.229999999999997</v>
      </c>
      <c r="M931">
        <v>36.735999999999997</v>
      </c>
      <c r="N931">
        <v>37.128999999999998</v>
      </c>
      <c r="O931" s="12">
        <v>36.706000000000003</v>
      </c>
      <c r="P931" s="8">
        <v>36.475000000000001</v>
      </c>
      <c r="Q931" s="13">
        <v>36.701000000000001</v>
      </c>
    </row>
    <row r="932" spans="6:17" x14ac:dyDescent="0.25">
      <c r="F932" s="12">
        <v>11.608000000000001</v>
      </c>
      <c r="G932">
        <v>12.007</v>
      </c>
      <c r="H932">
        <v>11.541</v>
      </c>
      <c r="I932" s="12">
        <v>31.038</v>
      </c>
      <c r="J932">
        <v>30.683</v>
      </c>
      <c r="K932">
        <v>30.273</v>
      </c>
      <c r="L932" s="12">
        <v>39.659999999999997</v>
      </c>
      <c r="M932">
        <v>39.81</v>
      </c>
      <c r="N932">
        <v>39.905000000000001</v>
      </c>
      <c r="O932" s="12">
        <v>45.994</v>
      </c>
      <c r="P932" s="8">
        <v>45.481000000000002</v>
      </c>
      <c r="Q932" s="13">
        <v>45.966000000000001</v>
      </c>
    </row>
    <row r="933" spans="6:17" x14ac:dyDescent="0.25">
      <c r="F933" s="12">
        <v>18.905999999999999</v>
      </c>
      <c r="G933">
        <v>19.07</v>
      </c>
      <c r="H933">
        <v>18.013999999999999</v>
      </c>
      <c r="I933" s="12">
        <v>40.043999999999997</v>
      </c>
      <c r="J933">
        <v>39.886000000000003</v>
      </c>
      <c r="K933">
        <v>39.862000000000002</v>
      </c>
      <c r="L933" s="12">
        <v>47.831000000000003</v>
      </c>
      <c r="M933">
        <v>47.701999999999998</v>
      </c>
      <c r="N933">
        <v>47.683999999999997</v>
      </c>
      <c r="O933" s="12">
        <v>49.597999999999999</v>
      </c>
      <c r="P933" s="8">
        <v>48.820999999999998</v>
      </c>
      <c r="Q933" s="13">
        <v>49.307000000000002</v>
      </c>
    </row>
    <row r="934" spans="6:17" x14ac:dyDescent="0.25">
      <c r="F934" s="12">
        <v>12.026</v>
      </c>
      <c r="G934">
        <v>12.426</v>
      </c>
      <c r="H934">
        <v>11.62</v>
      </c>
      <c r="I934" s="12">
        <v>38.308</v>
      </c>
      <c r="J934">
        <v>37.819000000000003</v>
      </c>
      <c r="K934">
        <v>37.642000000000003</v>
      </c>
      <c r="L934" s="12">
        <v>51.34</v>
      </c>
      <c r="M934">
        <v>51.470999999999997</v>
      </c>
      <c r="N934">
        <v>51.521000000000001</v>
      </c>
      <c r="O934" s="12">
        <v>59.902999999999999</v>
      </c>
      <c r="P934" s="8">
        <v>59.668999999999997</v>
      </c>
      <c r="Q934" s="13">
        <v>59.82</v>
      </c>
    </row>
    <row r="935" spans="6:17" x14ac:dyDescent="0.25">
      <c r="F935" s="12">
        <v>24.196999999999999</v>
      </c>
      <c r="G935">
        <v>24.003</v>
      </c>
      <c r="H935">
        <v>23.37</v>
      </c>
      <c r="I935" s="12">
        <v>50.542999999999999</v>
      </c>
      <c r="J935">
        <v>49.472999999999999</v>
      </c>
      <c r="K935">
        <v>50.256999999999998</v>
      </c>
      <c r="L935" s="12">
        <v>55.225999999999999</v>
      </c>
      <c r="M935">
        <v>53.095999999999997</v>
      </c>
      <c r="N935">
        <v>55.116999999999997</v>
      </c>
      <c r="O935" s="12">
        <v>55.274999999999999</v>
      </c>
      <c r="P935" s="8">
        <v>54.718000000000004</v>
      </c>
      <c r="Q935" s="13">
        <v>55.281999999999996</v>
      </c>
    </row>
    <row r="936" spans="6:17" x14ac:dyDescent="0.25">
      <c r="F936" s="12">
        <v>20.187000000000001</v>
      </c>
      <c r="G936">
        <v>20.466000000000001</v>
      </c>
      <c r="H936">
        <v>19.712</v>
      </c>
      <c r="I936" s="12">
        <v>46.008000000000003</v>
      </c>
      <c r="J936">
        <v>46.320999999999998</v>
      </c>
      <c r="K936">
        <v>46.365000000000002</v>
      </c>
      <c r="L936" s="12">
        <v>56.04</v>
      </c>
      <c r="M936">
        <v>55.820999999999998</v>
      </c>
      <c r="N936">
        <v>55.363</v>
      </c>
      <c r="O936" s="12">
        <v>58.194000000000003</v>
      </c>
      <c r="P936" s="8">
        <v>57.414000000000001</v>
      </c>
      <c r="Q936" s="13">
        <v>57.771999999999998</v>
      </c>
    </row>
    <row r="937" spans="6:17" x14ac:dyDescent="0.25">
      <c r="F937" s="12">
        <v>12.831</v>
      </c>
      <c r="G937">
        <v>12.319000000000001</v>
      </c>
      <c r="H937">
        <v>11.917</v>
      </c>
      <c r="I937" s="12">
        <v>42.308</v>
      </c>
      <c r="J937">
        <v>42.09</v>
      </c>
      <c r="K937">
        <v>41.354999999999997</v>
      </c>
      <c r="L937" s="12">
        <v>59.094999999999999</v>
      </c>
      <c r="M937">
        <v>59.277999999999999</v>
      </c>
      <c r="N937">
        <v>59.365000000000002</v>
      </c>
      <c r="O937" s="12">
        <v>69.212999999999994</v>
      </c>
      <c r="P937" s="8">
        <v>69.063000000000002</v>
      </c>
      <c r="Q937" s="13">
        <v>69.2</v>
      </c>
    </row>
    <row r="938" spans="6:17" x14ac:dyDescent="0.25">
      <c r="F938" s="12">
        <v>3.1539999999999999</v>
      </c>
      <c r="G938">
        <v>4.3890000000000002</v>
      </c>
      <c r="H938">
        <v>4.7380000000000004</v>
      </c>
      <c r="I938" s="12">
        <v>14.871</v>
      </c>
      <c r="J938">
        <v>15.260999999999999</v>
      </c>
      <c r="K938">
        <v>14.945</v>
      </c>
      <c r="L938" s="12">
        <v>32.728000000000002</v>
      </c>
      <c r="M938">
        <v>32.08</v>
      </c>
      <c r="N938">
        <v>32.685000000000002</v>
      </c>
      <c r="O938" s="12">
        <v>64.635000000000005</v>
      </c>
      <c r="P938" s="8">
        <v>64.393000000000001</v>
      </c>
      <c r="Q938" s="13">
        <v>63.57</v>
      </c>
    </row>
    <row r="939" spans="6:17" x14ac:dyDescent="0.25">
      <c r="F939" s="12">
        <v>2.573</v>
      </c>
      <c r="G939">
        <v>2.5910000000000002</v>
      </c>
      <c r="H939">
        <v>3.508</v>
      </c>
      <c r="I939" s="12">
        <v>9.31</v>
      </c>
      <c r="J939">
        <v>9.0190000000000001</v>
      </c>
      <c r="K939">
        <v>9.0299999999999994</v>
      </c>
      <c r="L939" s="12">
        <v>28.867000000000001</v>
      </c>
      <c r="M939">
        <v>28.440999999999999</v>
      </c>
      <c r="N939">
        <v>28.315000000000001</v>
      </c>
      <c r="O939" s="12">
        <v>66.322999999999993</v>
      </c>
      <c r="P939" s="8">
        <v>66.545000000000002</v>
      </c>
      <c r="Q939" s="13">
        <v>66.387</v>
      </c>
    </row>
    <row r="940" spans="6:17" x14ac:dyDescent="0.25">
      <c r="F940" s="12">
        <v>37.545999999999999</v>
      </c>
      <c r="G940">
        <v>37.04</v>
      </c>
      <c r="H940">
        <v>36.299999999999997</v>
      </c>
      <c r="I940" s="12">
        <v>51.545000000000002</v>
      </c>
      <c r="J940">
        <v>51.826999999999998</v>
      </c>
      <c r="K940">
        <v>51.584000000000003</v>
      </c>
      <c r="L940" s="12">
        <v>60.012</v>
      </c>
      <c r="M940">
        <v>60.622</v>
      </c>
      <c r="N940">
        <v>60.003</v>
      </c>
      <c r="O940" s="12">
        <v>66.903999999999996</v>
      </c>
      <c r="P940" s="8">
        <v>66.783000000000001</v>
      </c>
      <c r="Q940" s="13">
        <v>66.501000000000005</v>
      </c>
    </row>
    <row r="941" spans="6:17" x14ac:dyDescent="0.25">
      <c r="F941" s="12">
        <v>27.125</v>
      </c>
      <c r="G941">
        <v>26.789000000000001</v>
      </c>
      <c r="H941">
        <v>26.443000000000001</v>
      </c>
      <c r="I941" s="12">
        <v>39.514000000000003</v>
      </c>
      <c r="J941">
        <v>39.746000000000002</v>
      </c>
      <c r="K941">
        <v>39.460999999999999</v>
      </c>
      <c r="L941" s="12">
        <v>49.445</v>
      </c>
      <c r="M941">
        <v>49.003</v>
      </c>
      <c r="N941">
        <v>48.947000000000003</v>
      </c>
      <c r="O941" s="12">
        <v>54.636000000000003</v>
      </c>
      <c r="P941" s="8">
        <v>53.984999999999999</v>
      </c>
      <c r="Q941" s="13">
        <v>54.512</v>
      </c>
    </row>
    <row r="942" spans="6:17" x14ac:dyDescent="0.25">
      <c r="F942" s="12">
        <v>50.024000000000001</v>
      </c>
      <c r="G942">
        <v>50.11</v>
      </c>
      <c r="H942">
        <v>49.335000000000001</v>
      </c>
      <c r="I942" s="12">
        <v>61.13</v>
      </c>
      <c r="J942">
        <v>63.127000000000002</v>
      </c>
      <c r="K942">
        <v>60.999000000000002</v>
      </c>
      <c r="L942" s="12">
        <v>69.817999999999998</v>
      </c>
      <c r="M942">
        <v>69.39</v>
      </c>
      <c r="N942">
        <v>69.72</v>
      </c>
      <c r="O942" s="12">
        <v>78.168999999999997</v>
      </c>
      <c r="P942" s="8">
        <v>77.426000000000002</v>
      </c>
      <c r="Q942" s="13">
        <v>77.688000000000002</v>
      </c>
    </row>
    <row r="943" spans="6:17" x14ac:dyDescent="0.25">
      <c r="F943" s="12">
        <v>37.631</v>
      </c>
      <c r="G943">
        <v>37.305999999999997</v>
      </c>
      <c r="H943">
        <v>35.982999999999997</v>
      </c>
      <c r="I943" s="12">
        <v>56.127000000000002</v>
      </c>
      <c r="J943">
        <v>56.585000000000001</v>
      </c>
      <c r="K943">
        <v>55.929000000000002</v>
      </c>
      <c r="L943" s="12">
        <v>63.424999999999997</v>
      </c>
      <c r="M943">
        <v>63.488999999999997</v>
      </c>
      <c r="N943">
        <v>63.154000000000003</v>
      </c>
      <c r="O943" s="12">
        <v>75.45</v>
      </c>
      <c r="P943" s="8">
        <v>74.894000000000005</v>
      </c>
      <c r="Q943" s="13">
        <v>75.138000000000005</v>
      </c>
    </row>
    <row r="944" spans="6:17" x14ac:dyDescent="0.25">
      <c r="F944" s="12">
        <v>44.945999999999998</v>
      </c>
      <c r="G944">
        <v>44.661000000000001</v>
      </c>
      <c r="H944">
        <v>43.033999999999999</v>
      </c>
      <c r="I944" s="12">
        <v>73.656000000000006</v>
      </c>
      <c r="J944">
        <v>74.695999999999998</v>
      </c>
      <c r="K944">
        <v>74.165000000000006</v>
      </c>
      <c r="L944" s="12">
        <v>77.159000000000006</v>
      </c>
      <c r="M944">
        <v>77.412999999999997</v>
      </c>
      <c r="N944">
        <v>76.665000000000006</v>
      </c>
      <c r="O944" s="12">
        <v>88.722999999999999</v>
      </c>
      <c r="P944" s="8">
        <v>87.653000000000006</v>
      </c>
      <c r="Q944" s="13">
        <v>88.159000000000006</v>
      </c>
    </row>
    <row r="945" spans="6:17" x14ac:dyDescent="0.25">
      <c r="F945" s="12">
        <v>17.427</v>
      </c>
      <c r="G945">
        <v>17.609000000000002</v>
      </c>
      <c r="H945">
        <v>16.643999999999998</v>
      </c>
      <c r="I945" s="12">
        <v>32.898000000000003</v>
      </c>
      <c r="J945">
        <v>32.82</v>
      </c>
      <c r="K945">
        <v>32.604999999999997</v>
      </c>
      <c r="L945" s="12">
        <v>44.168999999999997</v>
      </c>
      <c r="M945">
        <v>43.814999999999998</v>
      </c>
      <c r="N945">
        <v>44.283000000000001</v>
      </c>
      <c r="O945" s="12">
        <v>45.228000000000002</v>
      </c>
      <c r="P945" s="8">
        <v>44.719000000000001</v>
      </c>
      <c r="Q945" s="13">
        <v>45.789000000000001</v>
      </c>
    </row>
    <row r="946" spans="6:17" x14ac:dyDescent="0.25">
      <c r="F946" s="12">
        <v>23.038</v>
      </c>
      <c r="G946">
        <v>22.946000000000002</v>
      </c>
      <c r="H946">
        <v>22.449000000000002</v>
      </c>
      <c r="I946" s="12">
        <v>48.793999999999997</v>
      </c>
      <c r="J946">
        <v>48.914000000000001</v>
      </c>
      <c r="K946">
        <v>48.314</v>
      </c>
      <c r="L946" s="12">
        <v>58.761000000000003</v>
      </c>
      <c r="M946">
        <v>60.414000000000001</v>
      </c>
      <c r="N946">
        <v>58.725999999999999</v>
      </c>
      <c r="O946" s="12">
        <v>61.238999999999997</v>
      </c>
      <c r="P946" s="8">
        <v>60.247</v>
      </c>
      <c r="Q946" s="13">
        <v>61.74</v>
      </c>
    </row>
    <row r="947" spans="6:17" x14ac:dyDescent="0.25">
      <c r="F947" s="12">
        <v>1.8460000000000001</v>
      </c>
      <c r="G947">
        <v>1.0449999999999999</v>
      </c>
      <c r="H947">
        <v>1.226</v>
      </c>
      <c r="I947" s="12">
        <v>2.2570000000000001</v>
      </c>
      <c r="J947">
        <v>1.278</v>
      </c>
      <c r="K947">
        <v>3.3860000000000001</v>
      </c>
      <c r="L947" s="12">
        <v>3.2810000000000001</v>
      </c>
      <c r="M947">
        <v>3.5979999999999999</v>
      </c>
      <c r="N947">
        <v>5.1219999999999999</v>
      </c>
      <c r="O947" s="12">
        <v>17.012</v>
      </c>
      <c r="P947" s="8">
        <v>16.303999999999998</v>
      </c>
      <c r="Q947" s="13">
        <v>17.282</v>
      </c>
    </row>
    <row r="948" spans="6:17" x14ac:dyDescent="0.25">
      <c r="F948" s="12">
        <v>0.995</v>
      </c>
      <c r="G948">
        <v>0.82899999999999996</v>
      </c>
      <c r="H948">
        <v>1.849</v>
      </c>
      <c r="I948" s="12">
        <v>0.93200000000000005</v>
      </c>
      <c r="J948">
        <v>0.94299999999999995</v>
      </c>
      <c r="K948">
        <v>1.2290000000000001</v>
      </c>
      <c r="L948" s="12">
        <v>1.0649999999999999</v>
      </c>
      <c r="M948">
        <v>1.083</v>
      </c>
      <c r="N948">
        <v>1.381</v>
      </c>
      <c r="O948" s="12">
        <v>3.2109999999999999</v>
      </c>
      <c r="P948" s="8">
        <v>3.2309999999999999</v>
      </c>
      <c r="Q948" s="13">
        <v>3.4369999999999998</v>
      </c>
    </row>
    <row r="949" spans="6:17" x14ac:dyDescent="0.25">
      <c r="F949" s="12">
        <v>20.925000000000001</v>
      </c>
      <c r="G949">
        <v>20.756</v>
      </c>
      <c r="H949">
        <v>20.266999999999999</v>
      </c>
      <c r="I949" s="12">
        <v>31.277000000000001</v>
      </c>
      <c r="J949">
        <v>31.533000000000001</v>
      </c>
      <c r="K949">
        <v>31.44</v>
      </c>
      <c r="L949" s="12">
        <v>40.17</v>
      </c>
      <c r="M949">
        <v>40.505000000000003</v>
      </c>
      <c r="N949">
        <v>40.329000000000001</v>
      </c>
      <c r="O949" s="12">
        <v>46.695999999999998</v>
      </c>
      <c r="P949" s="8">
        <v>46.45</v>
      </c>
      <c r="Q949" s="13">
        <v>46.332999999999998</v>
      </c>
    </row>
    <row r="950" spans="6:17" x14ac:dyDescent="0.25">
      <c r="F950" s="12">
        <v>24.498999999999999</v>
      </c>
      <c r="G950">
        <v>24.26</v>
      </c>
      <c r="H950">
        <v>23.890999999999998</v>
      </c>
      <c r="I950" s="12">
        <v>33.71</v>
      </c>
      <c r="J950">
        <v>34.192</v>
      </c>
      <c r="K950">
        <v>34.170999999999999</v>
      </c>
      <c r="L950" s="12">
        <v>41.616999999999997</v>
      </c>
      <c r="M950">
        <v>41.597999999999999</v>
      </c>
      <c r="N950">
        <v>42.110999999999997</v>
      </c>
      <c r="O950" s="12">
        <v>47.854999999999997</v>
      </c>
      <c r="P950" s="8">
        <v>46.798000000000002</v>
      </c>
      <c r="Q950" s="13">
        <v>47.88</v>
      </c>
    </row>
    <row r="951" spans="6:17" x14ac:dyDescent="0.25">
      <c r="F951" s="12">
        <v>60.820999999999998</v>
      </c>
      <c r="G951">
        <v>60.567999999999998</v>
      </c>
      <c r="H951">
        <v>59.046999999999997</v>
      </c>
      <c r="I951" s="12">
        <v>78.75</v>
      </c>
      <c r="J951">
        <v>79.033000000000001</v>
      </c>
      <c r="K951">
        <v>78.59</v>
      </c>
      <c r="L951" s="12">
        <v>84.733000000000004</v>
      </c>
      <c r="M951">
        <v>83.313000000000002</v>
      </c>
      <c r="N951">
        <v>83.406999999999996</v>
      </c>
      <c r="O951" s="12">
        <v>83.962999999999994</v>
      </c>
      <c r="P951" s="8">
        <v>83.673000000000002</v>
      </c>
      <c r="Q951" s="13">
        <v>83.308999999999997</v>
      </c>
    </row>
    <row r="952" spans="6:17" x14ac:dyDescent="0.25">
      <c r="F952" s="12">
        <v>70.917000000000002</v>
      </c>
      <c r="G952">
        <v>70.233000000000004</v>
      </c>
      <c r="H952">
        <v>69.186000000000007</v>
      </c>
      <c r="I952" s="12">
        <v>83.543000000000006</v>
      </c>
      <c r="J952">
        <v>84.204999999999998</v>
      </c>
      <c r="K952">
        <v>84.052000000000007</v>
      </c>
      <c r="L952" s="12">
        <v>86.67</v>
      </c>
      <c r="M952">
        <v>86.316999999999993</v>
      </c>
      <c r="N952">
        <v>86.504999999999995</v>
      </c>
      <c r="O952" s="12">
        <v>86.414000000000001</v>
      </c>
      <c r="P952" s="8">
        <v>85.683999999999997</v>
      </c>
      <c r="Q952" s="13">
        <v>86.388999999999996</v>
      </c>
    </row>
    <row r="953" spans="6:17" x14ac:dyDescent="0.25">
      <c r="F953" s="12">
        <v>81.715000000000003</v>
      </c>
      <c r="G953">
        <v>80.673000000000002</v>
      </c>
      <c r="H953">
        <v>81.367000000000004</v>
      </c>
      <c r="I953" s="12">
        <v>81.959000000000003</v>
      </c>
      <c r="J953">
        <v>81.822000000000003</v>
      </c>
      <c r="K953">
        <v>81.734999999999999</v>
      </c>
      <c r="L953" s="12">
        <v>81.072000000000003</v>
      </c>
      <c r="M953">
        <v>81.855000000000004</v>
      </c>
      <c r="N953">
        <v>80.608999999999995</v>
      </c>
      <c r="O953" s="12">
        <v>79.792000000000002</v>
      </c>
      <c r="P953" s="8">
        <v>80.623999999999995</v>
      </c>
      <c r="Q953" s="13">
        <v>80.921000000000006</v>
      </c>
    </row>
    <row r="954" spans="6:17" x14ac:dyDescent="0.25">
      <c r="F954" s="12">
        <v>30.998000000000001</v>
      </c>
      <c r="G954">
        <v>30.594999999999999</v>
      </c>
      <c r="H954">
        <v>30.382000000000001</v>
      </c>
      <c r="I954" s="12">
        <v>39.314</v>
      </c>
      <c r="J954">
        <v>39.290999999999997</v>
      </c>
      <c r="K954">
        <v>39.631</v>
      </c>
      <c r="L954" s="12">
        <v>44.459000000000003</v>
      </c>
      <c r="M954">
        <v>44.292999999999999</v>
      </c>
      <c r="N954">
        <v>44.37</v>
      </c>
      <c r="O954" s="12">
        <v>51.281999999999996</v>
      </c>
      <c r="P954" s="8">
        <v>50.823999999999998</v>
      </c>
      <c r="Q954" s="13">
        <v>51.323</v>
      </c>
    </row>
    <row r="955" spans="6:17" x14ac:dyDescent="0.25">
      <c r="F955" s="12">
        <v>40.762999999999998</v>
      </c>
      <c r="G955">
        <v>39.921999999999997</v>
      </c>
      <c r="H955">
        <v>39.802999999999997</v>
      </c>
      <c r="I955" s="12">
        <v>50.975000000000001</v>
      </c>
      <c r="J955">
        <v>49.753999999999998</v>
      </c>
      <c r="K955">
        <v>49.765000000000001</v>
      </c>
      <c r="L955" s="12">
        <v>57.677999999999997</v>
      </c>
      <c r="M955">
        <v>58.273000000000003</v>
      </c>
      <c r="N955">
        <v>57.738999999999997</v>
      </c>
      <c r="O955" s="12">
        <v>65.242999999999995</v>
      </c>
      <c r="P955" s="8">
        <v>65.677999999999997</v>
      </c>
      <c r="Q955" s="13">
        <v>65.975999999999999</v>
      </c>
    </row>
    <row r="956" spans="6:17" x14ac:dyDescent="0.25">
      <c r="F956" s="12">
        <v>23.504999999999999</v>
      </c>
      <c r="G956">
        <v>22.504999999999999</v>
      </c>
      <c r="H956">
        <v>22.27</v>
      </c>
      <c r="I956" s="12">
        <v>39.634</v>
      </c>
      <c r="J956">
        <v>40.106999999999999</v>
      </c>
      <c r="K956">
        <v>39.902999999999999</v>
      </c>
      <c r="L956" s="12">
        <v>49.597000000000001</v>
      </c>
      <c r="M956">
        <v>50.116999999999997</v>
      </c>
      <c r="N956">
        <v>49.792999999999999</v>
      </c>
      <c r="O956" s="12">
        <v>63.121000000000002</v>
      </c>
      <c r="P956" s="8">
        <v>62.948</v>
      </c>
      <c r="Q956" s="13">
        <v>62.801000000000002</v>
      </c>
    </row>
    <row r="957" spans="6:17" x14ac:dyDescent="0.25">
      <c r="F957" s="12">
        <v>18.390999999999998</v>
      </c>
      <c r="G957">
        <v>17.925999999999998</v>
      </c>
      <c r="H957">
        <v>17.126000000000001</v>
      </c>
      <c r="I957" s="12">
        <v>23.085000000000001</v>
      </c>
      <c r="J957">
        <v>23.175999999999998</v>
      </c>
      <c r="K957">
        <v>23.492999999999999</v>
      </c>
      <c r="L957" s="12">
        <v>29.350999999999999</v>
      </c>
      <c r="M957">
        <v>29.164999999999999</v>
      </c>
      <c r="N957">
        <v>29.582999999999998</v>
      </c>
      <c r="O957" s="12">
        <v>50.561999999999998</v>
      </c>
      <c r="P957" s="8">
        <v>51.026000000000003</v>
      </c>
      <c r="Q957" s="13">
        <v>52.603000000000002</v>
      </c>
    </row>
    <row r="958" spans="6:17" x14ac:dyDescent="0.25">
      <c r="F958" s="12">
        <v>24.117000000000001</v>
      </c>
      <c r="G958">
        <v>23.271000000000001</v>
      </c>
      <c r="H958">
        <v>23.021999999999998</v>
      </c>
      <c r="I958" s="12">
        <v>38.581000000000003</v>
      </c>
      <c r="J958">
        <v>38.533999999999999</v>
      </c>
      <c r="K958">
        <v>37.789000000000001</v>
      </c>
      <c r="L958" s="12">
        <v>48.651000000000003</v>
      </c>
      <c r="M958">
        <v>48.098999999999997</v>
      </c>
      <c r="N958">
        <v>47.862000000000002</v>
      </c>
      <c r="O958" s="12">
        <v>59.677999999999997</v>
      </c>
      <c r="P958" s="8">
        <v>59.351999999999997</v>
      </c>
      <c r="Q958" s="13">
        <v>59.567</v>
      </c>
    </row>
    <row r="959" spans="6:17" x14ac:dyDescent="0.25">
      <c r="F959" s="12">
        <v>27.334</v>
      </c>
      <c r="G959">
        <v>26.745999999999999</v>
      </c>
      <c r="H959">
        <v>26.181000000000001</v>
      </c>
      <c r="I959" s="12">
        <v>29.395</v>
      </c>
      <c r="J959">
        <v>29.140999999999998</v>
      </c>
      <c r="K959">
        <v>29.091000000000001</v>
      </c>
      <c r="L959" s="12">
        <v>32.526000000000003</v>
      </c>
      <c r="M959">
        <v>30.713000000000001</v>
      </c>
      <c r="N959">
        <v>31.995999999999999</v>
      </c>
      <c r="O959" s="12">
        <v>46.536000000000001</v>
      </c>
      <c r="P959" s="8">
        <v>45.807000000000002</v>
      </c>
      <c r="Q959" s="13">
        <v>46.85</v>
      </c>
    </row>
    <row r="960" spans="6:17" x14ac:dyDescent="0.25">
      <c r="F960" s="12">
        <v>42.76</v>
      </c>
      <c r="G960">
        <v>42.593000000000004</v>
      </c>
      <c r="H960">
        <v>41.131999999999998</v>
      </c>
      <c r="I960" s="12">
        <v>67.653999999999996</v>
      </c>
      <c r="J960">
        <v>67.858999999999995</v>
      </c>
      <c r="K960">
        <v>66.947999999999993</v>
      </c>
      <c r="L960" s="12">
        <v>75.869</v>
      </c>
      <c r="M960">
        <v>76.575000000000003</v>
      </c>
      <c r="N960">
        <v>76.938999999999993</v>
      </c>
      <c r="O960" s="12">
        <v>78.543000000000006</v>
      </c>
      <c r="P960" s="8">
        <v>77.491</v>
      </c>
      <c r="Q960" s="13">
        <v>78.236000000000004</v>
      </c>
    </row>
    <row r="961" spans="6:17" x14ac:dyDescent="0.25">
      <c r="F961" s="12">
        <v>7.0890000000000004</v>
      </c>
      <c r="G961">
        <v>7.0629999999999997</v>
      </c>
      <c r="H961">
        <v>6.6950000000000003</v>
      </c>
      <c r="I961" s="12">
        <v>16.408000000000001</v>
      </c>
      <c r="J961">
        <v>16.423999999999999</v>
      </c>
      <c r="K961">
        <v>16.190000000000001</v>
      </c>
      <c r="L961" s="12">
        <v>27.321999999999999</v>
      </c>
      <c r="M961">
        <v>26.972000000000001</v>
      </c>
      <c r="N961">
        <v>26.558</v>
      </c>
      <c r="O961" s="12">
        <v>46.741999999999997</v>
      </c>
      <c r="P961" s="8">
        <v>46.411000000000001</v>
      </c>
      <c r="Q961" s="13">
        <v>46.62</v>
      </c>
    </row>
    <row r="962" spans="6:17" x14ac:dyDescent="0.25">
      <c r="F962" s="12">
        <v>9.4749999999999996</v>
      </c>
      <c r="G962">
        <v>10.204000000000001</v>
      </c>
      <c r="H962">
        <v>8.843</v>
      </c>
      <c r="I962" s="12">
        <v>18.417999999999999</v>
      </c>
      <c r="J962">
        <v>18.678000000000001</v>
      </c>
      <c r="K962">
        <v>19.254999999999999</v>
      </c>
      <c r="L962" s="12">
        <v>26.016999999999999</v>
      </c>
      <c r="M962">
        <v>27.67</v>
      </c>
      <c r="N962">
        <v>28.3</v>
      </c>
      <c r="O962" s="12">
        <v>57.887999999999998</v>
      </c>
      <c r="P962" s="8">
        <v>56.722000000000001</v>
      </c>
      <c r="Q962" s="13">
        <v>57.871000000000002</v>
      </c>
    </row>
    <row r="963" spans="6:17" x14ac:dyDescent="0.25">
      <c r="F963" s="12">
        <v>5.2850000000000001</v>
      </c>
      <c r="G963">
        <v>5.359</v>
      </c>
      <c r="H963">
        <v>5.141</v>
      </c>
      <c r="I963" s="12">
        <v>12.318</v>
      </c>
      <c r="J963">
        <v>12.239000000000001</v>
      </c>
      <c r="K963">
        <v>12.214</v>
      </c>
      <c r="L963" s="12">
        <v>21.393000000000001</v>
      </c>
      <c r="M963">
        <v>20.03</v>
      </c>
      <c r="N963">
        <v>20.443000000000001</v>
      </c>
      <c r="O963" s="12">
        <v>38.814999999999998</v>
      </c>
      <c r="P963" s="8">
        <v>38.414999999999999</v>
      </c>
      <c r="Q963" s="13">
        <v>39.155999999999999</v>
      </c>
    </row>
    <row r="964" spans="6:17" x14ac:dyDescent="0.25">
      <c r="F964" s="12">
        <v>5.0540000000000003</v>
      </c>
      <c r="G964">
        <v>4.9080000000000004</v>
      </c>
      <c r="H964">
        <v>4.83</v>
      </c>
      <c r="I964" s="12">
        <v>11.89</v>
      </c>
      <c r="J964">
        <v>12.314</v>
      </c>
      <c r="K964">
        <v>12.169</v>
      </c>
      <c r="L964" s="12">
        <v>21.606999999999999</v>
      </c>
      <c r="M964">
        <v>21.478000000000002</v>
      </c>
      <c r="N964">
        <v>22.015999999999998</v>
      </c>
      <c r="O964" s="12">
        <v>40.668999999999997</v>
      </c>
      <c r="P964" s="8">
        <v>41.204000000000001</v>
      </c>
      <c r="Q964" s="13">
        <v>41.843000000000004</v>
      </c>
    </row>
    <row r="965" spans="6:17" x14ac:dyDescent="0.25">
      <c r="F965" s="12">
        <v>4.8860000000000001</v>
      </c>
      <c r="G965">
        <v>5.04</v>
      </c>
      <c r="H965">
        <v>4.4610000000000003</v>
      </c>
      <c r="I965" s="12">
        <v>13.039</v>
      </c>
      <c r="J965">
        <v>12.507999999999999</v>
      </c>
      <c r="K965">
        <v>12.413</v>
      </c>
      <c r="L965" s="12">
        <v>22.565999999999999</v>
      </c>
      <c r="M965">
        <v>22.045000000000002</v>
      </c>
      <c r="N965">
        <v>23.234999999999999</v>
      </c>
      <c r="O965" s="12">
        <v>39.317999999999998</v>
      </c>
      <c r="P965" s="8">
        <v>40.478999999999999</v>
      </c>
      <c r="Q965" s="13">
        <v>40.232999999999997</v>
      </c>
    </row>
    <row r="966" spans="6:17" x14ac:dyDescent="0.25">
      <c r="F966" s="12">
        <v>28.989000000000001</v>
      </c>
      <c r="G966">
        <v>28.504999999999999</v>
      </c>
      <c r="H966">
        <v>27.544</v>
      </c>
      <c r="I966" s="12">
        <v>43.841000000000001</v>
      </c>
      <c r="J966">
        <v>43.395000000000003</v>
      </c>
      <c r="K966">
        <v>43.73</v>
      </c>
      <c r="L966" s="12">
        <v>52.548999999999999</v>
      </c>
      <c r="M966">
        <v>52.652000000000001</v>
      </c>
      <c r="N966">
        <v>52.185000000000002</v>
      </c>
      <c r="O966" s="12">
        <v>59.823999999999998</v>
      </c>
      <c r="P966" s="8">
        <v>59.506999999999998</v>
      </c>
      <c r="Q966" s="13">
        <v>59.823</v>
      </c>
    </row>
    <row r="967" spans="6:17" x14ac:dyDescent="0.25">
      <c r="F967" s="12">
        <v>23.766999999999999</v>
      </c>
      <c r="G967">
        <v>23.065999999999999</v>
      </c>
      <c r="H967">
        <v>23.055</v>
      </c>
      <c r="I967" s="12">
        <v>40.784999999999997</v>
      </c>
      <c r="J967">
        <v>40.384999999999998</v>
      </c>
      <c r="K967">
        <v>40.043999999999997</v>
      </c>
      <c r="L967" s="12">
        <v>50.645000000000003</v>
      </c>
      <c r="M967">
        <v>51.191000000000003</v>
      </c>
      <c r="N967">
        <v>51.264000000000003</v>
      </c>
      <c r="O967" s="12">
        <v>58.575000000000003</v>
      </c>
      <c r="P967" s="8">
        <v>58.207000000000001</v>
      </c>
      <c r="Q967" s="13">
        <v>58.320999999999998</v>
      </c>
    </row>
    <row r="968" spans="6:17" x14ac:dyDescent="0.25">
      <c r="F968" s="12">
        <v>11.43</v>
      </c>
      <c r="G968">
        <v>11.37</v>
      </c>
      <c r="H968">
        <v>10.798999999999999</v>
      </c>
      <c r="I968" s="12">
        <v>18.588000000000001</v>
      </c>
      <c r="J968">
        <v>18.366</v>
      </c>
      <c r="K968">
        <v>18.234999999999999</v>
      </c>
      <c r="L968" s="12">
        <v>23.408000000000001</v>
      </c>
      <c r="M968">
        <v>23.212</v>
      </c>
      <c r="N968">
        <v>22.843</v>
      </c>
      <c r="O968" s="12">
        <v>28.073</v>
      </c>
      <c r="P968" s="8">
        <v>28.183</v>
      </c>
      <c r="Q968" s="13">
        <v>28.323</v>
      </c>
    </row>
    <row r="969" spans="6:17" x14ac:dyDescent="0.25">
      <c r="F969" s="12">
        <v>6.55</v>
      </c>
      <c r="G969">
        <v>6.673</v>
      </c>
      <c r="H969">
        <v>6.173</v>
      </c>
      <c r="I969" s="12">
        <v>11.116</v>
      </c>
      <c r="J969">
        <v>10.861000000000001</v>
      </c>
      <c r="K969">
        <v>11.268000000000001</v>
      </c>
      <c r="L969" s="12">
        <v>14.819000000000001</v>
      </c>
      <c r="M969">
        <v>14.47</v>
      </c>
      <c r="N969">
        <v>14.468</v>
      </c>
      <c r="O969" s="12">
        <v>18.210999999999999</v>
      </c>
      <c r="P969" s="8">
        <v>17.753</v>
      </c>
      <c r="Q969" s="13">
        <v>18.172999999999998</v>
      </c>
    </row>
    <row r="970" spans="6:17" x14ac:dyDescent="0.25">
      <c r="F970" s="12">
        <v>5.3719999999999999</v>
      </c>
      <c r="G970">
        <v>5.5149999999999997</v>
      </c>
      <c r="H970">
        <v>5.3179999999999996</v>
      </c>
      <c r="I970" s="12">
        <v>9.4</v>
      </c>
      <c r="J970">
        <v>9.2210000000000001</v>
      </c>
      <c r="K970">
        <v>9.3170000000000002</v>
      </c>
      <c r="L970" s="12">
        <v>12.218</v>
      </c>
      <c r="M970">
        <v>12.182</v>
      </c>
      <c r="N970">
        <v>12.129</v>
      </c>
      <c r="O970" s="12">
        <v>15.443</v>
      </c>
      <c r="P970" s="8">
        <v>15.398999999999999</v>
      </c>
      <c r="Q970" s="13">
        <v>15.579000000000001</v>
      </c>
    </row>
    <row r="971" spans="6:17" x14ac:dyDescent="0.25">
      <c r="F971" s="12">
        <v>34.878</v>
      </c>
      <c r="G971">
        <v>36.305</v>
      </c>
      <c r="H971">
        <v>35.456000000000003</v>
      </c>
      <c r="I971" s="12">
        <v>52.445</v>
      </c>
      <c r="J971">
        <v>52.853000000000002</v>
      </c>
      <c r="K971">
        <v>52.62</v>
      </c>
      <c r="L971" s="12">
        <v>63.244999999999997</v>
      </c>
      <c r="M971">
        <v>63.515999999999998</v>
      </c>
      <c r="N971">
        <v>62.45</v>
      </c>
      <c r="O971" s="12">
        <v>71.088999999999999</v>
      </c>
      <c r="P971" s="8">
        <v>67.150000000000006</v>
      </c>
      <c r="Q971" s="13">
        <v>70.370999999999995</v>
      </c>
    </row>
    <row r="972" spans="6:17" x14ac:dyDescent="0.25">
      <c r="F972" s="12">
        <v>0.317</v>
      </c>
      <c r="G972">
        <v>0.188</v>
      </c>
      <c r="H972">
        <v>0.70599999999999996</v>
      </c>
      <c r="I972" s="12">
        <v>2.62</v>
      </c>
      <c r="J972">
        <v>2.7509999999999999</v>
      </c>
      <c r="K972">
        <v>1.177</v>
      </c>
      <c r="L972" s="12">
        <v>5.1349999999999998</v>
      </c>
      <c r="M972">
        <v>5.8070000000000004</v>
      </c>
      <c r="N972">
        <v>5.4710000000000001</v>
      </c>
      <c r="O972" s="12">
        <v>11.56</v>
      </c>
      <c r="P972" s="8">
        <v>10.18</v>
      </c>
      <c r="Q972" s="13">
        <v>12.157999999999999</v>
      </c>
    </row>
    <row r="973" spans="6:17" x14ac:dyDescent="0.25">
      <c r="F973" s="12">
        <v>1.0669999999999999</v>
      </c>
      <c r="G973">
        <v>0.72399999999999998</v>
      </c>
      <c r="H973">
        <v>0.97699999999999998</v>
      </c>
      <c r="I973" s="12">
        <v>1.635</v>
      </c>
      <c r="J973">
        <v>1.6830000000000001</v>
      </c>
      <c r="K973">
        <v>1.2190000000000001</v>
      </c>
      <c r="L973" s="12">
        <v>3.6589999999999998</v>
      </c>
      <c r="M973">
        <v>3.6070000000000002</v>
      </c>
      <c r="N973">
        <v>3.6440000000000001</v>
      </c>
      <c r="O973" s="12">
        <v>7.5919999999999996</v>
      </c>
      <c r="P973" s="8">
        <v>7.57</v>
      </c>
      <c r="Q973" s="13">
        <v>7.3890000000000002</v>
      </c>
    </row>
    <row r="974" spans="6:17" x14ac:dyDescent="0.25">
      <c r="F974" s="12">
        <v>1.417</v>
      </c>
      <c r="G974">
        <v>2.1459999999999999</v>
      </c>
      <c r="H974">
        <v>3.2709999999999999</v>
      </c>
      <c r="I974" s="12">
        <v>1.214</v>
      </c>
      <c r="J974">
        <v>1.71</v>
      </c>
      <c r="K974">
        <v>1.5649999999999999</v>
      </c>
      <c r="L974" s="12">
        <v>1.111</v>
      </c>
      <c r="M974">
        <v>0.95699999999999996</v>
      </c>
      <c r="N974">
        <v>0.91900000000000004</v>
      </c>
      <c r="O974" s="12">
        <v>1.651</v>
      </c>
      <c r="P974" s="8">
        <v>1.597</v>
      </c>
      <c r="Q974" s="13">
        <v>2.0409999999999999</v>
      </c>
    </row>
    <row r="975" spans="6:17" x14ac:dyDescent="0.25">
      <c r="F975" s="12">
        <v>1.5680000000000001</v>
      </c>
      <c r="G975">
        <v>1.5429999999999999</v>
      </c>
      <c r="H975">
        <v>1.7370000000000001</v>
      </c>
      <c r="I975" s="12">
        <v>1.6</v>
      </c>
      <c r="J975">
        <v>0.41199999999999998</v>
      </c>
      <c r="K975">
        <v>1.4139999999999999</v>
      </c>
      <c r="L975" s="12">
        <v>0.29899999999999999</v>
      </c>
      <c r="M975">
        <v>1.5449999999999999</v>
      </c>
      <c r="N975">
        <v>0.92400000000000004</v>
      </c>
      <c r="O975" s="12">
        <v>1.3</v>
      </c>
      <c r="P975" s="8">
        <v>1.657</v>
      </c>
      <c r="Q975" s="13">
        <v>1.877</v>
      </c>
    </row>
    <row r="976" spans="6:17" x14ac:dyDescent="0.25">
      <c r="F976" s="12">
        <v>3.5590000000000002</v>
      </c>
      <c r="G976">
        <v>3.83</v>
      </c>
      <c r="H976">
        <v>3.4849999999999999</v>
      </c>
      <c r="I976" s="12">
        <v>7.6150000000000002</v>
      </c>
      <c r="J976">
        <v>7.8</v>
      </c>
      <c r="K976">
        <v>7.3780000000000001</v>
      </c>
      <c r="L976" s="12">
        <v>7.96</v>
      </c>
      <c r="M976">
        <v>7.7590000000000003</v>
      </c>
      <c r="N976">
        <v>7.766</v>
      </c>
      <c r="O976" s="12">
        <v>10.407999999999999</v>
      </c>
      <c r="P976" s="8">
        <v>10.146000000000001</v>
      </c>
      <c r="Q976" s="13">
        <v>10.244</v>
      </c>
    </row>
    <row r="977" spans="6:17" x14ac:dyDescent="0.25">
      <c r="F977" s="12">
        <v>5.4269999999999996</v>
      </c>
      <c r="G977">
        <v>5.4240000000000004</v>
      </c>
      <c r="H977">
        <v>5.2560000000000002</v>
      </c>
      <c r="I977" s="12">
        <v>10.984</v>
      </c>
      <c r="J977">
        <v>11.028</v>
      </c>
      <c r="K977">
        <v>11.852</v>
      </c>
      <c r="L977" s="12">
        <v>11.724</v>
      </c>
      <c r="M977">
        <v>10.457000000000001</v>
      </c>
      <c r="N977">
        <v>10.785</v>
      </c>
      <c r="O977" s="12">
        <v>13.218999999999999</v>
      </c>
      <c r="P977" s="8">
        <v>13.109</v>
      </c>
      <c r="Q977" s="13">
        <v>13.382</v>
      </c>
    </row>
    <row r="978" spans="6:17" x14ac:dyDescent="0.25">
      <c r="F978" s="12">
        <v>1.103</v>
      </c>
      <c r="G978">
        <v>1.181</v>
      </c>
      <c r="H978">
        <v>1.4770000000000001</v>
      </c>
      <c r="I978" s="12">
        <v>1.8220000000000001</v>
      </c>
      <c r="J978">
        <v>1.4770000000000001</v>
      </c>
      <c r="K978">
        <v>1.5629999999999999</v>
      </c>
      <c r="L978" s="12">
        <v>1.5840000000000001</v>
      </c>
      <c r="M978">
        <v>1.2430000000000001</v>
      </c>
      <c r="N978">
        <v>1.5629999999999999</v>
      </c>
      <c r="O978" s="12">
        <v>2.9140000000000001</v>
      </c>
      <c r="P978" s="8">
        <v>1.833</v>
      </c>
      <c r="Q978" s="13">
        <v>2.2879999999999998</v>
      </c>
    </row>
    <row r="979" spans="6:17" x14ac:dyDescent="0.25">
      <c r="F979" s="12">
        <v>12.676</v>
      </c>
      <c r="G979">
        <v>12.637</v>
      </c>
      <c r="H979">
        <v>12.496</v>
      </c>
      <c r="I979" s="12">
        <v>14.458</v>
      </c>
      <c r="J979">
        <v>14.468999999999999</v>
      </c>
      <c r="K979">
        <v>14.664</v>
      </c>
      <c r="L979" s="12">
        <v>24.83</v>
      </c>
      <c r="M979">
        <v>24.818000000000001</v>
      </c>
      <c r="N979">
        <v>24.626999999999999</v>
      </c>
      <c r="O979" s="12">
        <v>38.284999999999997</v>
      </c>
      <c r="P979" s="8">
        <v>38.033999999999999</v>
      </c>
      <c r="Q979" s="13">
        <v>38.838999999999999</v>
      </c>
    </row>
    <row r="980" spans="6:17" x14ac:dyDescent="0.25">
      <c r="F980" s="12">
        <v>1.8220000000000001</v>
      </c>
      <c r="G980">
        <v>1.8380000000000001</v>
      </c>
      <c r="H980">
        <v>1.952</v>
      </c>
      <c r="I980" s="12">
        <v>4.407</v>
      </c>
      <c r="J980">
        <v>4.4050000000000002</v>
      </c>
      <c r="K980">
        <v>3.484</v>
      </c>
      <c r="L980" s="12">
        <v>16.100000000000001</v>
      </c>
      <c r="M980">
        <v>16.224</v>
      </c>
      <c r="N980">
        <v>16.318000000000001</v>
      </c>
      <c r="O980" s="12">
        <v>28.140999999999998</v>
      </c>
      <c r="P980" s="8">
        <v>27.459</v>
      </c>
      <c r="Q980" s="13">
        <v>27.141999999999999</v>
      </c>
    </row>
    <row r="981" spans="6:17" x14ac:dyDescent="0.25">
      <c r="F981" s="12">
        <v>17.210999999999999</v>
      </c>
      <c r="G981">
        <v>16.846</v>
      </c>
      <c r="H981">
        <v>16.677</v>
      </c>
      <c r="I981" s="12">
        <v>18.388999999999999</v>
      </c>
      <c r="J981">
        <v>17.945</v>
      </c>
      <c r="K981">
        <v>18.277999999999999</v>
      </c>
      <c r="L981" s="12">
        <v>23.11</v>
      </c>
      <c r="M981">
        <v>22.93</v>
      </c>
      <c r="N981">
        <v>22.998999999999999</v>
      </c>
      <c r="O981" s="12">
        <v>32.613999999999997</v>
      </c>
      <c r="P981" s="8">
        <v>31.67</v>
      </c>
      <c r="Q981" s="13">
        <v>32.868000000000002</v>
      </c>
    </row>
    <row r="982" spans="6:17" x14ac:dyDescent="0.25">
      <c r="F982" s="12">
        <v>63.878999999999998</v>
      </c>
      <c r="G982">
        <v>60.844999999999999</v>
      </c>
      <c r="H982">
        <v>62.555999999999997</v>
      </c>
      <c r="I982" s="12">
        <v>61.594999999999999</v>
      </c>
      <c r="J982">
        <v>62.820999999999998</v>
      </c>
      <c r="K982">
        <v>62.832999999999998</v>
      </c>
      <c r="L982" s="12">
        <v>61.73</v>
      </c>
      <c r="M982">
        <v>63.863999999999997</v>
      </c>
      <c r="N982">
        <v>63.29</v>
      </c>
      <c r="O982" s="12">
        <v>64.625</v>
      </c>
      <c r="P982" s="8">
        <v>61.892000000000003</v>
      </c>
      <c r="Q982" s="13">
        <v>62.716000000000001</v>
      </c>
    </row>
    <row r="983" spans="6:17" x14ac:dyDescent="0.25">
      <c r="F983" s="12">
        <v>46.14</v>
      </c>
      <c r="G983">
        <v>44.238</v>
      </c>
      <c r="H983">
        <v>43.895000000000003</v>
      </c>
      <c r="I983" s="12">
        <v>45.151000000000003</v>
      </c>
      <c r="J983">
        <v>45.209000000000003</v>
      </c>
      <c r="K983">
        <v>44.83</v>
      </c>
      <c r="L983" s="12">
        <v>43.542999999999999</v>
      </c>
      <c r="M983">
        <v>44.161000000000001</v>
      </c>
      <c r="N983">
        <v>44.268999999999998</v>
      </c>
      <c r="O983" s="12">
        <v>46.292999999999999</v>
      </c>
      <c r="P983" s="8">
        <v>45.591000000000001</v>
      </c>
      <c r="Q983" s="13">
        <v>46.255000000000003</v>
      </c>
    </row>
    <row r="984" spans="6:17" x14ac:dyDescent="0.25">
      <c r="F984" s="12">
        <v>13.724</v>
      </c>
      <c r="G984">
        <v>13.452</v>
      </c>
      <c r="H984">
        <v>13.052</v>
      </c>
      <c r="I984" s="12">
        <v>21.722000000000001</v>
      </c>
      <c r="J984">
        <v>21.783000000000001</v>
      </c>
      <c r="K984">
        <v>21.847999999999999</v>
      </c>
      <c r="L984" s="12">
        <v>25.411999999999999</v>
      </c>
      <c r="M984">
        <v>25.151</v>
      </c>
      <c r="N984">
        <v>25.047999999999998</v>
      </c>
      <c r="O984" s="12">
        <v>33.744</v>
      </c>
      <c r="P984" s="8">
        <v>33.334000000000003</v>
      </c>
      <c r="Q984" s="13">
        <v>34.106000000000002</v>
      </c>
    </row>
    <row r="985" spans="6:17" x14ac:dyDescent="0.25">
      <c r="F985" s="12">
        <v>9.3249999999999993</v>
      </c>
      <c r="G985">
        <v>9.7430000000000003</v>
      </c>
      <c r="H985">
        <v>8.75</v>
      </c>
      <c r="I985" s="12">
        <v>20.123000000000001</v>
      </c>
      <c r="J985">
        <v>20.747</v>
      </c>
      <c r="K985">
        <v>20.364999999999998</v>
      </c>
      <c r="L985" s="12">
        <v>25.503</v>
      </c>
      <c r="M985">
        <v>24.849</v>
      </c>
      <c r="N985">
        <v>24.702000000000002</v>
      </c>
      <c r="O985" s="12">
        <v>34.305999999999997</v>
      </c>
      <c r="P985" s="8">
        <v>34.462000000000003</v>
      </c>
      <c r="Q985" s="13">
        <v>34.869</v>
      </c>
    </row>
    <row r="986" spans="6:17" x14ac:dyDescent="0.25">
      <c r="F986" s="12">
        <v>10.114000000000001</v>
      </c>
      <c r="G986">
        <v>9.2260000000000009</v>
      </c>
      <c r="H986">
        <v>8.9339999999999993</v>
      </c>
      <c r="I986" s="12">
        <v>21.170999999999999</v>
      </c>
      <c r="J986">
        <v>21.332000000000001</v>
      </c>
      <c r="K986">
        <v>21.327999999999999</v>
      </c>
      <c r="L986" s="12">
        <v>26.757999999999999</v>
      </c>
      <c r="M986">
        <v>25.916</v>
      </c>
      <c r="N986">
        <v>26.084</v>
      </c>
      <c r="O986" s="12">
        <v>36.426000000000002</v>
      </c>
      <c r="P986" s="8">
        <v>36.015000000000001</v>
      </c>
      <c r="Q986" s="13">
        <v>36.508000000000003</v>
      </c>
    </row>
    <row r="987" spans="6:17" x14ac:dyDescent="0.25">
      <c r="F987" s="12">
        <v>12.707000000000001</v>
      </c>
      <c r="G987">
        <v>13.178000000000001</v>
      </c>
      <c r="H987">
        <v>11.856</v>
      </c>
      <c r="I987" s="12">
        <v>31.472999999999999</v>
      </c>
      <c r="J987">
        <v>31.733000000000001</v>
      </c>
      <c r="K987">
        <v>30.771999999999998</v>
      </c>
      <c r="L987" s="12">
        <v>33.502000000000002</v>
      </c>
      <c r="M987">
        <v>33.03</v>
      </c>
      <c r="N987">
        <v>32.402999999999999</v>
      </c>
      <c r="O987" s="12">
        <v>37.33</v>
      </c>
      <c r="P987" s="8">
        <v>37.058999999999997</v>
      </c>
      <c r="Q987" s="13">
        <v>37.103000000000002</v>
      </c>
    </row>
    <row r="988" spans="6:17" x14ac:dyDescent="0.25">
      <c r="F988" s="12">
        <v>11.276</v>
      </c>
      <c r="G988">
        <v>11.276999999999999</v>
      </c>
      <c r="H988">
        <v>10.375999999999999</v>
      </c>
      <c r="I988" s="12">
        <v>25.132999999999999</v>
      </c>
      <c r="J988">
        <v>25.731000000000002</v>
      </c>
      <c r="K988">
        <v>25.315000000000001</v>
      </c>
      <c r="L988" s="12">
        <v>27.704000000000001</v>
      </c>
      <c r="M988">
        <v>27.091000000000001</v>
      </c>
      <c r="N988">
        <v>26.603000000000002</v>
      </c>
      <c r="O988" s="12">
        <v>30.363</v>
      </c>
      <c r="P988" s="8">
        <v>30.352</v>
      </c>
      <c r="Q988" s="13">
        <v>30.483000000000001</v>
      </c>
    </row>
    <row r="989" spans="6:17" x14ac:dyDescent="0.25">
      <c r="F989" s="12">
        <v>17.634</v>
      </c>
      <c r="G989">
        <v>16.783999999999999</v>
      </c>
      <c r="H989">
        <v>17.321999999999999</v>
      </c>
      <c r="I989" s="12">
        <v>21.300999999999998</v>
      </c>
      <c r="J989">
        <v>21.14</v>
      </c>
      <c r="K989">
        <v>21.457000000000001</v>
      </c>
      <c r="L989" s="12">
        <v>23.437000000000001</v>
      </c>
      <c r="M989">
        <v>23.738</v>
      </c>
      <c r="N989">
        <v>23.641999999999999</v>
      </c>
      <c r="O989" s="12">
        <v>26.283000000000001</v>
      </c>
      <c r="P989" s="8">
        <v>26.361000000000001</v>
      </c>
      <c r="Q989" s="13">
        <v>26.071999999999999</v>
      </c>
    </row>
    <row r="990" spans="6:17" x14ac:dyDescent="0.25">
      <c r="F990" s="12">
        <v>14.095000000000001</v>
      </c>
      <c r="G990">
        <v>13.922000000000001</v>
      </c>
      <c r="H990">
        <v>13.807</v>
      </c>
      <c r="I990" s="12">
        <v>20.747</v>
      </c>
      <c r="J990">
        <v>20.823</v>
      </c>
      <c r="K990">
        <v>20.692</v>
      </c>
      <c r="L990" s="12">
        <v>23.878</v>
      </c>
      <c r="M990">
        <v>23.698</v>
      </c>
      <c r="N990">
        <v>23.626999999999999</v>
      </c>
      <c r="O990" s="12">
        <v>31.093</v>
      </c>
      <c r="P990" s="8">
        <v>30.456</v>
      </c>
      <c r="Q990" s="13">
        <v>30.92</v>
      </c>
    </row>
    <row r="991" spans="6:17" x14ac:dyDescent="0.25">
      <c r="F991" s="12">
        <v>7.3520000000000003</v>
      </c>
      <c r="G991">
        <v>7.0039999999999996</v>
      </c>
      <c r="H991">
        <v>6.9059999999999997</v>
      </c>
      <c r="I991" s="12">
        <v>10.77</v>
      </c>
      <c r="J991">
        <v>10.436</v>
      </c>
      <c r="K991">
        <v>10.866</v>
      </c>
      <c r="L991" s="12">
        <v>12.81</v>
      </c>
      <c r="M991">
        <v>12.242000000000001</v>
      </c>
      <c r="N991">
        <v>12.343</v>
      </c>
      <c r="O991" s="12">
        <v>17.311</v>
      </c>
      <c r="P991" s="8">
        <v>17.213999999999999</v>
      </c>
      <c r="Q991" s="13">
        <v>17.437000000000001</v>
      </c>
    </row>
    <row r="992" spans="6:17" x14ac:dyDescent="0.25">
      <c r="F992" s="12">
        <v>1.9219999999999999</v>
      </c>
      <c r="G992">
        <v>1.409</v>
      </c>
      <c r="H992">
        <v>1.488</v>
      </c>
      <c r="I992" s="12">
        <v>0.9</v>
      </c>
      <c r="J992">
        <v>0.77500000000000002</v>
      </c>
      <c r="K992">
        <v>1.514</v>
      </c>
      <c r="L992" s="12">
        <v>1.3620000000000001</v>
      </c>
      <c r="M992">
        <v>0.755</v>
      </c>
      <c r="N992">
        <v>1.8320000000000001</v>
      </c>
      <c r="O992" s="12">
        <v>1.764</v>
      </c>
      <c r="P992" s="8">
        <v>0.68600000000000005</v>
      </c>
      <c r="Q992" s="13">
        <v>0.754</v>
      </c>
    </row>
    <row r="993" spans="6:17" x14ac:dyDescent="0.25">
      <c r="F993" s="12">
        <v>9.1690000000000005</v>
      </c>
      <c r="G993">
        <v>9.3930000000000007</v>
      </c>
      <c r="H993">
        <v>8.69</v>
      </c>
      <c r="I993" s="12">
        <v>16.962</v>
      </c>
      <c r="J993">
        <v>16.968</v>
      </c>
      <c r="K993">
        <v>16.52</v>
      </c>
      <c r="L993" s="12">
        <v>19.646999999999998</v>
      </c>
      <c r="M993">
        <v>19.952000000000002</v>
      </c>
      <c r="N993">
        <v>19.356000000000002</v>
      </c>
      <c r="O993" s="12">
        <v>31.105</v>
      </c>
      <c r="P993" s="8">
        <v>30.547999999999998</v>
      </c>
      <c r="Q993" s="13">
        <v>30.73</v>
      </c>
    </row>
    <row r="994" spans="6:17" x14ac:dyDescent="0.25">
      <c r="F994" s="12">
        <v>7.6150000000000002</v>
      </c>
      <c r="G994">
        <v>8.0109999999999992</v>
      </c>
      <c r="H994">
        <v>7.3019999999999996</v>
      </c>
      <c r="I994" s="12">
        <v>21.98</v>
      </c>
      <c r="J994">
        <v>21.600999999999999</v>
      </c>
      <c r="K994">
        <v>21.651</v>
      </c>
      <c r="L994" s="12">
        <v>29.382999999999999</v>
      </c>
      <c r="M994">
        <v>29.169</v>
      </c>
      <c r="N994">
        <v>28.776</v>
      </c>
      <c r="O994" s="12">
        <v>40.853999999999999</v>
      </c>
      <c r="P994" s="8">
        <v>39.847999999999999</v>
      </c>
      <c r="Q994" s="13">
        <v>41.561</v>
      </c>
    </row>
    <row r="995" spans="6:17" x14ac:dyDescent="0.25">
      <c r="F995" s="12">
        <v>5.4509999999999996</v>
      </c>
      <c r="G995">
        <v>5.6</v>
      </c>
      <c r="H995">
        <v>5.2110000000000003</v>
      </c>
      <c r="I995" s="12">
        <v>18.393000000000001</v>
      </c>
      <c r="J995">
        <v>18.308</v>
      </c>
      <c r="K995">
        <v>18.274000000000001</v>
      </c>
      <c r="L995" s="12">
        <v>31.312999999999999</v>
      </c>
      <c r="M995">
        <v>30.995999999999999</v>
      </c>
      <c r="N995">
        <v>31.087</v>
      </c>
      <c r="O995" s="12">
        <v>40.604999999999997</v>
      </c>
      <c r="P995" s="8">
        <v>40.298000000000002</v>
      </c>
      <c r="Q995" s="13">
        <v>40.537999999999997</v>
      </c>
    </row>
    <row r="996" spans="6:17" x14ac:dyDescent="0.25">
      <c r="F996" s="12">
        <v>6.0919999999999996</v>
      </c>
      <c r="G996">
        <v>6.5330000000000004</v>
      </c>
      <c r="H996">
        <v>5.8650000000000002</v>
      </c>
      <c r="I996" s="12">
        <v>23.763000000000002</v>
      </c>
      <c r="J996">
        <v>24.067</v>
      </c>
      <c r="K996">
        <v>23.812000000000001</v>
      </c>
      <c r="L996" s="12">
        <v>45.371000000000002</v>
      </c>
      <c r="M996">
        <v>45.676000000000002</v>
      </c>
      <c r="N996">
        <v>45.469000000000001</v>
      </c>
      <c r="O996" s="12">
        <v>52.523000000000003</v>
      </c>
      <c r="P996" s="8">
        <v>51.970999999999997</v>
      </c>
      <c r="Q996" s="13">
        <v>52.173999999999999</v>
      </c>
    </row>
    <row r="997" spans="6:17" x14ac:dyDescent="0.25">
      <c r="F997" s="12">
        <v>1.9159999999999999</v>
      </c>
      <c r="G997">
        <v>2.113</v>
      </c>
      <c r="H997">
        <v>1.921</v>
      </c>
      <c r="I997" s="12">
        <v>3.1869999999999998</v>
      </c>
      <c r="J997">
        <v>2.6349999999999998</v>
      </c>
      <c r="K997">
        <v>2.6760000000000002</v>
      </c>
      <c r="L997" s="12">
        <v>11.144</v>
      </c>
      <c r="M997">
        <v>11.551</v>
      </c>
      <c r="N997">
        <v>12.036</v>
      </c>
      <c r="O997" s="12">
        <v>52.19</v>
      </c>
      <c r="P997" s="8">
        <v>51.323</v>
      </c>
      <c r="Q997" s="13">
        <v>52.459000000000003</v>
      </c>
    </row>
    <row r="998" spans="6:17" x14ac:dyDescent="0.25">
      <c r="F998" s="12">
        <v>4.2350000000000003</v>
      </c>
      <c r="G998">
        <v>3.964</v>
      </c>
      <c r="H998">
        <v>3.4569999999999999</v>
      </c>
      <c r="I998" s="12">
        <v>8.8719999999999999</v>
      </c>
      <c r="J998">
        <v>8.5510000000000002</v>
      </c>
      <c r="K998">
        <v>9.0879999999999992</v>
      </c>
      <c r="L998" s="12">
        <v>14.784000000000001</v>
      </c>
      <c r="M998">
        <v>14.664999999999999</v>
      </c>
      <c r="N998">
        <v>14.782</v>
      </c>
      <c r="O998" s="12">
        <v>30.73</v>
      </c>
      <c r="P998" s="8">
        <v>29.920999999999999</v>
      </c>
      <c r="Q998" s="13">
        <v>29.869</v>
      </c>
    </row>
    <row r="999" spans="6:17" x14ac:dyDescent="0.25">
      <c r="F999" s="12">
        <v>4.0970000000000004</v>
      </c>
      <c r="G999">
        <v>4.3</v>
      </c>
      <c r="H999">
        <v>3.9580000000000002</v>
      </c>
      <c r="I999" s="12">
        <v>8.8420000000000005</v>
      </c>
      <c r="J999">
        <v>8.8170000000000002</v>
      </c>
      <c r="K999">
        <v>8.6110000000000007</v>
      </c>
      <c r="L999" s="12">
        <v>14.571999999999999</v>
      </c>
      <c r="M999">
        <v>14.301</v>
      </c>
      <c r="N999">
        <v>14.214</v>
      </c>
      <c r="O999" s="12">
        <v>29.116</v>
      </c>
      <c r="P999" s="8">
        <v>29.177</v>
      </c>
      <c r="Q999" s="13">
        <v>29.596</v>
      </c>
    </row>
    <row r="1000" spans="6:17" x14ac:dyDescent="0.25">
      <c r="F1000" s="12">
        <v>3.762</v>
      </c>
      <c r="G1000">
        <v>3.7170000000000001</v>
      </c>
      <c r="H1000">
        <v>3.4830000000000001</v>
      </c>
      <c r="I1000" s="12">
        <v>8.0820000000000007</v>
      </c>
      <c r="J1000">
        <v>7.6459999999999999</v>
      </c>
      <c r="K1000">
        <v>7.9580000000000002</v>
      </c>
      <c r="L1000" s="12">
        <v>13.112</v>
      </c>
      <c r="M1000">
        <v>13.369</v>
      </c>
      <c r="N1000">
        <v>13.117000000000001</v>
      </c>
      <c r="O1000" s="12">
        <v>27.213999999999999</v>
      </c>
      <c r="P1000" s="8">
        <v>26.713000000000001</v>
      </c>
      <c r="Q1000" s="13">
        <v>26.812000000000001</v>
      </c>
    </row>
    <row r="1001" spans="6:17" x14ac:dyDescent="0.25">
      <c r="F1001" s="12">
        <v>11.427</v>
      </c>
      <c r="G1001">
        <v>11.156000000000001</v>
      </c>
      <c r="H1001">
        <v>10.545</v>
      </c>
      <c r="I1001" s="12">
        <v>19.04</v>
      </c>
      <c r="J1001">
        <v>18.562999999999999</v>
      </c>
      <c r="K1001">
        <v>18.829000000000001</v>
      </c>
      <c r="L1001" s="12">
        <v>28.866</v>
      </c>
      <c r="M1001">
        <v>28.533999999999999</v>
      </c>
      <c r="N1001">
        <v>28.213000000000001</v>
      </c>
      <c r="O1001" s="12">
        <v>34.643999999999998</v>
      </c>
      <c r="P1001" s="8">
        <v>34.484999999999999</v>
      </c>
      <c r="Q1001" s="13">
        <v>34.587000000000003</v>
      </c>
    </row>
    <row r="1002" spans="6:17" x14ac:dyDescent="0.25">
      <c r="F1002" s="12">
        <v>6.0419999999999998</v>
      </c>
      <c r="G1002">
        <v>6.0030000000000001</v>
      </c>
      <c r="H1002">
        <v>5.859</v>
      </c>
      <c r="I1002" s="12">
        <v>12.769</v>
      </c>
      <c r="J1002">
        <v>12.795</v>
      </c>
      <c r="K1002">
        <v>12.959</v>
      </c>
      <c r="L1002" s="12">
        <v>19.436</v>
      </c>
      <c r="M1002">
        <v>19.507000000000001</v>
      </c>
      <c r="N1002">
        <v>19.346</v>
      </c>
      <c r="O1002" s="12">
        <v>32.024999999999999</v>
      </c>
      <c r="P1002" s="8">
        <v>31.783000000000001</v>
      </c>
      <c r="Q1002" s="13">
        <v>32.052</v>
      </c>
    </row>
    <row r="1003" spans="6:17" x14ac:dyDescent="0.25">
      <c r="F1003" s="12">
        <v>5.1989999999999998</v>
      </c>
      <c r="G1003">
        <v>5.0549999999999997</v>
      </c>
      <c r="H1003">
        <v>5.07</v>
      </c>
      <c r="I1003" s="12">
        <v>11.041</v>
      </c>
      <c r="J1003">
        <v>10.919</v>
      </c>
      <c r="K1003">
        <v>11.159000000000001</v>
      </c>
      <c r="L1003" s="12">
        <v>16.547000000000001</v>
      </c>
      <c r="M1003">
        <v>16.321999999999999</v>
      </c>
      <c r="N1003">
        <v>16.399999999999999</v>
      </c>
      <c r="O1003" s="12">
        <v>27.541</v>
      </c>
      <c r="P1003" s="8">
        <v>27.213999999999999</v>
      </c>
      <c r="Q1003" s="13">
        <v>27.129000000000001</v>
      </c>
    </row>
    <row r="1004" spans="6:17" x14ac:dyDescent="0.25">
      <c r="F1004" s="12">
        <v>2.4</v>
      </c>
      <c r="G1004">
        <v>1.67</v>
      </c>
      <c r="H1004">
        <v>4.78</v>
      </c>
      <c r="I1004" s="12">
        <v>2.66</v>
      </c>
      <c r="J1004">
        <v>2.5499999999999998</v>
      </c>
      <c r="K1004">
        <v>2.65</v>
      </c>
      <c r="L1004" s="12">
        <v>11.536</v>
      </c>
      <c r="M1004">
        <v>11.007</v>
      </c>
      <c r="N1004">
        <v>12.432</v>
      </c>
      <c r="O1004" s="12">
        <v>46.408999999999999</v>
      </c>
      <c r="P1004" s="8">
        <v>46.226999999999997</v>
      </c>
      <c r="Q1004" s="13">
        <v>46.906999999999996</v>
      </c>
    </row>
    <row r="1005" spans="6:17" x14ac:dyDescent="0.25">
      <c r="F1005" s="12">
        <v>1.298</v>
      </c>
      <c r="G1005">
        <v>0.98699999999999999</v>
      </c>
      <c r="H1005">
        <v>1.26</v>
      </c>
      <c r="I1005" s="12">
        <v>2.153</v>
      </c>
      <c r="J1005">
        <v>1.7170000000000001</v>
      </c>
      <c r="K1005">
        <v>2.2789999999999999</v>
      </c>
      <c r="L1005" s="12">
        <v>9.2539999999999996</v>
      </c>
      <c r="M1005">
        <v>9.0869999999999997</v>
      </c>
      <c r="N1005">
        <v>9.4280000000000008</v>
      </c>
      <c r="O1005" s="12">
        <v>39.308</v>
      </c>
      <c r="P1005" s="8">
        <v>38.573</v>
      </c>
      <c r="Q1005" s="13">
        <v>39.182000000000002</v>
      </c>
    </row>
    <row r="1006" spans="6:17" x14ac:dyDescent="0.25">
      <c r="F1006" s="12">
        <v>1.056</v>
      </c>
      <c r="G1006">
        <v>1.5980000000000001</v>
      </c>
      <c r="H1006">
        <v>1.0860000000000001</v>
      </c>
      <c r="I1006" s="12">
        <v>1.962</v>
      </c>
      <c r="J1006">
        <v>1.7130000000000001</v>
      </c>
      <c r="K1006">
        <v>1.546</v>
      </c>
      <c r="L1006" s="12">
        <v>7.0369999999999999</v>
      </c>
      <c r="M1006">
        <v>6.7549999999999999</v>
      </c>
      <c r="N1006">
        <v>7.1059999999999999</v>
      </c>
      <c r="O1006" s="12">
        <v>27.774000000000001</v>
      </c>
      <c r="P1006" s="8">
        <v>27.254999999999999</v>
      </c>
      <c r="Q1006" s="13">
        <v>27.125</v>
      </c>
    </row>
    <row r="1009" spans="6:17" x14ac:dyDescent="0.25">
      <c r="F1009" s="12">
        <v>46.905000000000001</v>
      </c>
      <c r="G1009">
        <v>48.313000000000002</v>
      </c>
      <c r="H1009">
        <v>43.753999999999998</v>
      </c>
      <c r="I1009" s="12">
        <v>61.091999999999999</v>
      </c>
      <c r="J1009">
        <v>61.982999999999997</v>
      </c>
      <c r="K1009">
        <v>61.470999999999997</v>
      </c>
      <c r="L1009" s="12">
        <v>62.222999999999999</v>
      </c>
      <c r="M1009">
        <v>60.012</v>
      </c>
      <c r="N1009">
        <v>61.148000000000003</v>
      </c>
      <c r="O1009" s="12">
        <v>60.761000000000003</v>
      </c>
      <c r="P1009" s="8">
        <v>60.152999999999999</v>
      </c>
      <c r="Q1009" s="13">
        <v>60.466999999999999</v>
      </c>
    </row>
    <row r="1010" spans="6:17" x14ac:dyDescent="0.25">
      <c r="F1010" s="12">
        <v>4.5940000000000003</v>
      </c>
      <c r="G1010">
        <v>4.6920000000000002</v>
      </c>
      <c r="H1010">
        <v>4.1559999999999997</v>
      </c>
      <c r="I1010" s="12">
        <v>7.3339999999999996</v>
      </c>
      <c r="J1010">
        <v>7.282</v>
      </c>
      <c r="K1010">
        <v>7.4279999999999999</v>
      </c>
      <c r="L1010" s="12">
        <v>11.231999999999999</v>
      </c>
      <c r="M1010">
        <v>11.393000000000001</v>
      </c>
      <c r="N1010">
        <v>11.362</v>
      </c>
      <c r="O1010" s="12">
        <v>15.367000000000001</v>
      </c>
      <c r="P1010" s="8">
        <v>14.917</v>
      </c>
      <c r="Q1010" s="13">
        <v>15.17</v>
      </c>
    </row>
    <row r="1011" spans="6:17" x14ac:dyDescent="0.25">
      <c r="F1011" s="12">
        <v>1.4059999999999999</v>
      </c>
      <c r="G1011">
        <v>1.3420000000000001</v>
      </c>
      <c r="H1011">
        <v>1.306</v>
      </c>
      <c r="I1011" s="12">
        <v>1.6930000000000001</v>
      </c>
      <c r="J1011">
        <v>2.1070000000000002</v>
      </c>
      <c r="K1011">
        <v>2.2250000000000001</v>
      </c>
      <c r="L1011" s="12">
        <v>7.5990000000000002</v>
      </c>
      <c r="M1011">
        <v>7.4560000000000004</v>
      </c>
      <c r="N1011">
        <v>9.5730000000000004</v>
      </c>
      <c r="O1011" s="12">
        <v>23.530999999999999</v>
      </c>
      <c r="P1011" s="8">
        <v>25.763000000000002</v>
      </c>
      <c r="Q1011" s="13">
        <v>24.026</v>
      </c>
    </row>
    <row r="1012" spans="6:17" x14ac:dyDescent="0.25">
      <c r="F1012" s="12">
        <v>1.016</v>
      </c>
      <c r="G1012">
        <v>1.081</v>
      </c>
      <c r="H1012">
        <v>1.3120000000000001</v>
      </c>
      <c r="I1012" s="12">
        <v>4.391</v>
      </c>
      <c r="J1012">
        <v>4.6509999999999998</v>
      </c>
      <c r="K1012">
        <v>4.7249999999999996</v>
      </c>
      <c r="L1012" s="12">
        <v>8.9060000000000006</v>
      </c>
      <c r="M1012">
        <v>8.7669999999999995</v>
      </c>
      <c r="N1012">
        <v>8.5719999999999992</v>
      </c>
      <c r="O1012" s="12">
        <v>12.923999999999999</v>
      </c>
      <c r="P1012" s="8">
        <v>13.436999999999999</v>
      </c>
      <c r="Q1012" s="13">
        <v>13.773</v>
      </c>
    </row>
    <row r="1013" spans="6:17" x14ac:dyDescent="0.25">
      <c r="F1013" s="12">
        <v>0.89400000000000002</v>
      </c>
      <c r="G1013">
        <v>1.02</v>
      </c>
      <c r="H1013">
        <v>0.90800000000000003</v>
      </c>
      <c r="I1013" s="12">
        <v>3.7389999999999999</v>
      </c>
      <c r="J1013">
        <v>3.6949999999999998</v>
      </c>
      <c r="K1013">
        <v>3.7320000000000002</v>
      </c>
      <c r="L1013" s="12">
        <v>8.1170000000000009</v>
      </c>
      <c r="M1013">
        <v>8.0310000000000006</v>
      </c>
      <c r="N1013">
        <v>8.0069999999999997</v>
      </c>
      <c r="O1013" s="12">
        <v>11.775</v>
      </c>
      <c r="P1013" s="8">
        <v>11.715999999999999</v>
      </c>
      <c r="Q1013" s="13">
        <v>11.923999999999999</v>
      </c>
    </row>
    <row r="1014" spans="6:17" x14ac:dyDescent="0.25">
      <c r="F1014" s="12">
        <v>1.323</v>
      </c>
      <c r="G1014">
        <v>1.444</v>
      </c>
      <c r="H1014">
        <v>1.3260000000000001</v>
      </c>
      <c r="I1014" s="12">
        <v>4.5910000000000002</v>
      </c>
      <c r="J1014">
        <v>4.423</v>
      </c>
      <c r="K1014">
        <v>4.319</v>
      </c>
      <c r="L1014" s="12">
        <v>8.9659999999999993</v>
      </c>
      <c r="M1014">
        <v>8.843</v>
      </c>
      <c r="N1014">
        <v>9.077</v>
      </c>
      <c r="O1014" s="12">
        <v>12.763</v>
      </c>
      <c r="P1014" s="8">
        <v>12.234</v>
      </c>
      <c r="Q1014" s="13">
        <v>12.648</v>
      </c>
    </row>
    <row r="1015" spans="6:17" x14ac:dyDescent="0.25">
      <c r="F1015" s="12">
        <v>1.589</v>
      </c>
      <c r="G1015">
        <v>1.83</v>
      </c>
      <c r="H1015">
        <v>1.7869999999999999</v>
      </c>
      <c r="I1015" s="12">
        <v>4.5659999999999998</v>
      </c>
      <c r="J1015">
        <v>4.6020000000000003</v>
      </c>
      <c r="K1015">
        <v>4.8070000000000004</v>
      </c>
      <c r="L1015" s="12">
        <v>8.4160000000000004</v>
      </c>
      <c r="M1015">
        <v>8.26</v>
      </c>
      <c r="N1015">
        <v>8.6649999999999991</v>
      </c>
      <c r="O1015" s="12">
        <v>10.451000000000001</v>
      </c>
      <c r="P1015" s="8">
        <v>10.638</v>
      </c>
      <c r="Q1015" s="13">
        <v>10.879</v>
      </c>
    </row>
    <row r="1016" spans="6:17" x14ac:dyDescent="0.25">
      <c r="F1016" s="12">
        <v>2.7530000000000001</v>
      </c>
      <c r="G1016">
        <v>2.0699999999999998</v>
      </c>
      <c r="H1016">
        <v>2.3690000000000002</v>
      </c>
      <c r="I1016" s="12">
        <v>10.279</v>
      </c>
      <c r="J1016">
        <v>10.026999999999999</v>
      </c>
      <c r="K1016">
        <v>10.441000000000001</v>
      </c>
      <c r="L1016" s="12">
        <v>22.035</v>
      </c>
      <c r="M1016">
        <v>21.878</v>
      </c>
      <c r="N1016">
        <v>21.984000000000002</v>
      </c>
      <c r="O1016" s="12">
        <v>28.172000000000001</v>
      </c>
      <c r="P1016" s="8">
        <v>27.555</v>
      </c>
      <c r="Q1016" s="13">
        <v>27.847999999999999</v>
      </c>
    </row>
    <row r="1017" spans="6:17" x14ac:dyDescent="0.25">
      <c r="F1017" s="12">
        <v>1.5660000000000001</v>
      </c>
      <c r="G1017">
        <v>1.4390000000000001</v>
      </c>
      <c r="H1017">
        <v>1.2929999999999999</v>
      </c>
      <c r="I1017" s="12">
        <v>6.407</v>
      </c>
      <c r="J1017">
        <v>5.4669999999999996</v>
      </c>
      <c r="K1017">
        <v>6.0979999999999999</v>
      </c>
      <c r="L1017" s="12">
        <v>10.426</v>
      </c>
      <c r="M1017">
        <v>9.8070000000000004</v>
      </c>
      <c r="N1017">
        <v>10.542</v>
      </c>
      <c r="O1017" s="12">
        <v>11.808</v>
      </c>
      <c r="P1017" s="8">
        <v>12.144</v>
      </c>
      <c r="Q1017" s="13">
        <v>12.186999999999999</v>
      </c>
    </row>
    <row r="1018" spans="6:17" x14ac:dyDescent="0.25">
      <c r="F1018" s="12">
        <v>1.931</v>
      </c>
      <c r="G1018">
        <v>2.2669999999999999</v>
      </c>
      <c r="H1018">
        <v>2.0289999999999999</v>
      </c>
      <c r="I1018" s="12">
        <v>7.3339999999999996</v>
      </c>
      <c r="J1018">
        <v>7.3280000000000003</v>
      </c>
      <c r="K1018">
        <v>7.4</v>
      </c>
      <c r="L1018" s="12">
        <v>11.112</v>
      </c>
      <c r="M1018">
        <v>11.055</v>
      </c>
      <c r="N1018">
        <v>10.867000000000001</v>
      </c>
      <c r="O1018" s="12">
        <v>11.05</v>
      </c>
      <c r="P1018" s="8">
        <v>10.904</v>
      </c>
      <c r="Q1018" s="13">
        <v>10.916</v>
      </c>
    </row>
    <row r="1019" spans="6:17" x14ac:dyDescent="0.25">
      <c r="F1019" s="12">
        <v>10.839</v>
      </c>
      <c r="G1019">
        <v>11.298</v>
      </c>
      <c r="H1019">
        <v>11.234</v>
      </c>
      <c r="I1019" s="12">
        <v>25.855</v>
      </c>
      <c r="J1019">
        <v>24.579000000000001</v>
      </c>
      <c r="L1019" s="12">
        <v>58.789000000000001</v>
      </c>
      <c r="M1019">
        <v>58.442999999999998</v>
      </c>
      <c r="N1019">
        <v>58.435000000000002</v>
      </c>
      <c r="O1019" s="12">
        <v>74.290000000000006</v>
      </c>
      <c r="P1019" s="8">
        <v>74.254999999999995</v>
      </c>
      <c r="Q1019" s="13">
        <v>73.305000000000007</v>
      </c>
    </row>
    <row r="1020" spans="6:17" x14ac:dyDescent="0.25">
      <c r="F1020" s="12">
        <v>8.94</v>
      </c>
      <c r="G1020">
        <v>7.8390000000000004</v>
      </c>
      <c r="H1020">
        <v>7.6630000000000003</v>
      </c>
      <c r="I1020" s="12">
        <v>24.405999999999999</v>
      </c>
      <c r="J1020">
        <v>23.363</v>
      </c>
      <c r="L1020" s="12">
        <v>53.576999999999998</v>
      </c>
      <c r="M1020">
        <v>52.930999999999997</v>
      </c>
      <c r="N1020">
        <v>54.162999999999997</v>
      </c>
      <c r="O1020" s="12">
        <v>63.588999999999999</v>
      </c>
      <c r="P1020" s="8">
        <v>63.79</v>
      </c>
      <c r="Q1020" s="13">
        <v>63.414000000000001</v>
      </c>
    </row>
    <row r="1021" spans="6:17" x14ac:dyDescent="0.25">
      <c r="F1021" s="12">
        <v>3.79</v>
      </c>
      <c r="G1021">
        <v>3.7509999999999999</v>
      </c>
      <c r="H1021">
        <v>4.2190000000000003</v>
      </c>
      <c r="I1021" s="12">
        <v>1.8140000000000001</v>
      </c>
      <c r="J1021">
        <v>3.85</v>
      </c>
      <c r="L1021" s="12">
        <v>4.085</v>
      </c>
      <c r="M1021">
        <v>3.7690000000000001</v>
      </c>
      <c r="N1021">
        <v>3.7309999999999999</v>
      </c>
      <c r="O1021" s="12">
        <v>2.202</v>
      </c>
      <c r="P1021" s="8">
        <v>2.173</v>
      </c>
      <c r="Q1021" s="13">
        <v>3.843</v>
      </c>
    </row>
    <row r="1022" spans="6:17" x14ac:dyDescent="0.25">
      <c r="F1022" s="12">
        <v>7.5339999999999998</v>
      </c>
      <c r="G1022">
        <v>7.6210000000000004</v>
      </c>
      <c r="H1022">
        <v>7.4059999999999997</v>
      </c>
      <c r="I1022" s="12">
        <v>16.096</v>
      </c>
      <c r="J1022">
        <v>15.305999999999999</v>
      </c>
      <c r="L1022" s="12">
        <v>19.408999999999999</v>
      </c>
      <c r="M1022">
        <v>19.373999999999999</v>
      </c>
      <c r="N1022">
        <v>19.850000000000001</v>
      </c>
      <c r="O1022" s="12">
        <v>21.63</v>
      </c>
      <c r="P1022" s="8">
        <v>21.643000000000001</v>
      </c>
      <c r="Q1022" s="13">
        <v>21.734999999999999</v>
      </c>
    </row>
    <row r="1023" spans="6:17" x14ac:dyDescent="0.25">
      <c r="F1023" s="12">
        <v>16.170000000000002</v>
      </c>
      <c r="G1023">
        <v>16.419</v>
      </c>
      <c r="H1023">
        <v>15.561999999999999</v>
      </c>
      <c r="I1023" s="12">
        <v>25.463999999999999</v>
      </c>
      <c r="J1023">
        <v>24.614999999999998</v>
      </c>
      <c r="L1023" s="12">
        <v>30.113</v>
      </c>
      <c r="M1023">
        <v>29.326000000000001</v>
      </c>
      <c r="N1023">
        <v>30.477</v>
      </c>
      <c r="O1023" s="12">
        <v>33.067999999999998</v>
      </c>
      <c r="P1023" s="8">
        <v>33.338999999999999</v>
      </c>
      <c r="Q1023" s="13">
        <v>33.399000000000001</v>
      </c>
    </row>
    <row r="1024" spans="6:17" x14ac:dyDescent="0.25">
      <c r="F1024" s="12">
        <v>7.3579999999999997</v>
      </c>
      <c r="G1024">
        <v>7.8490000000000002</v>
      </c>
      <c r="H1024">
        <v>7.0789999999999997</v>
      </c>
      <c r="I1024" s="12">
        <v>16.28</v>
      </c>
      <c r="J1024">
        <v>15.151</v>
      </c>
      <c r="L1024" s="12">
        <v>19.359000000000002</v>
      </c>
      <c r="M1024">
        <v>19.154</v>
      </c>
      <c r="N1024">
        <v>19.658000000000001</v>
      </c>
      <c r="O1024" s="12">
        <v>21.472999999999999</v>
      </c>
      <c r="P1024" s="8">
        <v>21.634</v>
      </c>
      <c r="Q1024" s="13">
        <v>21.393000000000001</v>
      </c>
    </row>
    <row r="1025" spans="6:17" x14ac:dyDescent="0.25">
      <c r="F1025" s="12">
        <v>38.491999999999997</v>
      </c>
      <c r="G1025">
        <v>37.840000000000003</v>
      </c>
      <c r="H1025">
        <v>37.4</v>
      </c>
      <c r="I1025" s="12">
        <v>80.522000000000006</v>
      </c>
      <c r="J1025">
        <v>79.575000000000003</v>
      </c>
      <c r="L1025" s="12">
        <v>89.695999999999998</v>
      </c>
      <c r="M1025">
        <v>89.853999999999999</v>
      </c>
      <c r="N1025">
        <v>90.733000000000004</v>
      </c>
      <c r="O1025" s="12">
        <v>90.558999999999997</v>
      </c>
      <c r="P1025" s="8">
        <v>90.97</v>
      </c>
      <c r="Q1025" s="13">
        <v>90.254999999999995</v>
      </c>
    </row>
    <row r="1026" spans="6:17" x14ac:dyDescent="0.25">
      <c r="F1026" s="12">
        <v>19.013000000000002</v>
      </c>
      <c r="G1026">
        <v>19.542000000000002</v>
      </c>
      <c r="H1026">
        <v>18.626000000000001</v>
      </c>
      <c r="I1026" s="12">
        <v>29.021999999999998</v>
      </c>
      <c r="J1026">
        <v>28.379000000000001</v>
      </c>
      <c r="L1026" s="12">
        <v>41.192</v>
      </c>
      <c r="M1026">
        <v>41.307000000000002</v>
      </c>
      <c r="N1026">
        <v>41.875</v>
      </c>
      <c r="O1026" s="12">
        <v>42.722000000000001</v>
      </c>
      <c r="P1026" s="8">
        <v>43.372999999999998</v>
      </c>
      <c r="Q1026" s="13">
        <v>42.77</v>
      </c>
    </row>
    <row r="1027" spans="6:17" x14ac:dyDescent="0.25">
      <c r="F1027" s="12">
        <v>19.931000000000001</v>
      </c>
      <c r="G1027">
        <v>20.9</v>
      </c>
      <c r="H1027">
        <v>20.111999999999998</v>
      </c>
      <c r="I1027" s="12">
        <v>31.736000000000001</v>
      </c>
      <c r="J1027">
        <v>30.416</v>
      </c>
      <c r="L1027" s="12">
        <v>44.901000000000003</v>
      </c>
      <c r="M1027">
        <v>45.76</v>
      </c>
      <c r="N1027">
        <v>45.923999999999999</v>
      </c>
      <c r="O1027" s="12">
        <v>46.908000000000001</v>
      </c>
      <c r="P1027" s="8">
        <v>47.237000000000002</v>
      </c>
      <c r="Q1027" s="13">
        <v>46.685000000000002</v>
      </c>
    </row>
    <row r="1028" spans="6:17" x14ac:dyDescent="0.25">
      <c r="F1028" s="12">
        <v>7.093</v>
      </c>
      <c r="G1028">
        <v>7.109</v>
      </c>
      <c r="H1028">
        <v>6.9269999999999996</v>
      </c>
      <c r="I1028" s="12">
        <v>16.719000000000001</v>
      </c>
      <c r="J1028">
        <v>15.772</v>
      </c>
      <c r="L1028" s="12">
        <v>23.718</v>
      </c>
      <c r="M1028">
        <v>23.31</v>
      </c>
      <c r="N1028">
        <v>23.995000000000001</v>
      </c>
      <c r="O1028" s="12">
        <v>27.73</v>
      </c>
      <c r="P1028" s="8">
        <v>28.033000000000001</v>
      </c>
      <c r="Q1028" s="13">
        <v>28.222000000000001</v>
      </c>
    </row>
    <row r="1029" spans="6:17" x14ac:dyDescent="0.25">
      <c r="F1029" s="12">
        <v>13.608000000000001</v>
      </c>
      <c r="G1029">
        <v>13.975</v>
      </c>
      <c r="H1029">
        <v>13.114000000000001</v>
      </c>
      <c r="I1029" s="12">
        <v>23.529</v>
      </c>
      <c r="J1029">
        <v>23.167000000000002</v>
      </c>
      <c r="L1029" s="12">
        <v>28.786000000000001</v>
      </c>
      <c r="M1029">
        <v>29.132999999999999</v>
      </c>
      <c r="N1029">
        <v>28.925999999999998</v>
      </c>
      <c r="O1029" s="12">
        <v>30.620999999999999</v>
      </c>
      <c r="P1029" s="8">
        <v>31.34</v>
      </c>
      <c r="Q1029" s="13">
        <v>30.870999999999999</v>
      </c>
    </row>
    <row r="1030" spans="6:17" x14ac:dyDescent="0.25">
      <c r="F1030" s="12">
        <v>9.3780000000000001</v>
      </c>
      <c r="G1030">
        <v>10.005000000000001</v>
      </c>
      <c r="H1030">
        <v>9.3219999999999992</v>
      </c>
      <c r="I1030" s="12">
        <v>23.056000000000001</v>
      </c>
      <c r="J1030">
        <v>19.535</v>
      </c>
      <c r="L1030" s="12">
        <v>32.094000000000001</v>
      </c>
      <c r="M1030">
        <v>30.995000000000001</v>
      </c>
      <c r="N1030">
        <v>32.008000000000003</v>
      </c>
      <c r="O1030" s="12">
        <v>39.283999999999999</v>
      </c>
      <c r="P1030" s="8">
        <v>39.658999999999999</v>
      </c>
      <c r="Q1030" s="13">
        <v>39.39</v>
      </c>
    </row>
    <row r="1031" spans="6:17" x14ac:dyDescent="0.25">
      <c r="F1031" s="12">
        <v>7.34</v>
      </c>
      <c r="G1031">
        <v>7.9509999999999996</v>
      </c>
      <c r="H1031">
        <v>7.2910000000000004</v>
      </c>
      <c r="I1031" s="12">
        <v>17.619</v>
      </c>
      <c r="J1031">
        <v>16.263999999999999</v>
      </c>
      <c r="L1031" s="12">
        <v>29.026</v>
      </c>
      <c r="M1031">
        <v>28.577000000000002</v>
      </c>
      <c r="N1031">
        <v>29.553999999999998</v>
      </c>
      <c r="O1031" s="12">
        <v>35.768999999999998</v>
      </c>
      <c r="P1031" s="8">
        <v>35.832000000000001</v>
      </c>
      <c r="Q1031" s="13">
        <v>36.152000000000001</v>
      </c>
    </row>
    <row r="1032" spans="6:17" x14ac:dyDescent="0.25">
      <c r="F1032" s="12">
        <v>17.574999999999999</v>
      </c>
      <c r="G1032">
        <v>17.815999999999999</v>
      </c>
      <c r="H1032">
        <v>17.364000000000001</v>
      </c>
      <c r="I1032" s="12">
        <v>30.286000000000001</v>
      </c>
      <c r="J1032">
        <v>30.065999999999999</v>
      </c>
      <c r="L1032" s="12">
        <v>38.003999999999998</v>
      </c>
      <c r="M1032">
        <v>37.768000000000001</v>
      </c>
      <c r="N1032">
        <v>38.03</v>
      </c>
      <c r="O1032" s="12">
        <v>40.356000000000002</v>
      </c>
      <c r="P1032" s="8">
        <v>40.944000000000003</v>
      </c>
      <c r="Q1032" s="13">
        <v>40.280999999999999</v>
      </c>
    </row>
    <row r="1033" spans="6:17" x14ac:dyDescent="0.25">
      <c r="F1033" s="12">
        <v>29.282</v>
      </c>
      <c r="G1033">
        <v>30.027000000000001</v>
      </c>
      <c r="H1033">
        <v>28.238</v>
      </c>
      <c r="I1033" s="12">
        <v>46.064999999999998</v>
      </c>
      <c r="J1033">
        <v>46.411000000000001</v>
      </c>
      <c r="L1033" s="12">
        <v>50.33</v>
      </c>
      <c r="M1033">
        <v>50.402999999999999</v>
      </c>
      <c r="N1033">
        <v>51.155999999999999</v>
      </c>
      <c r="O1033" s="12">
        <v>51.47</v>
      </c>
      <c r="P1033" s="8">
        <v>51.779000000000003</v>
      </c>
      <c r="Q1033" s="13">
        <v>51.685000000000002</v>
      </c>
    </row>
    <row r="1034" spans="6:17" x14ac:dyDescent="0.25">
      <c r="F1034" s="12">
        <v>20.946999999999999</v>
      </c>
      <c r="G1034">
        <v>22.062999999999999</v>
      </c>
      <c r="H1034">
        <v>20.867000000000001</v>
      </c>
      <c r="I1034" s="12">
        <v>33.368000000000002</v>
      </c>
      <c r="J1034">
        <v>33.796999999999997</v>
      </c>
      <c r="L1034" s="12">
        <v>37.396999999999998</v>
      </c>
      <c r="M1034">
        <v>38.366</v>
      </c>
      <c r="N1034">
        <v>38.82</v>
      </c>
      <c r="O1034" s="12">
        <v>36.587000000000003</v>
      </c>
      <c r="P1034" s="8">
        <v>38.572000000000003</v>
      </c>
      <c r="Q1034" s="13">
        <v>37.320999999999998</v>
      </c>
    </row>
    <row r="1035" spans="6:17" x14ac:dyDescent="0.25">
      <c r="F1035" s="12">
        <v>35.685000000000002</v>
      </c>
      <c r="G1035">
        <v>34.411000000000001</v>
      </c>
      <c r="H1035">
        <v>34.048999999999999</v>
      </c>
      <c r="I1035" s="12">
        <v>43.603000000000002</v>
      </c>
      <c r="J1035">
        <v>43.966999999999999</v>
      </c>
      <c r="L1035" s="12">
        <v>51.732999999999997</v>
      </c>
      <c r="M1035">
        <v>50.274999999999999</v>
      </c>
      <c r="N1035">
        <v>52.213999999999999</v>
      </c>
      <c r="O1035" s="12">
        <v>53.814</v>
      </c>
      <c r="P1035" s="8">
        <v>55.158000000000001</v>
      </c>
      <c r="Q1035" s="13">
        <v>54.767000000000003</v>
      </c>
    </row>
    <row r="1036" spans="6:17" x14ac:dyDescent="0.25">
      <c r="F1036" s="12">
        <v>7.0960000000000001</v>
      </c>
      <c r="G1036">
        <v>7.0839999999999996</v>
      </c>
      <c r="H1036">
        <v>7.5659999999999998</v>
      </c>
      <c r="I1036" s="12">
        <v>23.437999999999999</v>
      </c>
      <c r="J1036">
        <v>20.739000000000001</v>
      </c>
      <c r="L1036" s="12">
        <v>25.658999999999999</v>
      </c>
      <c r="M1036">
        <v>25.469000000000001</v>
      </c>
      <c r="N1036">
        <v>25.053999999999998</v>
      </c>
      <c r="O1036" s="12">
        <v>56.762999999999998</v>
      </c>
      <c r="P1036" s="8">
        <v>57.185000000000002</v>
      </c>
      <c r="Q1036" s="13">
        <v>56.377000000000002</v>
      </c>
    </row>
    <row r="1037" spans="6:17" x14ac:dyDescent="0.25">
      <c r="F1037" s="12">
        <v>0.92800000000000005</v>
      </c>
      <c r="G1037">
        <v>0.83299999999999996</v>
      </c>
      <c r="H1037">
        <v>0.94399999999999995</v>
      </c>
      <c r="I1037" s="12">
        <v>2.2959999999999998</v>
      </c>
      <c r="J1037">
        <v>2.4550000000000001</v>
      </c>
      <c r="L1037" s="12">
        <v>10.172000000000001</v>
      </c>
      <c r="M1037">
        <v>10.849</v>
      </c>
      <c r="N1037">
        <v>10.53</v>
      </c>
      <c r="O1037" s="12">
        <v>21.623000000000001</v>
      </c>
      <c r="P1037" s="8">
        <v>22.032</v>
      </c>
      <c r="Q1037" s="13">
        <v>21.762</v>
      </c>
    </row>
    <row r="1038" spans="6:17" x14ac:dyDescent="0.25">
      <c r="F1038" s="12">
        <v>2.407</v>
      </c>
      <c r="G1038">
        <v>0.77600000000000002</v>
      </c>
      <c r="H1038">
        <v>0.55600000000000005</v>
      </c>
      <c r="I1038" s="12">
        <v>0.91900000000000004</v>
      </c>
      <c r="J1038">
        <v>1.151</v>
      </c>
      <c r="L1038" s="12">
        <v>1.86</v>
      </c>
      <c r="M1038">
        <v>1.758</v>
      </c>
      <c r="N1038">
        <v>1.8939999999999999</v>
      </c>
      <c r="O1038" s="12">
        <v>11.67</v>
      </c>
      <c r="P1038" s="8">
        <v>11.615</v>
      </c>
      <c r="Q1038" s="13">
        <v>12.048999999999999</v>
      </c>
    </row>
    <row r="1039" spans="6:17" x14ac:dyDescent="0.25">
      <c r="F1039" s="12">
        <v>41.845999999999997</v>
      </c>
      <c r="G1039">
        <v>41.988</v>
      </c>
      <c r="H1039">
        <v>37.981000000000002</v>
      </c>
      <c r="I1039" s="12">
        <v>57.011000000000003</v>
      </c>
      <c r="J1039">
        <v>56.234000000000002</v>
      </c>
      <c r="L1039" s="12">
        <v>68.016999999999996</v>
      </c>
      <c r="M1039">
        <v>69.977000000000004</v>
      </c>
      <c r="N1039">
        <v>70.215000000000003</v>
      </c>
      <c r="O1039" s="12">
        <v>71.084999999999994</v>
      </c>
      <c r="P1039" s="8">
        <v>70.122</v>
      </c>
      <c r="Q1039" s="13">
        <v>71.534000000000006</v>
      </c>
    </row>
    <row r="1040" spans="6:17" x14ac:dyDescent="0.25">
      <c r="F1040" s="12">
        <v>7.2999999999999995E-2</v>
      </c>
      <c r="G1040">
        <v>0.47899999999999998</v>
      </c>
      <c r="H1040">
        <v>0.248</v>
      </c>
      <c r="I1040" s="12">
        <v>0.73499999999999999</v>
      </c>
      <c r="J1040">
        <v>0.496</v>
      </c>
      <c r="L1040" s="12">
        <v>0.41799999999999998</v>
      </c>
      <c r="M1040">
        <v>0.35599999999999998</v>
      </c>
      <c r="N1040">
        <v>0.52600000000000002</v>
      </c>
      <c r="O1040" s="12">
        <v>5.78</v>
      </c>
      <c r="P1040" s="8">
        <v>5.7009999999999996</v>
      </c>
      <c r="Q1040" s="13">
        <v>6.1609999999999996</v>
      </c>
    </row>
    <row r="1041" spans="6:17" x14ac:dyDescent="0.25">
      <c r="F1041" s="12">
        <v>0.65300000000000002</v>
      </c>
      <c r="G1041">
        <v>0.19600000000000001</v>
      </c>
      <c r="H1041">
        <v>0.14599999999999999</v>
      </c>
      <c r="I1041" s="12">
        <v>0.61199999999999999</v>
      </c>
      <c r="J1041">
        <v>0.42499999999999999</v>
      </c>
      <c r="L1041" s="12">
        <v>1.0049999999999999</v>
      </c>
      <c r="M1041">
        <v>0.85</v>
      </c>
      <c r="N1041">
        <v>0.65800000000000003</v>
      </c>
      <c r="O1041" s="12">
        <v>6.56</v>
      </c>
      <c r="P1041" s="8">
        <v>6.2450000000000001</v>
      </c>
      <c r="Q1041" s="13">
        <v>6.4260000000000002</v>
      </c>
    </row>
    <row r="1042" spans="6:17" x14ac:dyDescent="0.25">
      <c r="F1042" s="12">
        <v>1.887</v>
      </c>
      <c r="G1042">
        <v>1.8380000000000001</v>
      </c>
      <c r="H1042">
        <v>1.738</v>
      </c>
      <c r="I1042" s="12">
        <v>2.2759999999999998</v>
      </c>
      <c r="J1042">
        <v>2.1640000000000001</v>
      </c>
      <c r="L1042" s="12">
        <v>7.8109999999999999</v>
      </c>
      <c r="M1042">
        <v>6.9459999999999997</v>
      </c>
      <c r="N1042">
        <v>10.804</v>
      </c>
      <c r="O1042" s="12">
        <v>46.86</v>
      </c>
      <c r="P1042" s="8">
        <v>47.429000000000002</v>
      </c>
      <c r="Q1042" s="13">
        <v>47.148000000000003</v>
      </c>
    </row>
    <row r="1043" spans="6:17" x14ac:dyDescent="0.25">
      <c r="F1043" s="12">
        <v>5.17</v>
      </c>
      <c r="G1043">
        <v>4.5229999999999997</v>
      </c>
      <c r="H1043">
        <v>4.6550000000000002</v>
      </c>
      <c r="I1043" s="12">
        <v>5.8840000000000003</v>
      </c>
      <c r="J1043">
        <v>6.11</v>
      </c>
      <c r="L1043" s="12">
        <v>21.838999999999999</v>
      </c>
      <c r="M1043">
        <v>17.437999999999999</v>
      </c>
      <c r="N1043">
        <v>20.349</v>
      </c>
      <c r="O1043" s="12">
        <v>54.484999999999999</v>
      </c>
      <c r="P1043" s="8">
        <v>54.024999999999999</v>
      </c>
      <c r="Q1043" s="13">
        <v>54.722000000000001</v>
      </c>
    </row>
    <row r="1044" spans="6:17" x14ac:dyDescent="0.25">
      <c r="F1044" s="12">
        <v>1.3560000000000001</v>
      </c>
      <c r="G1044">
        <v>1.085</v>
      </c>
      <c r="H1044">
        <v>1.3839999999999999</v>
      </c>
      <c r="I1044" s="12">
        <v>6.2350000000000003</v>
      </c>
      <c r="J1044">
        <v>6</v>
      </c>
      <c r="L1044" s="12">
        <v>14.332000000000001</v>
      </c>
      <c r="M1044">
        <v>14.276999999999999</v>
      </c>
      <c r="N1044">
        <v>14.409000000000001</v>
      </c>
      <c r="O1044" s="12">
        <v>30.981000000000002</v>
      </c>
      <c r="P1044" s="8">
        <v>31.521000000000001</v>
      </c>
      <c r="Q1044" s="13">
        <v>31.032</v>
      </c>
    </row>
    <row r="1045" spans="6:17" x14ac:dyDescent="0.25">
      <c r="F1045" s="12">
        <v>0.69</v>
      </c>
      <c r="G1045">
        <v>0.75800000000000001</v>
      </c>
      <c r="H1045">
        <v>0.748</v>
      </c>
      <c r="I1045" s="12">
        <v>4.593</v>
      </c>
      <c r="J1045">
        <v>4.2409999999999997</v>
      </c>
      <c r="L1045" s="12">
        <v>11.363</v>
      </c>
      <c r="M1045">
        <v>11.295999999999999</v>
      </c>
      <c r="N1045">
        <v>11.427</v>
      </c>
      <c r="O1045" s="12">
        <v>24.228000000000002</v>
      </c>
      <c r="P1045" s="8">
        <v>24.245999999999999</v>
      </c>
      <c r="Q1045" s="13">
        <v>24.234000000000002</v>
      </c>
    </row>
    <row r="1046" spans="6:17" x14ac:dyDescent="0.25">
      <c r="F1046" s="12">
        <v>0.57399999999999995</v>
      </c>
      <c r="G1046">
        <v>0.64900000000000002</v>
      </c>
      <c r="H1046">
        <v>0.625</v>
      </c>
      <c r="I1046" s="12">
        <v>4.4039999999999999</v>
      </c>
      <c r="J1046">
        <v>3.6840000000000002</v>
      </c>
      <c r="L1046" s="12">
        <v>11.531000000000001</v>
      </c>
      <c r="M1046">
        <v>11.648</v>
      </c>
      <c r="N1046">
        <v>11.505000000000001</v>
      </c>
      <c r="O1046" s="12">
        <v>26.184000000000001</v>
      </c>
      <c r="P1046" s="8">
        <v>26.056000000000001</v>
      </c>
      <c r="Q1046" s="13">
        <v>26.239000000000001</v>
      </c>
    </row>
    <row r="1047" spans="6:17" x14ac:dyDescent="0.25">
      <c r="F1047" s="12">
        <v>4.2220000000000004</v>
      </c>
      <c r="G1047">
        <v>4.4909999999999997</v>
      </c>
      <c r="H1047">
        <v>4.1660000000000004</v>
      </c>
      <c r="I1047" s="12">
        <v>12.273999999999999</v>
      </c>
      <c r="J1047">
        <v>11.680999999999999</v>
      </c>
      <c r="L1047" s="12">
        <v>21.303000000000001</v>
      </c>
      <c r="M1047">
        <v>20.957000000000001</v>
      </c>
      <c r="N1047">
        <v>21.257999999999999</v>
      </c>
      <c r="O1047" s="12">
        <v>35.088999999999999</v>
      </c>
      <c r="P1047" s="8">
        <v>35.448999999999998</v>
      </c>
      <c r="Q1047" s="13">
        <v>35.465000000000003</v>
      </c>
    </row>
    <row r="1048" spans="6:17" x14ac:dyDescent="0.25">
      <c r="F1048" s="12">
        <v>0.90900000000000003</v>
      </c>
      <c r="G1048">
        <v>0.95499999999999996</v>
      </c>
      <c r="H1048">
        <v>0.89200000000000002</v>
      </c>
      <c r="I1048" s="12">
        <v>5.7560000000000002</v>
      </c>
      <c r="J1048">
        <v>4.7919999999999998</v>
      </c>
      <c r="L1048" s="12">
        <v>12.858000000000001</v>
      </c>
      <c r="M1048">
        <v>13.02</v>
      </c>
      <c r="N1048">
        <v>13.361000000000001</v>
      </c>
      <c r="O1048" s="12">
        <v>26.231000000000002</v>
      </c>
      <c r="P1048" s="8">
        <v>26.135999999999999</v>
      </c>
      <c r="Q1048" s="13">
        <v>26.187999999999999</v>
      </c>
    </row>
    <row r="1049" spans="6:17" x14ac:dyDescent="0.25">
      <c r="F1049" s="12">
        <v>0.85199999999999998</v>
      </c>
      <c r="G1049">
        <v>0.80700000000000005</v>
      </c>
      <c r="H1049">
        <v>0.871</v>
      </c>
      <c r="I1049" s="12">
        <v>4.6859999999999999</v>
      </c>
      <c r="J1049">
        <v>4.476</v>
      </c>
      <c r="L1049" s="12">
        <v>9.1240000000000006</v>
      </c>
      <c r="M1049">
        <v>9.2629999999999999</v>
      </c>
      <c r="N1049">
        <v>9.1880000000000006</v>
      </c>
      <c r="O1049" s="12">
        <v>13.952</v>
      </c>
      <c r="P1049" s="8">
        <v>13.912000000000001</v>
      </c>
      <c r="Q1049" s="13">
        <v>13.925000000000001</v>
      </c>
    </row>
    <row r="1050" spans="6:17" x14ac:dyDescent="0.25">
      <c r="F1050" s="12">
        <v>0.54700000000000004</v>
      </c>
      <c r="G1050">
        <v>0.74099999999999999</v>
      </c>
      <c r="H1050">
        <v>0.81899999999999995</v>
      </c>
      <c r="I1050" s="12">
        <v>4.5890000000000004</v>
      </c>
      <c r="J1050">
        <v>4.3730000000000002</v>
      </c>
      <c r="L1050" s="12">
        <v>9.6790000000000003</v>
      </c>
      <c r="M1050">
        <v>9.6850000000000005</v>
      </c>
      <c r="N1050">
        <v>9.6470000000000002</v>
      </c>
      <c r="O1050" s="12">
        <v>17.024000000000001</v>
      </c>
      <c r="P1050" s="8">
        <v>16.646999999999998</v>
      </c>
      <c r="Q1050" s="13">
        <v>16.826000000000001</v>
      </c>
    </row>
    <row r="1051" spans="6:17" x14ac:dyDescent="0.25">
      <c r="F1051" s="12">
        <v>9.9819999999999993</v>
      </c>
      <c r="G1051">
        <v>10.148999999999999</v>
      </c>
      <c r="H1051">
        <v>9.6</v>
      </c>
      <c r="I1051" s="12">
        <v>21.332000000000001</v>
      </c>
      <c r="J1051">
        <v>21.140999999999998</v>
      </c>
      <c r="L1051" s="12">
        <v>31.013000000000002</v>
      </c>
      <c r="M1051">
        <v>30.824000000000002</v>
      </c>
      <c r="N1051">
        <v>31.358000000000001</v>
      </c>
      <c r="O1051" s="12">
        <v>44.165999999999997</v>
      </c>
      <c r="P1051" s="8">
        <v>44.508000000000003</v>
      </c>
      <c r="Q1051" s="13">
        <v>44.441000000000003</v>
      </c>
    </row>
    <row r="1052" spans="6:17" x14ac:dyDescent="0.25">
      <c r="F1052" s="12">
        <v>8.15</v>
      </c>
      <c r="G1052">
        <v>7.9039999999999999</v>
      </c>
      <c r="H1052">
        <v>7.5060000000000002</v>
      </c>
      <c r="I1052" s="12">
        <v>17.088000000000001</v>
      </c>
      <c r="J1052">
        <v>17.015999999999998</v>
      </c>
      <c r="L1052" s="12">
        <v>29.428999999999998</v>
      </c>
      <c r="M1052">
        <v>28.681000000000001</v>
      </c>
      <c r="N1052">
        <v>29.524999999999999</v>
      </c>
      <c r="O1052" s="12">
        <v>46.247999999999998</v>
      </c>
      <c r="P1052" s="8">
        <v>46.017000000000003</v>
      </c>
      <c r="Q1052" s="13">
        <v>46.628</v>
      </c>
    </row>
    <row r="1053" spans="6:17" x14ac:dyDescent="0.25">
      <c r="F1053" s="12">
        <v>33.558999999999997</v>
      </c>
      <c r="G1053">
        <v>34.293999999999997</v>
      </c>
      <c r="H1053">
        <v>32.414000000000001</v>
      </c>
      <c r="I1053" s="12">
        <v>48.198999999999998</v>
      </c>
      <c r="J1053">
        <v>48.393000000000001</v>
      </c>
      <c r="L1053" s="12">
        <v>55.688000000000002</v>
      </c>
      <c r="M1053">
        <v>56.534999999999997</v>
      </c>
      <c r="N1053">
        <v>57.008000000000003</v>
      </c>
      <c r="O1053" s="12">
        <v>73.16</v>
      </c>
      <c r="P1053" s="8">
        <v>73.448999999999998</v>
      </c>
      <c r="Q1053" s="13">
        <v>73.284000000000006</v>
      </c>
    </row>
    <row r="1054" spans="6:17" x14ac:dyDescent="0.25">
      <c r="F1054" s="12">
        <v>48.947000000000003</v>
      </c>
      <c r="G1054">
        <v>50.043999999999997</v>
      </c>
      <c r="H1054">
        <v>48.286000000000001</v>
      </c>
      <c r="I1054" s="12">
        <v>70.796000000000006</v>
      </c>
      <c r="J1054">
        <v>69.95</v>
      </c>
      <c r="L1054" s="12">
        <v>75.744</v>
      </c>
      <c r="M1054">
        <v>75.930000000000007</v>
      </c>
      <c r="N1054">
        <v>76.156000000000006</v>
      </c>
      <c r="O1054" s="12">
        <v>84.230999999999995</v>
      </c>
      <c r="P1054" s="8">
        <v>84.704999999999998</v>
      </c>
      <c r="Q1054" s="13">
        <v>83.733000000000004</v>
      </c>
    </row>
    <row r="1055" spans="6:17" x14ac:dyDescent="0.25">
      <c r="F1055" s="12">
        <v>56.526000000000003</v>
      </c>
      <c r="G1055">
        <v>59.036000000000001</v>
      </c>
      <c r="H1055">
        <v>54.923999999999999</v>
      </c>
      <c r="I1055" s="12">
        <v>81.988</v>
      </c>
      <c r="J1055">
        <v>79.873000000000005</v>
      </c>
      <c r="L1055" s="12">
        <v>85.837000000000003</v>
      </c>
      <c r="M1055">
        <v>87.338999999999999</v>
      </c>
      <c r="N1055">
        <v>86.545000000000002</v>
      </c>
      <c r="O1055" s="12">
        <v>86.698999999999998</v>
      </c>
      <c r="P1055" s="8">
        <v>87.147000000000006</v>
      </c>
      <c r="Q1055" s="13">
        <v>86.225999999999999</v>
      </c>
    </row>
    <row r="1056" spans="6:17" x14ac:dyDescent="0.25">
      <c r="F1056" s="12">
        <v>27.625</v>
      </c>
      <c r="G1056">
        <v>28.23</v>
      </c>
      <c r="H1056">
        <v>26.28</v>
      </c>
      <c r="I1056" s="12">
        <v>62.939</v>
      </c>
      <c r="J1056">
        <v>64.388999999999996</v>
      </c>
      <c r="L1056" s="12">
        <v>66.358000000000004</v>
      </c>
      <c r="M1056">
        <v>64.903000000000006</v>
      </c>
      <c r="N1056">
        <v>67.105000000000004</v>
      </c>
      <c r="O1056" s="12">
        <v>64.278000000000006</v>
      </c>
      <c r="P1056" s="8">
        <v>64.802999999999997</v>
      </c>
      <c r="Q1056" s="13">
        <v>64.83</v>
      </c>
    </row>
    <row r="1057" spans="6:17" x14ac:dyDescent="0.25">
      <c r="F1057" s="12">
        <v>31.971</v>
      </c>
      <c r="G1057">
        <v>32.801000000000002</v>
      </c>
      <c r="H1057">
        <v>29.841000000000001</v>
      </c>
      <c r="I1057" s="12">
        <v>66.766999999999996</v>
      </c>
      <c r="J1057">
        <v>66.569999999999993</v>
      </c>
      <c r="L1057" s="12">
        <v>68.442999999999998</v>
      </c>
      <c r="M1057">
        <v>68.340999999999994</v>
      </c>
      <c r="N1057">
        <v>67.897999999999996</v>
      </c>
      <c r="O1057" s="12">
        <v>67.721000000000004</v>
      </c>
      <c r="P1057" s="8">
        <v>68.363</v>
      </c>
      <c r="Q1057" s="13">
        <v>67.427000000000007</v>
      </c>
    </row>
    <row r="1058" spans="6:17" x14ac:dyDescent="0.25">
      <c r="F1058" s="12">
        <v>17.707999999999998</v>
      </c>
      <c r="G1058">
        <v>17.834</v>
      </c>
      <c r="H1058">
        <v>17.117000000000001</v>
      </c>
      <c r="I1058" s="12">
        <v>27.695</v>
      </c>
      <c r="J1058">
        <v>26.91</v>
      </c>
      <c r="L1058" s="12">
        <v>43.978000000000002</v>
      </c>
      <c r="M1058">
        <v>44.115000000000002</v>
      </c>
      <c r="N1058">
        <v>44.100999999999999</v>
      </c>
      <c r="O1058" s="12">
        <v>60.094999999999999</v>
      </c>
      <c r="P1058" s="8">
        <v>60.537999999999997</v>
      </c>
      <c r="Q1058" s="13">
        <v>60.387</v>
      </c>
    </row>
    <row r="1059" spans="6:17" x14ac:dyDescent="0.25">
      <c r="F1059" s="12">
        <v>1.532</v>
      </c>
      <c r="G1059">
        <v>2.0659999999999998</v>
      </c>
      <c r="H1059">
        <v>1.5509999999999999</v>
      </c>
      <c r="I1059" s="12">
        <v>2.48</v>
      </c>
      <c r="J1059">
        <v>2.5470000000000002</v>
      </c>
      <c r="L1059" s="12">
        <v>3.169</v>
      </c>
      <c r="M1059">
        <v>2.9830000000000001</v>
      </c>
      <c r="N1059">
        <v>2.3919999999999999</v>
      </c>
      <c r="O1059" s="12">
        <v>14.391</v>
      </c>
      <c r="P1059" s="8">
        <v>16.172000000000001</v>
      </c>
      <c r="Q1059" s="13">
        <v>12.996</v>
      </c>
    </row>
    <row r="1060" spans="6:17" x14ac:dyDescent="0.25">
      <c r="F1060" s="12">
        <v>17.158999999999999</v>
      </c>
      <c r="G1060">
        <v>17.271000000000001</v>
      </c>
      <c r="H1060">
        <v>16.242999999999999</v>
      </c>
      <c r="I1060" s="12">
        <v>36.476999999999997</v>
      </c>
      <c r="J1060">
        <v>36.384999999999998</v>
      </c>
      <c r="L1060" s="12">
        <v>59.018000000000001</v>
      </c>
      <c r="M1060">
        <v>57.463000000000001</v>
      </c>
      <c r="N1060">
        <v>58.460999999999999</v>
      </c>
      <c r="O1060" s="12">
        <v>65.072000000000003</v>
      </c>
      <c r="P1060" s="8">
        <v>65.739000000000004</v>
      </c>
      <c r="Q1060" s="13">
        <v>65.031999999999996</v>
      </c>
    </row>
    <row r="1061" spans="6:17" x14ac:dyDescent="0.25">
      <c r="F1061" s="12">
        <v>10.491</v>
      </c>
      <c r="G1061">
        <v>11.077</v>
      </c>
      <c r="H1061">
        <v>10.452999999999999</v>
      </c>
      <c r="I1061" s="12">
        <v>29.254999999999999</v>
      </c>
      <c r="J1061">
        <v>28.997</v>
      </c>
      <c r="L1061" s="12">
        <v>55.838000000000001</v>
      </c>
      <c r="M1061">
        <v>56.097000000000001</v>
      </c>
      <c r="N1061">
        <v>56.768999999999998</v>
      </c>
      <c r="O1061" s="12">
        <v>63.335000000000001</v>
      </c>
      <c r="P1061" s="8">
        <v>64.099000000000004</v>
      </c>
      <c r="Q1061" s="13">
        <v>63.777000000000001</v>
      </c>
    </row>
    <row r="1062" spans="6:17" x14ac:dyDescent="0.25">
      <c r="F1062" s="12">
        <v>17.734999999999999</v>
      </c>
      <c r="G1062">
        <v>18.452000000000002</v>
      </c>
      <c r="H1062">
        <v>17.239999999999998</v>
      </c>
      <c r="I1062" s="12">
        <v>38.585999999999999</v>
      </c>
      <c r="J1062">
        <v>37.866</v>
      </c>
      <c r="L1062" s="12">
        <v>59.585999999999999</v>
      </c>
      <c r="M1062">
        <v>60.139000000000003</v>
      </c>
      <c r="N1062">
        <v>60.533000000000001</v>
      </c>
      <c r="O1062" s="12">
        <v>65.960999999999999</v>
      </c>
      <c r="P1062" s="8">
        <v>66.393000000000001</v>
      </c>
      <c r="Q1062" s="13">
        <v>65.679000000000002</v>
      </c>
    </row>
    <row r="1063" spans="6:17" x14ac:dyDescent="0.25">
      <c r="F1063" s="12">
        <v>62.374000000000002</v>
      </c>
      <c r="G1063">
        <v>62.981000000000002</v>
      </c>
      <c r="H1063">
        <v>61.156999999999996</v>
      </c>
      <c r="I1063" s="12">
        <v>78.584000000000003</v>
      </c>
      <c r="J1063">
        <v>78.459000000000003</v>
      </c>
      <c r="L1063" s="12">
        <v>78.456000000000003</v>
      </c>
      <c r="M1063">
        <v>78.602000000000004</v>
      </c>
      <c r="N1063">
        <v>78.766000000000005</v>
      </c>
      <c r="O1063" s="12">
        <v>77.534000000000006</v>
      </c>
      <c r="P1063" s="8">
        <v>78.091999999999999</v>
      </c>
      <c r="Q1063" s="13">
        <v>77.168999999999997</v>
      </c>
    </row>
    <row r="1064" spans="6:17" x14ac:dyDescent="0.25">
      <c r="F1064" s="12">
        <v>5.0519999999999996</v>
      </c>
      <c r="G1064">
        <v>2.5070000000000001</v>
      </c>
      <c r="H1064">
        <v>2.1080000000000001</v>
      </c>
      <c r="I1064" s="12">
        <v>3.5350000000000001</v>
      </c>
      <c r="J1064">
        <v>2.7490000000000001</v>
      </c>
      <c r="L1064" s="12">
        <v>6.2830000000000004</v>
      </c>
      <c r="M1064">
        <v>6.2050000000000001</v>
      </c>
      <c r="N1064">
        <v>7.0940000000000003</v>
      </c>
      <c r="O1064" s="12">
        <v>49.552999999999997</v>
      </c>
      <c r="P1064" s="8">
        <v>49.707000000000001</v>
      </c>
      <c r="Q1064" s="13">
        <v>48.965000000000003</v>
      </c>
    </row>
    <row r="1065" spans="6:17" x14ac:dyDescent="0.25">
      <c r="F1065" s="12">
        <v>7.3760000000000003</v>
      </c>
      <c r="G1065">
        <v>7.4020000000000001</v>
      </c>
      <c r="H1065">
        <v>6.4779999999999998</v>
      </c>
      <c r="I1065" s="12">
        <v>19.173999999999999</v>
      </c>
      <c r="J1065">
        <v>19.024000000000001</v>
      </c>
      <c r="L1065" s="12">
        <v>29.295000000000002</v>
      </c>
      <c r="M1065">
        <v>29.17</v>
      </c>
      <c r="N1065">
        <v>29.667000000000002</v>
      </c>
      <c r="O1065" s="12">
        <v>58.826000000000001</v>
      </c>
      <c r="P1065" s="8">
        <v>59.811</v>
      </c>
      <c r="Q1065" s="13">
        <v>59.564</v>
      </c>
    </row>
    <row r="1066" spans="6:17" x14ac:dyDescent="0.25">
      <c r="F1066" s="12">
        <v>7.59</v>
      </c>
      <c r="G1066">
        <v>7.6970000000000001</v>
      </c>
      <c r="H1066">
        <v>6.55</v>
      </c>
      <c r="I1066" s="12">
        <v>21.219000000000001</v>
      </c>
      <c r="J1066">
        <v>21.55</v>
      </c>
      <c r="L1066" s="12">
        <v>29.914999999999999</v>
      </c>
      <c r="M1066">
        <v>30.181999999999999</v>
      </c>
      <c r="N1066">
        <v>29.698</v>
      </c>
      <c r="O1066" s="12">
        <v>47.619</v>
      </c>
      <c r="P1066" s="8">
        <v>48.206000000000003</v>
      </c>
      <c r="Q1066" s="13">
        <v>46.908999999999999</v>
      </c>
    </row>
    <row r="1067" spans="6:17" x14ac:dyDescent="0.25">
      <c r="F1067" s="12">
        <v>2.448</v>
      </c>
      <c r="G1067">
        <v>1.419</v>
      </c>
      <c r="H1067">
        <v>1.1779999999999999</v>
      </c>
      <c r="I1067" s="12">
        <v>1.0329999999999999</v>
      </c>
      <c r="J1067">
        <v>2.5630000000000002</v>
      </c>
      <c r="L1067" s="12">
        <v>2.5470000000000002</v>
      </c>
      <c r="M1067">
        <v>0.72199999999999998</v>
      </c>
      <c r="N1067">
        <v>1.5569999999999999</v>
      </c>
      <c r="O1067" s="12">
        <v>1.0369999999999999</v>
      </c>
      <c r="P1067" s="8">
        <v>1.2569999999999999</v>
      </c>
      <c r="Q1067" s="13">
        <v>0.83499999999999996</v>
      </c>
    </row>
    <row r="1068" spans="6:17" x14ac:dyDescent="0.25">
      <c r="F1068" s="12">
        <v>4.5389999999999997</v>
      </c>
      <c r="G1068">
        <v>4.6929999999999996</v>
      </c>
      <c r="H1068">
        <v>4.6509999999999998</v>
      </c>
      <c r="I1068" s="12">
        <v>19.062000000000001</v>
      </c>
      <c r="J1068">
        <v>19.277999999999999</v>
      </c>
      <c r="L1068" s="12">
        <v>33.084000000000003</v>
      </c>
      <c r="M1068">
        <v>32.969000000000001</v>
      </c>
      <c r="N1068">
        <v>32.920999999999999</v>
      </c>
      <c r="O1068" s="12">
        <v>46.817</v>
      </c>
      <c r="P1068" s="8">
        <v>47.348999999999997</v>
      </c>
      <c r="Q1068" s="13">
        <v>46.704000000000001</v>
      </c>
    </row>
    <row r="1069" spans="6:17" x14ac:dyDescent="0.25">
      <c r="F1069" s="12">
        <v>22.181999999999999</v>
      </c>
      <c r="G1069">
        <v>21.811</v>
      </c>
      <c r="H1069">
        <v>20.372</v>
      </c>
      <c r="I1069" s="12">
        <v>38.279000000000003</v>
      </c>
      <c r="J1069">
        <v>38.920999999999999</v>
      </c>
      <c r="L1069" s="12">
        <v>44.015999999999998</v>
      </c>
      <c r="M1069">
        <v>44.51</v>
      </c>
      <c r="N1069">
        <v>44.454000000000001</v>
      </c>
      <c r="O1069" s="12">
        <v>46.978999999999999</v>
      </c>
      <c r="P1069" s="8">
        <v>48.665999999999997</v>
      </c>
      <c r="Q1069" s="13">
        <v>48.377000000000002</v>
      </c>
    </row>
    <row r="1070" spans="6:17" x14ac:dyDescent="0.25">
      <c r="F1070" s="12">
        <v>0.751</v>
      </c>
      <c r="G1070">
        <v>0.628</v>
      </c>
      <c r="H1070">
        <v>1.2090000000000001</v>
      </c>
      <c r="I1070" s="12">
        <v>2.52</v>
      </c>
      <c r="J1070">
        <v>1.9850000000000001</v>
      </c>
      <c r="L1070" s="12">
        <v>3.6829999999999998</v>
      </c>
      <c r="M1070">
        <v>3.4510000000000001</v>
      </c>
      <c r="N1070">
        <v>3.448</v>
      </c>
      <c r="O1070" s="12">
        <v>21.922999999999998</v>
      </c>
      <c r="P1070" s="8">
        <v>22.581</v>
      </c>
      <c r="Q1070" s="13">
        <v>22.103000000000002</v>
      </c>
    </row>
    <row r="1071" spans="6:17" x14ac:dyDescent="0.25">
      <c r="F1071" s="12">
        <v>2.0590000000000002</v>
      </c>
      <c r="G1071">
        <v>3.5179999999999998</v>
      </c>
      <c r="H1071">
        <v>2.4929999999999999</v>
      </c>
      <c r="I1071" s="12">
        <v>14.930999999999999</v>
      </c>
      <c r="J1071">
        <v>14.74</v>
      </c>
      <c r="L1071" s="12">
        <v>47.218000000000004</v>
      </c>
      <c r="M1071">
        <v>45.018000000000001</v>
      </c>
      <c r="N1071">
        <v>46.973999999999997</v>
      </c>
      <c r="O1071" s="12">
        <v>66.47</v>
      </c>
      <c r="P1071" s="8">
        <v>66.727000000000004</v>
      </c>
      <c r="Q1071" s="13">
        <v>66.763000000000005</v>
      </c>
    </row>
    <row r="1072" spans="6:17" x14ac:dyDescent="0.25">
      <c r="F1072" s="12">
        <v>8.5549999999999997</v>
      </c>
      <c r="G1072">
        <v>9.0540000000000003</v>
      </c>
      <c r="H1072">
        <v>8.0540000000000003</v>
      </c>
      <c r="I1072" s="12">
        <v>25.609000000000002</v>
      </c>
      <c r="J1072">
        <v>23.986999999999998</v>
      </c>
      <c r="L1072" s="12">
        <v>40.511000000000003</v>
      </c>
      <c r="M1072">
        <v>39.374000000000002</v>
      </c>
      <c r="N1072">
        <v>39.442</v>
      </c>
      <c r="O1072" s="12">
        <v>48.694000000000003</v>
      </c>
      <c r="P1072" s="8">
        <v>49.051000000000002</v>
      </c>
      <c r="Q1072" s="13">
        <v>48.991999999999997</v>
      </c>
    </row>
    <row r="1073" spans="6:17" x14ac:dyDescent="0.25">
      <c r="F1073" s="12">
        <v>9.2739999999999991</v>
      </c>
      <c r="G1073">
        <v>9.6270000000000007</v>
      </c>
      <c r="H1073">
        <v>9.266</v>
      </c>
      <c r="I1073" s="12">
        <v>17.388000000000002</v>
      </c>
      <c r="J1073">
        <v>17.326000000000001</v>
      </c>
      <c r="L1073" s="12">
        <v>18.623000000000001</v>
      </c>
      <c r="M1073">
        <v>17.297999999999998</v>
      </c>
      <c r="N1073">
        <v>17.113</v>
      </c>
      <c r="O1073" s="12">
        <v>18.062000000000001</v>
      </c>
      <c r="P1073" s="8">
        <v>19.387</v>
      </c>
      <c r="Q1073" s="13">
        <v>18</v>
      </c>
    </row>
    <row r="1074" spans="6:17" x14ac:dyDescent="0.25">
      <c r="F1074" s="12">
        <v>1.3360000000000001</v>
      </c>
      <c r="G1074">
        <v>1.0309999999999999</v>
      </c>
      <c r="H1074">
        <v>0.67</v>
      </c>
      <c r="I1074" s="12">
        <v>2.6840000000000002</v>
      </c>
      <c r="J1074">
        <v>2.867</v>
      </c>
      <c r="L1074" s="12">
        <v>7.0609999999999999</v>
      </c>
      <c r="M1074">
        <v>7.133</v>
      </c>
      <c r="N1074">
        <v>8.6419999999999995</v>
      </c>
      <c r="O1074" s="12">
        <v>7.056</v>
      </c>
      <c r="P1074" s="8">
        <v>6.7279999999999998</v>
      </c>
      <c r="Q1074" s="13">
        <v>6.9820000000000002</v>
      </c>
    </row>
    <row r="1075" spans="6:17" x14ac:dyDescent="0.25">
      <c r="F1075" s="12">
        <v>1.0640000000000001</v>
      </c>
      <c r="G1075">
        <v>0.66200000000000003</v>
      </c>
      <c r="H1075">
        <v>0.06</v>
      </c>
      <c r="I1075" s="12">
        <v>0.83299999999999996</v>
      </c>
      <c r="J1075">
        <v>0.52100000000000002</v>
      </c>
      <c r="L1075" s="12">
        <v>0.47</v>
      </c>
      <c r="M1075">
        <v>0.28299999999999997</v>
      </c>
      <c r="N1075">
        <v>0.72899999999999998</v>
      </c>
      <c r="O1075" s="12">
        <v>0.193</v>
      </c>
      <c r="P1075" s="8">
        <v>2.1520000000000001</v>
      </c>
      <c r="Q1075" s="13">
        <v>7.0000000000000001E-3</v>
      </c>
    </row>
    <row r="1076" spans="6:17" x14ac:dyDescent="0.25">
      <c r="F1076" s="12">
        <v>1.694</v>
      </c>
      <c r="G1076">
        <v>1.829</v>
      </c>
      <c r="H1076">
        <v>1.55</v>
      </c>
      <c r="I1076" s="12">
        <v>1.831</v>
      </c>
      <c r="J1076">
        <v>1.766</v>
      </c>
      <c r="L1076" s="12">
        <v>3.331</v>
      </c>
      <c r="M1076">
        <v>3.24</v>
      </c>
      <c r="N1076">
        <v>2.359</v>
      </c>
      <c r="O1076" s="12">
        <v>6.5410000000000004</v>
      </c>
      <c r="P1076" s="8">
        <v>7.734</v>
      </c>
      <c r="Q1076" s="13">
        <v>7.1779999999999999</v>
      </c>
    </row>
    <row r="1077" spans="6:17" x14ac:dyDescent="0.25">
      <c r="F1077" s="12">
        <v>1.665</v>
      </c>
      <c r="G1077">
        <v>1.9219999999999999</v>
      </c>
      <c r="H1077">
        <v>1.8819999999999999</v>
      </c>
      <c r="I1077" s="12">
        <v>11.666</v>
      </c>
      <c r="J1077">
        <v>11.525</v>
      </c>
      <c r="L1077" s="12">
        <v>28.861999999999998</v>
      </c>
      <c r="M1077">
        <v>28.018000000000001</v>
      </c>
      <c r="N1077">
        <v>28.256</v>
      </c>
      <c r="O1077" s="12">
        <v>37.962000000000003</v>
      </c>
      <c r="P1077" s="8">
        <v>37.588000000000001</v>
      </c>
      <c r="Q1077" s="13">
        <v>38.081000000000003</v>
      </c>
    </row>
    <row r="1078" spans="6:17" x14ac:dyDescent="0.25">
      <c r="F1078" s="12">
        <v>9.907</v>
      </c>
      <c r="G1078">
        <v>10.055999999999999</v>
      </c>
      <c r="H1078">
        <v>9.0449999999999999</v>
      </c>
      <c r="I1078" s="12">
        <v>22.11</v>
      </c>
      <c r="J1078">
        <v>22.224</v>
      </c>
      <c r="L1078" s="12">
        <v>34.71</v>
      </c>
      <c r="M1078">
        <v>34.835000000000001</v>
      </c>
      <c r="N1078">
        <v>34.893000000000001</v>
      </c>
      <c r="O1078" s="12">
        <v>38.371000000000002</v>
      </c>
      <c r="P1078" s="8">
        <v>39.654000000000003</v>
      </c>
      <c r="Q1078" s="13">
        <v>39.222999999999999</v>
      </c>
    </row>
    <row r="1079" spans="6:17" x14ac:dyDescent="0.25">
      <c r="F1079" s="12">
        <v>1.526</v>
      </c>
      <c r="G1079">
        <v>1.286</v>
      </c>
      <c r="H1079">
        <v>1.5669999999999999</v>
      </c>
      <c r="I1079" s="12">
        <v>4.508</v>
      </c>
      <c r="J1079">
        <v>4.5339999999999998</v>
      </c>
      <c r="L1079" s="12">
        <v>16.314</v>
      </c>
      <c r="M1079">
        <v>16.818000000000001</v>
      </c>
      <c r="N1079">
        <v>16.672000000000001</v>
      </c>
      <c r="O1079" s="12">
        <v>22.704000000000001</v>
      </c>
      <c r="P1079" s="8">
        <v>22.673999999999999</v>
      </c>
      <c r="Q1079" s="13">
        <v>22.608000000000001</v>
      </c>
    </row>
    <row r="1080" spans="6:17" x14ac:dyDescent="0.25">
      <c r="F1080" s="12">
        <v>1.8440000000000001</v>
      </c>
      <c r="G1080">
        <v>1.69</v>
      </c>
      <c r="H1080">
        <v>1.7390000000000001</v>
      </c>
      <c r="I1080" s="12">
        <v>2.1850000000000001</v>
      </c>
      <c r="J1080">
        <v>1.66</v>
      </c>
      <c r="L1080" s="12">
        <v>3.8180000000000001</v>
      </c>
      <c r="M1080">
        <v>3.5169999999999999</v>
      </c>
      <c r="N1080">
        <v>3.5939999999999999</v>
      </c>
      <c r="O1080" s="12">
        <v>19.611999999999998</v>
      </c>
      <c r="P1080" s="8">
        <v>19.23</v>
      </c>
      <c r="Q1080" s="13">
        <v>19.355</v>
      </c>
    </row>
    <row r="1081" spans="6:17" x14ac:dyDescent="0.25">
      <c r="F1081" s="12">
        <v>3.29</v>
      </c>
      <c r="G1081">
        <v>2.8759999999999999</v>
      </c>
      <c r="H1081">
        <v>3.2370000000000001</v>
      </c>
      <c r="I1081" s="12">
        <v>3.9260000000000002</v>
      </c>
      <c r="J1081">
        <v>3.4590000000000001</v>
      </c>
      <c r="L1081" s="12">
        <v>5.7889999999999997</v>
      </c>
      <c r="M1081">
        <v>5.5220000000000002</v>
      </c>
      <c r="N1081">
        <v>5.423</v>
      </c>
      <c r="O1081" s="12">
        <v>21.286999999999999</v>
      </c>
      <c r="P1081" s="8">
        <v>21.433</v>
      </c>
      <c r="Q1081" s="13">
        <v>21.427</v>
      </c>
    </row>
    <row r="1082" spans="6:17" x14ac:dyDescent="0.25">
      <c r="F1082" s="12">
        <v>15.118</v>
      </c>
      <c r="G1082">
        <v>14.423</v>
      </c>
      <c r="H1082">
        <v>14.551</v>
      </c>
      <c r="I1082" s="12">
        <v>37.753999999999998</v>
      </c>
      <c r="J1082">
        <v>38.613</v>
      </c>
      <c r="L1082" s="12">
        <v>63.07</v>
      </c>
      <c r="M1082">
        <v>62.951999999999998</v>
      </c>
      <c r="N1082">
        <v>63.624000000000002</v>
      </c>
      <c r="O1082" s="12">
        <v>65.828000000000003</v>
      </c>
      <c r="P1082" s="8">
        <v>65.908000000000001</v>
      </c>
      <c r="Q1082" s="13">
        <v>66.093999999999994</v>
      </c>
    </row>
    <row r="1083" spans="6:17" x14ac:dyDescent="0.25">
      <c r="F1083" s="12">
        <v>11.577999999999999</v>
      </c>
      <c r="G1083">
        <v>11.795</v>
      </c>
      <c r="H1083">
        <v>11.266</v>
      </c>
      <c r="I1083" s="12">
        <v>40.863</v>
      </c>
      <c r="J1083">
        <v>39.872999999999998</v>
      </c>
      <c r="L1083" s="12">
        <v>72.254999999999995</v>
      </c>
      <c r="M1083">
        <v>71.286000000000001</v>
      </c>
      <c r="N1083">
        <v>72.965000000000003</v>
      </c>
      <c r="O1083" s="12">
        <v>73.671000000000006</v>
      </c>
      <c r="P1083" s="8">
        <v>74.352999999999994</v>
      </c>
      <c r="Q1083" s="13">
        <v>74.251999999999995</v>
      </c>
    </row>
    <row r="1084" spans="6:17" x14ac:dyDescent="0.25">
      <c r="F1084" s="12">
        <v>12.34</v>
      </c>
      <c r="G1084">
        <v>12.446</v>
      </c>
      <c r="H1084">
        <v>12.042</v>
      </c>
      <c r="I1084" s="12">
        <v>40.396999999999998</v>
      </c>
      <c r="J1084">
        <v>38.590000000000003</v>
      </c>
      <c r="L1084" s="12">
        <v>60.645000000000003</v>
      </c>
      <c r="M1084">
        <v>57.554000000000002</v>
      </c>
      <c r="N1084">
        <v>60.259</v>
      </c>
      <c r="O1084" s="12">
        <v>66.801000000000002</v>
      </c>
      <c r="P1084" s="8">
        <v>67.123999999999995</v>
      </c>
      <c r="Q1084" s="13">
        <v>68.427999999999997</v>
      </c>
    </row>
    <row r="1085" spans="6:17" x14ac:dyDescent="0.25">
      <c r="F1085" s="12">
        <v>1.169</v>
      </c>
      <c r="G1085">
        <v>1.0469999999999999</v>
      </c>
      <c r="H1085">
        <v>1.0860000000000001</v>
      </c>
      <c r="I1085" s="12">
        <v>1.3089999999999999</v>
      </c>
      <c r="J1085">
        <v>2.5960000000000001</v>
      </c>
      <c r="L1085" s="12">
        <v>1.407</v>
      </c>
      <c r="M1085">
        <v>1.391</v>
      </c>
      <c r="N1085">
        <v>3.843</v>
      </c>
      <c r="O1085" s="12">
        <v>2.8839999999999999</v>
      </c>
      <c r="P1085" s="8">
        <v>2.802</v>
      </c>
      <c r="Q1085" s="13">
        <v>3.0830000000000002</v>
      </c>
    </row>
    <row r="1086" spans="6:17" x14ac:dyDescent="0.25">
      <c r="F1086" s="12">
        <v>12.676</v>
      </c>
      <c r="G1086">
        <v>12.23</v>
      </c>
      <c r="H1086">
        <v>11.766</v>
      </c>
      <c r="I1086" s="12">
        <v>16.963000000000001</v>
      </c>
      <c r="J1086">
        <v>15.938000000000001</v>
      </c>
      <c r="L1086" s="12">
        <v>24.803000000000001</v>
      </c>
      <c r="M1086">
        <v>24.38</v>
      </c>
      <c r="N1086">
        <v>25.161999999999999</v>
      </c>
      <c r="O1086" s="12">
        <v>26.904</v>
      </c>
      <c r="P1086" s="8">
        <v>27.706</v>
      </c>
      <c r="Q1086" s="13">
        <v>28.213000000000001</v>
      </c>
    </row>
    <row r="1087" spans="6:17" x14ac:dyDescent="0.25">
      <c r="F1087" s="12">
        <v>8.5129999999999999</v>
      </c>
      <c r="G1087">
        <v>9.1539999999999999</v>
      </c>
      <c r="H1087">
        <v>8.3889999999999993</v>
      </c>
      <c r="I1087" s="12">
        <v>20.456</v>
      </c>
      <c r="J1087">
        <v>20.655999999999999</v>
      </c>
      <c r="L1087" s="12">
        <v>25.808</v>
      </c>
      <c r="M1087">
        <v>26.116</v>
      </c>
      <c r="N1087">
        <v>26.021000000000001</v>
      </c>
      <c r="O1087" s="12">
        <v>27.666</v>
      </c>
      <c r="P1087" s="8">
        <v>28.064</v>
      </c>
      <c r="Q1087" s="13">
        <v>27.818999999999999</v>
      </c>
    </row>
    <row r="1088" spans="6:17" x14ac:dyDescent="0.25">
      <c r="F1088" s="12">
        <v>6.25</v>
      </c>
      <c r="G1088">
        <v>6.1820000000000004</v>
      </c>
      <c r="H1088">
        <v>6.2569999999999997</v>
      </c>
      <c r="I1088" s="12">
        <v>16.350000000000001</v>
      </c>
      <c r="J1088">
        <v>15.266</v>
      </c>
      <c r="L1088" s="12">
        <v>22.728999999999999</v>
      </c>
      <c r="M1088">
        <v>21.603000000000002</v>
      </c>
      <c r="N1088">
        <v>22.437000000000001</v>
      </c>
      <c r="O1088" s="12">
        <v>28.510999999999999</v>
      </c>
      <c r="P1088" s="8">
        <v>28.594000000000001</v>
      </c>
      <c r="Q1088" s="13">
        <v>28.698</v>
      </c>
    </row>
    <row r="1089" spans="6:17" x14ac:dyDescent="0.25">
      <c r="F1089" s="12">
        <v>5.5220000000000002</v>
      </c>
      <c r="G1089">
        <v>5.867</v>
      </c>
      <c r="H1089">
        <v>5.7030000000000003</v>
      </c>
      <c r="I1089" s="12">
        <v>14.547000000000001</v>
      </c>
      <c r="J1089">
        <v>13.507999999999999</v>
      </c>
      <c r="L1089" s="12">
        <v>19.87</v>
      </c>
      <c r="M1089">
        <v>19.184999999999999</v>
      </c>
      <c r="N1089">
        <v>19.254999999999999</v>
      </c>
      <c r="O1089" s="12">
        <v>26.484000000000002</v>
      </c>
      <c r="P1089" s="8">
        <v>26.902000000000001</v>
      </c>
      <c r="Q1089" s="13">
        <v>26.623000000000001</v>
      </c>
    </row>
    <row r="1090" spans="6:17" x14ac:dyDescent="0.25">
      <c r="F1090" s="12">
        <v>8.8040000000000003</v>
      </c>
      <c r="G1090">
        <v>9.5909999999999993</v>
      </c>
      <c r="H1090">
        <v>8.3699999999999992</v>
      </c>
      <c r="I1090" s="12">
        <v>30.331</v>
      </c>
      <c r="J1090">
        <v>29.224</v>
      </c>
      <c r="L1090" s="12">
        <v>33.029000000000003</v>
      </c>
      <c r="M1090">
        <v>32.631</v>
      </c>
      <c r="N1090">
        <v>33.941000000000003</v>
      </c>
      <c r="O1090" s="12">
        <v>34.454000000000001</v>
      </c>
      <c r="P1090" s="8">
        <v>34.115000000000002</v>
      </c>
      <c r="Q1090" s="13">
        <v>34.814999999999998</v>
      </c>
    </row>
    <row r="1091" spans="6:17" x14ac:dyDescent="0.25">
      <c r="F1091" s="12">
        <v>8.3420000000000005</v>
      </c>
      <c r="G1091">
        <v>8.5449999999999999</v>
      </c>
      <c r="H1091">
        <v>8.3460000000000001</v>
      </c>
      <c r="I1091" s="12">
        <v>16.45</v>
      </c>
      <c r="J1091">
        <v>15.726000000000001</v>
      </c>
      <c r="L1091" s="12">
        <v>25.902999999999999</v>
      </c>
      <c r="M1091">
        <v>26.631</v>
      </c>
      <c r="N1091">
        <v>26.702000000000002</v>
      </c>
      <c r="O1091" s="12">
        <v>33.335999999999999</v>
      </c>
      <c r="P1091" s="8">
        <v>33.329000000000001</v>
      </c>
      <c r="Q1091" s="13">
        <v>33.780999999999999</v>
      </c>
    </row>
    <row r="1092" spans="6:17" x14ac:dyDescent="0.25">
      <c r="F1092" s="12">
        <v>3.7610000000000001</v>
      </c>
      <c r="G1092">
        <v>3.7269999999999999</v>
      </c>
      <c r="H1092">
        <v>3.617</v>
      </c>
      <c r="I1092" s="12">
        <v>6.7759999999999998</v>
      </c>
      <c r="J1092">
        <v>7.3179999999999996</v>
      </c>
      <c r="L1092" s="12">
        <v>11.275</v>
      </c>
      <c r="M1092">
        <v>10.856</v>
      </c>
      <c r="N1092">
        <v>11.412000000000001</v>
      </c>
      <c r="O1092" s="12">
        <v>16.571999999999999</v>
      </c>
      <c r="P1092" s="8">
        <v>17.158999999999999</v>
      </c>
      <c r="Q1092" s="13">
        <v>16.675000000000001</v>
      </c>
    </row>
    <row r="1093" spans="6:17" x14ac:dyDescent="0.25">
      <c r="F1093" s="12">
        <v>1.06</v>
      </c>
      <c r="G1093">
        <v>1.1160000000000001</v>
      </c>
      <c r="H1093">
        <v>0.98099999999999998</v>
      </c>
      <c r="I1093" s="12">
        <v>1.5429999999999999</v>
      </c>
      <c r="J1093">
        <v>1.798</v>
      </c>
      <c r="L1093" s="12">
        <v>3.18</v>
      </c>
      <c r="M1093">
        <v>3.4729999999999999</v>
      </c>
      <c r="N1093">
        <v>2.629</v>
      </c>
      <c r="O1093" s="12">
        <v>11.23</v>
      </c>
      <c r="P1093" s="8">
        <v>10.234</v>
      </c>
      <c r="Q1093" s="13">
        <v>10.063000000000001</v>
      </c>
    </row>
    <row r="1094" spans="6:17" x14ac:dyDescent="0.25">
      <c r="F1094" s="12">
        <v>1.0900000000000001</v>
      </c>
      <c r="G1094">
        <v>1.1140000000000001</v>
      </c>
      <c r="H1094">
        <v>1.3460000000000001</v>
      </c>
      <c r="I1094" s="12">
        <v>0.93100000000000005</v>
      </c>
      <c r="J1094">
        <v>1.03</v>
      </c>
      <c r="L1094" s="12">
        <v>2.1619999999999999</v>
      </c>
      <c r="M1094">
        <v>2.359</v>
      </c>
      <c r="N1094">
        <v>3.37</v>
      </c>
      <c r="O1094" s="12">
        <v>8.09</v>
      </c>
      <c r="P1094" s="8">
        <v>7.6269999999999998</v>
      </c>
      <c r="Q1094" s="13">
        <v>8.452</v>
      </c>
    </row>
    <row r="1095" spans="6:17" x14ac:dyDescent="0.25">
      <c r="F1095" s="12">
        <v>4.0759999999999996</v>
      </c>
      <c r="G1095">
        <v>4.3049999999999997</v>
      </c>
      <c r="H1095">
        <v>4.46</v>
      </c>
      <c r="I1095" s="12">
        <v>17.579999999999998</v>
      </c>
      <c r="J1095">
        <v>18.882999999999999</v>
      </c>
      <c r="L1095" s="12">
        <v>40.411999999999999</v>
      </c>
      <c r="M1095">
        <v>40.918999999999997</v>
      </c>
      <c r="N1095">
        <v>41.462000000000003</v>
      </c>
      <c r="O1095" s="12">
        <v>58.710999999999999</v>
      </c>
      <c r="P1095" s="8">
        <v>59.915999999999997</v>
      </c>
      <c r="Q1095" s="13">
        <v>58.817</v>
      </c>
    </row>
    <row r="1096" spans="6:17" x14ac:dyDescent="0.25">
      <c r="F1096" s="12">
        <v>2.2690000000000001</v>
      </c>
      <c r="G1096">
        <v>1.903</v>
      </c>
      <c r="H1096">
        <v>2.335</v>
      </c>
      <c r="I1096" s="12">
        <v>9.0530000000000008</v>
      </c>
      <c r="J1096">
        <v>7.1120000000000001</v>
      </c>
      <c r="L1096" s="12">
        <v>19.710999999999999</v>
      </c>
      <c r="M1096">
        <v>20.989000000000001</v>
      </c>
      <c r="N1096">
        <v>20.469000000000001</v>
      </c>
      <c r="O1096" s="12">
        <v>31.335000000000001</v>
      </c>
      <c r="P1096" s="8">
        <v>31.227</v>
      </c>
      <c r="Q1096" s="13">
        <v>31.728999999999999</v>
      </c>
    </row>
    <row r="1097" spans="6:17" x14ac:dyDescent="0.25">
      <c r="F1097" s="12">
        <v>12.364000000000001</v>
      </c>
      <c r="G1097">
        <v>11.503</v>
      </c>
      <c r="H1097">
        <v>11.224</v>
      </c>
      <c r="I1097" s="12">
        <v>37.267000000000003</v>
      </c>
      <c r="J1097">
        <v>33.728999999999999</v>
      </c>
      <c r="L1097" s="12">
        <v>69.957999999999998</v>
      </c>
      <c r="M1097">
        <v>70.691999999999993</v>
      </c>
      <c r="N1097">
        <v>70.659000000000006</v>
      </c>
      <c r="O1097" s="12">
        <v>85.84</v>
      </c>
      <c r="P1097" s="8">
        <v>86.210999999999999</v>
      </c>
      <c r="Q1097" s="13">
        <v>85.765000000000001</v>
      </c>
    </row>
    <row r="1098" spans="6:17" x14ac:dyDescent="0.25">
      <c r="F1098" s="12">
        <v>0.98799999999999999</v>
      </c>
      <c r="G1098">
        <v>0.89900000000000002</v>
      </c>
      <c r="H1098">
        <v>0.88600000000000001</v>
      </c>
      <c r="I1098" s="12">
        <v>0.93300000000000005</v>
      </c>
      <c r="J1098">
        <v>0.63300000000000001</v>
      </c>
      <c r="L1098" s="12">
        <v>0.95299999999999996</v>
      </c>
      <c r="M1098">
        <v>0.65600000000000003</v>
      </c>
      <c r="N1098">
        <v>0.91700000000000004</v>
      </c>
      <c r="O1098" s="12">
        <v>1.5349999999999999</v>
      </c>
      <c r="P1098" s="8">
        <v>0.77300000000000002</v>
      </c>
      <c r="Q1098" s="13">
        <v>0.81599999999999995</v>
      </c>
    </row>
    <row r="1099" spans="6:17" x14ac:dyDescent="0.25">
      <c r="F1099" s="12">
        <v>7.6790000000000003</v>
      </c>
      <c r="G1099">
        <v>7.9459999999999997</v>
      </c>
      <c r="H1099">
        <v>7.6760000000000002</v>
      </c>
      <c r="I1099" s="12">
        <v>11.457000000000001</v>
      </c>
      <c r="J1099">
        <v>10.659000000000001</v>
      </c>
      <c r="L1099" s="12">
        <v>18.504000000000001</v>
      </c>
      <c r="M1099">
        <v>18.696000000000002</v>
      </c>
      <c r="N1099">
        <v>18.940999999999999</v>
      </c>
      <c r="O1099" s="12">
        <v>32.218000000000004</v>
      </c>
      <c r="P1099" s="8">
        <v>32.335999999999999</v>
      </c>
      <c r="Q1099" s="13">
        <v>32.473999999999997</v>
      </c>
    </row>
    <row r="1100" spans="6:17" x14ac:dyDescent="0.25">
      <c r="F1100" s="12">
        <v>3.5110000000000001</v>
      </c>
      <c r="G1100">
        <v>4.67</v>
      </c>
      <c r="H1100">
        <v>3.8780000000000001</v>
      </c>
      <c r="I1100" s="12">
        <v>9.4469999999999992</v>
      </c>
      <c r="J1100">
        <v>11.128</v>
      </c>
      <c r="L1100" s="12">
        <v>22.259</v>
      </c>
      <c r="M1100">
        <v>21.908999999999999</v>
      </c>
      <c r="N1100">
        <v>22.204000000000001</v>
      </c>
      <c r="O1100" s="12">
        <v>29.963999999999999</v>
      </c>
      <c r="P1100" s="8">
        <v>28.771000000000001</v>
      </c>
      <c r="Q1100" s="13">
        <v>30.004999999999999</v>
      </c>
    </row>
    <row r="1101" spans="6:17" x14ac:dyDescent="0.25">
      <c r="F1101" s="12">
        <v>27.274000000000001</v>
      </c>
      <c r="G1101">
        <v>27.09</v>
      </c>
      <c r="H1101">
        <v>30.873999999999999</v>
      </c>
      <c r="I1101" s="12">
        <v>54.343000000000004</v>
      </c>
      <c r="J1101">
        <v>51.368000000000002</v>
      </c>
      <c r="L1101" s="12">
        <v>77.334000000000003</v>
      </c>
      <c r="M1101">
        <v>77.444000000000003</v>
      </c>
      <c r="N1101">
        <v>79.706000000000003</v>
      </c>
      <c r="O1101" s="12">
        <v>83.76</v>
      </c>
      <c r="P1101" s="8">
        <v>85.215999999999994</v>
      </c>
      <c r="Q1101" s="13">
        <v>84.930999999999997</v>
      </c>
    </row>
    <row r="1102" spans="6:17" x14ac:dyDescent="0.25">
      <c r="F1102" s="12">
        <v>46.606000000000002</v>
      </c>
      <c r="G1102">
        <v>47.59</v>
      </c>
      <c r="H1102">
        <v>45.697000000000003</v>
      </c>
      <c r="I1102" s="12">
        <v>59.588000000000001</v>
      </c>
      <c r="J1102">
        <v>57.607999999999997</v>
      </c>
      <c r="L1102" s="12">
        <v>71.95</v>
      </c>
      <c r="M1102">
        <v>72.015000000000001</v>
      </c>
      <c r="N1102">
        <v>72.346999999999994</v>
      </c>
      <c r="O1102" s="12">
        <v>75.058000000000007</v>
      </c>
      <c r="P1102" s="8">
        <v>75.472999999999999</v>
      </c>
      <c r="Q1102" s="13">
        <v>75.108000000000004</v>
      </c>
    </row>
    <row r="1103" spans="6:17" x14ac:dyDescent="0.25">
      <c r="F1103" s="12">
        <v>24.58</v>
      </c>
      <c r="G1103">
        <v>25.074999999999999</v>
      </c>
      <c r="H1103">
        <v>24.157</v>
      </c>
      <c r="I1103" s="12">
        <v>31.215</v>
      </c>
      <c r="J1103">
        <v>30.396999999999998</v>
      </c>
      <c r="L1103" s="12">
        <v>41.292000000000002</v>
      </c>
      <c r="M1103">
        <v>41.954000000000001</v>
      </c>
      <c r="N1103">
        <v>41.802999999999997</v>
      </c>
      <c r="O1103" s="12">
        <v>48.661000000000001</v>
      </c>
      <c r="P1103" s="8">
        <v>49.325000000000003</v>
      </c>
      <c r="Q1103" s="13">
        <v>49.029000000000003</v>
      </c>
    </row>
    <row r="1104" spans="6:17" x14ac:dyDescent="0.25">
      <c r="F1104" s="12">
        <v>18.849</v>
      </c>
      <c r="G1104">
        <v>19.311</v>
      </c>
      <c r="H1104">
        <v>18.47</v>
      </c>
      <c r="I1104" s="12">
        <v>23.536000000000001</v>
      </c>
      <c r="J1104">
        <v>22.545000000000002</v>
      </c>
      <c r="L1104" s="12">
        <v>28.672000000000001</v>
      </c>
      <c r="M1104">
        <v>28.963999999999999</v>
      </c>
      <c r="N1104">
        <v>29.172000000000001</v>
      </c>
      <c r="O1104" s="12">
        <v>32.53</v>
      </c>
      <c r="P1104" s="8">
        <v>32.762999999999998</v>
      </c>
      <c r="Q1104" s="13">
        <v>32.369</v>
      </c>
    </row>
    <row r="1105" spans="6:17" x14ac:dyDescent="0.25">
      <c r="F1105" s="12">
        <v>20.111000000000001</v>
      </c>
      <c r="G1105">
        <v>20.864999999999998</v>
      </c>
      <c r="H1105">
        <v>20.015999999999998</v>
      </c>
      <c r="I1105" s="12">
        <v>25.059000000000001</v>
      </c>
      <c r="J1105">
        <v>23.945</v>
      </c>
      <c r="L1105" s="12">
        <v>29.780999999999999</v>
      </c>
      <c r="M1105">
        <v>29.594000000000001</v>
      </c>
      <c r="N1105">
        <v>30.460999999999999</v>
      </c>
      <c r="O1105" s="12">
        <v>33.182000000000002</v>
      </c>
      <c r="P1105" s="8">
        <v>33.555</v>
      </c>
      <c r="Q1105" s="13">
        <v>33.481999999999999</v>
      </c>
    </row>
    <row r="1106" spans="6:17" x14ac:dyDescent="0.25">
      <c r="F1106" s="12">
        <v>14.465999999999999</v>
      </c>
      <c r="G1106">
        <v>14.458</v>
      </c>
      <c r="H1106">
        <v>15.259</v>
      </c>
      <c r="I1106" s="12">
        <v>17.556000000000001</v>
      </c>
      <c r="J1106">
        <v>17.151</v>
      </c>
      <c r="L1106" s="12">
        <v>25.263999999999999</v>
      </c>
      <c r="M1106">
        <v>25.431999999999999</v>
      </c>
      <c r="N1106">
        <v>25.388999999999999</v>
      </c>
      <c r="O1106" s="12">
        <v>35.581000000000003</v>
      </c>
      <c r="P1106" s="8">
        <v>37.024999999999999</v>
      </c>
      <c r="Q1106" s="13">
        <v>35.484999999999999</v>
      </c>
    </row>
    <row r="1107" spans="6:17" x14ac:dyDescent="0.25">
      <c r="F1107" s="12">
        <v>1.831</v>
      </c>
      <c r="G1107">
        <v>1.7529999999999999</v>
      </c>
      <c r="H1107">
        <v>2.5009999999999999</v>
      </c>
      <c r="I1107" s="12">
        <v>2.1139999999999999</v>
      </c>
      <c r="J1107">
        <v>2.0129999999999999</v>
      </c>
      <c r="L1107" s="12">
        <v>4.0389999999999997</v>
      </c>
      <c r="M1107">
        <v>4.3559999999999999</v>
      </c>
      <c r="N1107">
        <v>4.1210000000000004</v>
      </c>
      <c r="O1107" s="12">
        <v>21.661000000000001</v>
      </c>
      <c r="P1107" s="8">
        <v>21.922999999999998</v>
      </c>
      <c r="Q1107" s="13">
        <v>20.704000000000001</v>
      </c>
    </row>
    <row r="1108" spans="6:17" x14ac:dyDescent="0.25">
      <c r="F1108" s="12">
        <v>13.528</v>
      </c>
      <c r="G1108">
        <v>14.119</v>
      </c>
      <c r="H1108">
        <v>13.297000000000001</v>
      </c>
      <c r="I1108" s="12">
        <v>16.446999999999999</v>
      </c>
      <c r="J1108">
        <v>15.68</v>
      </c>
      <c r="L1108" s="12">
        <v>17.885999999999999</v>
      </c>
      <c r="M1108">
        <v>17.940000000000001</v>
      </c>
      <c r="N1108">
        <v>18.297000000000001</v>
      </c>
      <c r="O1108" s="12">
        <v>22.081</v>
      </c>
      <c r="P1108" s="8">
        <v>22.082999999999998</v>
      </c>
      <c r="Q1108" s="13">
        <v>22.021999999999998</v>
      </c>
    </row>
    <row r="1109" spans="6:17" x14ac:dyDescent="0.25">
      <c r="F1109" s="12">
        <v>23.914000000000001</v>
      </c>
      <c r="G1109">
        <v>24.067</v>
      </c>
      <c r="H1109">
        <v>23.202999999999999</v>
      </c>
      <c r="I1109" s="12">
        <v>27.774000000000001</v>
      </c>
      <c r="J1109">
        <v>26.701000000000001</v>
      </c>
      <c r="L1109" s="12">
        <v>29.343</v>
      </c>
      <c r="M1109">
        <v>29.376999999999999</v>
      </c>
      <c r="N1109">
        <v>29.902000000000001</v>
      </c>
      <c r="O1109" s="12">
        <v>29.622</v>
      </c>
      <c r="P1109" s="8">
        <v>29.757000000000001</v>
      </c>
      <c r="Q1109" s="13">
        <v>29.463000000000001</v>
      </c>
    </row>
    <row r="1110" spans="6:17" x14ac:dyDescent="0.25">
      <c r="F1110" s="12">
        <v>26.565000000000001</v>
      </c>
      <c r="G1110">
        <v>26.315000000000001</v>
      </c>
      <c r="H1110">
        <v>25.86</v>
      </c>
      <c r="I1110" s="12">
        <v>30.218</v>
      </c>
      <c r="J1110">
        <v>29.84</v>
      </c>
      <c r="L1110" s="12">
        <v>32.235999999999997</v>
      </c>
      <c r="M1110">
        <v>31.978000000000002</v>
      </c>
      <c r="N1110">
        <v>32.35</v>
      </c>
      <c r="O1110" s="12">
        <v>31.405999999999999</v>
      </c>
      <c r="P1110" s="8">
        <v>32.161000000000001</v>
      </c>
      <c r="Q1110" s="13">
        <v>31.812000000000001</v>
      </c>
    </row>
    <row r="1111" spans="6:17" x14ac:dyDescent="0.25">
      <c r="F1111" s="12">
        <v>76.468999999999994</v>
      </c>
      <c r="G1111">
        <v>76.554000000000002</v>
      </c>
      <c r="H1111">
        <v>75.138999999999996</v>
      </c>
      <c r="I1111" s="12">
        <v>83.608999999999995</v>
      </c>
      <c r="J1111">
        <v>83.265000000000001</v>
      </c>
      <c r="L1111" s="12">
        <v>82.738</v>
      </c>
      <c r="M1111">
        <v>83.161000000000001</v>
      </c>
      <c r="N1111">
        <v>83.406000000000006</v>
      </c>
      <c r="O1111" s="12">
        <v>82.301000000000002</v>
      </c>
      <c r="P1111" s="8">
        <v>82.790999999999997</v>
      </c>
      <c r="Q1111" s="13">
        <v>82.126000000000005</v>
      </c>
    </row>
    <row r="1112" spans="6:17" x14ac:dyDescent="0.25">
      <c r="F1112" s="12">
        <v>81.680999999999997</v>
      </c>
      <c r="G1112">
        <v>82.771000000000001</v>
      </c>
      <c r="H1112">
        <v>80.727999999999994</v>
      </c>
      <c r="I1112" s="12">
        <v>89.783000000000001</v>
      </c>
      <c r="J1112">
        <v>88.998000000000005</v>
      </c>
      <c r="L1112" s="12">
        <v>89.221999999999994</v>
      </c>
      <c r="M1112">
        <v>90.052999999999997</v>
      </c>
      <c r="N1112">
        <v>89.731999999999999</v>
      </c>
      <c r="O1112" s="12">
        <v>88.850999999999999</v>
      </c>
      <c r="P1112" s="8">
        <v>89.468999999999994</v>
      </c>
      <c r="Q1112" s="13">
        <v>89.608000000000004</v>
      </c>
    </row>
    <row r="1113" spans="6:17" x14ac:dyDescent="0.25">
      <c r="F1113" s="12">
        <v>58.225000000000001</v>
      </c>
      <c r="G1113">
        <v>59.125</v>
      </c>
      <c r="H1113">
        <v>57.162999999999997</v>
      </c>
      <c r="I1113" s="12">
        <v>74.997</v>
      </c>
      <c r="J1113">
        <v>71.679000000000002</v>
      </c>
      <c r="L1113" s="12">
        <v>73.783000000000001</v>
      </c>
      <c r="M1113">
        <v>71.747</v>
      </c>
      <c r="N1113">
        <v>74.504000000000005</v>
      </c>
      <c r="O1113" s="12">
        <v>71.700999999999993</v>
      </c>
      <c r="P1113" s="8">
        <v>72.337999999999994</v>
      </c>
      <c r="Q1113" s="13">
        <v>72.403999999999996</v>
      </c>
    </row>
    <row r="1114" spans="6:17" x14ac:dyDescent="0.25">
      <c r="F1114" s="12">
        <v>20.518000000000001</v>
      </c>
      <c r="G1114">
        <v>21.268000000000001</v>
      </c>
      <c r="H1114">
        <v>20.210999999999999</v>
      </c>
      <c r="I1114" s="12">
        <v>36.223999999999997</v>
      </c>
      <c r="J1114">
        <v>35.075000000000003</v>
      </c>
      <c r="L1114" s="12">
        <v>42.372999999999998</v>
      </c>
      <c r="M1114">
        <v>42.74</v>
      </c>
      <c r="N1114">
        <v>42.82</v>
      </c>
      <c r="O1114" s="12">
        <v>53.136000000000003</v>
      </c>
      <c r="P1114" s="8">
        <v>53.551000000000002</v>
      </c>
      <c r="Q1114" s="13">
        <v>53.069000000000003</v>
      </c>
    </row>
    <row r="1115" spans="6:17" x14ac:dyDescent="0.25">
      <c r="F1115" s="12">
        <v>16.879000000000001</v>
      </c>
      <c r="G1115">
        <v>19.329000000000001</v>
      </c>
      <c r="H1115">
        <v>17.905999999999999</v>
      </c>
      <c r="I1115" s="12">
        <v>36.021999999999998</v>
      </c>
      <c r="J1115">
        <v>31.844000000000001</v>
      </c>
      <c r="L1115" s="12">
        <v>36.030999999999999</v>
      </c>
      <c r="M1115">
        <v>37.08</v>
      </c>
      <c r="N1115">
        <v>38.75</v>
      </c>
      <c r="O1115" s="12">
        <v>49.765000000000001</v>
      </c>
      <c r="P1115" s="8">
        <v>50.203000000000003</v>
      </c>
      <c r="Q1115" s="13">
        <v>50.003999999999998</v>
      </c>
    </row>
    <row r="1116" spans="6:17" x14ac:dyDescent="0.25">
      <c r="F1116" s="12">
        <v>8.66</v>
      </c>
      <c r="G1116">
        <v>9.3190000000000008</v>
      </c>
      <c r="H1116">
        <v>8.516</v>
      </c>
      <c r="I1116" s="12">
        <v>17.105</v>
      </c>
      <c r="J1116">
        <v>13.968999999999999</v>
      </c>
      <c r="L1116" s="12">
        <v>20.9</v>
      </c>
      <c r="M1116">
        <v>21.515999999999998</v>
      </c>
      <c r="N1116">
        <v>21.672000000000001</v>
      </c>
      <c r="O1116" s="12">
        <v>36.186999999999998</v>
      </c>
      <c r="P1116" s="8">
        <v>36.165999999999997</v>
      </c>
      <c r="Q1116" s="13">
        <v>35.982999999999997</v>
      </c>
    </row>
    <row r="1117" spans="6:17" x14ac:dyDescent="0.25">
      <c r="F1117" s="12">
        <v>2.589</v>
      </c>
      <c r="G1117">
        <v>2.286</v>
      </c>
      <c r="H1117">
        <v>2.0270000000000001</v>
      </c>
      <c r="I1117" s="12">
        <v>9.5169999999999995</v>
      </c>
      <c r="J1117">
        <v>9.3409999999999993</v>
      </c>
      <c r="L1117" s="12">
        <v>18.228000000000002</v>
      </c>
      <c r="M1117">
        <v>18.824000000000002</v>
      </c>
      <c r="N1117">
        <v>18.138999999999999</v>
      </c>
      <c r="O1117" s="12">
        <v>32.203000000000003</v>
      </c>
      <c r="P1117" s="8">
        <v>32.311</v>
      </c>
      <c r="Q1117" s="13">
        <v>31.802</v>
      </c>
    </row>
    <row r="1118" spans="6:17" x14ac:dyDescent="0.25">
      <c r="F1118" s="12">
        <v>0.60599999999999998</v>
      </c>
      <c r="G1118">
        <v>0.88</v>
      </c>
      <c r="H1118">
        <v>0.57099999999999995</v>
      </c>
      <c r="I1118" s="12">
        <v>1.29</v>
      </c>
      <c r="J1118">
        <v>0.89200000000000002</v>
      </c>
      <c r="L1118" s="12">
        <v>3.71</v>
      </c>
      <c r="M1118">
        <v>3.7090000000000001</v>
      </c>
      <c r="N1118">
        <v>3.5449999999999999</v>
      </c>
      <c r="O1118" s="12">
        <v>21.068000000000001</v>
      </c>
      <c r="P1118" s="8">
        <v>20.835000000000001</v>
      </c>
      <c r="Q1118" s="13">
        <v>20.27</v>
      </c>
    </row>
    <row r="1119" spans="6:17" x14ac:dyDescent="0.25">
      <c r="F1119" s="12">
        <v>1.2549999999999999</v>
      </c>
      <c r="G1119">
        <v>1.976</v>
      </c>
      <c r="H1119">
        <v>1.9610000000000001</v>
      </c>
      <c r="I1119" s="12">
        <v>2.5059999999999998</v>
      </c>
      <c r="J1119">
        <v>1.4490000000000001</v>
      </c>
      <c r="L1119" s="12">
        <v>5.569</v>
      </c>
      <c r="M1119">
        <v>7.5620000000000003</v>
      </c>
      <c r="N1119">
        <v>4.8479999999999999</v>
      </c>
      <c r="O1119" s="12">
        <v>24.035</v>
      </c>
      <c r="P1119" s="8">
        <v>24.539000000000001</v>
      </c>
      <c r="Q1119" s="13">
        <v>22.731000000000002</v>
      </c>
    </row>
    <row r="1120" spans="6:17" x14ac:dyDescent="0.25">
      <c r="F1120" s="12">
        <v>6.649</v>
      </c>
      <c r="G1120">
        <v>6.3049999999999997</v>
      </c>
      <c r="H1120">
        <v>6.18</v>
      </c>
      <c r="I1120" s="12">
        <v>16.62</v>
      </c>
      <c r="J1120">
        <v>15.707000000000001</v>
      </c>
      <c r="L1120" s="12">
        <v>20.611999999999998</v>
      </c>
      <c r="M1120">
        <v>19.439</v>
      </c>
      <c r="N1120">
        <v>20.635999999999999</v>
      </c>
      <c r="O1120" s="12">
        <v>21.363</v>
      </c>
      <c r="P1120" s="8">
        <v>21.888999999999999</v>
      </c>
      <c r="Q1120" s="13">
        <v>21.808</v>
      </c>
    </row>
    <row r="1121" spans="6:17" x14ac:dyDescent="0.25">
      <c r="F1121" s="12">
        <v>8.8409999999999993</v>
      </c>
      <c r="G1121">
        <v>9.0380000000000003</v>
      </c>
      <c r="H1121">
        <v>8.8339999999999996</v>
      </c>
      <c r="I1121" s="12">
        <v>22.134</v>
      </c>
      <c r="J1121">
        <v>21.099</v>
      </c>
      <c r="L1121" s="12">
        <v>25.998000000000001</v>
      </c>
      <c r="M1121">
        <v>26.305</v>
      </c>
      <c r="N1121">
        <v>26.42</v>
      </c>
      <c r="O1121" s="12">
        <v>29.274000000000001</v>
      </c>
      <c r="P1121" s="8">
        <v>29.251000000000001</v>
      </c>
      <c r="Q1121" s="13">
        <v>29.178999999999998</v>
      </c>
    </row>
    <row r="1122" spans="6:17" x14ac:dyDescent="0.25">
      <c r="F1122" s="12">
        <v>56.481999999999999</v>
      </c>
      <c r="G1122">
        <v>54.786000000000001</v>
      </c>
      <c r="H1122">
        <v>52.512999999999998</v>
      </c>
      <c r="I1122" s="12">
        <v>54.91</v>
      </c>
      <c r="J1122">
        <v>54.536000000000001</v>
      </c>
      <c r="L1122" s="12">
        <v>53.951999999999998</v>
      </c>
      <c r="M1122">
        <v>55.856999999999999</v>
      </c>
      <c r="N1122">
        <v>54.823</v>
      </c>
      <c r="O1122" s="12">
        <v>55.582999999999998</v>
      </c>
      <c r="P1122" s="8">
        <v>54.866999999999997</v>
      </c>
      <c r="Q1122" s="13">
        <v>54.534999999999997</v>
      </c>
    </row>
    <row r="1123" spans="6:17" x14ac:dyDescent="0.25">
      <c r="F1123" s="12">
        <v>53.246000000000002</v>
      </c>
      <c r="G1123">
        <v>54.61</v>
      </c>
      <c r="H1123">
        <v>49.774999999999999</v>
      </c>
      <c r="I1123" s="12">
        <v>54.335999999999999</v>
      </c>
      <c r="J1123">
        <v>55.408000000000001</v>
      </c>
      <c r="L1123" s="12">
        <v>53.646999999999998</v>
      </c>
      <c r="M1123">
        <v>53.287999999999997</v>
      </c>
      <c r="N1123">
        <v>53.786999999999999</v>
      </c>
      <c r="O1123" s="12">
        <v>54.707999999999998</v>
      </c>
      <c r="P1123" s="8">
        <v>53.606999999999999</v>
      </c>
      <c r="Q1123" s="13">
        <v>53.957000000000001</v>
      </c>
    </row>
    <row r="1124" spans="6:17" x14ac:dyDescent="0.25">
      <c r="F1124" s="12">
        <v>18.603999999999999</v>
      </c>
      <c r="G1124">
        <v>19.196000000000002</v>
      </c>
      <c r="H1124">
        <v>18.556999999999999</v>
      </c>
      <c r="I1124" s="12">
        <v>28.954000000000001</v>
      </c>
      <c r="J1124">
        <v>29.475000000000001</v>
      </c>
      <c r="L1124" s="12">
        <v>36.523000000000003</v>
      </c>
      <c r="M1124">
        <v>35.482999999999997</v>
      </c>
      <c r="N1124">
        <v>36.956000000000003</v>
      </c>
      <c r="O1124" s="12">
        <v>35.734000000000002</v>
      </c>
      <c r="P1124" s="8">
        <v>36.673999999999999</v>
      </c>
      <c r="Q1124" s="13">
        <v>36.417999999999999</v>
      </c>
    </row>
    <row r="1125" spans="6:17" x14ac:dyDescent="0.25">
      <c r="F1125" s="12">
        <v>13.314</v>
      </c>
      <c r="G1125">
        <v>13.743</v>
      </c>
      <c r="H1125">
        <v>13.31</v>
      </c>
      <c r="I1125" s="12">
        <v>24.6</v>
      </c>
      <c r="J1125">
        <v>24.398</v>
      </c>
      <c r="L1125" s="12">
        <v>33.957999999999998</v>
      </c>
      <c r="M1125">
        <v>33.692</v>
      </c>
      <c r="N1125">
        <v>34.612000000000002</v>
      </c>
      <c r="O1125" s="12">
        <v>35.235999999999997</v>
      </c>
      <c r="P1125" s="8">
        <v>35.81</v>
      </c>
      <c r="Q1125" s="13">
        <v>35.822000000000003</v>
      </c>
    </row>
    <row r="1126" spans="6:17" x14ac:dyDescent="0.25">
      <c r="F1126" s="12">
        <v>6.1449999999999996</v>
      </c>
      <c r="G1126">
        <v>6.4740000000000002</v>
      </c>
      <c r="H1126">
        <v>5.9020000000000001</v>
      </c>
      <c r="I1126" s="12">
        <v>21.303999999999998</v>
      </c>
      <c r="J1126">
        <v>20.327999999999999</v>
      </c>
      <c r="L1126" s="12">
        <v>37.308999999999997</v>
      </c>
      <c r="M1126">
        <v>38.343000000000004</v>
      </c>
      <c r="N1126">
        <v>37.801000000000002</v>
      </c>
      <c r="O1126" s="12">
        <v>51.539000000000001</v>
      </c>
      <c r="P1126" s="8">
        <v>51.34</v>
      </c>
      <c r="Q1126" s="13">
        <v>50.764000000000003</v>
      </c>
    </row>
    <row r="1127" spans="6:17" x14ac:dyDescent="0.25">
      <c r="F1127" s="12">
        <v>8.0950000000000006</v>
      </c>
      <c r="G1127">
        <v>8.3930000000000007</v>
      </c>
      <c r="H1127">
        <v>8.2029999999999994</v>
      </c>
      <c r="I1127" s="12">
        <v>25.465</v>
      </c>
      <c r="J1127">
        <v>24.114000000000001</v>
      </c>
      <c r="L1127" s="12">
        <v>41.529000000000003</v>
      </c>
      <c r="M1127">
        <v>41.542999999999999</v>
      </c>
      <c r="N1127">
        <v>41.463999999999999</v>
      </c>
      <c r="O1127" s="12">
        <v>50.470999999999997</v>
      </c>
      <c r="P1127" s="8">
        <v>49.545000000000002</v>
      </c>
      <c r="Q1127" s="13">
        <v>49.097999999999999</v>
      </c>
    </row>
    <row r="1128" spans="6:17" x14ac:dyDescent="0.25">
      <c r="F1128" s="12">
        <v>5.7229999999999999</v>
      </c>
      <c r="G1128">
        <v>6.5419999999999998</v>
      </c>
      <c r="H1128">
        <v>6.54</v>
      </c>
      <c r="I1128" s="12">
        <v>19.384</v>
      </c>
      <c r="J1128">
        <v>18.431999999999999</v>
      </c>
      <c r="L1128" s="12">
        <v>31.613</v>
      </c>
      <c r="M1128">
        <v>32.622999999999998</v>
      </c>
      <c r="N1128">
        <v>32.201000000000001</v>
      </c>
      <c r="O1128" s="12">
        <v>38.966000000000001</v>
      </c>
      <c r="P1128" s="8">
        <v>39.594999999999999</v>
      </c>
      <c r="Q1128" s="13">
        <v>39.615000000000002</v>
      </c>
    </row>
    <row r="1129" spans="6:17" x14ac:dyDescent="0.25">
      <c r="F1129" s="12">
        <v>8.9090000000000007</v>
      </c>
      <c r="G1129">
        <v>9.4540000000000006</v>
      </c>
      <c r="H1129">
        <v>8.5839999999999996</v>
      </c>
      <c r="I1129" s="12">
        <v>25.527999999999999</v>
      </c>
      <c r="J1129">
        <v>24.359000000000002</v>
      </c>
      <c r="L1129" s="12">
        <v>36.454000000000001</v>
      </c>
      <c r="M1129">
        <v>36.35</v>
      </c>
      <c r="N1129">
        <v>36.494999999999997</v>
      </c>
      <c r="O1129" s="12">
        <v>45.933</v>
      </c>
      <c r="P1129" s="8">
        <v>46.081000000000003</v>
      </c>
      <c r="Q1129" s="13">
        <v>45.332999999999998</v>
      </c>
    </row>
    <row r="1130" spans="6:17" x14ac:dyDescent="0.25">
      <c r="F1130" s="12">
        <v>36.323999999999998</v>
      </c>
      <c r="G1130">
        <v>36.807000000000002</v>
      </c>
      <c r="H1130">
        <v>35.006</v>
      </c>
      <c r="I1130" s="12">
        <v>42.225999999999999</v>
      </c>
      <c r="J1130">
        <v>40.087000000000003</v>
      </c>
      <c r="L1130" s="12">
        <v>59.164999999999999</v>
      </c>
      <c r="M1130">
        <v>59.271000000000001</v>
      </c>
      <c r="N1130">
        <v>59.892000000000003</v>
      </c>
      <c r="O1130" s="12">
        <v>66.512</v>
      </c>
      <c r="P1130" s="8">
        <v>67.106999999999999</v>
      </c>
      <c r="Q1130" s="13">
        <v>66.542000000000002</v>
      </c>
    </row>
    <row r="1131" spans="6:17" x14ac:dyDescent="0.25">
      <c r="F1131" s="12">
        <v>0.88</v>
      </c>
      <c r="G1131">
        <v>1.0449999999999999</v>
      </c>
      <c r="H1131">
        <v>1.851</v>
      </c>
      <c r="I1131" s="12">
        <v>0.92500000000000004</v>
      </c>
      <c r="J1131">
        <v>2.94</v>
      </c>
      <c r="L1131" s="12">
        <v>1.0649999999999999</v>
      </c>
      <c r="M1131">
        <v>1.569</v>
      </c>
      <c r="N1131">
        <v>1.4630000000000001</v>
      </c>
      <c r="O1131" s="12">
        <v>10.858000000000001</v>
      </c>
      <c r="P1131" s="8">
        <v>10.302</v>
      </c>
      <c r="Q1131" s="13">
        <v>10.202999999999999</v>
      </c>
    </row>
    <row r="1132" spans="6:17" x14ac:dyDescent="0.25">
      <c r="F1132" s="12">
        <v>11.446999999999999</v>
      </c>
      <c r="G1132">
        <v>11.723000000000001</v>
      </c>
      <c r="H1132">
        <v>10.887</v>
      </c>
      <c r="I1132" s="12">
        <v>14.161</v>
      </c>
      <c r="J1132">
        <v>13.586</v>
      </c>
      <c r="L1132" s="12">
        <v>17.510999999999999</v>
      </c>
      <c r="M1132">
        <v>17.11</v>
      </c>
      <c r="N1132">
        <v>17.776</v>
      </c>
      <c r="O1132" s="12">
        <v>21.529</v>
      </c>
      <c r="P1132" s="8">
        <v>21.914000000000001</v>
      </c>
      <c r="Q1132" s="13">
        <v>21.954999999999998</v>
      </c>
    </row>
    <row r="1133" spans="6:17" x14ac:dyDescent="0.25">
      <c r="F1133" s="12">
        <v>26.08</v>
      </c>
      <c r="G1133">
        <v>26.591000000000001</v>
      </c>
      <c r="H1133">
        <v>25.192</v>
      </c>
      <c r="I1133" s="12">
        <v>47.99</v>
      </c>
      <c r="J1133">
        <v>46.134999999999998</v>
      </c>
      <c r="L1133" s="12">
        <v>66.042000000000002</v>
      </c>
      <c r="M1133">
        <v>67.673000000000002</v>
      </c>
      <c r="N1133">
        <v>67.27</v>
      </c>
      <c r="O1133" s="12">
        <v>66.760000000000005</v>
      </c>
      <c r="P1133" s="8">
        <v>66.784999999999997</v>
      </c>
      <c r="Q1133" s="13">
        <v>66.251000000000005</v>
      </c>
    </row>
    <row r="1134" spans="6:17" x14ac:dyDescent="0.25">
      <c r="F1134" s="12">
        <v>11.212</v>
      </c>
      <c r="G1134">
        <v>12.481</v>
      </c>
      <c r="H1134">
        <v>11.651999999999999</v>
      </c>
      <c r="I1134" s="12">
        <v>25.308</v>
      </c>
      <c r="J1134">
        <v>23.186</v>
      </c>
      <c r="L1134" s="12">
        <v>42.576999999999998</v>
      </c>
      <c r="M1134">
        <v>42.545000000000002</v>
      </c>
      <c r="N1134">
        <v>44.472000000000001</v>
      </c>
      <c r="O1134" s="12">
        <v>53.383000000000003</v>
      </c>
      <c r="P1134" s="8">
        <v>53.822000000000003</v>
      </c>
      <c r="Q1134" s="13">
        <v>53.31</v>
      </c>
    </row>
    <row r="1135" spans="6:17" x14ac:dyDescent="0.25">
      <c r="F1135" s="12">
        <v>8.1549999999999994</v>
      </c>
      <c r="G1135">
        <v>9.2219999999999995</v>
      </c>
      <c r="H1135">
        <v>8.516</v>
      </c>
      <c r="I1135" s="12">
        <v>38.360999999999997</v>
      </c>
      <c r="J1135">
        <v>37.262999999999998</v>
      </c>
      <c r="L1135" s="12">
        <v>43.433</v>
      </c>
      <c r="M1135">
        <v>44.457999999999998</v>
      </c>
      <c r="N1135">
        <v>45.036999999999999</v>
      </c>
      <c r="O1135" s="12">
        <v>54.622</v>
      </c>
      <c r="P1135" s="8">
        <v>54.33</v>
      </c>
      <c r="Q1135" s="13">
        <v>54.54</v>
      </c>
    </row>
    <row r="1136" spans="6:17" x14ac:dyDescent="0.25">
      <c r="F1136" s="12">
        <v>0.92</v>
      </c>
      <c r="G1136">
        <v>0.82399999999999995</v>
      </c>
      <c r="H1136">
        <v>0.64500000000000002</v>
      </c>
      <c r="I1136" s="12">
        <v>0.77400000000000002</v>
      </c>
      <c r="J1136">
        <v>0.64200000000000002</v>
      </c>
      <c r="L1136" s="12">
        <v>0.96499999999999997</v>
      </c>
      <c r="M1136">
        <v>1.9E-2</v>
      </c>
      <c r="N1136">
        <v>0.93100000000000005</v>
      </c>
      <c r="O1136" s="12">
        <v>2.226</v>
      </c>
      <c r="P1136" s="8">
        <v>1.284</v>
      </c>
      <c r="Q1136" s="13">
        <v>1.1180000000000001</v>
      </c>
    </row>
    <row r="1137" spans="6:17" x14ac:dyDescent="0.25">
      <c r="F1137" s="12">
        <v>9.6549999999999994</v>
      </c>
      <c r="G1137">
        <v>10.039999999999999</v>
      </c>
      <c r="H1137">
        <v>9.0530000000000008</v>
      </c>
      <c r="I1137" s="12">
        <v>17.448</v>
      </c>
      <c r="J1137">
        <v>16.5</v>
      </c>
      <c r="L1137" s="12">
        <v>25.707000000000001</v>
      </c>
      <c r="M1137">
        <v>26.047999999999998</v>
      </c>
      <c r="N1137">
        <v>26.015999999999998</v>
      </c>
      <c r="O1137" s="12">
        <v>40.307000000000002</v>
      </c>
      <c r="P1137" s="8">
        <v>40.195999999999998</v>
      </c>
      <c r="Q1137" s="13">
        <v>40.194000000000003</v>
      </c>
    </row>
    <row r="1138" spans="6:17" x14ac:dyDescent="0.25">
      <c r="F1138" s="12">
        <v>13.507</v>
      </c>
      <c r="G1138">
        <v>13.973000000000001</v>
      </c>
      <c r="H1138">
        <v>13.069000000000001</v>
      </c>
      <c r="I1138" s="12">
        <v>19.544</v>
      </c>
      <c r="J1138">
        <v>18.498999999999999</v>
      </c>
      <c r="L1138" s="12">
        <v>26.321000000000002</v>
      </c>
      <c r="M1138">
        <v>26.707000000000001</v>
      </c>
      <c r="N1138">
        <v>26.635999999999999</v>
      </c>
      <c r="O1138" s="12">
        <v>38.667000000000002</v>
      </c>
      <c r="P1138" s="8">
        <v>38.845999999999997</v>
      </c>
      <c r="Q1138" s="13">
        <v>38.31</v>
      </c>
    </row>
    <row r="1139" spans="6:17" x14ac:dyDescent="0.25">
      <c r="F1139" s="12">
        <v>14.773</v>
      </c>
      <c r="G1139">
        <v>15.287000000000001</v>
      </c>
      <c r="H1139">
        <v>13.571999999999999</v>
      </c>
      <c r="I1139" s="12">
        <v>25.408999999999999</v>
      </c>
      <c r="J1139">
        <v>24.972999999999999</v>
      </c>
      <c r="L1139" s="12">
        <v>36.463999999999999</v>
      </c>
      <c r="M1139">
        <v>37.341999999999999</v>
      </c>
      <c r="N1139">
        <v>37.411000000000001</v>
      </c>
      <c r="O1139" s="12">
        <v>56.695999999999998</v>
      </c>
      <c r="P1139" s="8">
        <v>56.485999999999997</v>
      </c>
      <c r="Q1139" s="13">
        <v>56.613</v>
      </c>
    </row>
    <row r="1140" spans="6:17" x14ac:dyDescent="0.25">
      <c r="F1140" s="12">
        <v>24.635999999999999</v>
      </c>
      <c r="G1140">
        <v>25.210999999999999</v>
      </c>
      <c r="H1140">
        <v>23.661999999999999</v>
      </c>
      <c r="I1140" s="12">
        <v>34.256</v>
      </c>
      <c r="J1140">
        <v>33.777000000000001</v>
      </c>
      <c r="L1140" s="12">
        <v>45.506</v>
      </c>
      <c r="M1140">
        <v>44.86</v>
      </c>
      <c r="N1140">
        <v>45.482999999999997</v>
      </c>
      <c r="O1140" s="12">
        <v>60.081000000000003</v>
      </c>
      <c r="P1140" s="8">
        <v>61.231999999999999</v>
      </c>
      <c r="Q1140" s="13">
        <v>60.709000000000003</v>
      </c>
    </row>
    <row r="1141" spans="6:17" x14ac:dyDescent="0.25">
      <c r="F1141" s="12">
        <v>39.981000000000002</v>
      </c>
      <c r="G1141">
        <v>40.456000000000003</v>
      </c>
      <c r="H1141">
        <v>38.448999999999998</v>
      </c>
      <c r="I1141" s="12">
        <v>52.825000000000003</v>
      </c>
      <c r="J1141">
        <v>51.319000000000003</v>
      </c>
      <c r="L1141" s="12">
        <v>64.353999999999999</v>
      </c>
      <c r="M1141">
        <v>64.102999999999994</v>
      </c>
      <c r="N1141">
        <v>64.826999999999998</v>
      </c>
      <c r="O1141" s="12">
        <v>75.658000000000001</v>
      </c>
      <c r="P1141" s="8">
        <v>76.159000000000006</v>
      </c>
      <c r="Q1141" s="13">
        <v>76.134</v>
      </c>
    </row>
    <row r="1142" spans="6:17" x14ac:dyDescent="0.25">
      <c r="F1142" s="12">
        <v>22.9</v>
      </c>
      <c r="G1142">
        <v>23.184000000000001</v>
      </c>
      <c r="H1142">
        <v>22.5</v>
      </c>
      <c r="I1142" s="12">
        <v>38.273000000000003</v>
      </c>
      <c r="J1142">
        <v>37.168999999999997</v>
      </c>
      <c r="L1142" s="12">
        <v>51.24</v>
      </c>
      <c r="M1142">
        <v>51.889000000000003</v>
      </c>
      <c r="N1142">
        <v>51.274000000000001</v>
      </c>
      <c r="O1142" s="12">
        <v>61.72</v>
      </c>
      <c r="P1142" s="8">
        <v>61.515000000000001</v>
      </c>
      <c r="Q1142" s="13">
        <v>61.029000000000003</v>
      </c>
    </row>
    <row r="1143" spans="6:17" x14ac:dyDescent="0.25">
      <c r="F1143" s="12">
        <v>16.015000000000001</v>
      </c>
      <c r="G1143">
        <v>16.657</v>
      </c>
      <c r="H1143">
        <v>15.619</v>
      </c>
      <c r="I1143" s="12">
        <v>27.427</v>
      </c>
      <c r="J1143">
        <v>26.626999999999999</v>
      </c>
      <c r="L1143" s="12">
        <v>37.865000000000002</v>
      </c>
      <c r="M1143">
        <v>38.204999999999998</v>
      </c>
      <c r="N1143">
        <v>38.292000000000002</v>
      </c>
      <c r="O1143" s="12">
        <v>44.476999999999997</v>
      </c>
      <c r="P1143" s="8">
        <v>44.707000000000001</v>
      </c>
      <c r="Q1143" s="13">
        <v>44.078000000000003</v>
      </c>
    </row>
    <row r="1144" spans="6:17" x14ac:dyDescent="0.25">
      <c r="F1144" s="12">
        <v>26.867999999999999</v>
      </c>
      <c r="G1144">
        <v>27.882999999999999</v>
      </c>
      <c r="H1144">
        <v>26.626999999999999</v>
      </c>
      <c r="I1144" s="12">
        <v>41.765000000000001</v>
      </c>
      <c r="J1144">
        <v>40.744999999999997</v>
      </c>
      <c r="L1144" s="12">
        <v>51.524000000000001</v>
      </c>
      <c r="M1144">
        <v>50.197000000000003</v>
      </c>
      <c r="N1144">
        <v>52.085000000000001</v>
      </c>
      <c r="O1144" s="12">
        <v>62.515000000000001</v>
      </c>
      <c r="P1144" s="8">
        <v>62.726999999999997</v>
      </c>
      <c r="Q1144" s="13">
        <v>62.664000000000001</v>
      </c>
    </row>
    <row r="1145" spans="6:17" x14ac:dyDescent="0.25">
      <c r="F1145" s="12">
        <v>20.440999999999999</v>
      </c>
      <c r="G1145">
        <v>21.021999999999998</v>
      </c>
      <c r="H1145">
        <v>19.638000000000002</v>
      </c>
      <c r="I1145" s="12">
        <v>31.084</v>
      </c>
      <c r="J1145">
        <v>30.614000000000001</v>
      </c>
      <c r="L1145" s="12">
        <v>41.290999999999997</v>
      </c>
      <c r="M1145">
        <v>41.009</v>
      </c>
      <c r="N1145">
        <v>41.152000000000001</v>
      </c>
      <c r="O1145" s="12">
        <v>48.317</v>
      </c>
      <c r="P1145" s="8">
        <v>48.38</v>
      </c>
      <c r="Q1145" s="13">
        <v>48.365000000000002</v>
      </c>
    </row>
    <row r="1146" spans="6:17" x14ac:dyDescent="0.25">
      <c r="F1146" s="12">
        <v>29.611000000000001</v>
      </c>
      <c r="G1146">
        <v>31.565999999999999</v>
      </c>
      <c r="H1146">
        <v>29.178999999999998</v>
      </c>
      <c r="I1146" s="12">
        <v>40.840000000000003</v>
      </c>
      <c r="J1146">
        <v>38.71</v>
      </c>
      <c r="L1146" s="12">
        <v>50.914000000000001</v>
      </c>
      <c r="M1146">
        <v>51.189</v>
      </c>
      <c r="N1146">
        <v>51.097999999999999</v>
      </c>
      <c r="O1146" s="12">
        <v>65.234999999999999</v>
      </c>
      <c r="P1146" s="8">
        <v>65.209000000000003</v>
      </c>
      <c r="Q1146" s="13">
        <v>65.171999999999997</v>
      </c>
    </row>
    <row r="1147" spans="6:17" x14ac:dyDescent="0.25">
      <c r="F1147" s="12">
        <v>21.285</v>
      </c>
      <c r="G1147">
        <v>21.841999999999999</v>
      </c>
      <c r="H1147">
        <v>20.869</v>
      </c>
      <c r="I1147" s="12">
        <v>29.422000000000001</v>
      </c>
      <c r="J1147">
        <v>28.292999999999999</v>
      </c>
      <c r="L1147" s="12">
        <v>39.337000000000003</v>
      </c>
      <c r="M1147">
        <v>38.770000000000003</v>
      </c>
      <c r="N1147">
        <v>39.255000000000003</v>
      </c>
      <c r="O1147" s="12">
        <v>47.313000000000002</v>
      </c>
      <c r="P1147" s="8">
        <v>47.454000000000001</v>
      </c>
      <c r="Q1147" s="13">
        <v>47.305999999999997</v>
      </c>
    </row>
    <row r="1148" spans="6:17" x14ac:dyDescent="0.25">
      <c r="F1148" s="12">
        <v>11.824</v>
      </c>
      <c r="G1148">
        <v>12.692</v>
      </c>
      <c r="H1148">
        <v>11.821</v>
      </c>
      <c r="I1148" s="12">
        <v>21.181000000000001</v>
      </c>
      <c r="J1148">
        <v>19.248999999999999</v>
      </c>
      <c r="L1148" s="12">
        <v>29.641999999999999</v>
      </c>
      <c r="M1148">
        <v>29.21</v>
      </c>
      <c r="N1148">
        <v>29.763999999999999</v>
      </c>
      <c r="O1148" s="12">
        <v>34.039000000000001</v>
      </c>
      <c r="P1148" s="8">
        <v>33.908000000000001</v>
      </c>
      <c r="Q1148" s="13">
        <v>34.380000000000003</v>
      </c>
    </row>
    <row r="1149" spans="6:17" x14ac:dyDescent="0.25">
      <c r="F1149" s="12">
        <v>5.1239999999999997</v>
      </c>
      <c r="G1149">
        <v>5.3680000000000003</v>
      </c>
      <c r="H1149">
        <v>4.6459999999999999</v>
      </c>
      <c r="I1149" s="12">
        <v>10.516999999999999</v>
      </c>
      <c r="J1149">
        <v>11.417999999999999</v>
      </c>
      <c r="L1149" s="12">
        <v>17.954999999999998</v>
      </c>
      <c r="M1149">
        <v>18.263000000000002</v>
      </c>
      <c r="N1149">
        <v>17.739999999999998</v>
      </c>
      <c r="O1149" s="12">
        <v>22.913</v>
      </c>
      <c r="P1149" s="8">
        <v>22.536000000000001</v>
      </c>
      <c r="Q1149" s="13">
        <v>22.786000000000001</v>
      </c>
    </row>
    <row r="1150" spans="6:17" x14ac:dyDescent="0.25">
      <c r="F1150" s="12">
        <v>2.778</v>
      </c>
      <c r="G1150">
        <v>4.3780000000000001</v>
      </c>
      <c r="H1150">
        <v>3.4940000000000002</v>
      </c>
      <c r="I1150" s="12">
        <v>5.8730000000000002</v>
      </c>
      <c r="J1150">
        <v>5.423</v>
      </c>
      <c r="L1150" s="12">
        <v>8.7680000000000007</v>
      </c>
      <c r="M1150">
        <v>8.6199999999999992</v>
      </c>
      <c r="N1150">
        <v>9.1809999999999992</v>
      </c>
      <c r="O1150" s="12">
        <v>20.538</v>
      </c>
      <c r="P1150" s="8">
        <v>20.637</v>
      </c>
      <c r="Q1150" s="13">
        <v>20.077000000000002</v>
      </c>
    </row>
    <row r="1151" spans="6:17" x14ac:dyDescent="0.25">
      <c r="F1151" s="12">
        <v>33.725999999999999</v>
      </c>
      <c r="G1151">
        <v>34.659999999999997</v>
      </c>
      <c r="H1151">
        <v>32.238999999999997</v>
      </c>
      <c r="I1151" s="12">
        <v>49.646000000000001</v>
      </c>
      <c r="J1151">
        <v>47.865000000000002</v>
      </c>
      <c r="L1151" s="12">
        <v>49.768000000000001</v>
      </c>
      <c r="M1151">
        <v>50.533999999999999</v>
      </c>
      <c r="N1151">
        <v>50.466000000000001</v>
      </c>
      <c r="O1151" s="12">
        <v>57.673999999999999</v>
      </c>
      <c r="P1151" s="8">
        <v>57.131999999999998</v>
      </c>
      <c r="Q1151" s="13">
        <v>56.744</v>
      </c>
    </row>
    <row r="1152" spans="6:17" x14ac:dyDescent="0.25">
      <c r="F1152" s="12">
        <v>25.827000000000002</v>
      </c>
      <c r="G1152">
        <v>26.257000000000001</v>
      </c>
      <c r="H1152">
        <v>24.969000000000001</v>
      </c>
      <c r="I1152" s="12">
        <v>38.43</v>
      </c>
      <c r="J1152">
        <v>36.241</v>
      </c>
      <c r="L1152" s="12">
        <v>38.975999999999999</v>
      </c>
      <c r="M1152">
        <v>38.697000000000003</v>
      </c>
      <c r="N1152">
        <v>39.328000000000003</v>
      </c>
      <c r="O1152" s="12">
        <v>47.871000000000002</v>
      </c>
      <c r="P1152" s="8">
        <v>48.470999999999997</v>
      </c>
      <c r="Q1152" s="13">
        <v>48.052999999999997</v>
      </c>
    </row>
    <row r="1153" spans="6:17" x14ac:dyDescent="0.25">
      <c r="F1153" s="12">
        <v>29.887</v>
      </c>
      <c r="G1153">
        <v>30.771999999999998</v>
      </c>
      <c r="H1153">
        <v>28.72</v>
      </c>
      <c r="I1153" s="12">
        <v>44.54</v>
      </c>
      <c r="J1153">
        <v>41.981000000000002</v>
      </c>
      <c r="L1153" s="12">
        <v>44.929000000000002</v>
      </c>
      <c r="M1153">
        <v>44.36</v>
      </c>
      <c r="N1153">
        <v>45.548000000000002</v>
      </c>
      <c r="O1153" s="12">
        <v>54.643000000000001</v>
      </c>
      <c r="P1153" s="8">
        <v>55.588999999999999</v>
      </c>
      <c r="Q1153" s="13">
        <v>54.808999999999997</v>
      </c>
    </row>
    <row r="1154" spans="6:17" x14ac:dyDescent="0.25">
      <c r="F1154" s="12">
        <v>10.855</v>
      </c>
      <c r="G1154">
        <v>10.999000000000001</v>
      </c>
      <c r="H1154">
        <v>10.435</v>
      </c>
      <c r="I1154" s="12">
        <v>15.843</v>
      </c>
      <c r="J1154">
        <v>14.943</v>
      </c>
      <c r="L1154" s="12">
        <v>28.792000000000002</v>
      </c>
      <c r="M1154">
        <v>28.216000000000001</v>
      </c>
      <c r="N1154">
        <v>29.126999999999999</v>
      </c>
      <c r="O1154" s="12">
        <v>38.219000000000001</v>
      </c>
      <c r="P1154" s="8">
        <v>39.030999999999999</v>
      </c>
      <c r="Q1154" s="13">
        <v>38.625</v>
      </c>
    </row>
    <row r="1155" spans="6:17" x14ac:dyDescent="0.25">
      <c r="F1155" s="12">
        <v>19.757000000000001</v>
      </c>
      <c r="G1155">
        <v>19.59</v>
      </c>
      <c r="H1155">
        <v>18.86</v>
      </c>
      <c r="I1155" s="12">
        <v>22.373000000000001</v>
      </c>
      <c r="J1155">
        <v>20.831</v>
      </c>
      <c r="L1155" s="12">
        <v>30.832999999999998</v>
      </c>
      <c r="M1155">
        <v>30.402999999999999</v>
      </c>
      <c r="N1155">
        <v>30.766999999999999</v>
      </c>
      <c r="O1155" s="12">
        <v>38.023000000000003</v>
      </c>
      <c r="P1155" s="8">
        <v>36.606000000000002</v>
      </c>
      <c r="Q1155" s="13">
        <v>37.856000000000002</v>
      </c>
    </row>
    <row r="1156" spans="6:17" x14ac:dyDescent="0.25">
      <c r="F1156" s="12">
        <v>5.891</v>
      </c>
      <c r="G1156">
        <v>6.0730000000000004</v>
      </c>
      <c r="H1156">
        <v>5.7610000000000001</v>
      </c>
      <c r="I1156" s="12">
        <v>10.978</v>
      </c>
      <c r="J1156">
        <v>10.134</v>
      </c>
      <c r="L1156" s="12">
        <v>17.198</v>
      </c>
      <c r="M1156">
        <v>17.187999999999999</v>
      </c>
      <c r="N1156">
        <v>17.675999999999998</v>
      </c>
      <c r="O1156" s="12">
        <v>22.776</v>
      </c>
      <c r="P1156" s="8">
        <v>22.734000000000002</v>
      </c>
      <c r="Q1156" s="13">
        <v>22.873999999999999</v>
      </c>
    </row>
    <row r="1157" spans="6:17" x14ac:dyDescent="0.25">
      <c r="F1157" s="12">
        <v>3.9359999999999999</v>
      </c>
      <c r="G1157">
        <v>5.1790000000000003</v>
      </c>
      <c r="H1157">
        <v>5.0069999999999997</v>
      </c>
      <c r="I1157" s="12">
        <v>11.587999999999999</v>
      </c>
      <c r="J1157">
        <v>11.125999999999999</v>
      </c>
      <c r="L1157" s="12">
        <v>20.849</v>
      </c>
      <c r="M1157">
        <v>20.843</v>
      </c>
      <c r="N1157">
        <v>21.154</v>
      </c>
      <c r="O1157" s="12">
        <v>26.812999999999999</v>
      </c>
      <c r="P1157" s="8">
        <v>26.634</v>
      </c>
      <c r="Q1157" s="13">
        <v>26.370999999999999</v>
      </c>
    </row>
    <row r="1158" spans="6:17" x14ac:dyDescent="0.25">
      <c r="F1158" s="12">
        <v>8.7430000000000003</v>
      </c>
      <c r="G1158">
        <v>9.19</v>
      </c>
      <c r="H1158">
        <v>8.4990000000000006</v>
      </c>
      <c r="I1158" s="12">
        <v>14.422000000000001</v>
      </c>
      <c r="J1158">
        <v>14.303000000000001</v>
      </c>
      <c r="L1158" s="12">
        <v>20.962</v>
      </c>
      <c r="M1158">
        <v>20.603999999999999</v>
      </c>
      <c r="N1158">
        <v>21.591999999999999</v>
      </c>
      <c r="O1158" s="12">
        <v>27.292000000000002</v>
      </c>
      <c r="P1158" s="8">
        <v>27.111999999999998</v>
      </c>
      <c r="Q1158" s="13">
        <v>27.352</v>
      </c>
    </row>
    <row r="1159" spans="6:17" x14ac:dyDescent="0.25">
      <c r="F1159" s="12">
        <v>49.359000000000002</v>
      </c>
      <c r="G1159">
        <v>50.496000000000002</v>
      </c>
      <c r="H1159">
        <v>48.752000000000002</v>
      </c>
      <c r="I1159" s="12">
        <v>70.966999999999999</v>
      </c>
      <c r="J1159">
        <v>70.631</v>
      </c>
      <c r="L1159" s="12">
        <v>72.358999999999995</v>
      </c>
      <c r="M1159">
        <v>73.885000000000005</v>
      </c>
      <c r="N1159">
        <v>73.587999999999994</v>
      </c>
      <c r="O1159" s="12">
        <v>72.043999999999997</v>
      </c>
      <c r="P1159" s="8">
        <v>72.710999999999999</v>
      </c>
      <c r="Q1159" s="13">
        <v>71.927999999999997</v>
      </c>
    </row>
    <row r="1160" spans="6:17" x14ac:dyDescent="0.25">
      <c r="F1160" s="12">
        <v>51.460999999999999</v>
      </c>
      <c r="G1160">
        <v>52.814999999999998</v>
      </c>
      <c r="H1160">
        <v>50.741999999999997</v>
      </c>
      <c r="I1160" s="12">
        <v>70.385999999999996</v>
      </c>
      <c r="J1160">
        <v>69.876999999999995</v>
      </c>
      <c r="L1160" s="12">
        <v>72.173000000000002</v>
      </c>
      <c r="M1160">
        <v>72.558000000000007</v>
      </c>
      <c r="N1160">
        <v>72.784000000000006</v>
      </c>
      <c r="O1160" s="12">
        <v>71.192999999999998</v>
      </c>
      <c r="P1160" s="8">
        <v>72.081999999999994</v>
      </c>
      <c r="Q1160" s="13">
        <v>71.558999999999997</v>
      </c>
    </row>
    <row r="1161" spans="6:17" x14ac:dyDescent="0.25">
      <c r="F1161" s="12">
        <v>71.863</v>
      </c>
      <c r="G1161">
        <v>73.231999999999999</v>
      </c>
      <c r="H1161">
        <v>69.873000000000005</v>
      </c>
      <c r="I1161" s="12">
        <v>73.98</v>
      </c>
      <c r="J1161">
        <v>71.120999999999995</v>
      </c>
      <c r="L1161" s="12">
        <v>72.95</v>
      </c>
      <c r="M1161">
        <v>73.441999999999993</v>
      </c>
      <c r="N1161">
        <v>73.331999999999994</v>
      </c>
      <c r="O1161" s="12">
        <v>71.902000000000001</v>
      </c>
      <c r="P1161" s="8">
        <v>72.942999999999998</v>
      </c>
      <c r="Q1161" s="13">
        <v>71.456999999999994</v>
      </c>
    </row>
    <row r="1162" spans="6:17" x14ac:dyDescent="0.25">
      <c r="F1162" s="12">
        <v>75.131</v>
      </c>
      <c r="G1162">
        <v>76.141999999999996</v>
      </c>
      <c r="H1162">
        <v>73.816000000000003</v>
      </c>
      <c r="I1162" s="12">
        <v>83.012</v>
      </c>
      <c r="J1162">
        <v>82.349000000000004</v>
      </c>
      <c r="L1162" s="12">
        <v>81.004999999999995</v>
      </c>
      <c r="M1162">
        <v>82.245999999999995</v>
      </c>
      <c r="N1162">
        <v>82.055999999999997</v>
      </c>
      <c r="O1162" s="12">
        <v>80.72</v>
      </c>
      <c r="P1162" s="8">
        <v>81.241</v>
      </c>
      <c r="Q1162" s="13">
        <v>81.051000000000002</v>
      </c>
    </row>
    <row r="1163" spans="6:17" x14ac:dyDescent="0.25">
      <c r="F1163" s="12">
        <v>36.512</v>
      </c>
      <c r="G1163">
        <v>36.848999999999997</v>
      </c>
      <c r="H1163">
        <v>35.718000000000004</v>
      </c>
      <c r="I1163" s="12">
        <v>45.343000000000004</v>
      </c>
      <c r="J1163">
        <v>42.01</v>
      </c>
      <c r="L1163" s="12">
        <v>46.256999999999998</v>
      </c>
      <c r="M1163">
        <v>47.347000000000001</v>
      </c>
      <c r="N1163">
        <v>47.091999999999999</v>
      </c>
      <c r="O1163" s="12">
        <v>66.816999999999993</v>
      </c>
      <c r="P1163" s="8">
        <v>66.617999999999995</v>
      </c>
      <c r="Q1163" s="13">
        <v>67.042000000000002</v>
      </c>
    </row>
    <row r="1164" spans="6:17" x14ac:dyDescent="0.25">
      <c r="F1164" s="12">
        <v>2.0529999999999999</v>
      </c>
      <c r="G1164">
        <v>2.0590000000000002</v>
      </c>
      <c r="H1164">
        <v>1.976</v>
      </c>
      <c r="I1164" s="12">
        <v>6.3390000000000004</v>
      </c>
      <c r="J1164">
        <v>6.0970000000000004</v>
      </c>
      <c r="L1164" s="12">
        <v>8.9830000000000005</v>
      </c>
      <c r="M1164">
        <v>8.8740000000000006</v>
      </c>
      <c r="N1164">
        <v>9.3309999999999995</v>
      </c>
      <c r="O1164" s="12">
        <v>56.530999999999999</v>
      </c>
      <c r="P1164" s="8">
        <v>55.68</v>
      </c>
      <c r="Q1164" s="13">
        <v>55.23</v>
      </c>
    </row>
    <row r="1165" spans="6:17" x14ac:dyDescent="0.25">
      <c r="F1165" s="12">
        <v>2.718</v>
      </c>
      <c r="G1165">
        <v>2.7589999999999999</v>
      </c>
      <c r="H1165">
        <v>3.0830000000000002</v>
      </c>
      <c r="I1165" s="12">
        <v>6.5030000000000001</v>
      </c>
      <c r="J1165">
        <v>5.9429999999999996</v>
      </c>
      <c r="L1165" s="12">
        <v>13.872999999999999</v>
      </c>
      <c r="M1165">
        <v>12.45</v>
      </c>
      <c r="N1165">
        <v>12.486000000000001</v>
      </c>
      <c r="O1165" s="12">
        <v>55.932000000000002</v>
      </c>
      <c r="P1165" s="8">
        <v>55.628999999999998</v>
      </c>
      <c r="Q1165" s="13">
        <v>54.899000000000001</v>
      </c>
    </row>
    <row r="1166" spans="6:17" x14ac:dyDescent="0.25">
      <c r="F1166" s="12">
        <v>15.577999999999999</v>
      </c>
      <c r="G1166">
        <v>15.115</v>
      </c>
      <c r="H1166">
        <v>15.211</v>
      </c>
      <c r="I1166" s="12">
        <v>36.000999999999998</v>
      </c>
      <c r="J1166">
        <v>33.106000000000002</v>
      </c>
      <c r="L1166" s="12">
        <v>55.143000000000001</v>
      </c>
      <c r="M1166">
        <v>55.323</v>
      </c>
      <c r="N1166">
        <v>56.648000000000003</v>
      </c>
      <c r="O1166" s="12">
        <v>65.945999999999998</v>
      </c>
      <c r="P1166" s="8">
        <v>66.561000000000007</v>
      </c>
      <c r="Q1166" s="13">
        <v>65.855000000000004</v>
      </c>
    </row>
    <row r="1167" spans="6:17" x14ac:dyDescent="0.25">
      <c r="F1167" s="12">
        <v>13.968</v>
      </c>
      <c r="G1167">
        <v>14.016999999999999</v>
      </c>
      <c r="H1167">
        <v>13.532999999999999</v>
      </c>
      <c r="I1167" s="12">
        <v>28.611999999999998</v>
      </c>
      <c r="J1167">
        <v>28.469000000000001</v>
      </c>
      <c r="L1167" s="12">
        <v>46.335999999999999</v>
      </c>
      <c r="M1167">
        <v>46.106000000000002</v>
      </c>
      <c r="N1167">
        <v>46.207000000000001</v>
      </c>
      <c r="O1167" s="12">
        <v>61.331000000000003</v>
      </c>
      <c r="P1167" s="8">
        <v>61.634</v>
      </c>
      <c r="Q1167" s="13">
        <v>60.847999999999999</v>
      </c>
    </row>
    <row r="1168" spans="6:17" x14ac:dyDescent="0.25">
      <c r="F1168" s="12">
        <v>15.773999999999999</v>
      </c>
      <c r="G1168">
        <v>16.190000000000001</v>
      </c>
      <c r="H1168">
        <v>15.558</v>
      </c>
      <c r="I1168" s="12">
        <v>30.731000000000002</v>
      </c>
      <c r="J1168">
        <v>29.329000000000001</v>
      </c>
      <c r="L1168" s="12">
        <v>47.643000000000001</v>
      </c>
      <c r="M1168">
        <v>46.192999999999998</v>
      </c>
      <c r="N1168">
        <v>47.783999999999999</v>
      </c>
      <c r="O1168" s="12">
        <v>58.195</v>
      </c>
      <c r="P1168" s="8">
        <v>58.451999999999998</v>
      </c>
      <c r="Q1168" s="13">
        <v>58.555999999999997</v>
      </c>
    </row>
    <row r="1169" spans="6:17" x14ac:dyDescent="0.25">
      <c r="F1169" s="12">
        <v>12.98</v>
      </c>
      <c r="G1169">
        <v>13.222</v>
      </c>
      <c r="H1169">
        <v>12.612</v>
      </c>
      <c r="I1169" s="12">
        <v>23.440999999999999</v>
      </c>
      <c r="J1169">
        <v>22.388000000000002</v>
      </c>
      <c r="L1169" s="12">
        <v>37.216000000000001</v>
      </c>
      <c r="M1169">
        <v>36.362000000000002</v>
      </c>
      <c r="N1169">
        <v>36.372999999999998</v>
      </c>
      <c r="O1169" s="12">
        <v>52.478000000000002</v>
      </c>
      <c r="P1169" s="8">
        <v>53.113</v>
      </c>
      <c r="Q1169" s="13">
        <v>52.555</v>
      </c>
    </row>
    <row r="1170" spans="6:17" x14ac:dyDescent="0.25">
      <c r="F1170" s="12">
        <v>11.217000000000001</v>
      </c>
      <c r="G1170">
        <v>12.084</v>
      </c>
      <c r="H1170">
        <v>11.093</v>
      </c>
      <c r="I1170" s="12">
        <v>21.044</v>
      </c>
      <c r="J1170">
        <v>19.707999999999998</v>
      </c>
      <c r="L1170" s="12">
        <v>33.496000000000002</v>
      </c>
      <c r="M1170">
        <v>32.947000000000003</v>
      </c>
      <c r="N1170">
        <v>33.770000000000003</v>
      </c>
      <c r="O1170" s="12">
        <v>56.188000000000002</v>
      </c>
      <c r="P1170" s="8">
        <v>56.463999999999999</v>
      </c>
      <c r="Q1170" s="13">
        <v>55.988</v>
      </c>
    </row>
    <row r="1171" spans="6:17" x14ac:dyDescent="0.25">
      <c r="F1171" s="12">
        <v>1.5840000000000001</v>
      </c>
      <c r="G1171">
        <v>1.5409999999999999</v>
      </c>
      <c r="H1171">
        <v>1.5249999999999999</v>
      </c>
      <c r="I1171" s="12">
        <v>7.3769999999999998</v>
      </c>
      <c r="J1171">
        <v>7.4950000000000001</v>
      </c>
      <c r="L1171" s="12">
        <v>21.878</v>
      </c>
      <c r="M1171">
        <v>20.661999999999999</v>
      </c>
      <c r="N1171">
        <v>21.977</v>
      </c>
      <c r="O1171" s="12">
        <v>65.956000000000003</v>
      </c>
      <c r="P1171" s="8">
        <v>66.430000000000007</v>
      </c>
      <c r="Q1171" s="13">
        <v>66.070999999999998</v>
      </c>
    </row>
    <row r="1172" spans="6:17" x14ac:dyDescent="0.25">
      <c r="F1172" s="12">
        <v>14.298999999999999</v>
      </c>
      <c r="G1172">
        <v>14.589</v>
      </c>
      <c r="H1172">
        <v>14.010999999999999</v>
      </c>
      <c r="I1172" s="12">
        <v>23.527999999999999</v>
      </c>
      <c r="J1172">
        <v>22.399000000000001</v>
      </c>
      <c r="L1172" s="12">
        <v>36.981000000000002</v>
      </c>
      <c r="M1172">
        <v>37.506</v>
      </c>
      <c r="N1172">
        <v>37.584000000000003</v>
      </c>
      <c r="O1172" s="12">
        <v>60.177</v>
      </c>
      <c r="P1172" s="8">
        <v>60.384</v>
      </c>
      <c r="Q1172" s="13">
        <v>59.874000000000002</v>
      </c>
    </row>
    <row r="1173" spans="6:17" x14ac:dyDescent="0.25">
      <c r="F1173" s="12">
        <v>1.635</v>
      </c>
      <c r="G1173">
        <v>1.3580000000000001</v>
      </c>
      <c r="H1173">
        <v>1.554</v>
      </c>
      <c r="I1173" s="12">
        <v>7.9450000000000003</v>
      </c>
      <c r="J1173">
        <v>8.9169999999999998</v>
      </c>
      <c r="L1173" s="12">
        <v>22.018999999999998</v>
      </c>
      <c r="M1173">
        <v>21.669</v>
      </c>
      <c r="N1173">
        <v>22.407</v>
      </c>
      <c r="O1173" s="12">
        <v>66.585999999999999</v>
      </c>
      <c r="P1173" s="8">
        <v>67.977000000000004</v>
      </c>
      <c r="Q1173" s="13">
        <v>66.988</v>
      </c>
    </row>
    <row r="1174" spans="6:17" x14ac:dyDescent="0.25">
      <c r="F1174" s="12">
        <v>1.149</v>
      </c>
      <c r="G1174">
        <v>2.4630000000000001</v>
      </c>
      <c r="H1174">
        <v>2.1349999999999998</v>
      </c>
      <c r="I1174" s="12">
        <v>9.1460000000000008</v>
      </c>
      <c r="J1174">
        <v>6.9870000000000001</v>
      </c>
      <c r="L1174" s="12">
        <v>26.257999999999999</v>
      </c>
      <c r="M1174">
        <v>23.506</v>
      </c>
      <c r="N1174">
        <v>24.603999999999999</v>
      </c>
      <c r="O1174" s="12">
        <v>65.837999999999994</v>
      </c>
      <c r="P1174" s="8">
        <v>66.498999999999995</v>
      </c>
      <c r="Q1174" s="13">
        <v>66.090999999999994</v>
      </c>
    </row>
    <row r="1175" spans="6:17" x14ac:dyDescent="0.25">
      <c r="F1175" s="12">
        <v>15.242000000000001</v>
      </c>
      <c r="G1175">
        <v>15.645</v>
      </c>
      <c r="H1175">
        <v>14.7</v>
      </c>
      <c r="I1175" s="12">
        <v>24.712</v>
      </c>
      <c r="J1175">
        <v>23.675999999999998</v>
      </c>
      <c r="L1175" s="12">
        <v>38.384999999999998</v>
      </c>
      <c r="M1175">
        <v>38.326000000000001</v>
      </c>
      <c r="N1175">
        <v>38.584000000000003</v>
      </c>
      <c r="O1175" s="12">
        <v>61.581000000000003</v>
      </c>
      <c r="P1175" s="8">
        <v>62.124000000000002</v>
      </c>
      <c r="Q1175" s="13">
        <v>61.314</v>
      </c>
    </row>
    <row r="1176" spans="6:17" x14ac:dyDescent="0.25">
      <c r="F1176" s="12">
        <v>0.47699999999999998</v>
      </c>
      <c r="G1176">
        <v>0.26300000000000001</v>
      </c>
      <c r="H1176">
        <v>1.286</v>
      </c>
      <c r="I1176" s="12">
        <v>9.1370000000000005</v>
      </c>
      <c r="J1176">
        <v>8.7390000000000008</v>
      </c>
      <c r="L1176" s="12">
        <v>24.975000000000001</v>
      </c>
      <c r="M1176">
        <v>25.013999999999999</v>
      </c>
      <c r="N1176">
        <v>26.225000000000001</v>
      </c>
      <c r="O1176" s="12">
        <v>68.62</v>
      </c>
      <c r="P1176" s="8">
        <v>68.850999999999999</v>
      </c>
      <c r="Q1176" s="13">
        <v>67.406000000000006</v>
      </c>
    </row>
    <row r="1177" spans="6:17" x14ac:dyDescent="0.25">
      <c r="F1177" s="12">
        <v>16.114000000000001</v>
      </c>
      <c r="G1177">
        <v>16.254000000000001</v>
      </c>
      <c r="H1177">
        <v>15.552</v>
      </c>
      <c r="I1177" s="12">
        <v>25.734999999999999</v>
      </c>
      <c r="J1177">
        <v>24.606000000000002</v>
      </c>
      <c r="L1177" s="12">
        <v>39.593000000000004</v>
      </c>
      <c r="M1177">
        <v>39.353000000000002</v>
      </c>
      <c r="N1177">
        <v>39.850999999999999</v>
      </c>
      <c r="O1177" s="12">
        <v>63.679000000000002</v>
      </c>
      <c r="P1177" s="8">
        <v>64.084000000000003</v>
      </c>
      <c r="Q1177" s="13">
        <v>63.499000000000002</v>
      </c>
    </row>
    <row r="1178" spans="6:17" x14ac:dyDescent="0.25">
      <c r="F1178" s="12">
        <v>11.717000000000001</v>
      </c>
      <c r="G1178">
        <v>11.914999999999999</v>
      </c>
      <c r="H1178">
        <v>11.645</v>
      </c>
      <c r="I1178" s="12">
        <v>15.933</v>
      </c>
      <c r="J1178">
        <v>15.375999999999999</v>
      </c>
      <c r="L1178" s="12">
        <v>18.395</v>
      </c>
      <c r="M1178">
        <v>18.782</v>
      </c>
      <c r="N1178">
        <v>18.802</v>
      </c>
      <c r="O1178" s="12">
        <v>41.381999999999998</v>
      </c>
      <c r="P1178" s="8">
        <v>41.695</v>
      </c>
      <c r="Q1178" s="13">
        <v>41.332999999999998</v>
      </c>
    </row>
    <row r="1179" spans="6:17" x14ac:dyDescent="0.25">
      <c r="F1179" s="12">
        <v>9.3559999999999999</v>
      </c>
      <c r="G1179">
        <v>9.6379999999999999</v>
      </c>
      <c r="H1179">
        <v>9.1809999999999992</v>
      </c>
      <c r="I1179" s="12">
        <v>12.99</v>
      </c>
      <c r="J1179">
        <v>12.356999999999999</v>
      </c>
      <c r="L1179" s="12">
        <v>15.909000000000001</v>
      </c>
      <c r="M1179">
        <v>15.760999999999999</v>
      </c>
      <c r="N1179">
        <v>15.817</v>
      </c>
      <c r="O1179" s="12">
        <v>40.04</v>
      </c>
      <c r="P1179" s="8">
        <v>40.228000000000002</v>
      </c>
      <c r="Q1179" s="13">
        <v>39.655000000000001</v>
      </c>
    </row>
    <row r="1180" spans="6:17" x14ac:dyDescent="0.25">
      <c r="F1180" s="12">
        <v>57.508000000000003</v>
      </c>
      <c r="G1180">
        <v>59.308</v>
      </c>
      <c r="H1180">
        <v>57.085000000000001</v>
      </c>
      <c r="I1180" s="12">
        <v>87.152000000000001</v>
      </c>
      <c r="J1180">
        <v>87.941000000000003</v>
      </c>
      <c r="L1180" s="12">
        <v>87.052000000000007</v>
      </c>
      <c r="M1180">
        <v>86.724000000000004</v>
      </c>
      <c r="N1180">
        <v>87.165999999999997</v>
      </c>
      <c r="O1180" s="12">
        <v>85.555999999999997</v>
      </c>
      <c r="P1180" s="8">
        <v>85.251000000000005</v>
      </c>
      <c r="Q1180" s="13">
        <v>85.418999999999997</v>
      </c>
    </row>
    <row r="1181" spans="6:17" x14ac:dyDescent="0.25">
      <c r="F1181" s="12">
        <v>49.56</v>
      </c>
      <c r="G1181">
        <v>50.893000000000001</v>
      </c>
      <c r="H1181">
        <v>49.253</v>
      </c>
      <c r="I1181" s="12">
        <v>71.944000000000003</v>
      </c>
      <c r="J1181">
        <v>72.277000000000001</v>
      </c>
      <c r="L1181" s="12">
        <v>71.302000000000007</v>
      </c>
      <c r="M1181">
        <v>71.992000000000004</v>
      </c>
      <c r="N1181">
        <v>72.206999999999994</v>
      </c>
      <c r="O1181" s="12">
        <v>70.225999999999999</v>
      </c>
      <c r="P1181" s="8">
        <v>71.066000000000003</v>
      </c>
      <c r="Q1181" s="13">
        <v>70.400000000000006</v>
      </c>
    </row>
    <row r="1182" spans="6:17" x14ac:dyDescent="0.25">
      <c r="F1182" s="12">
        <v>31.768999999999998</v>
      </c>
      <c r="G1182">
        <v>33.03</v>
      </c>
      <c r="H1182">
        <v>32.017000000000003</v>
      </c>
      <c r="I1182" s="12">
        <v>49.356000000000002</v>
      </c>
      <c r="J1182">
        <v>49.25</v>
      </c>
      <c r="L1182" s="12">
        <v>57.24</v>
      </c>
      <c r="M1182">
        <v>57.701000000000001</v>
      </c>
      <c r="N1182">
        <v>57.904000000000003</v>
      </c>
      <c r="O1182" s="12">
        <v>58.392000000000003</v>
      </c>
      <c r="P1182" s="8">
        <v>58.899000000000001</v>
      </c>
      <c r="Q1182" s="13">
        <v>58.771000000000001</v>
      </c>
    </row>
    <row r="1183" spans="6:17" x14ac:dyDescent="0.25">
      <c r="F1183" s="12">
        <v>27.756</v>
      </c>
      <c r="G1183">
        <v>28.568000000000001</v>
      </c>
      <c r="H1183">
        <v>27.701000000000001</v>
      </c>
      <c r="I1183" s="12">
        <v>43.860999999999997</v>
      </c>
      <c r="J1183">
        <v>43.548000000000002</v>
      </c>
      <c r="L1183" s="12">
        <v>53.478000000000002</v>
      </c>
      <c r="M1183">
        <v>53.625</v>
      </c>
      <c r="N1183">
        <v>53.796999999999997</v>
      </c>
      <c r="O1183" s="12">
        <v>56.872</v>
      </c>
      <c r="P1183" s="8">
        <v>56.954999999999998</v>
      </c>
      <c r="Q1183" s="13">
        <v>57.021000000000001</v>
      </c>
    </row>
    <row r="1184" spans="6:17" x14ac:dyDescent="0.25">
      <c r="F1184" s="12">
        <v>18.056999999999999</v>
      </c>
      <c r="G1184">
        <v>19.056999999999999</v>
      </c>
      <c r="H1184">
        <v>18.274000000000001</v>
      </c>
      <c r="I1184" s="12">
        <v>32.323999999999998</v>
      </c>
      <c r="J1184">
        <v>30.472000000000001</v>
      </c>
      <c r="L1184" s="12">
        <v>45.313000000000002</v>
      </c>
      <c r="M1184">
        <v>45.277999999999999</v>
      </c>
      <c r="N1184">
        <v>45.718000000000004</v>
      </c>
      <c r="O1184" s="12">
        <v>55.847000000000001</v>
      </c>
      <c r="P1184" s="8">
        <v>55.892000000000003</v>
      </c>
      <c r="Q1184" s="13">
        <v>55.731999999999999</v>
      </c>
    </row>
    <row r="1185" spans="6:17" x14ac:dyDescent="0.25">
      <c r="F1185" s="12">
        <v>17.309000000000001</v>
      </c>
      <c r="G1185">
        <v>17.157</v>
      </c>
      <c r="H1185">
        <v>16.303000000000001</v>
      </c>
      <c r="I1185" s="12">
        <v>24.302</v>
      </c>
      <c r="J1185">
        <v>24.579000000000001</v>
      </c>
      <c r="L1185" s="12">
        <v>36.965000000000003</v>
      </c>
      <c r="M1185">
        <v>36.365000000000002</v>
      </c>
      <c r="N1185">
        <v>36.731999999999999</v>
      </c>
      <c r="O1185" s="12">
        <v>37.271000000000001</v>
      </c>
      <c r="P1185" s="8">
        <v>37.512999999999998</v>
      </c>
      <c r="Q1185" s="13">
        <v>37.926000000000002</v>
      </c>
    </row>
    <row r="1186" spans="6:17" x14ac:dyDescent="0.25">
      <c r="F1186" s="12">
        <v>5.94</v>
      </c>
      <c r="G1186">
        <v>5.67</v>
      </c>
      <c r="H1186">
        <v>6.032</v>
      </c>
      <c r="I1186" s="12">
        <v>12.43</v>
      </c>
      <c r="J1186">
        <v>12.042999999999999</v>
      </c>
      <c r="L1186" s="12">
        <v>29.081</v>
      </c>
      <c r="M1186">
        <v>29.082999999999998</v>
      </c>
      <c r="N1186">
        <v>29.277999999999999</v>
      </c>
      <c r="O1186" s="12">
        <v>42.165999999999997</v>
      </c>
      <c r="P1186" s="8">
        <v>42.648000000000003</v>
      </c>
      <c r="Q1186" s="13">
        <v>42.371000000000002</v>
      </c>
    </row>
    <row r="1187" spans="6:17" x14ac:dyDescent="0.25">
      <c r="F1187" s="12">
        <v>10.909000000000001</v>
      </c>
      <c r="G1187">
        <v>10.515000000000001</v>
      </c>
      <c r="H1187">
        <v>10.27</v>
      </c>
      <c r="I1187" s="12">
        <v>19.972000000000001</v>
      </c>
      <c r="J1187">
        <v>18.998000000000001</v>
      </c>
      <c r="L1187" s="12">
        <v>40.374000000000002</v>
      </c>
      <c r="M1187">
        <v>40.201000000000001</v>
      </c>
      <c r="N1187">
        <v>40.703000000000003</v>
      </c>
      <c r="O1187" s="12">
        <v>48.746000000000002</v>
      </c>
      <c r="P1187" s="8">
        <v>49.554000000000002</v>
      </c>
      <c r="Q1187" s="13">
        <v>49.064</v>
      </c>
    </row>
    <row r="1188" spans="6:17" x14ac:dyDescent="0.25">
      <c r="F1188" s="12">
        <v>4.7149999999999999</v>
      </c>
      <c r="G1188">
        <v>4.57</v>
      </c>
      <c r="H1188">
        <v>4.7240000000000002</v>
      </c>
      <c r="I1188" s="12">
        <v>12.365</v>
      </c>
      <c r="J1188">
        <v>11.21</v>
      </c>
      <c r="L1188" s="12">
        <v>36.67</v>
      </c>
      <c r="M1188">
        <v>36.71</v>
      </c>
      <c r="N1188">
        <v>36.636000000000003</v>
      </c>
      <c r="O1188" s="12">
        <v>55.292999999999999</v>
      </c>
      <c r="P1188" s="8">
        <v>55.552</v>
      </c>
      <c r="Q1188" s="13">
        <v>55.215000000000003</v>
      </c>
    </row>
    <row r="1189" spans="6:17" x14ac:dyDescent="0.25">
      <c r="F1189" s="12">
        <v>12.814</v>
      </c>
      <c r="G1189">
        <v>13.696999999999999</v>
      </c>
      <c r="H1189">
        <v>12.355</v>
      </c>
      <c r="I1189" s="12">
        <v>27.308</v>
      </c>
      <c r="J1189">
        <v>24.611000000000001</v>
      </c>
      <c r="L1189" s="12">
        <v>50.369</v>
      </c>
      <c r="M1189">
        <v>51.009</v>
      </c>
      <c r="N1189">
        <v>52.344000000000001</v>
      </c>
      <c r="O1189" s="12">
        <v>56.19</v>
      </c>
      <c r="P1189" s="8">
        <v>56.274000000000001</v>
      </c>
      <c r="Q1189" s="13">
        <v>55.924999999999997</v>
      </c>
    </row>
    <row r="1190" spans="6:17" x14ac:dyDescent="0.25">
      <c r="F1190" s="12">
        <v>15.234999999999999</v>
      </c>
      <c r="G1190">
        <v>15.166</v>
      </c>
      <c r="H1190">
        <v>15.019</v>
      </c>
      <c r="I1190" s="12">
        <v>25.911999999999999</v>
      </c>
      <c r="J1190">
        <v>23.542000000000002</v>
      </c>
      <c r="L1190" s="12">
        <v>46.771999999999998</v>
      </c>
      <c r="M1190">
        <v>48.305</v>
      </c>
      <c r="N1190">
        <v>47.539000000000001</v>
      </c>
      <c r="O1190" s="12">
        <v>59.689</v>
      </c>
      <c r="P1190" s="8">
        <v>60.040999999999997</v>
      </c>
      <c r="Q1190" s="13">
        <v>59.515999999999998</v>
      </c>
    </row>
    <row r="1191" spans="6:17" x14ac:dyDescent="0.25">
      <c r="F1191" s="12">
        <v>2.097</v>
      </c>
      <c r="G1191">
        <v>3.2890000000000001</v>
      </c>
      <c r="H1191">
        <v>3.5339999999999998</v>
      </c>
      <c r="I1191" s="12">
        <v>12.132999999999999</v>
      </c>
      <c r="J1191">
        <v>10.263999999999999</v>
      </c>
      <c r="L1191" s="12">
        <v>40.795000000000002</v>
      </c>
      <c r="M1191">
        <v>40.723999999999997</v>
      </c>
      <c r="N1191">
        <v>41.268999999999998</v>
      </c>
      <c r="O1191" s="12">
        <v>63.497</v>
      </c>
      <c r="P1191" s="8">
        <v>64.317999999999998</v>
      </c>
      <c r="Q1191" s="13">
        <v>63.581000000000003</v>
      </c>
    </row>
    <row r="1192" spans="6:17" x14ac:dyDescent="0.25">
      <c r="F1192" s="12">
        <v>2.3199999999999998</v>
      </c>
      <c r="G1192">
        <v>2.0750000000000002</v>
      </c>
      <c r="H1192">
        <v>2.347</v>
      </c>
      <c r="I1192" s="12">
        <v>10.086</v>
      </c>
      <c r="J1192">
        <v>9.2739999999999991</v>
      </c>
      <c r="L1192" s="12">
        <v>23.934000000000001</v>
      </c>
      <c r="M1192">
        <v>23.440999999999999</v>
      </c>
      <c r="N1192">
        <v>23.916</v>
      </c>
      <c r="O1192" s="12">
        <v>51.045000000000002</v>
      </c>
      <c r="P1192" s="8">
        <v>54.106000000000002</v>
      </c>
      <c r="Q1192" s="13">
        <v>50.463999999999999</v>
      </c>
    </row>
    <row r="1193" spans="6:17" x14ac:dyDescent="0.25">
      <c r="F1193" s="12">
        <v>2.3450000000000002</v>
      </c>
      <c r="G1193">
        <v>2.6259999999999999</v>
      </c>
      <c r="H1193">
        <v>2.577</v>
      </c>
      <c r="I1193" s="12">
        <v>8.0359999999999996</v>
      </c>
      <c r="J1193">
        <v>8.5139999999999993</v>
      </c>
      <c r="L1193" s="12">
        <v>26.321999999999999</v>
      </c>
      <c r="M1193">
        <v>26.132999999999999</v>
      </c>
      <c r="N1193">
        <v>26.623999999999999</v>
      </c>
      <c r="O1193" s="12">
        <v>62.387999999999998</v>
      </c>
      <c r="P1193" s="8">
        <v>63.055999999999997</v>
      </c>
      <c r="Q1193" s="13">
        <v>62.802999999999997</v>
      </c>
    </row>
    <row r="1194" spans="6:17" x14ac:dyDescent="0.25">
      <c r="F1194" s="12">
        <v>36.972999999999999</v>
      </c>
      <c r="G1194">
        <v>38.191000000000003</v>
      </c>
      <c r="H1194">
        <v>36.598999999999997</v>
      </c>
      <c r="I1194" s="12">
        <v>52.694000000000003</v>
      </c>
      <c r="J1194">
        <v>51.482999999999997</v>
      </c>
      <c r="L1194" s="12">
        <v>60.750999999999998</v>
      </c>
      <c r="M1194">
        <v>60.354999999999997</v>
      </c>
      <c r="N1194">
        <v>60.951000000000001</v>
      </c>
      <c r="O1194" s="12">
        <v>66.804000000000002</v>
      </c>
      <c r="P1194" s="8">
        <v>67.403000000000006</v>
      </c>
      <c r="Q1194" s="13">
        <v>66.941000000000003</v>
      </c>
    </row>
    <row r="1195" spans="6:17" x14ac:dyDescent="0.25">
      <c r="F1195" s="12">
        <v>26.263000000000002</v>
      </c>
      <c r="G1195">
        <v>27.209</v>
      </c>
      <c r="H1195">
        <v>25.827999999999999</v>
      </c>
      <c r="I1195" s="12">
        <v>40.125999999999998</v>
      </c>
      <c r="J1195">
        <v>39.320999999999998</v>
      </c>
      <c r="L1195" s="12">
        <v>50.045999999999999</v>
      </c>
      <c r="M1195">
        <v>50.155000000000001</v>
      </c>
      <c r="N1195">
        <v>50.332999999999998</v>
      </c>
      <c r="O1195" s="12">
        <v>54.783999999999999</v>
      </c>
      <c r="P1195" s="8">
        <v>55.396000000000001</v>
      </c>
      <c r="Q1195" s="13">
        <v>54.875999999999998</v>
      </c>
    </row>
    <row r="1196" spans="6:17" x14ac:dyDescent="0.25">
      <c r="F1196" s="12">
        <v>45.902000000000001</v>
      </c>
      <c r="G1196">
        <v>46.603000000000002</v>
      </c>
      <c r="H1196">
        <v>43.81</v>
      </c>
      <c r="I1196" s="12">
        <v>61.923000000000002</v>
      </c>
      <c r="J1196">
        <v>60.417999999999999</v>
      </c>
      <c r="L1196" s="12">
        <v>68.986000000000004</v>
      </c>
      <c r="M1196">
        <v>66.665999999999997</v>
      </c>
      <c r="N1196">
        <v>68.150000000000006</v>
      </c>
      <c r="O1196" s="12">
        <v>76.521000000000001</v>
      </c>
      <c r="P1196" s="8">
        <v>76.89</v>
      </c>
      <c r="Q1196" s="13">
        <v>76.968999999999994</v>
      </c>
    </row>
    <row r="1197" spans="6:17" x14ac:dyDescent="0.25">
      <c r="F1197" s="12">
        <v>32.963000000000001</v>
      </c>
      <c r="G1197">
        <v>34.155999999999999</v>
      </c>
      <c r="H1197">
        <v>33.198</v>
      </c>
      <c r="I1197" s="12">
        <v>55.527000000000001</v>
      </c>
      <c r="J1197">
        <v>53.536999999999999</v>
      </c>
      <c r="L1197" s="12">
        <v>61.762</v>
      </c>
      <c r="M1197">
        <v>63.158999999999999</v>
      </c>
      <c r="N1197">
        <v>63.036999999999999</v>
      </c>
      <c r="O1197" s="12">
        <v>74.608999999999995</v>
      </c>
      <c r="P1197" s="8">
        <v>75.016000000000005</v>
      </c>
      <c r="Q1197" s="13">
        <v>74.295000000000002</v>
      </c>
    </row>
    <row r="1198" spans="6:17" x14ac:dyDescent="0.25">
      <c r="F1198" s="12">
        <v>37.959000000000003</v>
      </c>
      <c r="G1198">
        <v>39.146000000000001</v>
      </c>
      <c r="H1198">
        <v>37.049999999999997</v>
      </c>
      <c r="I1198" s="12">
        <v>71.11</v>
      </c>
      <c r="J1198">
        <v>72.311000000000007</v>
      </c>
      <c r="L1198" s="12">
        <v>76.192999999999998</v>
      </c>
      <c r="M1198">
        <v>76.558000000000007</v>
      </c>
      <c r="N1198">
        <v>76.638000000000005</v>
      </c>
      <c r="O1198" s="12">
        <v>85.471999999999994</v>
      </c>
      <c r="P1198" s="8">
        <v>86.716999999999999</v>
      </c>
      <c r="Q1198" s="13">
        <v>85.528999999999996</v>
      </c>
    </row>
    <row r="1199" spans="6:17" x14ac:dyDescent="0.25">
      <c r="F1199" s="12">
        <v>17.686</v>
      </c>
      <c r="G1199">
        <v>17.475999999999999</v>
      </c>
      <c r="H1199">
        <v>16.59</v>
      </c>
      <c r="I1199" s="12">
        <v>33.091000000000001</v>
      </c>
      <c r="J1199">
        <v>32.716999999999999</v>
      </c>
      <c r="L1199" s="12">
        <v>44.223999999999997</v>
      </c>
      <c r="M1199">
        <v>44.076000000000001</v>
      </c>
      <c r="N1199">
        <v>44.585000000000001</v>
      </c>
      <c r="O1199" s="12">
        <v>45.298000000000002</v>
      </c>
      <c r="P1199" s="8">
        <v>46.174999999999997</v>
      </c>
      <c r="Q1199" s="13">
        <v>46.045000000000002</v>
      </c>
    </row>
    <row r="1200" spans="6:17" x14ac:dyDescent="0.25">
      <c r="F1200" s="12">
        <v>23.498999999999999</v>
      </c>
      <c r="G1200">
        <v>23.547999999999998</v>
      </c>
      <c r="H1200">
        <v>22.084</v>
      </c>
      <c r="I1200" s="12">
        <v>47.843000000000004</v>
      </c>
      <c r="J1200">
        <v>45.209000000000003</v>
      </c>
      <c r="L1200" s="12">
        <v>59.710999999999999</v>
      </c>
      <c r="M1200">
        <v>59.558999999999997</v>
      </c>
      <c r="N1200">
        <v>56.776000000000003</v>
      </c>
      <c r="O1200" s="12">
        <v>61.948</v>
      </c>
      <c r="P1200" s="8">
        <v>60.206000000000003</v>
      </c>
      <c r="Q1200" s="13">
        <v>61.164000000000001</v>
      </c>
    </row>
    <row r="1201" spans="6:17" x14ac:dyDescent="0.25">
      <c r="F1201" s="12">
        <v>1.579</v>
      </c>
      <c r="G1201">
        <v>1.56</v>
      </c>
      <c r="H1201">
        <v>1.77</v>
      </c>
      <c r="I1201" s="12">
        <v>1.738</v>
      </c>
      <c r="J1201">
        <v>2.1440000000000001</v>
      </c>
      <c r="L1201" s="12">
        <v>3.4129999999999998</v>
      </c>
      <c r="M1201">
        <v>3.194</v>
      </c>
      <c r="N1201">
        <v>2.907</v>
      </c>
      <c r="O1201" s="12">
        <v>14.717000000000001</v>
      </c>
      <c r="P1201" s="8">
        <v>15.417999999999999</v>
      </c>
      <c r="Q1201" s="13">
        <v>18.366</v>
      </c>
    </row>
    <row r="1202" spans="6:17" x14ac:dyDescent="0.25">
      <c r="F1202" s="12">
        <v>1.042</v>
      </c>
      <c r="G1202">
        <v>0.78500000000000003</v>
      </c>
      <c r="H1202">
        <v>1.127</v>
      </c>
      <c r="I1202" s="12">
        <v>0.92600000000000005</v>
      </c>
      <c r="J1202">
        <v>0.97199999999999998</v>
      </c>
      <c r="L1202" s="12">
        <v>1.504</v>
      </c>
      <c r="M1202">
        <v>0.83799999999999997</v>
      </c>
      <c r="N1202">
        <v>3.8519999999999999</v>
      </c>
      <c r="O1202" s="12">
        <v>3.7749999999999999</v>
      </c>
      <c r="P1202" s="8">
        <v>3.6110000000000002</v>
      </c>
      <c r="Q1202" s="13">
        <v>3.323</v>
      </c>
    </row>
    <row r="1203" spans="6:17" x14ac:dyDescent="0.25">
      <c r="F1203" s="12">
        <v>21.141999999999999</v>
      </c>
      <c r="G1203">
        <v>21.802</v>
      </c>
      <c r="H1203">
        <v>20.504000000000001</v>
      </c>
      <c r="I1203" s="12">
        <v>33.335000000000001</v>
      </c>
      <c r="J1203">
        <v>32.325000000000003</v>
      </c>
      <c r="L1203" s="12">
        <v>40.734999999999999</v>
      </c>
      <c r="M1203">
        <v>40.643999999999998</v>
      </c>
      <c r="N1203">
        <v>40.823</v>
      </c>
      <c r="O1203" s="12">
        <v>47.378</v>
      </c>
      <c r="P1203" s="8">
        <v>47.895000000000003</v>
      </c>
      <c r="Q1203" s="13">
        <v>47.372999999999998</v>
      </c>
    </row>
    <row r="1204" spans="6:17" x14ac:dyDescent="0.25">
      <c r="F1204" s="12">
        <v>25.248000000000001</v>
      </c>
      <c r="G1204">
        <v>25.393999999999998</v>
      </c>
      <c r="H1204">
        <v>24.015000000000001</v>
      </c>
      <c r="I1204" s="12">
        <v>36.25</v>
      </c>
      <c r="J1204">
        <v>35.344999999999999</v>
      </c>
      <c r="L1204" s="12">
        <v>42.73</v>
      </c>
      <c r="M1204">
        <v>42.598999999999997</v>
      </c>
      <c r="N1204">
        <v>43.774999999999999</v>
      </c>
      <c r="O1204" s="12">
        <v>48.896999999999998</v>
      </c>
      <c r="P1204" s="8">
        <v>48.473999999999997</v>
      </c>
      <c r="Q1204" s="13">
        <v>49.017000000000003</v>
      </c>
    </row>
    <row r="1205" spans="6:17" x14ac:dyDescent="0.25">
      <c r="F1205" s="12">
        <v>61.438000000000002</v>
      </c>
      <c r="G1205">
        <v>62.274999999999999</v>
      </c>
      <c r="H1205">
        <v>59.024000000000001</v>
      </c>
      <c r="I1205" s="12">
        <v>80.191000000000003</v>
      </c>
      <c r="J1205">
        <v>79.332999999999998</v>
      </c>
      <c r="L1205" s="12">
        <v>85.325999999999993</v>
      </c>
      <c r="M1205">
        <v>84.123000000000005</v>
      </c>
      <c r="N1205">
        <v>84.941999999999993</v>
      </c>
      <c r="O1205" s="12">
        <v>84.963999999999999</v>
      </c>
      <c r="P1205" s="8">
        <v>85.131</v>
      </c>
      <c r="Q1205" s="13">
        <v>82.619</v>
      </c>
    </row>
    <row r="1206" spans="6:17" x14ac:dyDescent="0.25">
      <c r="F1206" s="12">
        <v>72.998999999999995</v>
      </c>
      <c r="G1206">
        <v>73.296000000000006</v>
      </c>
      <c r="H1206">
        <v>71.445999999999998</v>
      </c>
      <c r="I1206" s="12">
        <v>85.778000000000006</v>
      </c>
      <c r="J1206">
        <v>85.685000000000002</v>
      </c>
      <c r="L1206" s="12">
        <v>87.132999999999996</v>
      </c>
      <c r="M1206">
        <v>86.994</v>
      </c>
      <c r="N1206">
        <v>87.608000000000004</v>
      </c>
      <c r="O1206" s="12">
        <v>85.984999999999999</v>
      </c>
      <c r="P1206" s="8">
        <v>86.814999999999998</v>
      </c>
      <c r="Q1206" s="13">
        <v>86.322000000000003</v>
      </c>
    </row>
    <row r="1207" spans="6:17" x14ac:dyDescent="0.25">
      <c r="F1207" s="12">
        <v>80.945999999999998</v>
      </c>
      <c r="G1207">
        <v>81.771000000000001</v>
      </c>
      <c r="H1207">
        <v>76.754999999999995</v>
      </c>
      <c r="I1207" s="12">
        <v>82.244</v>
      </c>
      <c r="J1207">
        <v>80.317999999999998</v>
      </c>
      <c r="L1207" s="12">
        <v>79.796999999999997</v>
      </c>
      <c r="M1207">
        <v>79.813000000000002</v>
      </c>
      <c r="N1207">
        <v>80.602000000000004</v>
      </c>
      <c r="O1207" s="12">
        <v>80.052000000000007</v>
      </c>
      <c r="P1207" s="8">
        <v>79.676000000000002</v>
      </c>
      <c r="Q1207" s="13">
        <v>81.006</v>
      </c>
    </row>
    <row r="1208" spans="6:17" x14ac:dyDescent="0.25">
      <c r="F1208" s="12">
        <v>32.338000000000001</v>
      </c>
      <c r="G1208">
        <v>32.277000000000001</v>
      </c>
      <c r="H1208">
        <v>31.021000000000001</v>
      </c>
      <c r="I1208" s="12">
        <v>41.29</v>
      </c>
      <c r="J1208">
        <v>41.448999999999998</v>
      </c>
      <c r="L1208" s="12">
        <v>44.024999999999999</v>
      </c>
      <c r="M1208">
        <v>43.468000000000004</v>
      </c>
      <c r="N1208">
        <v>44.174999999999997</v>
      </c>
      <c r="O1208" s="12">
        <v>50.956000000000003</v>
      </c>
      <c r="P1208" s="8">
        <v>51.148000000000003</v>
      </c>
      <c r="Q1208" s="13">
        <v>51.180999999999997</v>
      </c>
    </row>
    <row r="1209" spans="6:17" x14ac:dyDescent="0.25">
      <c r="F1209" s="12">
        <v>42.094000000000001</v>
      </c>
      <c r="G1209">
        <v>42.329000000000001</v>
      </c>
      <c r="H1209">
        <v>40.372</v>
      </c>
      <c r="I1209" s="12">
        <v>52.165999999999997</v>
      </c>
      <c r="J1209">
        <v>52.215000000000003</v>
      </c>
      <c r="L1209" s="12">
        <v>55.597999999999999</v>
      </c>
      <c r="M1209">
        <v>54.415999999999997</v>
      </c>
      <c r="N1209">
        <v>55.645000000000003</v>
      </c>
      <c r="O1209" s="12">
        <v>64.194999999999993</v>
      </c>
      <c r="P1209" s="8">
        <v>65.561000000000007</v>
      </c>
      <c r="Q1209" s="13">
        <v>65.760000000000005</v>
      </c>
    </row>
    <row r="1210" spans="6:17" x14ac:dyDescent="0.25">
      <c r="F1210" s="12">
        <v>24.231999999999999</v>
      </c>
      <c r="G1210">
        <v>24.010999999999999</v>
      </c>
      <c r="H1210">
        <v>23.414000000000001</v>
      </c>
      <c r="I1210" s="12">
        <v>41.930999999999997</v>
      </c>
      <c r="J1210">
        <v>41.381</v>
      </c>
      <c r="L1210" s="12">
        <v>47.704999999999998</v>
      </c>
      <c r="M1210">
        <v>47.158999999999999</v>
      </c>
      <c r="N1210">
        <v>47.838000000000001</v>
      </c>
      <c r="O1210" s="12">
        <v>61.850999999999999</v>
      </c>
      <c r="P1210" s="8">
        <v>61.963999999999999</v>
      </c>
      <c r="Q1210" s="13">
        <v>62.173999999999999</v>
      </c>
    </row>
    <row r="1211" spans="6:17" x14ac:dyDescent="0.25">
      <c r="F1211" s="12">
        <v>18.518000000000001</v>
      </c>
      <c r="G1211">
        <v>18.091000000000001</v>
      </c>
      <c r="H1211">
        <v>17.747</v>
      </c>
      <c r="I1211" s="12">
        <v>24.181999999999999</v>
      </c>
      <c r="J1211">
        <v>23.376000000000001</v>
      </c>
      <c r="L1211" s="12">
        <v>29.007000000000001</v>
      </c>
      <c r="M1211">
        <v>29.007999999999999</v>
      </c>
      <c r="N1211">
        <v>28.817</v>
      </c>
      <c r="O1211" s="12">
        <v>50.906999999999996</v>
      </c>
      <c r="P1211" s="8">
        <v>52.067999999999998</v>
      </c>
      <c r="Q1211" s="13">
        <v>50.277000000000001</v>
      </c>
    </row>
    <row r="1212" spans="6:17" x14ac:dyDescent="0.25">
      <c r="F1212" s="12">
        <v>23.23</v>
      </c>
      <c r="G1212">
        <v>24.053999999999998</v>
      </c>
      <c r="H1212">
        <v>23.306999999999999</v>
      </c>
      <c r="I1212" s="12">
        <v>38.094999999999999</v>
      </c>
      <c r="J1212">
        <v>32.921999999999997</v>
      </c>
      <c r="L1212" s="12">
        <v>47.661999999999999</v>
      </c>
      <c r="M1212">
        <v>47.722000000000001</v>
      </c>
      <c r="N1212">
        <v>47.981999999999999</v>
      </c>
      <c r="O1212" s="12">
        <v>58.984999999999999</v>
      </c>
      <c r="P1212" s="8">
        <v>59.762999999999998</v>
      </c>
      <c r="Q1212" s="13">
        <v>58.94</v>
      </c>
    </row>
    <row r="1213" spans="6:17" x14ac:dyDescent="0.25">
      <c r="F1213" s="12">
        <v>26.763000000000002</v>
      </c>
      <c r="G1213">
        <v>27.324999999999999</v>
      </c>
      <c r="H1213">
        <v>25.981999999999999</v>
      </c>
      <c r="I1213" s="12">
        <v>30.373000000000001</v>
      </c>
      <c r="J1213">
        <v>28.004999999999999</v>
      </c>
      <c r="L1213" s="12">
        <v>30.536000000000001</v>
      </c>
      <c r="M1213">
        <v>32.113999999999997</v>
      </c>
      <c r="N1213">
        <v>32.444000000000003</v>
      </c>
      <c r="O1213" s="12">
        <v>46.029000000000003</v>
      </c>
      <c r="P1213" s="8">
        <v>45.375</v>
      </c>
      <c r="Q1213" s="13">
        <v>45.223999999999997</v>
      </c>
    </row>
    <row r="1214" spans="6:17" x14ac:dyDescent="0.25">
      <c r="F1214" s="12">
        <v>43.143999999999998</v>
      </c>
      <c r="G1214">
        <v>42.375</v>
      </c>
      <c r="H1214">
        <v>40.898000000000003</v>
      </c>
      <c r="I1214" s="12">
        <v>68.268000000000001</v>
      </c>
      <c r="J1214">
        <v>68.521000000000001</v>
      </c>
      <c r="L1214" s="12">
        <v>77.540999999999997</v>
      </c>
      <c r="M1214">
        <v>75.941999999999993</v>
      </c>
      <c r="N1214">
        <v>78.358000000000004</v>
      </c>
      <c r="O1214" s="12">
        <v>77.998999999999995</v>
      </c>
      <c r="P1214" s="8">
        <v>78.266000000000005</v>
      </c>
      <c r="Q1214" s="13">
        <v>78.917000000000002</v>
      </c>
    </row>
    <row r="1215" spans="6:17" x14ac:dyDescent="0.25">
      <c r="F1215" s="12">
        <v>6.6909999999999998</v>
      </c>
      <c r="G1215">
        <v>7.1239999999999997</v>
      </c>
      <c r="H1215">
        <v>6.6120000000000001</v>
      </c>
      <c r="I1215" s="12">
        <v>15.693</v>
      </c>
      <c r="J1215">
        <v>14.818</v>
      </c>
      <c r="L1215" s="12">
        <v>24.199000000000002</v>
      </c>
      <c r="M1215">
        <v>24.234000000000002</v>
      </c>
      <c r="N1215">
        <v>24.513999999999999</v>
      </c>
      <c r="O1215" s="12">
        <v>36.753</v>
      </c>
      <c r="P1215" s="8">
        <v>37.295999999999999</v>
      </c>
      <c r="Q1215" s="13">
        <v>36.901000000000003</v>
      </c>
    </row>
    <row r="1216" spans="6:17" x14ac:dyDescent="0.25">
      <c r="F1216" s="12">
        <v>10.397</v>
      </c>
      <c r="G1216">
        <v>11.063000000000001</v>
      </c>
      <c r="H1216">
        <v>10.173</v>
      </c>
      <c r="I1216" s="12">
        <v>19.518000000000001</v>
      </c>
      <c r="J1216">
        <v>16.190000000000001</v>
      </c>
      <c r="L1216" s="12">
        <v>23.001999999999999</v>
      </c>
      <c r="M1216">
        <v>22.675999999999998</v>
      </c>
      <c r="N1216">
        <v>21.722000000000001</v>
      </c>
      <c r="O1216" s="12">
        <v>50.399000000000001</v>
      </c>
      <c r="P1216" s="8">
        <v>51.183</v>
      </c>
      <c r="Q1216" s="13">
        <v>50.491999999999997</v>
      </c>
    </row>
    <row r="1217" spans="6:17" x14ac:dyDescent="0.25">
      <c r="F1217" s="12">
        <v>5.0759999999999996</v>
      </c>
      <c r="G1217">
        <v>5.3150000000000004</v>
      </c>
      <c r="H1217">
        <v>5.1710000000000003</v>
      </c>
      <c r="I1217" s="12">
        <v>12.05</v>
      </c>
      <c r="J1217">
        <v>10.957000000000001</v>
      </c>
      <c r="L1217" s="12">
        <v>18.042999999999999</v>
      </c>
      <c r="M1217">
        <v>18.094999999999999</v>
      </c>
      <c r="N1217">
        <v>18.59</v>
      </c>
      <c r="O1217" s="12">
        <v>27.878</v>
      </c>
      <c r="P1217" s="8">
        <v>28.03</v>
      </c>
      <c r="Q1217" s="13">
        <v>28.013000000000002</v>
      </c>
    </row>
    <row r="1218" spans="6:17" x14ac:dyDescent="0.25">
      <c r="F1218" s="12">
        <v>5.0140000000000002</v>
      </c>
      <c r="G1218">
        <v>5.5839999999999996</v>
      </c>
      <c r="H1218">
        <v>5.05</v>
      </c>
      <c r="I1218" s="12">
        <v>11.983000000000001</v>
      </c>
      <c r="J1218">
        <v>12.118</v>
      </c>
      <c r="L1218" s="12">
        <v>20.562999999999999</v>
      </c>
      <c r="M1218">
        <v>19.378</v>
      </c>
      <c r="N1218">
        <v>20.344999999999999</v>
      </c>
      <c r="O1218" s="12">
        <v>29.484000000000002</v>
      </c>
      <c r="P1218" s="8">
        <v>29.623000000000001</v>
      </c>
      <c r="Q1218" s="13">
        <v>30.297999999999998</v>
      </c>
    </row>
    <row r="1219" spans="6:17" x14ac:dyDescent="0.25">
      <c r="F1219" s="12">
        <v>4.7140000000000004</v>
      </c>
      <c r="G1219">
        <v>4.6429999999999998</v>
      </c>
      <c r="H1219">
        <v>3.9510000000000001</v>
      </c>
      <c r="I1219" s="12">
        <v>12.167999999999999</v>
      </c>
      <c r="J1219">
        <v>12.175000000000001</v>
      </c>
      <c r="L1219" s="12">
        <v>21.491</v>
      </c>
      <c r="M1219">
        <v>19.809000000000001</v>
      </c>
      <c r="N1219">
        <v>21.158000000000001</v>
      </c>
      <c r="O1219" s="12">
        <v>30.181999999999999</v>
      </c>
      <c r="P1219" s="8">
        <v>30.55</v>
      </c>
      <c r="Q1219" s="13">
        <v>31.004000000000001</v>
      </c>
    </row>
    <row r="1220" spans="6:17" x14ac:dyDescent="0.25">
      <c r="F1220" s="12">
        <v>14.891999999999999</v>
      </c>
      <c r="G1220">
        <v>15.641</v>
      </c>
      <c r="H1220">
        <v>14.487</v>
      </c>
      <c r="I1220" s="12">
        <v>26.364999999999998</v>
      </c>
      <c r="J1220">
        <v>25.224</v>
      </c>
      <c r="L1220" s="12">
        <v>43.154000000000003</v>
      </c>
      <c r="M1220">
        <v>43.203000000000003</v>
      </c>
      <c r="N1220">
        <v>43.598999999999997</v>
      </c>
      <c r="O1220" s="12">
        <v>54.945</v>
      </c>
      <c r="P1220" s="8">
        <v>55.418999999999997</v>
      </c>
      <c r="Q1220" s="13">
        <v>54.91</v>
      </c>
    </row>
    <row r="1221" spans="6:17" x14ac:dyDescent="0.25">
      <c r="F1221" s="12">
        <v>11.981</v>
      </c>
      <c r="G1221">
        <v>12.006</v>
      </c>
      <c r="H1221">
        <v>11.147</v>
      </c>
      <c r="I1221" s="12">
        <v>21.323</v>
      </c>
      <c r="J1221">
        <v>22.129000000000001</v>
      </c>
      <c r="L1221" s="12">
        <v>42.170999999999999</v>
      </c>
      <c r="M1221">
        <v>41.322000000000003</v>
      </c>
      <c r="N1221">
        <v>41.552999999999997</v>
      </c>
      <c r="O1221" s="12">
        <v>53.863</v>
      </c>
      <c r="P1221" s="8">
        <v>54.085000000000001</v>
      </c>
      <c r="Q1221" s="13">
        <v>54.298000000000002</v>
      </c>
    </row>
    <row r="1222" spans="6:17" x14ac:dyDescent="0.25">
      <c r="F1222" s="12">
        <v>4.2679999999999998</v>
      </c>
      <c r="G1222">
        <v>4.8479999999999999</v>
      </c>
      <c r="H1222">
        <v>4.4779999999999998</v>
      </c>
      <c r="I1222" s="12">
        <v>8.8719999999999999</v>
      </c>
      <c r="J1222">
        <v>8.9779999999999998</v>
      </c>
      <c r="L1222" s="12">
        <v>17.170000000000002</v>
      </c>
      <c r="M1222">
        <v>17.736000000000001</v>
      </c>
      <c r="N1222">
        <v>17.59</v>
      </c>
      <c r="O1222" s="12">
        <v>24.22</v>
      </c>
      <c r="P1222" s="8">
        <v>24.338000000000001</v>
      </c>
      <c r="Q1222" s="13">
        <v>24.521999999999998</v>
      </c>
    </row>
    <row r="1223" spans="6:17" x14ac:dyDescent="0.25">
      <c r="F1223" s="12">
        <v>2.9140000000000001</v>
      </c>
      <c r="G1223">
        <v>3.2639999999999998</v>
      </c>
      <c r="H1223">
        <v>3.266</v>
      </c>
      <c r="I1223" s="12">
        <v>6.5389999999999997</v>
      </c>
      <c r="J1223">
        <v>5.5979999999999999</v>
      </c>
      <c r="L1223" s="12">
        <v>12.105</v>
      </c>
      <c r="M1223">
        <v>12.254</v>
      </c>
      <c r="N1223">
        <v>12.701000000000001</v>
      </c>
      <c r="O1223" s="12">
        <v>17.579000000000001</v>
      </c>
      <c r="P1223" s="8">
        <v>17.216000000000001</v>
      </c>
      <c r="Q1223" s="13">
        <v>17.239999999999998</v>
      </c>
    </row>
    <row r="1224" spans="6:17" x14ac:dyDescent="0.25">
      <c r="F1224" s="12">
        <v>2.6320000000000001</v>
      </c>
      <c r="G1224">
        <v>2.6219999999999999</v>
      </c>
      <c r="H1224">
        <v>2.66</v>
      </c>
      <c r="I1224" s="12">
        <v>5.3449999999999998</v>
      </c>
      <c r="J1224">
        <v>4.4009999999999998</v>
      </c>
      <c r="L1224" s="12">
        <v>9.65</v>
      </c>
      <c r="M1224">
        <v>9.952</v>
      </c>
      <c r="N1224">
        <v>9.968</v>
      </c>
      <c r="O1224" s="12">
        <v>14.132999999999999</v>
      </c>
      <c r="P1224" s="8">
        <v>14.215</v>
      </c>
      <c r="Q1224" s="13">
        <v>14.164999999999999</v>
      </c>
    </row>
    <row r="1225" spans="6:17" x14ac:dyDescent="0.25">
      <c r="F1225" s="12">
        <v>16.727</v>
      </c>
      <c r="G1225">
        <v>18.218</v>
      </c>
      <c r="H1225">
        <v>17.245999999999999</v>
      </c>
      <c r="I1225" s="12">
        <v>31.087</v>
      </c>
      <c r="J1225">
        <v>29.283999999999999</v>
      </c>
      <c r="L1225" s="12">
        <v>52.710999999999999</v>
      </c>
      <c r="M1225">
        <v>51.073</v>
      </c>
      <c r="N1225">
        <v>51.518999999999998</v>
      </c>
      <c r="O1225" s="12">
        <v>65.713999999999999</v>
      </c>
      <c r="P1225" s="8">
        <v>66.141000000000005</v>
      </c>
      <c r="Q1225" s="13">
        <v>65.132999999999996</v>
      </c>
    </row>
    <row r="1226" spans="6:17" x14ac:dyDescent="0.25">
      <c r="F1226" s="12">
        <v>2.1709999999999998</v>
      </c>
      <c r="G1226">
        <v>1.548</v>
      </c>
      <c r="H1226">
        <v>1.833</v>
      </c>
      <c r="I1226" s="12">
        <v>3.222</v>
      </c>
      <c r="J1226">
        <v>3.3450000000000002</v>
      </c>
      <c r="L1226" s="12">
        <v>5.3760000000000003</v>
      </c>
      <c r="M1226">
        <v>4.5119999999999996</v>
      </c>
      <c r="N1226">
        <v>5.069</v>
      </c>
      <c r="O1226" s="12">
        <v>12.896000000000001</v>
      </c>
      <c r="P1226" s="8">
        <v>12.795999999999999</v>
      </c>
      <c r="Q1226" s="13">
        <v>13.958</v>
      </c>
    </row>
    <row r="1227" spans="6:17" x14ac:dyDescent="0.25">
      <c r="F1227" s="12">
        <v>0.59099999999999997</v>
      </c>
      <c r="G1227">
        <v>0.32500000000000001</v>
      </c>
      <c r="H1227">
        <v>1.028</v>
      </c>
      <c r="I1227" s="12">
        <v>1.33</v>
      </c>
      <c r="J1227">
        <v>0.16700000000000001</v>
      </c>
      <c r="L1227" s="12">
        <v>2.5089999999999999</v>
      </c>
      <c r="M1227">
        <v>2.8039999999999998</v>
      </c>
      <c r="N1227">
        <v>2.5190000000000001</v>
      </c>
      <c r="O1227" s="12">
        <v>7.65</v>
      </c>
      <c r="P1227" s="8">
        <v>7.5670000000000002</v>
      </c>
      <c r="Q1227" s="13">
        <v>7.44</v>
      </c>
    </row>
    <row r="1228" spans="6:17" x14ac:dyDescent="0.25">
      <c r="F1228" s="12">
        <v>2.1840000000000002</v>
      </c>
      <c r="G1228">
        <v>2.25</v>
      </c>
      <c r="H1228">
        <v>1.5109999999999999</v>
      </c>
      <c r="I1228" s="12">
        <v>1.661</v>
      </c>
      <c r="J1228">
        <v>2.2050000000000001</v>
      </c>
      <c r="L1228" s="12">
        <v>1.2689999999999999</v>
      </c>
      <c r="M1228">
        <v>1.9590000000000001</v>
      </c>
      <c r="N1228">
        <v>2.7919999999999998</v>
      </c>
      <c r="O1228" s="12">
        <v>1.431</v>
      </c>
      <c r="P1228" s="8">
        <v>1.3560000000000001</v>
      </c>
      <c r="Q1228" s="13">
        <v>2.694</v>
      </c>
    </row>
    <row r="1229" spans="6:17" x14ac:dyDescent="0.25">
      <c r="F1229" s="12">
        <v>1.401</v>
      </c>
      <c r="G1229">
        <v>1.4059999999999999</v>
      </c>
      <c r="H1229">
        <v>0.71799999999999997</v>
      </c>
      <c r="I1229" s="12">
        <v>0.44600000000000001</v>
      </c>
      <c r="J1229">
        <v>1.3759999999999999</v>
      </c>
      <c r="L1229" s="12">
        <v>1.6359999999999999</v>
      </c>
      <c r="M1229">
        <v>0.56000000000000005</v>
      </c>
      <c r="N1229">
        <v>1.429</v>
      </c>
      <c r="O1229" s="12">
        <v>1.3759999999999999</v>
      </c>
      <c r="P1229" s="8">
        <v>1.5740000000000001</v>
      </c>
      <c r="Q1229" s="13">
        <v>1.833</v>
      </c>
    </row>
    <row r="1230" spans="6:17" x14ac:dyDescent="0.25">
      <c r="F1230" s="12">
        <v>3.4590000000000001</v>
      </c>
      <c r="G1230">
        <v>4.0430000000000001</v>
      </c>
      <c r="H1230">
        <v>3.5390000000000001</v>
      </c>
      <c r="I1230" s="12">
        <v>7.77</v>
      </c>
      <c r="J1230">
        <v>7.556</v>
      </c>
      <c r="L1230" s="12">
        <v>7.835</v>
      </c>
      <c r="M1230">
        <v>8.08</v>
      </c>
      <c r="N1230">
        <v>8.1080000000000005</v>
      </c>
      <c r="O1230" s="12">
        <v>8.2789999999999999</v>
      </c>
      <c r="P1230" s="8">
        <v>8.5220000000000002</v>
      </c>
      <c r="Q1230" s="13">
        <v>8.4719999999999995</v>
      </c>
    </row>
    <row r="1231" spans="6:17" x14ac:dyDescent="0.25">
      <c r="F1231" s="12">
        <v>5.5289999999999999</v>
      </c>
      <c r="G1231">
        <v>5.4630000000000001</v>
      </c>
      <c r="H1231">
        <v>5.7030000000000003</v>
      </c>
      <c r="I1231" s="12">
        <v>10.276</v>
      </c>
      <c r="J1231">
        <v>11.837999999999999</v>
      </c>
      <c r="L1231" s="12">
        <v>11.516</v>
      </c>
      <c r="M1231">
        <v>12.217000000000001</v>
      </c>
      <c r="N1231">
        <v>11.839</v>
      </c>
      <c r="O1231" s="12">
        <v>11.632</v>
      </c>
      <c r="P1231" s="8">
        <v>11.695</v>
      </c>
      <c r="Q1231" s="13">
        <v>11.491</v>
      </c>
    </row>
    <row r="1232" spans="6:17" x14ac:dyDescent="0.25">
      <c r="F1232" s="12">
        <v>1.889</v>
      </c>
      <c r="G1232">
        <v>1.639</v>
      </c>
      <c r="H1232">
        <v>1.82</v>
      </c>
      <c r="I1232" s="12">
        <v>2.2599999999999998</v>
      </c>
      <c r="J1232">
        <v>2.2730000000000001</v>
      </c>
      <c r="L1232" s="12">
        <v>1.351</v>
      </c>
      <c r="M1232">
        <v>1.887</v>
      </c>
      <c r="N1232">
        <v>2.2429999999999999</v>
      </c>
      <c r="O1232" s="12">
        <v>1.986</v>
      </c>
      <c r="P1232" s="8">
        <v>1.482</v>
      </c>
      <c r="Q1232" s="13">
        <v>1.8109999999999999</v>
      </c>
    </row>
    <row r="1233" spans="6:17" x14ac:dyDescent="0.25">
      <c r="F1233" s="12">
        <v>13.170999999999999</v>
      </c>
      <c r="G1233">
        <v>12.981999999999999</v>
      </c>
      <c r="H1233">
        <v>12.49</v>
      </c>
      <c r="I1233" s="12">
        <v>16.780999999999999</v>
      </c>
      <c r="J1233">
        <v>15.474</v>
      </c>
      <c r="L1233" s="12">
        <v>25.669</v>
      </c>
      <c r="M1233">
        <v>25.24</v>
      </c>
      <c r="N1233">
        <v>25.055</v>
      </c>
      <c r="O1233" s="12">
        <v>37.963999999999999</v>
      </c>
      <c r="P1233" s="8">
        <v>38.304000000000002</v>
      </c>
      <c r="Q1233" s="13">
        <v>38.031999999999996</v>
      </c>
    </row>
    <row r="1234" spans="6:17" x14ac:dyDescent="0.25">
      <c r="F1234" s="12">
        <v>3.0139999999999998</v>
      </c>
      <c r="G1234">
        <v>2.35</v>
      </c>
      <c r="H1234">
        <v>2.6269999999999998</v>
      </c>
      <c r="I1234" s="12">
        <v>4.5739999999999998</v>
      </c>
      <c r="J1234">
        <v>4.8339999999999996</v>
      </c>
      <c r="L1234" s="12">
        <v>17.606000000000002</v>
      </c>
      <c r="M1234">
        <v>16.925999999999998</v>
      </c>
      <c r="N1234">
        <v>17.073</v>
      </c>
      <c r="O1234" s="12">
        <v>29.356000000000002</v>
      </c>
      <c r="P1234" s="8">
        <v>28.654</v>
      </c>
      <c r="Q1234" s="13">
        <v>28.305</v>
      </c>
    </row>
    <row r="1235" spans="6:17" x14ac:dyDescent="0.25">
      <c r="F1235" s="12">
        <v>17.204000000000001</v>
      </c>
      <c r="G1235">
        <v>16.725000000000001</v>
      </c>
      <c r="H1235">
        <v>16.731000000000002</v>
      </c>
      <c r="I1235" s="12">
        <v>17.843</v>
      </c>
      <c r="J1235">
        <v>18.222999999999999</v>
      </c>
      <c r="L1235" s="12">
        <v>23.92</v>
      </c>
      <c r="M1235">
        <v>23.26</v>
      </c>
      <c r="N1235">
        <v>24.018000000000001</v>
      </c>
      <c r="O1235" s="12">
        <v>32.658999999999999</v>
      </c>
      <c r="P1235" s="8">
        <v>33.064999999999998</v>
      </c>
      <c r="Q1235" s="13">
        <v>32.362000000000002</v>
      </c>
    </row>
    <row r="1236" spans="6:17" x14ac:dyDescent="0.25">
      <c r="F1236" s="12">
        <v>62.689</v>
      </c>
      <c r="G1236">
        <v>63.19</v>
      </c>
      <c r="H1236">
        <v>57.026000000000003</v>
      </c>
      <c r="I1236" s="12">
        <v>61.14</v>
      </c>
      <c r="J1236">
        <v>59.444000000000003</v>
      </c>
      <c r="L1236" s="12">
        <v>64.247</v>
      </c>
      <c r="M1236">
        <v>61.262999999999998</v>
      </c>
      <c r="N1236">
        <v>62.792000000000002</v>
      </c>
      <c r="O1236" s="12">
        <v>64.2</v>
      </c>
      <c r="P1236" s="8">
        <v>64.037000000000006</v>
      </c>
      <c r="Q1236" s="13">
        <v>63.405000000000001</v>
      </c>
    </row>
    <row r="1237" spans="6:17" x14ac:dyDescent="0.25">
      <c r="F1237" s="12">
        <v>45.146999999999998</v>
      </c>
      <c r="G1237">
        <v>45.039000000000001</v>
      </c>
      <c r="H1237">
        <v>42.420999999999999</v>
      </c>
      <c r="I1237" s="12">
        <v>44.715000000000003</v>
      </c>
      <c r="J1237">
        <v>44.017000000000003</v>
      </c>
      <c r="L1237" s="12">
        <v>44.753999999999998</v>
      </c>
      <c r="M1237">
        <v>43.67</v>
      </c>
      <c r="N1237">
        <v>44.500999999999998</v>
      </c>
      <c r="O1237" s="12">
        <v>45.411000000000001</v>
      </c>
      <c r="P1237" s="8">
        <v>45.920999999999999</v>
      </c>
      <c r="Q1237" s="13">
        <v>45.014000000000003</v>
      </c>
    </row>
    <row r="1238" spans="6:17" x14ac:dyDescent="0.25">
      <c r="F1238" s="12">
        <v>13.866</v>
      </c>
      <c r="G1238">
        <v>14.202</v>
      </c>
      <c r="H1238">
        <v>13.188000000000001</v>
      </c>
      <c r="I1238" s="12">
        <v>22.626000000000001</v>
      </c>
      <c r="J1238">
        <v>22.797000000000001</v>
      </c>
      <c r="L1238" s="12">
        <v>26.116</v>
      </c>
      <c r="M1238">
        <v>26.577999999999999</v>
      </c>
      <c r="N1238">
        <v>26.469000000000001</v>
      </c>
      <c r="O1238" s="12">
        <v>33.567</v>
      </c>
      <c r="P1238" s="8">
        <v>33.997999999999998</v>
      </c>
      <c r="Q1238" s="13">
        <v>33.588000000000001</v>
      </c>
    </row>
    <row r="1239" spans="6:17" x14ac:dyDescent="0.25">
      <c r="F1239" s="12">
        <v>9.5129999999999999</v>
      </c>
      <c r="G1239">
        <v>10.021000000000001</v>
      </c>
      <c r="H1239">
        <v>9.3919999999999995</v>
      </c>
      <c r="I1239" s="12">
        <v>20.969000000000001</v>
      </c>
      <c r="J1239">
        <v>21.733000000000001</v>
      </c>
      <c r="L1239" s="12">
        <v>25.981999999999999</v>
      </c>
      <c r="M1239">
        <v>26.446999999999999</v>
      </c>
      <c r="N1239">
        <v>26.552</v>
      </c>
      <c r="O1239" s="12">
        <v>34.796999999999997</v>
      </c>
      <c r="P1239" s="8">
        <v>35.011000000000003</v>
      </c>
      <c r="Q1239" s="13">
        <v>34.700000000000003</v>
      </c>
    </row>
    <row r="1240" spans="6:17" x14ac:dyDescent="0.25">
      <c r="F1240" s="12">
        <v>9.843</v>
      </c>
      <c r="G1240">
        <v>10.061999999999999</v>
      </c>
      <c r="H1240">
        <v>9.8190000000000008</v>
      </c>
      <c r="I1240" s="12">
        <v>22.283000000000001</v>
      </c>
      <c r="J1240">
        <v>22.094999999999999</v>
      </c>
      <c r="L1240" s="12">
        <v>27.216999999999999</v>
      </c>
      <c r="M1240">
        <v>27.895</v>
      </c>
      <c r="N1240">
        <v>27.86</v>
      </c>
      <c r="O1240" s="12">
        <v>36.476999999999997</v>
      </c>
      <c r="P1240" s="8">
        <v>36.817999999999998</v>
      </c>
      <c r="Q1240" s="13">
        <v>36.185000000000002</v>
      </c>
    </row>
    <row r="1241" spans="6:17" x14ac:dyDescent="0.25">
      <c r="F1241" s="12">
        <v>15.032999999999999</v>
      </c>
      <c r="G1241">
        <v>13.36</v>
      </c>
      <c r="H1241">
        <v>11.47</v>
      </c>
      <c r="I1241" s="12">
        <v>32.045000000000002</v>
      </c>
      <c r="J1241">
        <v>30.965</v>
      </c>
      <c r="L1241" s="12">
        <v>33.54</v>
      </c>
      <c r="M1241">
        <v>33.710999999999999</v>
      </c>
      <c r="N1241">
        <v>33.619999999999997</v>
      </c>
      <c r="O1241" s="12">
        <v>36.942</v>
      </c>
      <c r="P1241" s="8">
        <v>37.406999999999996</v>
      </c>
      <c r="Q1241" s="13">
        <v>37.386000000000003</v>
      </c>
    </row>
    <row r="1242" spans="6:17" x14ac:dyDescent="0.25">
      <c r="F1242" s="12">
        <v>10.369</v>
      </c>
      <c r="G1242">
        <v>11.194000000000001</v>
      </c>
      <c r="H1242">
        <v>10.151</v>
      </c>
      <c r="I1242" s="12">
        <v>26.614999999999998</v>
      </c>
      <c r="J1242">
        <v>25.405000000000001</v>
      </c>
      <c r="L1242" s="12">
        <v>27.882999999999999</v>
      </c>
      <c r="M1242">
        <v>27.442</v>
      </c>
      <c r="N1242">
        <v>27.654</v>
      </c>
      <c r="O1242" s="12">
        <v>30.318999999999999</v>
      </c>
      <c r="P1242" s="8">
        <v>30.913</v>
      </c>
      <c r="Q1242" s="13">
        <v>30.515999999999998</v>
      </c>
    </row>
    <row r="1243" spans="6:17" x14ac:dyDescent="0.25">
      <c r="F1243" s="12">
        <v>12.643000000000001</v>
      </c>
      <c r="G1243">
        <v>13.04</v>
      </c>
      <c r="H1243">
        <v>12.288</v>
      </c>
      <c r="I1243" s="12">
        <v>19.501000000000001</v>
      </c>
      <c r="J1243">
        <v>19.45</v>
      </c>
      <c r="L1243" s="12">
        <v>23.318999999999999</v>
      </c>
      <c r="M1243">
        <v>23.012</v>
      </c>
      <c r="N1243">
        <v>23.047000000000001</v>
      </c>
      <c r="O1243" s="12">
        <v>25.702999999999999</v>
      </c>
      <c r="P1243" s="8">
        <v>25.844000000000001</v>
      </c>
      <c r="Q1243" s="13">
        <v>26.152000000000001</v>
      </c>
    </row>
    <row r="1244" spans="6:17" x14ac:dyDescent="0.25">
      <c r="F1244" s="12">
        <v>9.9269999999999996</v>
      </c>
      <c r="G1244">
        <v>10.08</v>
      </c>
      <c r="H1244">
        <v>9.5250000000000004</v>
      </c>
      <c r="I1244" s="12">
        <v>15.332000000000001</v>
      </c>
      <c r="J1244">
        <v>15.295</v>
      </c>
      <c r="L1244" s="12">
        <v>21.135999999999999</v>
      </c>
      <c r="M1244">
        <v>21.053000000000001</v>
      </c>
      <c r="N1244">
        <v>21.22</v>
      </c>
      <c r="O1244" s="12">
        <v>25.925999999999998</v>
      </c>
      <c r="P1244" s="8">
        <v>26.007999999999999</v>
      </c>
      <c r="Q1244" s="13">
        <v>25.827999999999999</v>
      </c>
    </row>
    <row r="1245" spans="6:17" x14ac:dyDescent="0.25">
      <c r="F1245" s="12">
        <v>4.8940000000000001</v>
      </c>
      <c r="G1245">
        <v>5.0640000000000001</v>
      </c>
      <c r="H1245">
        <v>5.0640000000000001</v>
      </c>
      <c r="I1245" s="12">
        <v>7.9580000000000002</v>
      </c>
      <c r="J1245">
        <v>7.7119999999999997</v>
      </c>
      <c r="L1245" s="12">
        <v>10.852</v>
      </c>
      <c r="M1245">
        <v>10.852</v>
      </c>
      <c r="N1245">
        <v>11.186999999999999</v>
      </c>
      <c r="O1245" s="12">
        <v>14.14</v>
      </c>
      <c r="P1245" s="8">
        <v>14.035</v>
      </c>
      <c r="Q1245" s="13">
        <v>14.198</v>
      </c>
    </row>
    <row r="1246" spans="6:17" x14ac:dyDescent="0.25">
      <c r="F1246" s="12">
        <v>1.9870000000000001</v>
      </c>
      <c r="G1246">
        <v>0.83599999999999997</v>
      </c>
      <c r="H1246">
        <v>1.516</v>
      </c>
      <c r="I1246" s="12">
        <v>1.8959999999999999</v>
      </c>
      <c r="J1246">
        <v>0.58499999999999996</v>
      </c>
      <c r="L1246" s="12">
        <v>0.89200000000000002</v>
      </c>
      <c r="M1246">
        <v>1.0049999999999999</v>
      </c>
      <c r="N1246">
        <v>1.407</v>
      </c>
      <c r="O1246" s="12">
        <v>1.224</v>
      </c>
      <c r="P1246" s="8">
        <v>1.5029999999999999</v>
      </c>
      <c r="Q1246" s="13">
        <v>0.99199999999999999</v>
      </c>
    </row>
    <row r="1247" spans="6:17" x14ac:dyDescent="0.25">
      <c r="F1247" s="12">
        <v>7.8070000000000004</v>
      </c>
      <c r="G1247">
        <v>8.1050000000000004</v>
      </c>
      <c r="H1247">
        <v>7.6779999999999999</v>
      </c>
      <c r="I1247" s="12">
        <v>16.190000000000001</v>
      </c>
      <c r="J1247">
        <v>16.021000000000001</v>
      </c>
      <c r="L1247" s="12">
        <v>18.228000000000002</v>
      </c>
      <c r="M1247">
        <v>18.061</v>
      </c>
      <c r="N1247">
        <v>17.875</v>
      </c>
      <c r="O1247" s="12">
        <v>29.062000000000001</v>
      </c>
      <c r="P1247" s="8">
        <v>29.815999999999999</v>
      </c>
      <c r="Q1247" s="13">
        <v>29.286999999999999</v>
      </c>
    </row>
    <row r="1248" spans="6:17" x14ac:dyDescent="0.25">
      <c r="F1248" s="12">
        <v>8.2750000000000004</v>
      </c>
      <c r="G1248">
        <v>8.077</v>
      </c>
      <c r="H1248">
        <v>7.0090000000000003</v>
      </c>
      <c r="I1248" s="12">
        <v>22.363</v>
      </c>
      <c r="J1248">
        <v>21.954000000000001</v>
      </c>
      <c r="L1248" s="12">
        <v>28.986000000000001</v>
      </c>
      <c r="M1248">
        <v>29.184999999999999</v>
      </c>
      <c r="N1248">
        <v>29.350999999999999</v>
      </c>
      <c r="O1248" s="12">
        <v>39.783999999999999</v>
      </c>
      <c r="P1248" s="8">
        <v>39.832000000000001</v>
      </c>
      <c r="Q1248" s="13">
        <v>39.893999999999998</v>
      </c>
    </row>
    <row r="1249" spans="6:17" x14ac:dyDescent="0.25">
      <c r="F1249" s="12">
        <v>5.24</v>
      </c>
      <c r="G1249">
        <v>5.3959999999999999</v>
      </c>
      <c r="H1249">
        <v>5.2460000000000004</v>
      </c>
      <c r="I1249" s="12">
        <v>18.189</v>
      </c>
      <c r="J1249">
        <v>17.033000000000001</v>
      </c>
      <c r="L1249" s="12">
        <v>30.946000000000002</v>
      </c>
      <c r="M1249">
        <v>30.753</v>
      </c>
      <c r="N1249">
        <v>31.151</v>
      </c>
      <c r="O1249" s="12">
        <v>39.154000000000003</v>
      </c>
      <c r="P1249" s="8">
        <v>39.624000000000002</v>
      </c>
      <c r="Q1249" s="13">
        <v>39.286000000000001</v>
      </c>
    </row>
    <row r="1250" spans="6:17" x14ac:dyDescent="0.25">
      <c r="F1250" s="12">
        <v>5.9690000000000003</v>
      </c>
      <c r="G1250">
        <v>6.4429999999999996</v>
      </c>
      <c r="H1250">
        <v>5.9180000000000001</v>
      </c>
      <c r="I1250" s="12">
        <v>22.530999999999999</v>
      </c>
      <c r="J1250">
        <v>23.032</v>
      </c>
      <c r="L1250" s="12">
        <v>45.402999999999999</v>
      </c>
      <c r="M1250">
        <v>45.015999999999998</v>
      </c>
      <c r="N1250">
        <v>45.177</v>
      </c>
      <c r="O1250" s="12">
        <v>49.88</v>
      </c>
      <c r="P1250" s="8">
        <v>50.232999999999997</v>
      </c>
      <c r="Q1250" s="13">
        <v>50.37</v>
      </c>
    </row>
    <row r="1251" spans="6:17" x14ac:dyDescent="0.25">
      <c r="F1251" s="12">
        <v>1.966</v>
      </c>
      <c r="G1251">
        <v>1.97</v>
      </c>
      <c r="H1251">
        <v>2.383</v>
      </c>
      <c r="I1251" s="12">
        <v>2.0030000000000001</v>
      </c>
      <c r="J1251">
        <v>2.069</v>
      </c>
      <c r="L1251" s="12">
        <v>2.6059999999999999</v>
      </c>
      <c r="M1251">
        <v>2.665</v>
      </c>
      <c r="N1251">
        <v>2.2040000000000002</v>
      </c>
      <c r="O1251" s="12">
        <v>9.5389999999999997</v>
      </c>
      <c r="P1251" s="8">
        <v>9.6969999999999992</v>
      </c>
      <c r="Q1251" s="13">
        <v>10.654</v>
      </c>
    </row>
    <row r="1252" spans="6:17" x14ac:dyDescent="0.25">
      <c r="F1252" s="12">
        <v>3.23</v>
      </c>
      <c r="G1252">
        <v>4.1159999999999997</v>
      </c>
      <c r="H1252">
        <v>3.8140000000000001</v>
      </c>
      <c r="I1252" s="12">
        <v>8.9939999999999998</v>
      </c>
      <c r="J1252">
        <v>8.1850000000000005</v>
      </c>
      <c r="L1252" s="12">
        <v>12.771000000000001</v>
      </c>
      <c r="M1252">
        <v>12.677</v>
      </c>
      <c r="N1252">
        <v>12.922000000000001</v>
      </c>
      <c r="O1252" s="12">
        <v>21.183</v>
      </c>
      <c r="P1252" s="8">
        <v>21.305</v>
      </c>
      <c r="Q1252" s="13">
        <v>20.497</v>
      </c>
    </row>
    <row r="1253" spans="6:17" x14ac:dyDescent="0.25">
      <c r="F1253" s="12">
        <v>3.8359999999999999</v>
      </c>
      <c r="G1253">
        <v>3.9460000000000002</v>
      </c>
      <c r="H1253">
        <v>3.9590000000000001</v>
      </c>
      <c r="I1253" s="12">
        <v>8.5449999999999999</v>
      </c>
      <c r="J1253">
        <v>7.5149999999999997</v>
      </c>
      <c r="L1253" s="12">
        <v>13.135999999999999</v>
      </c>
      <c r="M1253">
        <v>12.728</v>
      </c>
      <c r="N1253">
        <v>12.634</v>
      </c>
      <c r="O1253" s="12">
        <v>21.268999999999998</v>
      </c>
      <c r="P1253" s="8">
        <v>20.863</v>
      </c>
      <c r="Q1253" s="13">
        <v>20.292000000000002</v>
      </c>
    </row>
    <row r="1254" spans="6:17" x14ac:dyDescent="0.25">
      <c r="F1254" s="12">
        <v>3.0880000000000001</v>
      </c>
      <c r="G1254">
        <v>3.8769999999999998</v>
      </c>
      <c r="H1254">
        <v>3.4319999999999999</v>
      </c>
      <c r="I1254" s="12">
        <v>7.88</v>
      </c>
      <c r="J1254">
        <v>6.0469999999999997</v>
      </c>
      <c r="L1254" s="12">
        <v>10.975</v>
      </c>
      <c r="M1254">
        <v>11.39</v>
      </c>
      <c r="N1254">
        <v>11.13</v>
      </c>
      <c r="O1254" s="12">
        <v>19.097000000000001</v>
      </c>
      <c r="P1254" s="8">
        <v>19.148</v>
      </c>
      <c r="Q1254" s="13">
        <v>18.619</v>
      </c>
    </row>
    <row r="1255" spans="6:17" x14ac:dyDescent="0.25">
      <c r="F1255" s="12">
        <v>10.992000000000001</v>
      </c>
      <c r="G1255">
        <v>11.292</v>
      </c>
      <c r="H1255">
        <v>10.792999999999999</v>
      </c>
      <c r="I1255" s="12">
        <v>19.018999999999998</v>
      </c>
      <c r="J1255">
        <v>19.678000000000001</v>
      </c>
      <c r="L1255" s="12">
        <v>29.291</v>
      </c>
      <c r="M1255">
        <v>29.327000000000002</v>
      </c>
      <c r="N1255">
        <v>29.172000000000001</v>
      </c>
      <c r="O1255" s="12">
        <v>32</v>
      </c>
      <c r="P1255" s="8">
        <v>32.054000000000002</v>
      </c>
      <c r="Q1255" s="13">
        <v>31.748999999999999</v>
      </c>
    </row>
    <row r="1256" spans="6:17" x14ac:dyDescent="0.25">
      <c r="F1256" s="12">
        <v>6.3049999999999997</v>
      </c>
      <c r="G1256">
        <v>6.3479999999999999</v>
      </c>
      <c r="H1256">
        <v>6.2210000000000001</v>
      </c>
      <c r="I1256" s="12">
        <v>13.214</v>
      </c>
      <c r="J1256">
        <v>12.929</v>
      </c>
      <c r="L1256" s="12">
        <v>19.497</v>
      </c>
      <c r="M1256">
        <v>19.774000000000001</v>
      </c>
      <c r="N1256">
        <v>19.937000000000001</v>
      </c>
      <c r="O1256" s="12">
        <v>29.962</v>
      </c>
      <c r="P1256" s="8">
        <v>30.396999999999998</v>
      </c>
      <c r="Q1256" s="13">
        <v>29.914000000000001</v>
      </c>
    </row>
    <row r="1257" spans="6:17" x14ac:dyDescent="0.25">
      <c r="F1257" s="12">
        <v>4.9109999999999996</v>
      </c>
      <c r="G1257">
        <v>5.0759999999999996</v>
      </c>
      <c r="H1257">
        <v>4.6550000000000002</v>
      </c>
      <c r="I1257" s="12">
        <v>10.82</v>
      </c>
      <c r="J1257">
        <v>9.9830000000000005</v>
      </c>
      <c r="L1257" s="12">
        <v>16.001000000000001</v>
      </c>
      <c r="M1257">
        <v>16.251999999999999</v>
      </c>
      <c r="N1257">
        <v>16.206</v>
      </c>
      <c r="O1257" s="12">
        <v>25.390999999999998</v>
      </c>
      <c r="P1257" s="8">
        <v>25.593</v>
      </c>
      <c r="Q1257" s="13">
        <v>25.39</v>
      </c>
    </row>
    <row r="1258" spans="6:17" x14ac:dyDescent="0.25">
      <c r="F1258" s="12">
        <v>1.78</v>
      </c>
      <c r="G1258">
        <v>1.887</v>
      </c>
      <c r="H1258">
        <v>2.0230000000000001</v>
      </c>
      <c r="I1258" s="12">
        <v>2.5059999999999998</v>
      </c>
      <c r="J1258">
        <v>2.875</v>
      </c>
      <c r="L1258" s="12">
        <v>10.32</v>
      </c>
      <c r="M1258">
        <v>10.965</v>
      </c>
      <c r="N1258">
        <v>11.239000000000001</v>
      </c>
      <c r="O1258" s="12">
        <v>41.726999999999997</v>
      </c>
      <c r="P1258" s="8">
        <v>42.49</v>
      </c>
      <c r="Q1258" s="13">
        <v>44.328000000000003</v>
      </c>
    </row>
    <row r="1259" spans="6:17" x14ac:dyDescent="0.25">
      <c r="F1259" s="12">
        <v>1.619</v>
      </c>
      <c r="G1259">
        <v>1.7649999999999999</v>
      </c>
      <c r="H1259">
        <v>1.7649999999999999</v>
      </c>
      <c r="I1259" s="12">
        <v>2.2509999999999999</v>
      </c>
      <c r="J1259">
        <v>1.9710000000000001</v>
      </c>
      <c r="L1259" s="12">
        <v>8.9339999999999993</v>
      </c>
      <c r="M1259">
        <v>8.0109999999999992</v>
      </c>
      <c r="N1259">
        <v>7.9180000000000001</v>
      </c>
      <c r="O1259" s="12">
        <v>35.668999999999997</v>
      </c>
      <c r="P1259" s="8">
        <v>36.493000000000002</v>
      </c>
      <c r="Q1259" s="13">
        <v>34.982999999999997</v>
      </c>
    </row>
    <row r="1260" spans="6:17" x14ac:dyDescent="0.25">
      <c r="F1260" s="12">
        <v>0.79500000000000004</v>
      </c>
      <c r="G1260">
        <v>0.61499999999999999</v>
      </c>
      <c r="H1260">
        <v>1.125</v>
      </c>
      <c r="I1260" s="12">
        <v>1.2989999999999999</v>
      </c>
      <c r="J1260">
        <v>1.901</v>
      </c>
      <c r="L1260" s="12">
        <v>6.2089999999999996</v>
      </c>
      <c r="M1260">
        <v>5.7290000000000001</v>
      </c>
      <c r="N1260">
        <v>7.0709999999999997</v>
      </c>
      <c r="O1260" s="12">
        <v>26.163</v>
      </c>
      <c r="P1260" s="8">
        <v>26.126000000000001</v>
      </c>
      <c r="Q1260" s="13">
        <v>25.431999999999999</v>
      </c>
    </row>
    <row r="1261" spans="6:17" x14ac:dyDescent="0.25">
      <c r="F1261" s="12">
        <v>4.8769999999999998</v>
      </c>
      <c r="G1261">
        <v>4.726</v>
      </c>
      <c r="H1261">
        <v>4.5810000000000004</v>
      </c>
      <c r="I1261" s="12">
        <v>11.645</v>
      </c>
      <c r="J1261">
        <v>11.45</v>
      </c>
      <c r="L1261" s="12">
        <v>11.163</v>
      </c>
      <c r="M1261">
        <v>11.846</v>
      </c>
      <c r="N1261">
        <v>11.461</v>
      </c>
      <c r="O1261" s="12">
        <v>13.406000000000001</v>
      </c>
      <c r="P1261" s="8">
        <v>12.728999999999999</v>
      </c>
      <c r="Q1261" s="13">
        <v>13.372</v>
      </c>
    </row>
    <row r="1262" spans="6:17" x14ac:dyDescent="0.25">
      <c r="F1262" s="12">
        <v>7.4630000000000001</v>
      </c>
      <c r="G1262">
        <v>7.6020000000000003</v>
      </c>
      <c r="H1262">
        <v>7.1609999999999996</v>
      </c>
      <c r="I1262" s="12">
        <v>17.204999999999998</v>
      </c>
      <c r="J1262">
        <v>17.027000000000001</v>
      </c>
      <c r="L1262" s="12">
        <v>17.779</v>
      </c>
      <c r="M1262">
        <v>17.811</v>
      </c>
      <c r="N1262">
        <v>17.809000000000001</v>
      </c>
      <c r="O1262" s="12">
        <v>22.670999999999999</v>
      </c>
      <c r="P1262" s="8">
        <v>21.672999999999998</v>
      </c>
      <c r="Q1262" s="13">
        <v>22.166</v>
      </c>
    </row>
    <row r="1263" spans="6:17" x14ac:dyDescent="0.25">
      <c r="F1263" s="12">
        <v>24.38</v>
      </c>
      <c r="G1263">
        <v>24.503</v>
      </c>
      <c r="H1263">
        <v>24.33</v>
      </c>
      <c r="I1263" s="12">
        <v>31.538</v>
      </c>
      <c r="J1263">
        <v>30.082999999999998</v>
      </c>
      <c r="L1263" s="12">
        <v>45.38</v>
      </c>
      <c r="M1263">
        <v>45.084000000000003</v>
      </c>
      <c r="N1263">
        <v>44.593000000000004</v>
      </c>
      <c r="O1263" s="12">
        <v>57.722999999999999</v>
      </c>
      <c r="P1263" s="8">
        <v>57.850999999999999</v>
      </c>
      <c r="Q1263" s="13">
        <v>57.307000000000002</v>
      </c>
    </row>
    <row r="1264" spans="6:17" x14ac:dyDescent="0.25">
      <c r="F1264" s="12">
        <v>4.0179999999999998</v>
      </c>
      <c r="G1264">
        <v>3.9039999999999999</v>
      </c>
      <c r="H1264">
        <v>3.5390000000000001</v>
      </c>
      <c r="I1264" s="12">
        <v>6.6020000000000003</v>
      </c>
      <c r="J1264">
        <v>6.2880000000000003</v>
      </c>
      <c r="L1264" s="12">
        <v>11.349</v>
      </c>
      <c r="M1264">
        <v>11.577999999999999</v>
      </c>
      <c r="N1264">
        <v>11.521000000000001</v>
      </c>
      <c r="O1264" s="12">
        <v>15.182</v>
      </c>
      <c r="P1264" s="8">
        <v>15.45</v>
      </c>
      <c r="Q1264" s="13">
        <v>15.523999999999999</v>
      </c>
    </row>
    <row r="1265" spans="6:17" x14ac:dyDescent="0.25">
      <c r="F1265" s="12">
        <v>1.845</v>
      </c>
      <c r="G1265">
        <v>1.752</v>
      </c>
      <c r="H1265">
        <v>1.22</v>
      </c>
      <c r="I1265" s="12">
        <v>2.4079999999999999</v>
      </c>
      <c r="J1265">
        <v>2.903</v>
      </c>
      <c r="L1265" s="12">
        <v>7.3710000000000004</v>
      </c>
      <c r="M1265">
        <v>8.2889999999999997</v>
      </c>
      <c r="N1265">
        <v>8.0879999999999992</v>
      </c>
      <c r="O1265" s="12">
        <v>23.613</v>
      </c>
      <c r="P1265" s="8">
        <v>24.251999999999999</v>
      </c>
      <c r="Q1265" s="13">
        <v>25.568000000000001</v>
      </c>
    </row>
    <row r="1266" spans="6:17" x14ac:dyDescent="0.25">
      <c r="F1266" s="12">
        <v>1.347</v>
      </c>
      <c r="G1266">
        <v>1.4379999999999999</v>
      </c>
      <c r="H1266">
        <v>1.4239999999999999</v>
      </c>
      <c r="I1266" s="12">
        <v>4.9580000000000002</v>
      </c>
      <c r="J1266">
        <v>4.4729999999999999</v>
      </c>
      <c r="L1266" s="12">
        <v>9.2729999999999997</v>
      </c>
      <c r="M1266">
        <v>9.4760000000000009</v>
      </c>
      <c r="N1266">
        <v>9.2870000000000008</v>
      </c>
      <c r="O1266" s="12">
        <v>13.728999999999999</v>
      </c>
      <c r="P1266" s="8">
        <v>13.811</v>
      </c>
      <c r="Q1266" s="13">
        <v>13.68</v>
      </c>
    </row>
    <row r="1267" spans="6:17" x14ac:dyDescent="0.25">
      <c r="F1267" s="12">
        <v>1.028</v>
      </c>
      <c r="G1267">
        <v>1.0840000000000001</v>
      </c>
      <c r="H1267">
        <v>1.0429999999999999</v>
      </c>
      <c r="I1267" s="12">
        <v>3.9049999999999998</v>
      </c>
      <c r="J1267">
        <v>3.8959999999999999</v>
      </c>
      <c r="L1267" s="12">
        <v>8.5050000000000008</v>
      </c>
      <c r="M1267">
        <v>8.4350000000000005</v>
      </c>
      <c r="N1267">
        <v>8.5380000000000003</v>
      </c>
      <c r="O1267" s="12">
        <v>12.195</v>
      </c>
      <c r="P1267" s="8">
        <v>12.281000000000001</v>
      </c>
      <c r="Q1267" s="13">
        <v>12.141999999999999</v>
      </c>
    </row>
    <row r="1268" spans="6:17" x14ac:dyDescent="0.25">
      <c r="F1268" s="12">
        <v>1.345</v>
      </c>
      <c r="G1268">
        <v>1.401</v>
      </c>
      <c r="H1268">
        <v>1.4119999999999999</v>
      </c>
      <c r="I1268" s="12">
        <v>4.5629999999999997</v>
      </c>
      <c r="J1268">
        <v>4.7709999999999999</v>
      </c>
      <c r="L1268" s="12">
        <v>9.8049999999999997</v>
      </c>
      <c r="M1268">
        <v>9.34</v>
      </c>
      <c r="N1268">
        <v>9.5120000000000005</v>
      </c>
      <c r="O1268" s="12">
        <v>12.885</v>
      </c>
      <c r="P1268" s="8">
        <v>12.97</v>
      </c>
      <c r="Q1268" s="13">
        <v>13.009</v>
      </c>
    </row>
    <row r="1269" spans="6:17" x14ac:dyDescent="0.25">
      <c r="F1269" s="12">
        <v>2.5259999999999998</v>
      </c>
      <c r="G1269">
        <v>1.651</v>
      </c>
      <c r="H1269">
        <v>2.3180000000000001</v>
      </c>
      <c r="I1269" s="12">
        <v>5.2279999999999998</v>
      </c>
      <c r="J1269">
        <v>5.2590000000000003</v>
      </c>
      <c r="L1269" s="12">
        <v>11.255000000000001</v>
      </c>
      <c r="M1269">
        <v>8.9730000000000008</v>
      </c>
      <c r="N1269">
        <v>9.298</v>
      </c>
      <c r="O1269" s="12">
        <v>10.898</v>
      </c>
      <c r="P1269" s="8">
        <v>11.074</v>
      </c>
      <c r="Q1269" s="13">
        <v>11.24</v>
      </c>
    </row>
    <row r="1270" spans="6:17" x14ac:dyDescent="0.25">
      <c r="F1270" s="12">
        <v>1.6819999999999999</v>
      </c>
      <c r="G1270">
        <v>2.2519999999999998</v>
      </c>
      <c r="H1270">
        <v>2.1800000000000002</v>
      </c>
      <c r="I1270" s="12">
        <v>10.146000000000001</v>
      </c>
      <c r="J1270">
        <v>8.9269999999999996</v>
      </c>
      <c r="L1270" s="12">
        <v>22.16</v>
      </c>
      <c r="M1270">
        <v>21.966000000000001</v>
      </c>
      <c r="N1270">
        <v>22.236999999999998</v>
      </c>
      <c r="O1270" s="12">
        <v>28.42</v>
      </c>
      <c r="P1270" s="8">
        <v>28.786999999999999</v>
      </c>
      <c r="Q1270" s="13">
        <v>28.353000000000002</v>
      </c>
    </row>
    <row r="1271" spans="6:17" x14ac:dyDescent="0.25">
      <c r="F1271" s="12">
        <v>0.41299999999999998</v>
      </c>
      <c r="G1271">
        <v>1.2470000000000001</v>
      </c>
      <c r="H1271">
        <v>2.0030000000000001</v>
      </c>
      <c r="I1271" s="12">
        <v>5.7569999999999997</v>
      </c>
      <c r="J1271">
        <v>6.0810000000000004</v>
      </c>
      <c r="L1271" s="12">
        <v>9.5980000000000008</v>
      </c>
      <c r="M1271">
        <v>10.327</v>
      </c>
      <c r="N1271">
        <v>10.853999999999999</v>
      </c>
      <c r="O1271" s="12">
        <v>12.933</v>
      </c>
      <c r="P1271" s="8">
        <v>13.018000000000001</v>
      </c>
      <c r="Q1271" s="13">
        <v>12.337</v>
      </c>
    </row>
    <row r="1272" spans="6:17" x14ac:dyDescent="0.25">
      <c r="F1272" s="12">
        <v>1.8560000000000001</v>
      </c>
      <c r="G1272">
        <v>1.871</v>
      </c>
      <c r="H1272">
        <v>2.2450000000000001</v>
      </c>
      <c r="I1272" s="12">
        <v>6.46</v>
      </c>
      <c r="J1272">
        <v>6.6189999999999998</v>
      </c>
      <c r="L1272" s="12">
        <v>11.295999999999999</v>
      </c>
      <c r="M1272">
        <v>11.276999999999999</v>
      </c>
      <c r="N1272">
        <v>11.209</v>
      </c>
      <c r="O1272" s="12">
        <v>11.079000000000001</v>
      </c>
      <c r="P1272" s="8">
        <v>11.295999999999999</v>
      </c>
      <c r="Q1272" s="13">
        <v>11.41</v>
      </c>
    </row>
    <row r="1273" spans="6:17" x14ac:dyDescent="0.25">
      <c r="F1273" s="12">
        <v>11.44</v>
      </c>
      <c r="G1273">
        <v>11.239000000000001</v>
      </c>
      <c r="H1273">
        <v>12.109</v>
      </c>
      <c r="I1273" s="12">
        <v>26.640999999999998</v>
      </c>
      <c r="J1273">
        <v>25.776</v>
      </c>
      <c r="K1273">
        <v>25.31</v>
      </c>
      <c r="L1273" s="12">
        <v>59.228999999999999</v>
      </c>
      <c r="M1273">
        <v>57.606000000000002</v>
      </c>
      <c r="N1273">
        <v>60.314</v>
      </c>
      <c r="O1273" s="12">
        <v>73.591999999999999</v>
      </c>
      <c r="P1273" s="8">
        <v>75.233000000000004</v>
      </c>
      <c r="Q1273" s="13">
        <v>74.828000000000003</v>
      </c>
    </row>
    <row r="1274" spans="6:17" x14ac:dyDescent="0.25">
      <c r="F1274" s="12">
        <v>7.5810000000000004</v>
      </c>
      <c r="G1274">
        <v>7.8879999999999999</v>
      </c>
      <c r="H1274">
        <v>7.7309999999999999</v>
      </c>
      <c r="I1274" s="12">
        <v>24.280999999999999</v>
      </c>
      <c r="J1274">
        <v>23.577000000000002</v>
      </c>
      <c r="K1274">
        <v>23.98</v>
      </c>
      <c r="L1274" s="12">
        <v>53.902000000000001</v>
      </c>
      <c r="M1274">
        <v>53.113999999999997</v>
      </c>
      <c r="N1274">
        <v>54.622</v>
      </c>
      <c r="O1274" s="12">
        <v>64.265000000000001</v>
      </c>
      <c r="P1274" s="8">
        <v>64.218000000000004</v>
      </c>
      <c r="Q1274" s="13">
        <v>64.337000000000003</v>
      </c>
    </row>
    <row r="1275" spans="6:17" x14ac:dyDescent="0.25">
      <c r="F1275" s="12">
        <v>3.9630000000000001</v>
      </c>
      <c r="G1275">
        <v>3.6850000000000001</v>
      </c>
      <c r="H1275">
        <v>3.8130000000000002</v>
      </c>
      <c r="I1275" s="12">
        <v>2.7360000000000002</v>
      </c>
      <c r="J1275">
        <v>3.875</v>
      </c>
      <c r="K1275">
        <v>4.22</v>
      </c>
      <c r="L1275" s="12">
        <v>4.0469999999999997</v>
      </c>
      <c r="M1275">
        <v>1.391</v>
      </c>
      <c r="N1275">
        <v>3.504</v>
      </c>
      <c r="O1275" s="12">
        <v>4.4470000000000001</v>
      </c>
      <c r="P1275" s="8">
        <v>3.665</v>
      </c>
      <c r="Q1275" s="13">
        <v>4.641</v>
      </c>
    </row>
    <row r="1276" spans="6:17" x14ac:dyDescent="0.25">
      <c r="F1276" s="12">
        <v>7.0679999999999996</v>
      </c>
      <c r="G1276">
        <v>7.367</v>
      </c>
      <c r="H1276">
        <v>7.306</v>
      </c>
      <c r="I1276" s="12">
        <v>16.721</v>
      </c>
      <c r="J1276">
        <v>15.587</v>
      </c>
      <c r="K1276">
        <v>15.238</v>
      </c>
      <c r="L1276" s="12">
        <v>19.199000000000002</v>
      </c>
      <c r="M1276">
        <v>18.43</v>
      </c>
      <c r="N1276">
        <v>19.434999999999999</v>
      </c>
      <c r="O1276" s="12">
        <v>21.445</v>
      </c>
      <c r="P1276" s="8">
        <v>21.58</v>
      </c>
      <c r="Q1276" s="13">
        <v>21.582000000000001</v>
      </c>
    </row>
    <row r="1277" spans="6:17" x14ac:dyDescent="0.25">
      <c r="F1277" s="12">
        <v>16.280999999999999</v>
      </c>
      <c r="G1277">
        <v>16.251999999999999</v>
      </c>
      <c r="H1277">
        <v>16.143999999999998</v>
      </c>
      <c r="I1277" s="12">
        <v>27.501999999999999</v>
      </c>
      <c r="J1277">
        <v>24.981000000000002</v>
      </c>
      <c r="K1277">
        <v>24.63</v>
      </c>
      <c r="L1277" s="12">
        <v>30.745000000000001</v>
      </c>
      <c r="M1277">
        <v>30.082999999999998</v>
      </c>
      <c r="N1277">
        <v>30.341999999999999</v>
      </c>
      <c r="O1277" s="12">
        <v>35.353000000000002</v>
      </c>
      <c r="P1277" s="8">
        <v>34.195</v>
      </c>
      <c r="Q1277" s="13">
        <v>34.222000000000001</v>
      </c>
    </row>
    <row r="1278" spans="6:17" x14ac:dyDescent="0.25">
      <c r="F1278" s="12">
        <v>6.9809999999999999</v>
      </c>
      <c r="G1278">
        <v>7.3369999999999997</v>
      </c>
      <c r="H1278">
        <v>7.335</v>
      </c>
      <c r="I1278" s="12">
        <v>16.515999999999998</v>
      </c>
      <c r="J1278">
        <v>15.413</v>
      </c>
      <c r="K1278">
        <v>15.151999999999999</v>
      </c>
      <c r="L1278" s="12">
        <v>19.076000000000001</v>
      </c>
      <c r="M1278">
        <v>18.440000000000001</v>
      </c>
      <c r="N1278">
        <v>19.416</v>
      </c>
      <c r="O1278" s="12">
        <v>21.22</v>
      </c>
      <c r="P1278" s="8">
        <v>21.55</v>
      </c>
      <c r="Q1278" s="13">
        <v>21.8</v>
      </c>
    </row>
    <row r="1279" spans="6:17" x14ac:dyDescent="0.25">
      <c r="F1279" s="12">
        <v>38.725999999999999</v>
      </c>
      <c r="G1279">
        <v>40.151000000000003</v>
      </c>
      <c r="H1279">
        <v>39.265000000000001</v>
      </c>
      <c r="I1279" s="12">
        <v>83.036000000000001</v>
      </c>
      <c r="J1279">
        <v>81.688999999999993</v>
      </c>
      <c r="K1279">
        <v>81.019000000000005</v>
      </c>
      <c r="L1279" s="12">
        <v>90.828999999999994</v>
      </c>
      <c r="M1279">
        <v>89.731999999999999</v>
      </c>
      <c r="N1279">
        <v>91.951999999999998</v>
      </c>
      <c r="O1279" s="12">
        <v>89.275000000000006</v>
      </c>
      <c r="P1279" s="8">
        <v>90.4</v>
      </c>
      <c r="Q1279" s="13">
        <v>90.816999999999993</v>
      </c>
    </row>
    <row r="1280" spans="6:17" x14ac:dyDescent="0.25">
      <c r="F1280" s="12">
        <v>18.207999999999998</v>
      </c>
      <c r="G1280">
        <v>18.774000000000001</v>
      </c>
      <c r="H1280">
        <v>18.89</v>
      </c>
      <c r="I1280" s="12">
        <v>29.315999999999999</v>
      </c>
      <c r="J1280">
        <v>28.591000000000001</v>
      </c>
      <c r="K1280">
        <v>28.559000000000001</v>
      </c>
      <c r="L1280" s="12">
        <v>40.6</v>
      </c>
      <c r="M1280">
        <v>40.725999999999999</v>
      </c>
      <c r="N1280">
        <v>41.34</v>
      </c>
      <c r="O1280" s="12">
        <v>42.375999999999998</v>
      </c>
      <c r="P1280" s="8">
        <v>42.62</v>
      </c>
      <c r="Q1280" s="13">
        <v>42.07</v>
      </c>
    </row>
    <row r="1281" spans="6:17" x14ac:dyDescent="0.25">
      <c r="F1281" s="12">
        <v>19.369</v>
      </c>
      <c r="G1281">
        <v>19.939</v>
      </c>
      <c r="H1281">
        <v>20.463999999999999</v>
      </c>
      <c r="I1281" s="12">
        <v>31.966000000000001</v>
      </c>
      <c r="J1281">
        <v>30.709</v>
      </c>
      <c r="K1281">
        <v>30.847999999999999</v>
      </c>
      <c r="L1281" s="12">
        <v>44.889000000000003</v>
      </c>
      <c r="M1281">
        <v>44.466999999999999</v>
      </c>
      <c r="N1281">
        <v>45.652000000000001</v>
      </c>
      <c r="O1281" s="12">
        <v>46.015000000000001</v>
      </c>
      <c r="P1281" s="8">
        <v>46.304000000000002</v>
      </c>
      <c r="Q1281" s="13">
        <v>45.981999999999999</v>
      </c>
    </row>
    <row r="1282" spans="6:17" x14ac:dyDescent="0.25">
      <c r="F1282" s="12">
        <v>7.3730000000000002</v>
      </c>
      <c r="G1282">
        <v>7.3659999999999997</v>
      </c>
      <c r="H1282">
        <v>7.3520000000000003</v>
      </c>
      <c r="I1282" s="12">
        <v>18.300999999999998</v>
      </c>
      <c r="J1282">
        <v>16.911000000000001</v>
      </c>
      <c r="K1282">
        <v>16.619</v>
      </c>
      <c r="L1282" s="12">
        <v>24.317</v>
      </c>
      <c r="M1282">
        <v>23.753</v>
      </c>
      <c r="N1282">
        <v>24.135999999999999</v>
      </c>
      <c r="O1282" s="12">
        <v>28.564</v>
      </c>
      <c r="P1282" s="8">
        <v>28.465</v>
      </c>
      <c r="Q1282" s="13">
        <v>28.279</v>
      </c>
    </row>
    <row r="1283" spans="6:17" x14ac:dyDescent="0.25">
      <c r="F1283" s="12">
        <v>12.8</v>
      </c>
      <c r="G1283">
        <v>13.525</v>
      </c>
      <c r="H1283">
        <v>13.429</v>
      </c>
      <c r="I1283" s="12">
        <v>23.966000000000001</v>
      </c>
      <c r="J1283">
        <v>22.765999999999998</v>
      </c>
      <c r="K1283">
        <v>22.885999999999999</v>
      </c>
      <c r="L1283" s="12">
        <v>28.364000000000001</v>
      </c>
      <c r="M1283">
        <v>28.192</v>
      </c>
      <c r="N1283">
        <v>29.026</v>
      </c>
      <c r="O1283" s="12">
        <v>30.390999999999998</v>
      </c>
      <c r="P1283" s="8">
        <v>30.504999999999999</v>
      </c>
      <c r="Q1283" s="13">
        <v>30.439</v>
      </c>
    </row>
    <row r="1284" spans="6:17" x14ac:dyDescent="0.25">
      <c r="F1284" s="12">
        <v>9.9290000000000003</v>
      </c>
      <c r="G1284">
        <v>10.555999999999999</v>
      </c>
      <c r="H1284">
        <v>10.744</v>
      </c>
      <c r="I1284" s="12">
        <v>26.175999999999998</v>
      </c>
      <c r="J1284">
        <v>24.364999999999998</v>
      </c>
      <c r="K1284">
        <v>23.827999999999999</v>
      </c>
      <c r="L1284" s="12">
        <v>34.094999999999999</v>
      </c>
      <c r="M1284">
        <v>34.130000000000003</v>
      </c>
      <c r="N1284">
        <v>34.256999999999998</v>
      </c>
      <c r="O1284" s="12">
        <v>41.076000000000001</v>
      </c>
      <c r="P1284" s="8">
        <v>40.712000000000003</v>
      </c>
      <c r="Q1284" s="13">
        <v>39.518999999999998</v>
      </c>
    </row>
    <row r="1285" spans="6:17" x14ac:dyDescent="0.25">
      <c r="F1285" s="12">
        <v>8.2639999999999993</v>
      </c>
      <c r="G1285">
        <v>8.1530000000000005</v>
      </c>
      <c r="H1285">
        <v>8.0749999999999993</v>
      </c>
      <c r="I1285" s="12">
        <v>19.556999999999999</v>
      </c>
      <c r="J1285">
        <v>18.128</v>
      </c>
      <c r="K1285">
        <v>17.727</v>
      </c>
      <c r="L1285" s="12">
        <v>31.065999999999999</v>
      </c>
      <c r="M1285">
        <v>29.3</v>
      </c>
      <c r="N1285">
        <v>30.460999999999999</v>
      </c>
      <c r="O1285" s="12">
        <v>35.726999999999997</v>
      </c>
      <c r="P1285" s="8">
        <v>36.375999999999998</v>
      </c>
      <c r="Q1285" s="13">
        <v>35.29</v>
      </c>
    </row>
    <row r="1286" spans="6:17" x14ac:dyDescent="0.25">
      <c r="F1286" s="12">
        <v>16.96</v>
      </c>
      <c r="G1286">
        <v>17.204000000000001</v>
      </c>
      <c r="H1286">
        <v>17.335000000000001</v>
      </c>
      <c r="I1286" s="12">
        <v>31.292999999999999</v>
      </c>
      <c r="J1286">
        <v>29.567</v>
      </c>
      <c r="K1286">
        <v>30.074000000000002</v>
      </c>
      <c r="L1286" s="12">
        <v>36.634</v>
      </c>
      <c r="M1286">
        <v>36.008000000000003</v>
      </c>
      <c r="N1286">
        <v>37.429000000000002</v>
      </c>
      <c r="O1286" s="12">
        <v>40.067</v>
      </c>
      <c r="P1286" s="8">
        <v>40.578000000000003</v>
      </c>
      <c r="Q1286" s="13">
        <v>40.274000000000001</v>
      </c>
    </row>
    <row r="1287" spans="6:17" x14ac:dyDescent="0.25">
      <c r="F1287" s="12">
        <v>27.815000000000001</v>
      </c>
      <c r="G1287">
        <v>29.062999999999999</v>
      </c>
      <c r="H1287">
        <v>28.681000000000001</v>
      </c>
      <c r="I1287" s="12">
        <v>47.121000000000002</v>
      </c>
      <c r="J1287">
        <v>45.600999999999999</v>
      </c>
      <c r="K1287">
        <v>45.412999999999997</v>
      </c>
      <c r="L1287" s="12">
        <v>49.165999999999997</v>
      </c>
      <c r="M1287">
        <v>49.232999999999997</v>
      </c>
      <c r="N1287">
        <v>50.237000000000002</v>
      </c>
      <c r="O1287" s="12">
        <v>50.795999999999999</v>
      </c>
      <c r="P1287" s="8">
        <v>51.048000000000002</v>
      </c>
      <c r="Q1287" s="13">
        <v>51.1</v>
      </c>
    </row>
    <row r="1288" spans="6:17" x14ac:dyDescent="0.25">
      <c r="F1288" s="12">
        <v>20.245000000000001</v>
      </c>
      <c r="G1288">
        <v>20.562999999999999</v>
      </c>
      <c r="H1288">
        <v>21.097000000000001</v>
      </c>
      <c r="I1288" s="12">
        <v>31.832000000000001</v>
      </c>
      <c r="J1288">
        <v>30.721</v>
      </c>
      <c r="K1288">
        <v>33.207000000000001</v>
      </c>
      <c r="L1288" s="12">
        <v>36.914999999999999</v>
      </c>
      <c r="M1288">
        <v>36.601999999999997</v>
      </c>
      <c r="N1288">
        <v>37.854999999999997</v>
      </c>
      <c r="O1288" s="12">
        <v>37.656999999999996</v>
      </c>
      <c r="P1288" s="8">
        <v>37.128</v>
      </c>
      <c r="Q1288" s="13">
        <v>37.142000000000003</v>
      </c>
    </row>
    <row r="1289" spans="6:17" x14ac:dyDescent="0.25">
      <c r="F1289" s="12">
        <v>34.433</v>
      </c>
      <c r="G1289">
        <v>33.65</v>
      </c>
      <c r="H1289">
        <v>34.136000000000003</v>
      </c>
      <c r="I1289" s="12">
        <v>46.073999999999998</v>
      </c>
      <c r="J1289">
        <v>43.018999999999998</v>
      </c>
      <c r="K1289">
        <v>43.734999999999999</v>
      </c>
      <c r="L1289" s="12">
        <v>52.298000000000002</v>
      </c>
      <c r="M1289">
        <v>50.262999999999998</v>
      </c>
      <c r="N1289">
        <v>52.307000000000002</v>
      </c>
      <c r="O1289" s="12">
        <v>52.816000000000003</v>
      </c>
      <c r="P1289" s="8">
        <v>53.893999999999998</v>
      </c>
      <c r="Q1289" s="13">
        <v>53.444000000000003</v>
      </c>
    </row>
    <row r="1290" spans="6:17" x14ac:dyDescent="0.25">
      <c r="F1290" s="12">
        <v>7.0339999999999998</v>
      </c>
      <c r="G1290">
        <v>6.7830000000000004</v>
      </c>
      <c r="H1290">
        <v>7.4109999999999996</v>
      </c>
      <c r="I1290" s="12">
        <v>23.306999999999999</v>
      </c>
      <c r="J1290">
        <v>21.027999999999999</v>
      </c>
      <c r="K1290">
        <v>20.669</v>
      </c>
      <c r="L1290" s="12">
        <v>26.417000000000002</v>
      </c>
      <c r="M1290">
        <v>24.079000000000001</v>
      </c>
      <c r="N1290">
        <v>26.091999999999999</v>
      </c>
      <c r="O1290" s="12">
        <v>56.993000000000002</v>
      </c>
      <c r="P1290" s="8">
        <v>56.499000000000002</v>
      </c>
      <c r="Q1290" s="13">
        <v>56.616999999999997</v>
      </c>
    </row>
    <row r="1291" spans="6:17" x14ac:dyDescent="0.25">
      <c r="F1291" s="12">
        <v>0.82199999999999995</v>
      </c>
      <c r="G1291">
        <v>1.028</v>
      </c>
      <c r="H1291">
        <v>0.76700000000000002</v>
      </c>
      <c r="I1291" s="12">
        <v>2.2189999999999999</v>
      </c>
      <c r="J1291">
        <v>2.052</v>
      </c>
      <c r="K1291">
        <v>2.08</v>
      </c>
      <c r="L1291" s="12">
        <v>10.497999999999999</v>
      </c>
      <c r="M1291">
        <v>10.417</v>
      </c>
      <c r="N1291">
        <v>10.736000000000001</v>
      </c>
      <c r="O1291" s="12">
        <v>23.664999999999999</v>
      </c>
      <c r="P1291" s="8">
        <v>23.494</v>
      </c>
      <c r="Q1291" s="13">
        <v>23.327000000000002</v>
      </c>
    </row>
    <row r="1292" spans="6:17" x14ac:dyDescent="0.25">
      <c r="F1292" s="12">
        <v>0.66600000000000004</v>
      </c>
      <c r="G1292">
        <v>0.65100000000000002</v>
      </c>
      <c r="H1292">
        <v>0.97</v>
      </c>
      <c r="I1292" s="12">
        <v>0.95599999999999996</v>
      </c>
      <c r="J1292">
        <v>0.69</v>
      </c>
      <c r="K1292">
        <v>0.996</v>
      </c>
      <c r="L1292" s="12">
        <v>2.5489999999999999</v>
      </c>
      <c r="M1292">
        <v>2.0230000000000001</v>
      </c>
      <c r="N1292">
        <v>2.1269999999999998</v>
      </c>
      <c r="O1292" s="12">
        <v>14.146000000000001</v>
      </c>
      <c r="P1292" s="8">
        <v>14.143000000000001</v>
      </c>
      <c r="Q1292" s="13">
        <v>15.337</v>
      </c>
    </row>
    <row r="1293" spans="6:17" x14ac:dyDescent="0.25">
      <c r="F1293" s="12">
        <v>41.003999999999998</v>
      </c>
      <c r="G1293">
        <v>41.585000000000001</v>
      </c>
      <c r="H1293">
        <v>41.383000000000003</v>
      </c>
      <c r="I1293" s="12">
        <v>59.429000000000002</v>
      </c>
      <c r="J1293">
        <v>57.637999999999998</v>
      </c>
      <c r="K1293">
        <v>58.195999999999998</v>
      </c>
      <c r="L1293" s="12">
        <v>69.27</v>
      </c>
      <c r="M1293">
        <v>69.447000000000003</v>
      </c>
      <c r="N1293">
        <v>70.491</v>
      </c>
      <c r="O1293" s="12">
        <v>71.963999999999999</v>
      </c>
      <c r="P1293" s="8">
        <v>71.846999999999994</v>
      </c>
      <c r="Q1293" s="13">
        <v>72.897999999999996</v>
      </c>
    </row>
    <row r="1294" spans="6:17" x14ac:dyDescent="0.25">
      <c r="F1294" s="12">
        <v>3.5000000000000003E-2</v>
      </c>
      <c r="G1294">
        <v>0.17899999999999999</v>
      </c>
      <c r="H1294">
        <v>2.9000000000000001E-2</v>
      </c>
      <c r="I1294" s="12">
        <v>0.13700000000000001</v>
      </c>
      <c r="J1294">
        <v>0.26</v>
      </c>
      <c r="K1294">
        <v>0.17799999999999999</v>
      </c>
      <c r="L1294" s="12">
        <v>0.69099999999999995</v>
      </c>
      <c r="M1294">
        <v>0.49399999999999999</v>
      </c>
      <c r="N1294">
        <v>0.34200000000000003</v>
      </c>
      <c r="O1294" s="12">
        <v>5.8959999999999999</v>
      </c>
      <c r="P1294" s="8">
        <v>5.7930000000000001</v>
      </c>
      <c r="Q1294" s="13">
        <v>5.5289999999999999</v>
      </c>
    </row>
    <row r="1295" spans="6:17" x14ac:dyDescent="0.25">
      <c r="F1295" s="12">
        <v>0.49099999999999999</v>
      </c>
      <c r="G1295">
        <v>0.30499999999999999</v>
      </c>
      <c r="H1295">
        <v>6.9000000000000006E-2</v>
      </c>
      <c r="I1295" s="12">
        <v>0.57399999999999995</v>
      </c>
      <c r="J1295">
        <v>9.9000000000000005E-2</v>
      </c>
      <c r="K1295">
        <v>0.16800000000000001</v>
      </c>
      <c r="L1295" s="12">
        <v>0.93400000000000005</v>
      </c>
      <c r="M1295">
        <v>0.70099999999999996</v>
      </c>
      <c r="N1295">
        <v>0.71299999999999997</v>
      </c>
      <c r="O1295" s="12">
        <v>6.8140000000000001</v>
      </c>
      <c r="P1295" s="8">
        <v>6.8049999999999997</v>
      </c>
      <c r="Q1295" s="13">
        <v>6.8689999999999998</v>
      </c>
    </row>
    <row r="1296" spans="6:17" x14ac:dyDescent="0.25">
      <c r="F1296" s="12">
        <v>1.6859999999999999</v>
      </c>
      <c r="G1296">
        <v>0.88400000000000001</v>
      </c>
      <c r="H1296">
        <v>1.339</v>
      </c>
      <c r="I1296" s="12">
        <v>1.9550000000000001</v>
      </c>
      <c r="J1296">
        <v>1.649</v>
      </c>
      <c r="K1296">
        <v>2.4140000000000001</v>
      </c>
      <c r="L1296" s="12">
        <v>7.8540000000000001</v>
      </c>
      <c r="M1296">
        <v>6.99</v>
      </c>
      <c r="N1296">
        <v>6.7779999999999996</v>
      </c>
      <c r="O1296" s="12">
        <v>47.045000000000002</v>
      </c>
      <c r="P1296" s="8">
        <v>47.390999999999998</v>
      </c>
      <c r="Q1296" s="13">
        <v>47.03</v>
      </c>
    </row>
    <row r="1297" spans="6:17" x14ac:dyDescent="0.25">
      <c r="F1297" s="12">
        <v>3.6579999999999999</v>
      </c>
      <c r="G1297">
        <v>3.105</v>
      </c>
      <c r="H1297">
        <v>4.2300000000000004</v>
      </c>
      <c r="I1297" s="12">
        <v>3.702</v>
      </c>
      <c r="J1297">
        <v>3.1850000000000001</v>
      </c>
      <c r="K1297">
        <v>3.4409999999999998</v>
      </c>
      <c r="L1297" s="12">
        <v>19.507999999999999</v>
      </c>
      <c r="M1297">
        <v>16.527999999999999</v>
      </c>
      <c r="N1297">
        <v>20.564</v>
      </c>
      <c r="O1297" s="12">
        <v>55.567999999999998</v>
      </c>
      <c r="P1297" s="8">
        <v>54.213999999999999</v>
      </c>
      <c r="Q1297" s="13">
        <v>56.078000000000003</v>
      </c>
    </row>
    <row r="1298" spans="6:17" x14ac:dyDescent="0.25">
      <c r="F1298" s="12">
        <v>0.92800000000000005</v>
      </c>
      <c r="G1298">
        <v>1.101</v>
      </c>
      <c r="H1298">
        <v>1.0860000000000001</v>
      </c>
      <c r="I1298" s="12">
        <v>5.4770000000000003</v>
      </c>
      <c r="J1298">
        <v>5.41</v>
      </c>
      <c r="K1298">
        <v>5.61</v>
      </c>
      <c r="L1298" s="12">
        <v>14.009</v>
      </c>
      <c r="M1298">
        <v>13.89</v>
      </c>
      <c r="N1298">
        <v>14.428000000000001</v>
      </c>
      <c r="O1298" s="12">
        <v>31.343</v>
      </c>
      <c r="P1298" s="8">
        <v>31.177</v>
      </c>
      <c r="Q1298" s="13">
        <v>31.210999999999999</v>
      </c>
    </row>
    <row r="1299" spans="6:17" x14ac:dyDescent="0.25">
      <c r="F1299" s="12">
        <v>0.51100000000000001</v>
      </c>
      <c r="G1299">
        <v>0.61199999999999999</v>
      </c>
      <c r="H1299">
        <v>0.57099999999999995</v>
      </c>
      <c r="I1299" s="12">
        <v>4.173</v>
      </c>
      <c r="J1299">
        <v>4.0309999999999997</v>
      </c>
      <c r="K1299">
        <v>3.9790000000000001</v>
      </c>
      <c r="L1299" s="12">
        <v>11.272</v>
      </c>
      <c r="M1299">
        <v>11.236000000000001</v>
      </c>
      <c r="N1299">
        <v>11.499000000000001</v>
      </c>
      <c r="O1299" s="12">
        <v>24.34</v>
      </c>
      <c r="P1299" s="8">
        <v>24.353999999999999</v>
      </c>
      <c r="Q1299" s="13">
        <v>24.13</v>
      </c>
    </row>
    <row r="1300" spans="6:17" x14ac:dyDescent="0.25">
      <c r="F1300" s="12">
        <v>0.54900000000000004</v>
      </c>
      <c r="G1300">
        <v>0.77800000000000002</v>
      </c>
      <c r="H1300">
        <v>0.68300000000000005</v>
      </c>
      <c r="I1300" s="12">
        <v>3.9769999999999999</v>
      </c>
      <c r="J1300">
        <v>3.93</v>
      </c>
      <c r="K1300">
        <v>4.0229999999999997</v>
      </c>
      <c r="L1300" s="12">
        <v>11.282</v>
      </c>
      <c r="M1300">
        <v>11.324</v>
      </c>
      <c r="N1300">
        <v>11.567</v>
      </c>
      <c r="O1300" s="12">
        <v>26.298999999999999</v>
      </c>
      <c r="P1300" s="8">
        <v>26.106000000000002</v>
      </c>
      <c r="Q1300" s="13">
        <v>26.033999999999999</v>
      </c>
    </row>
    <row r="1301" spans="6:17" x14ac:dyDescent="0.25">
      <c r="F1301" s="12">
        <v>4.0069999999999997</v>
      </c>
      <c r="G1301">
        <v>4.2149999999999999</v>
      </c>
      <c r="H1301">
        <v>4.1790000000000003</v>
      </c>
      <c r="I1301" s="12">
        <v>12.205</v>
      </c>
      <c r="J1301">
        <v>11.641999999999999</v>
      </c>
      <c r="K1301">
        <v>11.837</v>
      </c>
      <c r="L1301" s="12">
        <v>21.646000000000001</v>
      </c>
      <c r="M1301">
        <v>21.442</v>
      </c>
      <c r="N1301">
        <v>21.960999999999999</v>
      </c>
      <c r="O1301" s="12">
        <v>36.646000000000001</v>
      </c>
      <c r="P1301" s="8">
        <v>36.387999999999998</v>
      </c>
      <c r="Q1301" s="13">
        <v>36.872999999999998</v>
      </c>
    </row>
    <row r="1302" spans="6:17" x14ac:dyDescent="0.25">
      <c r="F1302" s="12">
        <v>0.79100000000000004</v>
      </c>
      <c r="G1302">
        <v>0.83599999999999997</v>
      </c>
      <c r="H1302">
        <v>0.872</v>
      </c>
      <c r="I1302" s="12">
        <v>5.0789999999999997</v>
      </c>
      <c r="J1302">
        <v>5.0510000000000002</v>
      </c>
      <c r="K1302">
        <v>4.9850000000000003</v>
      </c>
      <c r="L1302" s="12">
        <v>12.901999999999999</v>
      </c>
      <c r="M1302">
        <v>12.9</v>
      </c>
      <c r="N1302">
        <v>13.037000000000001</v>
      </c>
      <c r="O1302" s="12">
        <v>26.408000000000001</v>
      </c>
      <c r="P1302" s="8">
        <v>26.213999999999999</v>
      </c>
      <c r="Q1302" s="13">
        <v>25.908999999999999</v>
      </c>
    </row>
    <row r="1303" spans="6:17" x14ac:dyDescent="0.25">
      <c r="F1303" s="12">
        <v>0.75</v>
      </c>
      <c r="G1303">
        <v>0.90400000000000003</v>
      </c>
      <c r="H1303">
        <v>0.90800000000000003</v>
      </c>
      <c r="I1303" s="12">
        <v>4.3129999999999997</v>
      </c>
      <c r="J1303">
        <v>4.2850000000000001</v>
      </c>
      <c r="K1303">
        <v>4.4939999999999998</v>
      </c>
      <c r="L1303" s="12">
        <v>8.8149999999999995</v>
      </c>
      <c r="M1303">
        <v>8.8320000000000007</v>
      </c>
      <c r="N1303">
        <v>8.8859999999999992</v>
      </c>
      <c r="O1303" s="12">
        <v>13.887</v>
      </c>
      <c r="P1303" s="8">
        <v>13.673999999999999</v>
      </c>
      <c r="Q1303" s="13">
        <v>13.763</v>
      </c>
    </row>
    <row r="1304" spans="6:17" x14ac:dyDescent="0.25">
      <c r="F1304" s="12">
        <v>0.67</v>
      </c>
      <c r="G1304">
        <v>0.70199999999999996</v>
      </c>
      <c r="H1304">
        <v>0.80300000000000005</v>
      </c>
      <c r="I1304" s="12">
        <v>4.1479999999999997</v>
      </c>
      <c r="J1304">
        <v>4.03</v>
      </c>
      <c r="K1304">
        <v>4.2640000000000002</v>
      </c>
      <c r="L1304" s="12">
        <v>9.0640000000000001</v>
      </c>
      <c r="M1304">
        <v>8.8819999999999997</v>
      </c>
      <c r="N1304">
        <v>9.0939999999999994</v>
      </c>
      <c r="O1304" s="12">
        <v>16.940000000000001</v>
      </c>
      <c r="P1304" s="8">
        <v>16.777999999999999</v>
      </c>
      <c r="Q1304" s="13">
        <v>16.7</v>
      </c>
    </row>
    <row r="1305" spans="6:17" x14ac:dyDescent="0.25">
      <c r="F1305" s="12">
        <v>9.0920000000000005</v>
      </c>
      <c r="G1305">
        <v>9.7210000000000001</v>
      </c>
      <c r="H1305">
        <v>9.6189999999999998</v>
      </c>
      <c r="I1305" s="12">
        <v>22.344000000000001</v>
      </c>
      <c r="J1305">
        <v>21.128</v>
      </c>
      <c r="K1305">
        <v>20.978000000000002</v>
      </c>
      <c r="L1305" s="12">
        <v>31.39</v>
      </c>
      <c r="M1305">
        <v>31.428000000000001</v>
      </c>
      <c r="N1305">
        <v>32.247</v>
      </c>
      <c r="O1305" s="12">
        <v>47.154000000000003</v>
      </c>
      <c r="P1305" s="8">
        <v>47.188000000000002</v>
      </c>
      <c r="Q1305" s="13">
        <v>47.204999999999998</v>
      </c>
    </row>
    <row r="1306" spans="6:17" x14ac:dyDescent="0.25">
      <c r="F1306" s="12">
        <v>7.0819999999999999</v>
      </c>
      <c r="G1306">
        <v>7.5049999999999999</v>
      </c>
      <c r="H1306">
        <v>7.4370000000000003</v>
      </c>
      <c r="I1306" s="12">
        <v>18.8</v>
      </c>
      <c r="J1306">
        <v>17.626999999999999</v>
      </c>
      <c r="K1306">
        <v>17.782</v>
      </c>
      <c r="L1306" s="12">
        <v>33.366999999999997</v>
      </c>
      <c r="M1306">
        <v>32.161000000000001</v>
      </c>
      <c r="N1306">
        <v>33.548999999999999</v>
      </c>
      <c r="O1306" s="12">
        <v>50.695</v>
      </c>
      <c r="P1306" s="8">
        <v>50.43</v>
      </c>
      <c r="Q1306" s="13">
        <v>50.978999999999999</v>
      </c>
    </row>
    <row r="1307" spans="6:17" x14ac:dyDescent="0.25">
      <c r="F1307" s="12">
        <v>31.331</v>
      </c>
      <c r="G1307">
        <v>31.672999999999998</v>
      </c>
      <c r="H1307">
        <v>31.393000000000001</v>
      </c>
      <c r="I1307" s="12">
        <v>49.774000000000001</v>
      </c>
      <c r="J1307">
        <v>48.768000000000001</v>
      </c>
      <c r="K1307">
        <v>49.505000000000003</v>
      </c>
      <c r="L1307" s="12">
        <v>65.131</v>
      </c>
      <c r="M1307">
        <v>64.994</v>
      </c>
      <c r="N1307">
        <v>65.87</v>
      </c>
      <c r="O1307" s="12">
        <v>78.308000000000007</v>
      </c>
      <c r="P1307" s="8">
        <v>77.477000000000004</v>
      </c>
      <c r="Q1307" s="13">
        <v>77.992999999999995</v>
      </c>
    </row>
    <row r="1308" spans="6:17" x14ac:dyDescent="0.25">
      <c r="F1308" s="12">
        <v>45.247</v>
      </c>
      <c r="G1308">
        <v>45.975000000000001</v>
      </c>
      <c r="H1308">
        <v>45.847999999999999</v>
      </c>
      <c r="I1308" s="12">
        <v>71.391000000000005</v>
      </c>
      <c r="J1308">
        <v>69.662000000000006</v>
      </c>
      <c r="K1308">
        <v>70.307000000000002</v>
      </c>
      <c r="L1308" s="12">
        <v>79.460999999999999</v>
      </c>
      <c r="M1308">
        <v>79.56</v>
      </c>
      <c r="N1308">
        <v>80.37</v>
      </c>
      <c r="O1308" s="12">
        <v>85.100999999999999</v>
      </c>
      <c r="P1308" s="8">
        <v>84.870999999999995</v>
      </c>
      <c r="Q1308" s="13">
        <v>85.177000000000007</v>
      </c>
    </row>
    <row r="1309" spans="6:17" x14ac:dyDescent="0.25">
      <c r="F1309" s="12">
        <v>53.274000000000001</v>
      </c>
      <c r="G1309">
        <v>54.633000000000003</v>
      </c>
      <c r="H1309">
        <v>54.218000000000004</v>
      </c>
      <c r="I1309" s="12">
        <v>82.992000000000004</v>
      </c>
      <c r="J1309">
        <v>80.753</v>
      </c>
      <c r="K1309">
        <v>81.153000000000006</v>
      </c>
      <c r="L1309" s="12">
        <v>86.626000000000005</v>
      </c>
      <c r="M1309">
        <v>86.596000000000004</v>
      </c>
      <c r="N1309">
        <v>87.885000000000005</v>
      </c>
      <c r="O1309" s="12">
        <v>86.825999999999993</v>
      </c>
      <c r="P1309" s="8">
        <v>87.100999999999999</v>
      </c>
      <c r="Q1309" s="13">
        <v>86.972999999999999</v>
      </c>
    </row>
    <row r="1310" spans="6:17" x14ac:dyDescent="0.25">
      <c r="F1310" s="12">
        <v>23.238</v>
      </c>
      <c r="G1310">
        <v>24.693999999999999</v>
      </c>
      <c r="H1310">
        <v>24.396000000000001</v>
      </c>
      <c r="I1310" s="12">
        <v>60.768000000000001</v>
      </c>
      <c r="J1310">
        <v>57.999000000000002</v>
      </c>
      <c r="K1310">
        <v>58.933</v>
      </c>
      <c r="L1310" s="12">
        <v>63.305</v>
      </c>
      <c r="M1310">
        <v>62.883000000000003</v>
      </c>
      <c r="N1310">
        <v>64.629000000000005</v>
      </c>
      <c r="O1310" s="12">
        <v>63.527999999999999</v>
      </c>
      <c r="P1310" s="8">
        <v>62.156999999999996</v>
      </c>
      <c r="Q1310" s="13">
        <v>63.003999999999998</v>
      </c>
    </row>
    <row r="1311" spans="6:17" x14ac:dyDescent="0.25">
      <c r="F1311" s="12">
        <v>28.324000000000002</v>
      </c>
      <c r="G1311">
        <v>30.611000000000001</v>
      </c>
      <c r="H1311">
        <v>29.431000000000001</v>
      </c>
      <c r="I1311" s="12">
        <v>66.213999999999999</v>
      </c>
      <c r="J1311">
        <v>64.040999999999997</v>
      </c>
      <c r="K1311">
        <v>65.087000000000003</v>
      </c>
      <c r="L1311" s="12">
        <v>67.028999999999996</v>
      </c>
      <c r="M1311">
        <v>66.822000000000003</v>
      </c>
      <c r="N1311">
        <v>68.575000000000003</v>
      </c>
      <c r="O1311" s="12">
        <v>67.063999999999993</v>
      </c>
      <c r="P1311" s="8">
        <v>67.546000000000006</v>
      </c>
      <c r="Q1311" s="13">
        <v>67.525000000000006</v>
      </c>
    </row>
    <row r="1312" spans="6:17" x14ac:dyDescent="0.25">
      <c r="F1312" s="12">
        <v>16.468</v>
      </c>
      <c r="G1312">
        <v>17.125</v>
      </c>
      <c r="H1312">
        <v>16.661999999999999</v>
      </c>
      <c r="I1312" s="12">
        <v>27.119</v>
      </c>
      <c r="J1312">
        <v>26.277000000000001</v>
      </c>
      <c r="K1312">
        <v>25.986000000000001</v>
      </c>
      <c r="L1312" s="12">
        <v>42.408000000000001</v>
      </c>
      <c r="M1312">
        <v>41.875</v>
      </c>
      <c r="N1312">
        <v>43.113999999999997</v>
      </c>
      <c r="O1312" s="12">
        <v>59.423999999999999</v>
      </c>
      <c r="P1312" s="8">
        <v>59.027999999999999</v>
      </c>
      <c r="Q1312" s="13">
        <v>59.232999999999997</v>
      </c>
    </row>
    <row r="1313" spans="6:17" x14ac:dyDescent="0.25">
      <c r="F1313" s="12">
        <v>1.5549999999999999</v>
      </c>
      <c r="G1313">
        <v>1.5349999999999999</v>
      </c>
      <c r="H1313">
        <v>1.8919999999999999</v>
      </c>
      <c r="I1313" s="12">
        <v>1.5589999999999999</v>
      </c>
      <c r="J1313">
        <v>1.157</v>
      </c>
      <c r="K1313">
        <v>1.4339999999999999</v>
      </c>
      <c r="L1313" s="12">
        <v>3.3570000000000002</v>
      </c>
      <c r="M1313">
        <v>2.2749999999999999</v>
      </c>
      <c r="N1313">
        <v>3.2210000000000001</v>
      </c>
      <c r="O1313" s="12">
        <v>18.59</v>
      </c>
      <c r="P1313" s="8">
        <v>13.465999999999999</v>
      </c>
      <c r="Q1313" s="13">
        <v>12.999000000000001</v>
      </c>
    </row>
    <row r="1314" spans="6:17" x14ac:dyDescent="0.25">
      <c r="F1314" s="12">
        <v>15.821999999999999</v>
      </c>
      <c r="G1314">
        <v>16.361000000000001</v>
      </c>
      <c r="H1314">
        <v>16.693000000000001</v>
      </c>
      <c r="I1314" s="12">
        <v>35.917000000000002</v>
      </c>
      <c r="J1314">
        <v>35.31</v>
      </c>
      <c r="K1314">
        <v>35.411999999999999</v>
      </c>
      <c r="L1314" s="12">
        <v>56.54</v>
      </c>
      <c r="M1314">
        <v>56.142000000000003</v>
      </c>
      <c r="N1314">
        <v>57.305999999999997</v>
      </c>
      <c r="O1314" s="12">
        <v>65.037999999999997</v>
      </c>
      <c r="P1314" s="8">
        <v>65.150999999999996</v>
      </c>
      <c r="Q1314" s="13">
        <v>64.433000000000007</v>
      </c>
    </row>
    <row r="1315" spans="6:17" x14ac:dyDescent="0.25">
      <c r="F1315" s="12">
        <v>9.9420000000000002</v>
      </c>
      <c r="G1315">
        <v>11.138</v>
      </c>
      <c r="H1315">
        <v>10.474</v>
      </c>
      <c r="I1315" s="12">
        <v>29.108000000000001</v>
      </c>
      <c r="J1315">
        <v>28.163</v>
      </c>
      <c r="K1315">
        <v>27.92</v>
      </c>
      <c r="L1315" s="12">
        <v>53.793999999999997</v>
      </c>
      <c r="M1315">
        <v>53.427999999999997</v>
      </c>
      <c r="N1315">
        <v>54.543999999999997</v>
      </c>
      <c r="O1315" s="12">
        <v>62.048000000000002</v>
      </c>
      <c r="P1315" s="8">
        <v>61.805</v>
      </c>
      <c r="Q1315" s="13">
        <v>61.63</v>
      </c>
    </row>
    <row r="1316" spans="6:17" x14ac:dyDescent="0.25">
      <c r="F1316" s="12">
        <v>17.268999999999998</v>
      </c>
      <c r="G1316">
        <v>18.097000000000001</v>
      </c>
      <c r="H1316">
        <v>17.596</v>
      </c>
      <c r="I1316" s="12">
        <v>38.527999999999999</v>
      </c>
      <c r="J1316">
        <v>37.472000000000001</v>
      </c>
      <c r="K1316">
        <v>37.417000000000002</v>
      </c>
      <c r="L1316" s="12">
        <v>58.49</v>
      </c>
      <c r="M1316">
        <v>58.555</v>
      </c>
      <c r="N1316">
        <v>59.35</v>
      </c>
      <c r="O1316" s="12">
        <v>65.265000000000001</v>
      </c>
      <c r="P1316" s="8">
        <v>65.114000000000004</v>
      </c>
      <c r="Q1316" s="13">
        <v>64.866</v>
      </c>
    </row>
    <row r="1317" spans="6:17" x14ac:dyDescent="0.25">
      <c r="F1317" s="12">
        <v>60.554000000000002</v>
      </c>
      <c r="G1317">
        <v>61.427999999999997</v>
      </c>
      <c r="H1317">
        <v>61.143999999999998</v>
      </c>
      <c r="I1317" s="12">
        <v>80.120999999999995</v>
      </c>
      <c r="J1317">
        <v>77.165000000000006</v>
      </c>
      <c r="K1317">
        <v>77.522000000000006</v>
      </c>
      <c r="L1317" s="12">
        <v>77.546999999999997</v>
      </c>
      <c r="M1317">
        <v>76.900000000000006</v>
      </c>
      <c r="N1317">
        <v>78.611999999999995</v>
      </c>
      <c r="O1317" s="12">
        <v>76.819999999999993</v>
      </c>
      <c r="P1317" s="8">
        <v>77.616</v>
      </c>
      <c r="Q1317" s="13">
        <v>77.521000000000001</v>
      </c>
    </row>
    <row r="1318" spans="6:17" x14ac:dyDescent="0.25">
      <c r="F1318" s="12">
        <v>2.512</v>
      </c>
      <c r="G1318">
        <v>3.109</v>
      </c>
      <c r="H1318">
        <v>2.5859999999999999</v>
      </c>
      <c r="I1318" s="12">
        <v>2.9239999999999999</v>
      </c>
      <c r="J1318">
        <v>3.5880000000000001</v>
      </c>
      <c r="K1318">
        <v>2.0649999999999999</v>
      </c>
      <c r="L1318" s="12">
        <v>5.6379999999999999</v>
      </c>
      <c r="M1318">
        <v>6.3129999999999997</v>
      </c>
      <c r="N1318">
        <v>8.5329999999999995</v>
      </c>
      <c r="O1318" s="12">
        <v>50.256</v>
      </c>
      <c r="P1318" s="8">
        <v>50.274999999999999</v>
      </c>
      <c r="Q1318" s="13">
        <v>47.353000000000002</v>
      </c>
    </row>
    <row r="1319" spans="6:17" x14ac:dyDescent="0.25">
      <c r="F1319" s="12">
        <v>6.9850000000000003</v>
      </c>
      <c r="G1319">
        <v>6.7889999999999997</v>
      </c>
      <c r="H1319">
        <v>8.6210000000000004</v>
      </c>
      <c r="I1319" s="12">
        <v>19.677</v>
      </c>
      <c r="J1319">
        <v>19.190000000000001</v>
      </c>
      <c r="K1319">
        <v>19.308</v>
      </c>
      <c r="L1319" s="12">
        <v>29.047000000000001</v>
      </c>
      <c r="M1319">
        <v>28.856999999999999</v>
      </c>
      <c r="N1319">
        <v>29.135999999999999</v>
      </c>
      <c r="O1319" s="12">
        <v>59.558999999999997</v>
      </c>
      <c r="P1319" s="8">
        <v>59.634</v>
      </c>
      <c r="Q1319" s="13">
        <v>59.317</v>
      </c>
    </row>
    <row r="1320" spans="6:17" x14ac:dyDescent="0.25">
      <c r="F1320" s="12">
        <v>6.976</v>
      </c>
      <c r="G1320">
        <v>7.4589999999999996</v>
      </c>
      <c r="H1320">
        <v>7.6879999999999997</v>
      </c>
      <c r="I1320" s="12">
        <v>20.83</v>
      </c>
      <c r="J1320">
        <v>19.771999999999998</v>
      </c>
      <c r="K1320">
        <v>19.547999999999998</v>
      </c>
      <c r="L1320" s="12">
        <v>29.667999999999999</v>
      </c>
      <c r="M1320">
        <v>29.251999999999999</v>
      </c>
      <c r="N1320">
        <v>30.481000000000002</v>
      </c>
      <c r="O1320" s="12">
        <v>46.445</v>
      </c>
      <c r="P1320" s="8">
        <v>46.235999999999997</v>
      </c>
      <c r="Q1320" s="13">
        <v>46.542000000000002</v>
      </c>
    </row>
    <row r="1321" spans="6:17" x14ac:dyDescent="0.25">
      <c r="F1321" s="12">
        <v>1.353</v>
      </c>
      <c r="G1321">
        <v>0.749</v>
      </c>
      <c r="H1321">
        <v>1.417</v>
      </c>
      <c r="I1321" s="12">
        <v>0.48199999999999998</v>
      </c>
      <c r="J1321">
        <v>0.67</v>
      </c>
      <c r="K1321">
        <v>1.278</v>
      </c>
      <c r="L1321" s="12">
        <v>0.41699999999999998</v>
      </c>
      <c r="M1321">
        <v>0.246</v>
      </c>
      <c r="N1321">
        <v>1.1839999999999999</v>
      </c>
      <c r="O1321" s="12">
        <v>1.3819999999999999</v>
      </c>
      <c r="P1321" s="8">
        <v>0.36399999999999999</v>
      </c>
      <c r="Q1321" s="13">
        <v>0.56499999999999995</v>
      </c>
    </row>
    <row r="1322" spans="6:17" x14ac:dyDescent="0.25">
      <c r="F1322" s="12">
        <v>4.2089999999999996</v>
      </c>
      <c r="G1322">
        <v>4.5369999999999999</v>
      </c>
      <c r="H1322">
        <v>4.3979999999999997</v>
      </c>
      <c r="I1322" s="12">
        <v>18.753</v>
      </c>
      <c r="J1322">
        <v>18.361999999999998</v>
      </c>
      <c r="K1322">
        <v>18.13</v>
      </c>
      <c r="L1322" s="12">
        <v>32.817</v>
      </c>
      <c r="M1322">
        <v>31.942</v>
      </c>
      <c r="N1322">
        <v>33.265000000000001</v>
      </c>
      <c r="O1322" s="12">
        <v>46.447000000000003</v>
      </c>
      <c r="P1322" s="8">
        <v>45.834000000000003</v>
      </c>
      <c r="Q1322" s="13">
        <v>46.465000000000003</v>
      </c>
    </row>
    <row r="1323" spans="6:17" x14ac:dyDescent="0.25">
      <c r="F1323" s="12">
        <v>21.033999999999999</v>
      </c>
      <c r="G1323">
        <v>21.977</v>
      </c>
      <c r="H1323">
        <v>21.911000000000001</v>
      </c>
      <c r="I1323" s="12">
        <v>40.351999999999997</v>
      </c>
      <c r="J1323">
        <v>41.107999999999997</v>
      </c>
      <c r="K1323">
        <v>40.792999999999999</v>
      </c>
      <c r="L1323" s="12">
        <v>46.186999999999998</v>
      </c>
      <c r="M1323">
        <v>45.347000000000001</v>
      </c>
      <c r="N1323">
        <v>45.372999999999998</v>
      </c>
      <c r="O1323" s="12">
        <v>48.517000000000003</v>
      </c>
      <c r="P1323" s="8">
        <v>47.582000000000001</v>
      </c>
      <c r="Q1323" s="13">
        <v>49.564999999999998</v>
      </c>
    </row>
    <row r="1324" spans="6:17" x14ac:dyDescent="0.25">
      <c r="F1324" s="12">
        <v>1.1459999999999999</v>
      </c>
      <c r="G1324">
        <v>0.64100000000000001</v>
      </c>
      <c r="H1324">
        <v>1.24</v>
      </c>
      <c r="I1324" s="12">
        <v>1.0569999999999999</v>
      </c>
      <c r="J1324">
        <v>0.77900000000000003</v>
      </c>
      <c r="K1324">
        <v>0.74199999999999999</v>
      </c>
      <c r="L1324" s="12">
        <v>3.4769999999999999</v>
      </c>
      <c r="M1324">
        <v>7.4329999999999998</v>
      </c>
      <c r="N1324">
        <v>3.4769999999999999</v>
      </c>
      <c r="O1324" s="12">
        <v>22.873999999999999</v>
      </c>
      <c r="P1324" s="8">
        <v>22.63</v>
      </c>
      <c r="Q1324" s="13">
        <v>22.186</v>
      </c>
    </row>
    <row r="1325" spans="6:17" x14ac:dyDescent="0.25">
      <c r="F1325" s="12">
        <v>1.8680000000000001</v>
      </c>
      <c r="G1325">
        <v>2.3410000000000002</v>
      </c>
      <c r="H1325">
        <v>3.0270000000000001</v>
      </c>
      <c r="I1325" s="12">
        <v>15.506</v>
      </c>
      <c r="J1325">
        <v>14.907999999999999</v>
      </c>
      <c r="K1325">
        <v>14.66</v>
      </c>
      <c r="L1325" s="12">
        <v>46.23</v>
      </c>
      <c r="M1325">
        <v>44.95</v>
      </c>
      <c r="N1325">
        <v>46.613999999999997</v>
      </c>
      <c r="O1325" s="12">
        <v>66.275000000000006</v>
      </c>
      <c r="P1325" s="8">
        <v>67.215000000000003</v>
      </c>
      <c r="Q1325" s="13">
        <v>67.466999999999999</v>
      </c>
    </row>
    <row r="1326" spans="6:17" x14ac:dyDescent="0.25">
      <c r="F1326" s="12">
        <v>8.4440000000000008</v>
      </c>
      <c r="G1326">
        <v>8.7799999999999994</v>
      </c>
      <c r="H1326">
        <v>9.0549999999999997</v>
      </c>
      <c r="I1326" s="12">
        <v>26.018000000000001</v>
      </c>
      <c r="J1326">
        <v>24.925000000000001</v>
      </c>
      <c r="K1326">
        <v>25.434999999999999</v>
      </c>
      <c r="L1326" s="12">
        <v>40.575000000000003</v>
      </c>
      <c r="M1326">
        <v>40.451000000000001</v>
      </c>
      <c r="N1326">
        <v>40.329000000000001</v>
      </c>
      <c r="O1326" s="12">
        <v>49.058</v>
      </c>
      <c r="P1326" s="8">
        <v>49.106000000000002</v>
      </c>
      <c r="Q1326" s="13">
        <v>49.561999999999998</v>
      </c>
    </row>
    <row r="1327" spans="6:17" x14ac:dyDescent="0.25">
      <c r="F1327" s="12">
        <v>9.5850000000000009</v>
      </c>
      <c r="G1327">
        <v>9.3109999999999999</v>
      </c>
      <c r="H1327">
        <v>9.8559999999999999</v>
      </c>
      <c r="I1327" s="12">
        <v>18.623000000000001</v>
      </c>
      <c r="J1327">
        <v>16.238</v>
      </c>
      <c r="K1327">
        <v>17.259</v>
      </c>
      <c r="L1327" s="12">
        <v>18.484999999999999</v>
      </c>
      <c r="M1327">
        <v>15.93</v>
      </c>
      <c r="N1327">
        <v>21.239000000000001</v>
      </c>
      <c r="O1327" s="12">
        <v>18.960999999999999</v>
      </c>
      <c r="P1327" s="8">
        <v>16.856000000000002</v>
      </c>
      <c r="Q1327" s="13">
        <v>17.564</v>
      </c>
    </row>
    <row r="1328" spans="6:17" x14ac:dyDescent="0.25">
      <c r="F1328" s="12">
        <v>0.48899999999999999</v>
      </c>
      <c r="G1328">
        <v>0.83</v>
      </c>
      <c r="H1328">
        <v>1.0369999999999999</v>
      </c>
      <c r="I1328" s="12">
        <v>2.448</v>
      </c>
      <c r="J1328">
        <v>1.8260000000000001</v>
      </c>
      <c r="K1328">
        <v>2.331</v>
      </c>
      <c r="L1328" s="12">
        <v>6.35</v>
      </c>
      <c r="M1328">
        <v>6.0060000000000002</v>
      </c>
      <c r="N1328">
        <v>6.2839999999999998</v>
      </c>
      <c r="O1328" s="12">
        <v>6.5620000000000003</v>
      </c>
      <c r="P1328" s="8">
        <v>5.6520000000000001</v>
      </c>
      <c r="Q1328" s="13">
        <v>6.0140000000000002</v>
      </c>
    </row>
    <row r="1329" spans="6:17" x14ac:dyDescent="0.25">
      <c r="F1329" s="12">
        <v>0.48899999999999999</v>
      </c>
      <c r="G1329">
        <v>0.51900000000000002</v>
      </c>
      <c r="H1329">
        <v>0.33400000000000002</v>
      </c>
      <c r="I1329" s="12">
        <v>0.59399999999999997</v>
      </c>
      <c r="J1329">
        <v>0.375</v>
      </c>
      <c r="K1329">
        <v>0.23</v>
      </c>
      <c r="L1329" s="12">
        <v>9.9000000000000005E-2</v>
      </c>
      <c r="M1329">
        <v>0.29699999999999999</v>
      </c>
      <c r="N1329">
        <v>1.677</v>
      </c>
      <c r="O1329" s="12">
        <v>2.8660000000000001</v>
      </c>
      <c r="P1329" s="8">
        <v>0.35199999999999998</v>
      </c>
      <c r="Q1329" s="13">
        <v>0.29399999999999998</v>
      </c>
    </row>
    <row r="1330" spans="6:17" x14ac:dyDescent="0.25">
      <c r="F1330" s="12">
        <v>1.395</v>
      </c>
      <c r="G1330">
        <v>1.552</v>
      </c>
      <c r="H1330">
        <v>1.647</v>
      </c>
      <c r="I1330" s="12">
        <v>1.9139999999999999</v>
      </c>
      <c r="J1330">
        <v>1.7370000000000001</v>
      </c>
      <c r="K1330">
        <v>1.7549999999999999</v>
      </c>
      <c r="L1330" s="12">
        <v>3.2349999999999999</v>
      </c>
      <c r="M1330">
        <v>3.2759999999999998</v>
      </c>
      <c r="N1330">
        <v>3.4689999999999999</v>
      </c>
      <c r="O1330" s="12">
        <v>6.7590000000000003</v>
      </c>
      <c r="P1330" s="8">
        <v>6.7530000000000001</v>
      </c>
      <c r="Q1330" s="13">
        <v>7.2480000000000002</v>
      </c>
    </row>
    <row r="1331" spans="6:17" x14ac:dyDescent="0.25">
      <c r="F1331" s="12">
        <v>1.649</v>
      </c>
      <c r="G1331">
        <v>1.722</v>
      </c>
      <c r="H1331">
        <v>1.919</v>
      </c>
      <c r="I1331" s="12">
        <v>11.606999999999999</v>
      </c>
      <c r="J1331">
        <v>11.121</v>
      </c>
      <c r="K1331">
        <v>11.430999999999999</v>
      </c>
      <c r="L1331" s="12">
        <v>28.123999999999999</v>
      </c>
      <c r="M1331">
        <v>27.907</v>
      </c>
      <c r="N1331">
        <v>28.225999999999999</v>
      </c>
      <c r="O1331" s="12">
        <v>36.704999999999998</v>
      </c>
      <c r="P1331" s="8">
        <v>37.426000000000002</v>
      </c>
      <c r="Q1331" s="13">
        <v>38.01</v>
      </c>
    </row>
    <row r="1332" spans="6:17" x14ac:dyDescent="0.25">
      <c r="F1332" s="12">
        <v>8.9730000000000008</v>
      </c>
      <c r="G1332">
        <v>9.4480000000000004</v>
      </c>
      <c r="H1332">
        <v>9.4269999999999996</v>
      </c>
      <c r="I1332" s="12">
        <v>21.661000000000001</v>
      </c>
      <c r="J1332">
        <v>21.417000000000002</v>
      </c>
      <c r="K1332">
        <v>21.558</v>
      </c>
      <c r="L1332" s="12">
        <v>33.393999999999998</v>
      </c>
      <c r="M1332">
        <v>33.737000000000002</v>
      </c>
      <c r="N1332">
        <v>34.363</v>
      </c>
      <c r="O1332" s="12">
        <v>38.03</v>
      </c>
      <c r="P1332" s="8">
        <v>37.344999999999999</v>
      </c>
      <c r="Q1332" s="13">
        <v>38.323</v>
      </c>
    </row>
    <row r="1333" spans="6:17" x14ac:dyDescent="0.25">
      <c r="F1333" s="12">
        <v>1.2609999999999999</v>
      </c>
      <c r="G1333">
        <v>1.2709999999999999</v>
      </c>
      <c r="H1333">
        <v>1.359</v>
      </c>
      <c r="I1333" s="12">
        <v>4.024</v>
      </c>
      <c r="J1333">
        <v>4.0529999999999999</v>
      </c>
      <c r="K1333">
        <v>3.9540000000000002</v>
      </c>
      <c r="L1333" s="12">
        <v>15.492000000000001</v>
      </c>
      <c r="M1333">
        <v>16.056999999999999</v>
      </c>
      <c r="N1333">
        <v>16.135000000000002</v>
      </c>
      <c r="O1333" s="12">
        <v>22.138999999999999</v>
      </c>
      <c r="P1333" s="8">
        <v>21.672000000000001</v>
      </c>
      <c r="Q1333" s="13">
        <v>21.949000000000002</v>
      </c>
    </row>
    <row r="1334" spans="6:17" x14ac:dyDescent="0.25">
      <c r="F1334" s="12">
        <v>1.9990000000000001</v>
      </c>
      <c r="G1334">
        <v>2.145</v>
      </c>
      <c r="H1334">
        <v>1.958</v>
      </c>
      <c r="I1334" s="12">
        <v>2.6219999999999999</v>
      </c>
      <c r="J1334">
        <v>2.6080000000000001</v>
      </c>
      <c r="K1334">
        <v>2.827</v>
      </c>
      <c r="L1334" s="12">
        <v>8.891</v>
      </c>
      <c r="M1334">
        <v>8.1750000000000007</v>
      </c>
      <c r="N1334">
        <v>8.9890000000000008</v>
      </c>
      <c r="O1334" s="12">
        <v>26.706</v>
      </c>
      <c r="P1334" s="8">
        <v>27.513000000000002</v>
      </c>
      <c r="Q1334" s="13">
        <v>26.901</v>
      </c>
    </row>
    <row r="1335" spans="6:17" x14ac:dyDescent="0.25">
      <c r="F1335" s="12">
        <v>2.891</v>
      </c>
      <c r="G1335">
        <v>2.4430000000000001</v>
      </c>
      <c r="H1335">
        <v>3.3740000000000001</v>
      </c>
      <c r="I1335" s="12">
        <v>3.1930000000000001</v>
      </c>
      <c r="J1335">
        <v>3.8610000000000002</v>
      </c>
      <c r="K1335">
        <v>3.649</v>
      </c>
      <c r="L1335" s="12">
        <v>10.914</v>
      </c>
      <c r="M1335">
        <v>10.558</v>
      </c>
      <c r="N1335">
        <v>11.646000000000001</v>
      </c>
      <c r="O1335" s="12">
        <v>35.097000000000001</v>
      </c>
      <c r="P1335" s="8">
        <v>34.953000000000003</v>
      </c>
      <c r="Q1335" s="13">
        <v>34.116</v>
      </c>
    </row>
    <row r="1336" spans="6:17" x14ac:dyDescent="0.25">
      <c r="F1336" s="12">
        <v>16.379000000000001</v>
      </c>
      <c r="G1336">
        <v>15.436</v>
      </c>
      <c r="H1336">
        <v>16.733000000000001</v>
      </c>
      <c r="I1336" s="12">
        <v>49.045000000000002</v>
      </c>
      <c r="J1336">
        <v>46.807000000000002</v>
      </c>
      <c r="K1336">
        <v>46.790999999999997</v>
      </c>
      <c r="L1336" s="12">
        <v>64.418999999999997</v>
      </c>
      <c r="M1336">
        <v>63.749000000000002</v>
      </c>
      <c r="N1336">
        <v>64.421999999999997</v>
      </c>
      <c r="O1336" s="12">
        <v>64.656999999999996</v>
      </c>
      <c r="P1336" s="8">
        <v>65.314999999999998</v>
      </c>
      <c r="Q1336" s="13">
        <v>65.575000000000003</v>
      </c>
    </row>
    <row r="1337" spans="6:17" x14ac:dyDescent="0.25">
      <c r="F1337" s="12">
        <v>14.984999999999999</v>
      </c>
      <c r="G1337">
        <v>15.188000000000001</v>
      </c>
      <c r="H1337">
        <v>15.234</v>
      </c>
      <c r="I1337" s="12">
        <v>54.841999999999999</v>
      </c>
      <c r="J1337">
        <v>52.296999999999997</v>
      </c>
      <c r="K1337">
        <v>53.140999999999998</v>
      </c>
      <c r="L1337" s="12">
        <v>74.745999999999995</v>
      </c>
      <c r="M1337">
        <v>72.558999999999997</v>
      </c>
      <c r="N1337">
        <v>75.284999999999997</v>
      </c>
      <c r="O1337" s="12">
        <v>74.322000000000003</v>
      </c>
      <c r="P1337" s="8">
        <v>74.227000000000004</v>
      </c>
      <c r="Q1337" s="13">
        <v>74.228999999999999</v>
      </c>
    </row>
    <row r="1338" spans="6:17" x14ac:dyDescent="0.25">
      <c r="F1338" s="12">
        <v>14.496</v>
      </c>
      <c r="G1338">
        <v>15.638</v>
      </c>
      <c r="H1338">
        <v>14.992000000000001</v>
      </c>
      <c r="I1338" s="12">
        <v>48.231999999999999</v>
      </c>
      <c r="J1338">
        <v>45.546999999999997</v>
      </c>
      <c r="K1338">
        <v>47.162999999999997</v>
      </c>
      <c r="L1338" s="12">
        <v>61.191000000000003</v>
      </c>
      <c r="M1338">
        <v>61.097000000000001</v>
      </c>
      <c r="N1338">
        <v>62.680999999999997</v>
      </c>
      <c r="O1338" s="12">
        <v>69.037999999999997</v>
      </c>
      <c r="P1338" s="8">
        <v>70.018000000000001</v>
      </c>
      <c r="Q1338" s="13">
        <v>69.962000000000003</v>
      </c>
    </row>
    <row r="1339" spans="6:17" x14ac:dyDescent="0.25">
      <c r="F1339" s="12">
        <v>1.2649999999999999</v>
      </c>
      <c r="G1339">
        <v>1.1599999999999999</v>
      </c>
      <c r="H1339">
        <v>1.028</v>
      </c>
      <c r="I1339" s="12">
        <v>2.0369999999999999</v>
      </c>
      <c r="J1339">
        <v>1.323</v>
      </c>
      <c r="K1339">
        <v>1.0680000000000001</v>
      </c>
      <c r="L1339" s="12">
        <v>1.337</v>
      </c>
      <c r="M1339">
        <v>1.2929999999999999</v>
      </c>
      <c r="N1339">
        <v>1.569</v>
      </c>
      <c r="O1339" s="12">
        <v>2.8969999999999998</v>
      </c>
      <c r="P1339" s="8">
        <v>3.8260000000000001</v>
      </c>
      <c r="Q1339" s="13">
        <v>2.69</v>
      </c>
    </row>
    <row r="1340" spans="6:17" x14ac:dyDescent="0.25">
      <c r="F1340" s="12">
        <v>11.712</v>
      </c>
      <c r="G1340">
        <v>12.420999999999999</v>
      </c>
      <c r="H1340">
        <v>11.12</v>
      </c>
      <c r="I1340" s="12">
        <v>15.491</v>
      </c>
      <c r="J1340">
        <v>14.952</v>
      </c>
      <c r="K1340">
        <v>15.930999999999999</v>
      </c>
      <c r="L1340" s="12">
        <v>23.047999999999998</v>
      </c>
      <c r="M1340">
        <v>22.841999999999999</v>
      </c>
      <c r="N1340">
        <v>24.210999999999999</v>
      </c>
      <c r="O1340" s="12">
        <v>26.991</v>
      </c>
      <c r="P1340" s="8">
        <v>26.591000000000001</v>
      </c>
      <c r="Q1340" s="13">
        <v>27.001000000000001</v>
      </c>
    </row>
    <row r="1341" spans="6:17" x14ac:dyDescent="0.25">
      <c r="F1341" s="12">
        <v>9.282</v>
      </c>
      <c r="G1341">
        <v>9.36</v>
      </c>
      <c r="H1341">
        <v>9.7550000000000008</v>
      </c>
      <c r="I1341" s="12">
        <v>19.722999999999999</v>
      </c>
      <c r="J1341">
        <v>19.128</v>
      </c>
      <c r="K1341">
        <v>19.573</v>
      </c>
      <c r="L1341" s="12">
        <v>24.783000000000001</v>
      </c>
      <c r="M1341">
        <v>25.036000000000001</v>
      </c>
      <c r="N1341">
        <v>25.298999999999999</v>
      </c>
      <c r="O1341" s="12">
        <v>26.94</v>
      </c>
      <c r="P1341" s="8">
        <v>26.855</v>
      </c>
      <c r="Q1341" s="13">
        <v>26.905000000000001</v>
      </c>
    </row>
    <row r="1342" spans="6:17" x14ac:dyDescent="0.25">
      <c r="F1342" s="12">
        <v>7.0439999999999996</v>
      </c>
      <c r="G1342">
        <v>7.1139999999999999</v>
      </c>
      <c r="H1342">
        <v>7.3079999999999998</v>
      </c>
      <c r="I1342" s="12">
        <v>15.801</v>
      </c>
      <c r="J1342">
        <v>15.16</v>
      </c>
      <c r="K1342">
        <v>16.035</v>
      </c>
      <c r="L1342" s="12">
        <v>23.117000000000001</v>
      </c>
      <c r="M1342">
        <v>22.477</v>
      </c>
      <c r="N1342">
        <v>23.529</v>
      </c>
      <c r="O1342" s="12">
        <v>30.140999999999998</v>
      </c>
      <c r="P1342" s="8">
        <v>29.145</v>
      </c>
      <c r="Q1342" s="13">
        <v>29.318999999999999</v>
      </c>
    </row>
    <row r="1343" spans="6:17" x14ac:dyDescent="0.25">
      <c r="F1343" s="12">
        <v>6.1230000000000002</v>
      </c>
      <c r="G1343">
        <v>6.1319999999999997</v>
      </c>
      <c r="H1343">
        <v>6.2610000000000001</v>
      </c>
      <c r="I1343" s="12">
        <v>14.085000000000001</v>
      </c>
      <c r="J1343">
        <v>13.228999999999999</v>
      </c>
      <c r="K1343">
        <v>13.875</v>
      </c>
      <c r="L1343" s="12">
        <v>20.498999999999999</v>
      </c>
      <c r="M1343">
        <v>19.934000000000001</v>
      </c>
      <c r="N1343">
        <v>20.77</v>
      </c>
      <c r="O1343" s="12">
        <v>27.981999999999999</v>
      </c>
      <c r="P1343" s="8">
        <v>27.21</v>
      </c>
      <c r="Q1343" s="13">
        <v>27.922000000000001</v>
      </c>
    </row>
    <row r="1344" spans="6:17" x14ac:dyDescent="0.25">
      <c r="F1344" s="12">
        <v>12.180999999999999</v>
      </c>
      <c r="G1344">
        <v>11.749000000000001</v>
      </c>
      <c r="H1344">
        <v>12.473000000000001</v>
      </c>
      <c r="I1344" s="12">
        <v>31.407</v>
      </c>
      <c r="J1344">
        <v>29.291</v>
      </c>
      <c r="K1344">
        <v>30.882999999999999</v>
      </c>
      <c r="L1344" s="12">
        <v>33.618000000000002</v>
      </c>
      <c r="M1344">
        <v>33.478999999999999</v>
      </c>
      <c r="N1344">
        <v>34.476999999999997</v>
      </c>
      <c r="O1344" s="12">
        <v>34.549999999999997</v>
      </c>
      <c r="P1344" s="8">
        <v>35.701999999999998</v>
      </c>
      <c r="Q1344" s="13">
        <v>34.545000000000002</v>
      </c>
    </row>
    <row r="1345" spans="6:17" x14ac:dyDescent="0.25">
      <c r="F1345" s="12">
        <v>8.4849999999999994</v>
      </c>
      <c r="G1345">
        <v>8.2390000000000008</v>
      </c>
      <c r="H1345">
        <v>8.1940000000000008</v>
      </c>
      <c r="I1345" s="12">
        <v>16.914999999999999</v>
      </c>
      <c r="J1345">
        <v>15.852</v>
      </c>
      <c r="K1345">
        <v>16.023</v>
      </c>
      <c r="L1345" s="12">
        <v>26.460999999999999</v>
      </c>
      <c r="M1345">
        <v>26.201000000000001</v>
      </c>
      <c r="N1345">
        <v>27.068999999999999</v>
      </c>
      <c r="O1345" s="12">
        <v>34.29</v>
      </c>
      <c r="P1345" s="8">
        <v>33.511000000000003</v>
      </c>
      <c r="Q1345" s="13">
        <v>33.429000000000002</v>
      </c>
    </row>
    <row r="1346" spans="6:17" x14ac:dyDescent="0.25">
      <c r="F1346" s="12">
        <v>3.105</v>
      </c>
      <c r="G1346">
        <v>3.242</v>
      </c>
      <c r="H1346">
        <v>3.246</v>
      </c>
      <c r="I1346" s="12">
        <v>6.2850000000000001</v>
      </c>
      <c r="J1346">
        <v>6.149</v>
      </c>
      <c r="K1346">
        <v>6.5720000000000001</v>
      </c>
      <c r="L1346" s="12">
        <v>11.356</v>
      </c>
      <c r="M1346">
        <v>10.061999999999999</v>
      </c>
      <c r="N1346">
        <v>11.039</v>
      </c>
      <c r="O1346" s="12">
        <v>15.801</v>
      </c>
      <c r="P1346" s="8">
        <v>16.032</v>
      </c>
      <c r="Q1346" s="13">
        <v>16.498999999999999</v>
      </c>
    </row>
    <row r="1347" spans="6:17" x14ac:dyDescent="0.25">
      <c r="F1347" s="12">
        <v>1.5549999999999999</v>
      </c>
      <c r="G1347">
        <v>1.125</v>
      </c>
      <c r="H1347">
        <v>2.907</v>
      </c>
      <c r="I1347" s="12">
        <v>1.4510000000000001</v>
      </c>
      <c r="J1347">
        <v>1.327</v>
      </c>
      <c r="K1347">
        <v>1.6060000000000001</v>
      </c>
      <c r="L1347" s="12">
        <v>2.9140000000000001</v>
      </c>
      <c r="M1347">
        <v>2.4780000000000002</v>
      </c>
      <c r="N1347">
        <v>3.004</v>
      </c>
      <c r="O1347" s="12">
        <v>9.8490000000000002</v>
      </c>
      <c r="P1347" s="8">
        <v>9.9640000000000004</v>
      </c>
      <c r="Q1347" s="13">
        <v>10.135999999999999</v>
      </c>
    </row>
    <row r="1348" spans="6:17" x14ac:dyDescent="0.25">
      <c r="F1348" s="12">
        <v>1.806</v>
      </c>
      <c r="G1348">
        <v>2.7160000000000002</v>
      </c>
      <c r="H1348">
        <v>2.0950000000000002</v>
      </c>
      <c r="I1348" s="12">
        <v>1.9930000000000001</v>
      </c>
      <c r="J1348">
        <v>2.7829999999999999</v>
      </c>
      <c r="K1348">
        <v>2.056</v>
      </c>
      <c r="L1348" s="12">
        <v>3.5030000000000001</v>
      </c>
      <c r="M1348">
        <v>3.8740000000000001</v>
      </c>
      <c r="N1348">
        <v>3.7029999999999998</v>
      </c>
      <c r="O1348" s="12">
        <v>9.3810000000000002</v>
      </c>
      <c r="P1348" s="8">
        <v>9.0679999999999996</v>
      </c>
      <c r="Q1348" s="13">
        <v>9.0690000000000008</v>
      </c>
    </row>
    <row r="1349" spans="6:17" x14ac:dyDescent="0.25">
      <c r="F1349" s="12">
        <v>3.6269999999999998</v>
      </c>
      <c r="G1349">
        <v>4.5090000000000003</v>
      </c>
      <c r="H1349">
        <v>4.1260000000000003</v>
      </c>
      <c r="I1349" s="12">
        <v>17.940000000000001</v>
      </c>
      <c r="J1349">
        <v>18.109000000000002</v>
      </c>
      <c r="K1349">
        <v>17.175000000000001</v>
      </c>
      <c r="L1349" s="12">
        <v>40.335999999999999</v>
      </c>
      <c r="M1349">
        <v>39.183</v>
      </c>
      <c r="N1349">
        <v>41.186999999999998</v>
      </c>
      <c r="O1349" s="12">
        <v>58.953000000000003</v>
      </c>
      <c r="P1349" s="8">
        <v>58.185000000000002</v>
      </c>
      <c r="Q1349" s="13">
        <v>58.901000000000003</v>
      </c>
    </row>
    <row r="1350" spans="6:17" x14ac:dyDescent="0.25">
      <c r="F1350" s="12">
        <v>1.895</v>
      </c>
      <c r="G1350">
        <v>2.456</v>
      </c>
      <c r="H1350">
        <v>2.58</v>
      </c>
      <c r="I1350" s="12">
        <v>10.000999999999999</v>
      </c>
      <c r="J1350">
        <v>8.9600000000000009</v>
      </c>
      <c r="K1350">
        <v>9.5060000000000002</v>
      </c>
      <c r="L1350" s="12">
        <v>20.934000000000001</v>
      </c>
      <c r="M1350">
        <v>21.134</v>
      </c>
      <c r="N1350">
        <v>21.495999999999999</v>
      </c>
      <c r="O1350" s="12">
        <v>30.925000000000001</v>
      </c>
      <c r="P1350" s="8">
        <v>30.291</v>
      </c>
      <c r="Q1350" s="13">
        <v>29.678999999999998</v>
      </c>
    </row>
    <row r="1351" spans="6:17" x14ac:dyDescent="0.25">
      <c r="F1351" s="12">
        <v>10.567</v>
      </c>
      <c r="G1351">
        <v>12.138999999999999</v>
      </c>
      <c r="H1351">
        <v>11.558999999999999</v>
      </c>
      <c r="I1351" s="12">
        <v>38.997</v>
      </c>
      <c r="J1351">
        <v>38.246000000000002</v>
      </c>
      <c r="K1351">
        <v>35.716000000000001</v>
      </c>
      <c r="L1351" s="12">
        <v>71.484999999999999</v>
      </c>
      <c r="M1351">
        <v>70.203999999999994</v>
      </c>
      <c r="N1351">
        <v>70.790999999999997</v>
      </c>
      <c r="O1351" s="12">
        <v>86.718999999999994</v>
      </c>
      <c r="P1351" s="8">
        <v>88.744</v>
      </c>
      <c r="Q1351" s="13">
        <v>86.399000000000001</v>
      </c>
    </row>
    <row r="1352" spans="6:17" x14ac:dyDescent="0.25">
      <c r="F1352" s="12">
        <v>0.70599999999999996</v>
      </c>
      <c r="G1352">
        <v>0.43</v>
      </c>
      <c r="H1352">
        <v>1.3049999999999999</v>
      </c>
      <c r="I1352" s="12">
        <v>0.35899999999999999</v>
      </c>
      <c r="J1352">
        <v>0.84399999999999997</v>
      </c>
      <c r="K1352">
        <v>0.54900000000000004</v>
      </c>
      <c r="L1352" s="12">
        <v>0.90200000000000002</v>
      </c>
      <c r="M1352">
        <v>0.498</v>
      </c>
      <c r="N1352">
        <v>0.70299999999999996</v>
      </c>
      <c r="O1352" s="12">
        <v>1.1679999999999999</v>
      </c>
      <c r="P1352" s="8">
        <v>0.42899999999999999</v>
      </c>
      <c r="Q1352" s="13">
        <v>0.79400000000000004</v>
      </c>
    </row>
    <row r="1353" spans="6:17" x14ac:dyDescent="0.25">
      <c r="F1353" s="12">
        <v>7.1929999999999996</v>
      </c>
      <c r="G1353">
        <v>7.2880000000000003</v>
      </c>
      <c r="H1353">
        <v>7.3529999999999998</v>
      </c>
      <c r="I1353" s="12">
        <v>11.391</v>
      </c>
      <c r="J1353">
        <v>11.028</v>
      </c>
      <c r="K1353">
        <v>10.976000000000001</v>
      </c>
      <c r="L1353" s="12">
        <v>18.007000000000001</v>
      </c>
      <c r="M1353">
        <v>18.093</v>
      </c>
      <c r="N1353">
        <v>18.582999999999998</v>
      </c>
      <c r="O1353" s="12">
        <v>31.893999999999998</v>
      </c>
      <c r="P1353" s="8">
        <v>31.231999999999999</v>
      </c>
      <c r="Q1353" s="13">
        <v>31.596</v>
      </c>
    </row>
    <row r="1354" spans="6:17" x14ac:dyDescent="0.25">
      <c r="F1354" s="12">
        <v>4.3</v>
      </c>
      <c r="G1354">
        <v>4.6420000000000003</v>
      </c>
      <c r="H1354">
        <v>4.2889999999999997</v>
      </c>
      <c r="I1354" s="12">
        <v>10.458</v>
      </c>
      <c r="J1354">
        <v>10.295</v>
      </c>
      <c r="K1354">
        <v>9.7219999999999995</v>
      </c>
      <c r="L1354" s="12">
        <v>21.757000000000001</v>
      </c>
      <c r="M1354">
        <v>20.890999999999998</v>
      </c>
      <c r="N1354">
        <v>21.965</v>
      </c>
      <c r="O1354" s="12">
        <v>28.48</v>
      </c>
      <c r="P1354" s="8">
        <v>28.552</v>
      </c>
      <c r="Q1354" s="13">
        <v>29.225000000000001</v>
      </c>
    </row>
    <row r="1355" spans="6:17" x14ac:dyDescent="0.25">
      <c r="F1355" s="12">
        <v>26.521000000000001</v>
      </c>
      <c r="G1355">
        <v>28.512</v>
      </c>
      <c r="H1355">
        <v>27.173999999999999</v>
      </c>
      <c r="I1355" s="12">
        <v>51.923000000000002</v>
      </c>
      <c r="J1355">
        <v>51.018999999999998</v>
      </c>
      <c r="K1355">
        <v>51.116</v>
      </c>
      <c r="L1355" s="12">
        <v>78.171999999999997</v>
      </c>
      <c r="M1355">
        <v>78.125</v>
      </c>
      <c r="N1355">
        <v>78.680999999999997</v>
      </c>
      <c r="O1355" s="12">
        <v>85.05</v>
      </c>
      <c r="P1355" s="8">
        <v>84.046999999999997</v>
      </c>
      <c r="Q1355" s="13">
        <v>83.334000000000003</v>
      </c>
    </row>
    <row r="1356" spans="6:17" x14ac:dyDescent="0.25">
      <c r="F1356" s="12">
        <v>45.18</v>
      </c>
      <c r="G1356">
        <v>46.686</v>
      </c>
      <c r="H1356">
        <v>46.387999999999998</v>
      </c>
      <c r="I1356" s="12">
        <v>59.944000000000003</v>
      </c>
      <c r="J1356">
        <v>57.966999999999999</v>
      </c>
      <c r="K1356">
        <v>58.213999999999999</v>
      </c>
      <c r="L1356" s="12">
        <v>70.224999999999994</v>
      </c>
      <c r="M1356">
        <v>70.899000000000001</v>
      </c>
      <c r="N1356">
        <v>72.016999999999996</v>
      </c>
      <c r="O1356" s="12">
        <v>74.477999999999994</v>
      </c>
      <c r="P1356" s="8">
        <v>74.132999999999996</v>
      </c>
      <c r="Q1356" s="13">
        <v>74.715999999999994</v>
      </c>
    </row>
    <row r="1357" spans="6:17" x14ac:dyDescent="0.25">
      <c r="F1357" s="12">
        <v>23.774999999999999</v>
      </c>
      <c r="G1357">
        <v>24.085999999999999</v>
      </c>
      <c r="H1357">
        <v>23.917999999999999</v>
      </c>
      <c r="I1357" s="12">
        <v>30.541</v>
      </c>
      <c r="J1357">
        <v>29.574999999999999</v>
      </c>
      <c r="K1357">
        <v>29.864999999999998</v>
      </c>
      <c r="L1357" s="12">
        <v>39.671999999999997</v>
      </c>
      <c r="M1357">
        <v>39.69</v>
      </c>
      <c r="N1357">
        <v>40.533000000000001</v>
      </c>
      <c r="O1357" s="12">
        <v>47.792999999999999</v>
      </c>
      <c r="P1357" s="8">
        <v>47.783999999999999</v>
      </c>
      <c r="Q1357" s="13">
        <v>47.7</v>
      </c>
    </row>
    <row r="1358" spans="6:17" x14ac:dyDescent="0.25">
      <c r="F1358" s="12">
        <v>18.001000000000001</v>
      </c>
      <c r="G1358">
        <v>18.518000000000001</v>
      </c>
      <c r="H1358">
        <v>18.550999999999998</v>
      </c>
      <c r="I1358" s="12">
        <v>23.242999999999999</v>
      </c>
      <c r="J1358">
        <v>22.387</v>
      </c>
      <c r="K1358">
        <v>22.27</v>
      </c>
      <c r="L1358" s="12">
        <v>27.878</v>
      </c>
      <c r="M1358">
        <v>27.579000000000001</v>
      </c>
      <c r="N1358">
        <v>28.603000000000002</v>
      </c>
      <c r="O1358" s="12">
        <v>31.972000000000001</v>
      </c>
      <c r="P1358" s="8">
        <v>31.957999999999998</v>
      </c>
      <c r="Q1358" s="13">
        <v>31.771000000000001</v>
      </c>
    </row>
    <row r="1359" spans="6:17" x14ac:dyDescent="0.25">
      <c r="F1359" s="12">
        <v>19.43</v>
      </c>
      <c r="G1359">
        <v>19.957000000000001</v>
      </c>
      <c r="H1359">
        <v>19.849</v>
      </c>
      <c r="I1359" s="12">
        <v>24.545999999999999</v>
      </c>
      <c r="J1359">
        <v>23.63</v>
      </c>
      <c r="K1359">
        <v>23.782</v>
      </c>
      <c r="L1359" s="12">
        <v>28.744</v>
      </c>
      <c r="M1359">
        <v>28.36</v>
      </c>
      <c r="N1359">
        <v>29.640999999999998</v>
      </c>
      <c r="O1359" s="12">
        <v>33.152000000000001</v>
      </c>
      <c r="P1359" s="8">
        <v>32.811999999999998</v>
      </c>
      <c r="Q1359" s="13">
        <v>32.686</v>
      </c>
    </row>
    <row r="1360" spans="6:17" x14ac:dyDescent="0.25">
      <c r="F1360" s="12">
        <v>14.343</v>
      </c>
      <c r="G1360">
        <v>14.362</v>
      </c>
      <c r="H1360">
        <v>13.897</v>
      </c>
      <c r="I1360" s="12">
        <v>17.760999999999999</v>
      </c>
      <c r="J1360">
        <v>17.75</v>
      </c>
      <c r="K1360">
        <v>16.753</v>
      </c>
      <c r="L1360" s="12">
        <v>24.218</v>
      </c>
      <c r="M1360">
        <v>24.192</v>
      </c>
      <c r="N1360">
        <v>25.251000000000001</v>
      </c>
      <c r="O1360" s="12">
        <v>35.344000000000001</v>
      </c>
      <c r="P1360" s="8">
        <v>34.987000000000002</v>
      </c>
      <c r="Q1360" s="13">
        <v>35.091000000000001</v>
      </c>
    </row>
    <row r="1361" spans="6:17" x14ac:dyDescent="0.25">
      <c r="F1361" s="12">
        <v>2.2309999999999999</v>
      </c>
      <c r="G1361">
        <v>1.671</v>
      </c>
      <c r="H1361">
        <v>1.4810000000000001</v>
      </c>
      <c r="I1361" s="12">
        <v>1.7929999999999999</v>
      </c>
      <c r="J1361">
        <v>2.335</v>
      </c>
      <c r="K1361">
        <v>1.788</v>
      </c>
      <c r="L1361" s="12">
        <v>4.109</v>
      </c>
      <c r="M1361">
        <v>3.69</v>
      </c>
      <c r="N1361">
        <v>4.532</v>
      </c>
      <c r="O1361" s="12">
        <v>21.442</v>
      </c>
      <c r="P1361" s="8">
        <v>20.353000000000002</v>
      </c>
      <c r="Q1361" s="13">
        <v>20.228999999999999</v>
      </c>
    </row>
    <row r="1362" spans="6:17" x14ac:dyDescent="0.25">
      <c r="F1362" s="12">
        <v>13.058</v>
      </c>
      <c r="G1362">
        <v>13.428000000000001</v>
      </c>
      <c r="H1362">
        <v>13.362</v>
      </c>
      <c r="I1362" s="12">
        <v>16.349</v>
      </c>
      <c r="J1362">
        <v>15.619</v>
      </c>
      <c r="K1362">
        <v>15.486000000000001</v>
      </c>
      <c r="L1362" s="12">
        <v>17.356000000000002</v>
      </c>
      <c r="M1362">
        <v>17.341000000000001</v>
      </c>
      <c r="N1362">
        <v>18.257000000000001</v>
      </c>
      <c r="O1362" s="12">
        <v>21.663</v>
      </c>
      <c r="P1362" s="8">
        <v>21.864999999999998</v>
      </c>
      <c r="Q1362" s="13">
        <v>21.603999999999999</v>
      </c>
    </row>
    <row r="1363" spans="6:17" x14ac:dyDescent="0.25">
      <c r="F1363" s="12">
        <v>23.654</v>
      </c>
      <c r="G1363">
        <v>23.643000000000001</v>
      </c>
      <c r="H1363">
        <v>23.625</v>
      </c>
      <c r="I1363" s="12">
        <v>28.521000000000001</v>
      </c>
      <c r="J1363">
        <v>26.847000000000001</v>
      </c>
      <c r="K1363">
        <v>26.521000000000001</v>
      </c>
      <c r="L1363" s="12">
        <v>29.751999999999999</v>
      </c>
      <c r="M1363">
        <v>29.809000000000001</v>
      </c>
      <c r="N1363">
        <v>29.972999999999999</v>
      </c>
      <c r="O1363" s="12">
        <v>30.552</v>
      </c>
      <c r="P1363" s="8">
        <v>29.774000000000001</v>
      </c>
      <c r="Q1363" s="13">
        <v>29.36</v>
      </c>
    </row>
    <row r="1364" spans="6:17" x14ac:dyDescent="0.25">
      <c r="F1364" s="12">
        <v>26.234999999999999</v>
      </c>
      <c r="G1364">
        <v>25.984000000000002</v>
      </c>
      <c r="H1364">
        <v>26.283000000000001</v>
      </c>
      <c r="I1364" s="12">
        <v>30.908000000000001</v>
      </c>
      <c r="J1364">
        <v>29.242000000000001</v>
      </c>
      <c r="K1364">
        <v>29.574999999999999</v>
      </c>
      <c r="L1364" s="12">
        <v>32.433</v>
      </c>
      <c r="M1364">
        <v>31.56</v>
      </c>
      <c r="N1364">
        <v>32.31</v>
      </c>
      <c r="O1364" s="12">
        <v>32.335000000000001</v>
      </c>
      <c r="P1364" s="8">
        <v>31.751000000000001</v>
      </c>
      <c r="Q1364" s="13">
        <v>31.645</v>
      </c>
    </row>
    <row r="1365" spans="6:17" x14ac:dyDescent="0.25">
      <c r="F1365" s="12">
        <v>73.317999999999998</v>
      </c>
      <c r="G1365">
        <v>74.197999999999993</v>
      </c>
      <c r="H1365">
        <v>74.218999999999994</v>
      </c>
      <c r="I1365" s="12">
        <v>83.623000000000005</v>
      </c>
      <c r="J1365">
        <v>82.421000000000006</v>
      </c>
      <c r="K1365">
        <v>82.626999999999995</v>
      </c>
      <c r="L1365" s="12">
        <v>81.741</v>
      </c>
      <c r="M1365">
        <v>81.668000000000006</v>
      </c>
      <c r="N1365">
        <v>82.813999999999993</v>
      </c>
      <c r="O1365" s="12">
        <v>82.498000000000005</v>
      </c>
      <c r="P1365" s="8">
        <v>82.138999999999996</v>
      </c>
      <c r="Q1365" s="13">
        <v>81.739000000000004</v>
      </c>
    </row>
    <row r="1366" spans="6:17" x14ac:dyDescent="0.25">
      <c r="F1366" s="12">
        <v>79.745000000000005</v>
      </c>
      <c r="G1366">
        <v>79.983000000000004</v>
      </c>
      <c r="H1366">
        <v>79.840999999999994</v>
      </c>
      <c r="I1366" s="12">
        <v>90.477000000000004</v>
      </c>
      <c r="J1366">
        <v>89.171999999999997</v>
      </c>
      <c r="K1366">
        <v>89.287999999999997</v>
      </c>
      <c r="L1366" s="12">
        <v>87.524000000000001</v>
      </c>
      <c r="M1366">
        <v>89.055999999999997</v>
      </c>
      <c r="N1366">
        <v>89.481999999999999</v>
      </c>
      <c r="O1366" s="12">
        <v>89.4</v>
      </c>
      <c r="P1366" s="8">
        <v>88.212999999999994</v>
      </c>
      <c r="Q1366" s="13">
        <v>87.715999999999994</v>
      </c>
    </row>
    <row r="1367" spans="6:17" x14ac:dyDescent="0.25">
      <c r="F1367" s="12">
        <v>63.162999999999997</v>
      </c>
      <c r="G1367">
        <v>63.664000000000001</v>
      </c>
      <c r="H1367">
        <v>63.71</v>
      </c>
      <c r="I1367" s="12">
        <v>75.337999999999994</v>
      </c>
      <c r="J1367">
        <v>72.52</v>
      </c>
      <c r="K1367">
        <v>72.876000000000005</v>
      </c>
      <c r="L1367" s="12">
        <v>73.341999999999999</v>
      </c>
      <c r="M1367">
        <v>71.551000000000002</v>
      </c>
      <c r="N1367">
        <v>72.697000000000003</v>
      </c>
      <c r="O1367" s="12">
        <v>70.715000000000003</v>
      </c>
      <c r="P1367" s="8">
        <v>72.191000000000003</v>
      </c>
      <c r="Q1367" s="13">
        <v>71.491</v>
      </c>
    </row>
    <row r="1368" spans="6:17" x14ac:dyDescent="0.25">
      <c r="F1368" s="12">
        <v>24.806000000000001</v>
      </c>
      <c r="G1368">
        <v>25.687999999999999</v>
      </c>
      <c r="H1368">
        <v>25.526</v>
      </c>
      <c r="I1368" s="12">
        <v>38.246000000000002</v>
      </c>
      <c r="J1368">
        <v>37.156999999999996</v>
      </c>
      <c r="K1368">
        <v>37.158000000000001</v>
      </c>
      <c r="L1368" s="12">
        <v>46.087000000000003</v>
      </c>
      <c r="M1368">
        <v>45.957999999999998</v>
      </c>
      <c r="N1368">
        <v>46.881</v>
      </c>
      <c r="O1368" s="12">
        <v>54.3</v>
      </c>
      <c r="P1368" s="8">
        <v>54.390999999999998</v>
      </c>
      <c r="Q1368" s="13">
        <v>53.881999999999998</v>
      </c>
    </row>
    <row r="1369" spans="6:17" x14ac:dyDescent="0.25">
      <c r="F1369" s="12">
        <v>22.492999999999999</v>
      </c>
      <c r="G1369">
        <v>23.986999999999998</v>
      </c>
      <c r="H1369">
        <v>22.957999999999998</v>
      </c>
      <c r="I1369" s="12">
        <v>36.365000000000002</v>
      </c>
      <c r="J1369">
        <v>34.301000000000002</v>
      </c>
      <c r="K1369">
        <v>35.906999999999996</v>
      </c>
      <c r="L1369" s="12">
        <v>44.71</v>
      </c>
      <c r="M1369">
        <v>43.75</v>
      </c>
      <c r="N1369">
        <v>44.677999999999997</v>
      </c>
      <c r="O1369" s="12">
        <v>52.654000000000003</v>
      </c>
      <c r="P1369" s="8">
        <v>52.392000000000003</v>
      </c>
      <c r="Q1369" s="13">
        <v>52.96</v>
      </c>
    </row>
    <row r="1370" spans="6:17" x14ac:dyDescent="0.25">
      <c r="F1370" s="12">
        <v>11.336</v>
      </c>
      <c r="G1370">
        <v>11.412000000000001</v>
      </c>
      <c r="H1370">
        <v>11.561999999999999</v>
      </c>
      <c r="I1370" s="12">
        <v>18.867999999999999</v>
      </c>
      <c r="J1370">
        <v>17.846</v>
      </c>
      <c r="K1370">
        <v>18.367999999999999</v>
      </c>
      <c r="L1370" s="12">
        <v>27.817</v>
      </c>
      <c r="M1370">
        <v>27.552</v>
      </c>
      <c r="N1370">
        <v>27.928000000000001</v>
      </c>
      <c r="O1370" s="12">
        <v>40.170999999999999</v>
      </c>
      <c r="P1370" s="8">
        <v>40.295999999999999</v>
      </c>
      <c r="Q1370" s="13">
        <v>39.768999999999998</v>
      </c>
    </row>
    <row r="1371" spans="6:17" x14ac:dyDescent="0.25">
      <c r="F1371" s="12">
        <v>2.6509999999999998</v>
      </c>
      <c r="G1371">
        <v>2.5819999999999999</v>
      </c>
      <c r="H1371">
        <v>2.5110000000000001</v>
      </c>
      <c r="I1371" s="12">
        <v>11.977</v>
      </c>
      <c r="J1371">
        <v>11.089</v>
      </c>
      <c r="K1371">
        <v>11.028</v>
      </c>
      <c r="L1371" s="12">
        <v>23.702999999999999</v>
      </c>
      <c r="M1371">
        <v>23.734999999999999</v>
      </c>
      <c r="N1371">
        <v>24.076000000000001</v>
      </c>
      <c r="O1371" s="12">
        <v>34.997</v>
      </c>
      <c r="P1371" s="8">
        <v>35.381999999999998</v>
      </c>
      <c r="Q1371" s="13">
        <v>34.551000000000002</v>
      </c>
    </row>
    <row r="1372" spans="6:17" x14ac:dyDescent="0.25">
      <c r="F1372" s="12">
        <v>0.68100000000000005</v>
      </c>
      <c r="G1372">
        <v>0.69499999999999995</v>
      </c>
      <c r="H1372">
        <v>0.81699999999999995</v>
      </c>
      <c r="I1372" s="12">
        <v>2.403</v>
      </c>
      <c r="J1372">
        <v>2.2469999999999999</v>
      </c>
      <c r="K1372">
        <v>2.101</v>
      </c>
      <c r="L1372" s="12">
        <v>11.228</v>
      </c>
      <c r="M1372">
        <v>11.074</v>
      </c>
      <c r="N1372">
        <v>11.37</v>
      </c>
      <c r="O1372" s="12">
        <v>26.587</v>
      </c>
      <c r="P1372" s="8">
        <v>26.178999999999998</v>
      </c>
      <c r="Q1372" s="13">
        <v>26.724</v>
      </c>
    </row>
    <row r="1373" spans="6:17" x14ac:dyDescent="0.25">
      <c r="F1373" s="12">
        <v>1.3620000000000001</v>
      </c>
      <c r="G1373">
        <v>3.5529999999999999</v>
      </c>
      <c r="H1373">
        <v>1.6279999999999999</v>
      </c>
      <c r="I1373" s="12">
        <v>3.3879999999999999</v>
      </c>
      <c r="J1373">
        <v>3.8969999999999998</v>
      </c>
      <c r="K1373">
        <v>2.9769999999999999</v>
      </c>
      <c r="L1373" s="12">
        <v>13.778</v>
      </c>
      <c r="M1373">
        <v>15.819000000000001</v>
      </c>
      <c r="N1373">
        <v>14.036</v>
      </c>
      <c r="O1373" s="12">
        <v>29.414000000000001</v>
      </c>
      <c r="P1373" s="8">
        <v>28.523</v>
      </c>
      <c r="Q1373" s="13">
        <v>28.079000000000001</v>
      </c>
    </row>
    <row r="1374" spans="6:17" x14ac:dyDescent="0.25">
      <c r="F1374" s="12">
        <v>5.48</v>
      </c>
      <c r="G1374">
        <v>5.617</v>
      </c>
      <c r="H1374">
        <v>5.42</v>
      </c>
      <c r="I1374" s="12">
        <v>15.586</v>
      </c>
      <c r="J1374">
        <v>15.462</v>
      </c>
      <c r="K1374">
        <v>16.241</v>
      </c>
      <c r="L1374" s="12">
        <v>19.053999999999998</v>
      </c>
      <c r="M1374">
        <v>18.788</v>
      </c>
      <c r="N1374">
        <v>19.608000000000001</v>
      </c>
      <c r="O1374" s="12">
        <v>22.646999999999998</v>
      </c>
      <c r="P1374" s="8">
        <v>22.765000000000001</v>
      </c>
      <c r="Q1374" s="13">
        <v>22.228000000000002</v>
      </c>
    </row>
    <row r="1375" spans="6:17" x14ac:dyDescent="0.25">
      <c r="F1375" s="12">
        <v>9.9190000000000005</v>
      </c>
      <c r="G1375">
        <v>10.095000000000001</v>
      </c>
      <c r="H1375">
        <v>10.172000000000001</v>
      </c>
      <c r="I1375" s="12">
        <v>23.233000000000001</v>
      </c>
      <c r="J1375">
        <v>22.288</v>
      </c>
      <c r="K1375">
        <v>22.707000000000001</v>
      </c>
      <c r="L1375" s="12">
        <v>27.187000000000001</v>
      </c>
      <c r="M1375">
        <v>26.844000000000001</v>
      </c>
      <c r="N1375">
        <v>27.747</v>
      </c>
      <c r="O1375" s="12">
        <v>32.67</v>
      </c>
      <c r="P1375" s="8">
        <v>32.234000000000002</v>
      </c>
      <c r="Q1375" s="13">
        <v>32.073999999999998</v>
      </c>
    </row>
    <row r="1376" spans="6:17" x14ac:dyDescent="0.25">
      <c r="F1376" s="12">
        <v>56.021999999999998</v>
      </c>
      <c r="G1376">
        <v>56.164000000000001</v>
      </c>
      <c r="H1376">
        <v>55.719000000000001</v>
      </c>
      <c r="I1376" s="12">
        <v>57.64</v>
      </c>
      <c r="J1376">
        <v>55.545000000000002</v>
      </c>
      <c r="K1376">
        <v>56.347999999999999</v>
      </c>
      <c r="L1376" s="12">
        <v>55.363</v>
      </c>
      <c r="M1376">
        <v>55.642000000000003</v>
      </c>
      <c r="N1376">
        <v>56.357999999999997</v>
      </c>
      <c r="O1376" s="12">
        <v>56.963999999999999</v>
      </c>
      <c r="P1376" s="8">
        <v>55.183999999999997</v>
      </c>
      <c r="Q1376" s="13">
        <v>54.143000000000001</v>
      </c>
    </row>
    <row r="1377" spans="6:17" x14ac:dyDescent="0.25">
      <c r="F1377" s="12">
        <v>53.670999999999999</v>
      </c>
      <c r="G1377">
        <v>54.462000000000003</v>
      </c>
      <c r="H1377">
        <v>54.81</v>
      </c>
      <c r="I1377" s="12">
        <v>57.411999999999999</v>
      </c>
      <c r="J1377">
        <v>54.246000000000002</v>
      </c>
      <c r="K1377">
        <v>54.930999999999997</v>
      </c>
      <c r="L1377" s="12">
        <v>54.343000000000004</v>
      </c>
      <c r="M1377">
        <v>53.186</v>
      </c>
      <c r="N1377">
        <v>55.750999999999998</v>
      </c>
      <c r="O1377" s="12">
        <v>55.341000000000001</v>
      </c>
      <c r="P1377" s="8">
        <v>54.966000000000001</v>
      </c>
      <c r="Q1377" s="13">
        <v>52.848999999999997</v>
      </c>
    </row>
    <row r="1378" spans="6:17" x14ac:dyDescent="0.25">
      <c r="F1378" s="12">
        <v>12.749000000000001</v>
      </c>
      <c r="G1378">
        <v>12.587999999999999</v>
      </c>
      <c r="H1378">
        <v>12.981999999999999</v>
      </c>
      <c r="I1378" s="12">
        <v>21.091000000000001</v>
      </c>
      <c r="J1378">
        <v>19.507000000000001</v>
      </c>
      <c r="K1378">
        <v>19.754999999999999</v>
      </c>
      <c r="L1378" s="12">
        <v>32.268999999999998</v>
      </c>
      <c r="M1378">
        <v>30.398</v>
      </c>
      <c r="N1378">
        <v>32.497999999999998</v>
      </c>
      <c r="O1378" s="12">
        <v>34.951999999999998</v>
      </c>
      <c r="P1378" s="8">
        <v>35.677</v>
      </c>
      <c r="Q1378" s="13">
        <v>35.703000000000003</v>
      </c>
    </row>
    <row r="1379" spans="6:17" x14ac:dyDescent="0.25">
      <c r="F1379" s="12">
        <v>8.1379999999999999</v>
      </c>
      <c r="G1379">
        <v>8.4489999999999998</v>
      </c>
      <c r="H1379">
        <v>8.3970000000000002</v>
      </c>
      <c r="I1379" s="12">
        <v>14.978</v>
      </c>
      <c r="J1379">
        <v>13.677</v>
      </c>
      <c r="K1379">
        <v>13.904</v>
      </c>
      <c r="L1379" s="12">
        <v>25.074000000000002</v>
      </c>
      <c r="M1379">
        <v>24.24</v>
      </c>
      <c r="N1379">
        <v>26.22</v>
      </c>
      <c r="O1379" s="12">
        <v>33.722000000000001</v>
      </c>
      <c r="P1379" s="8">
        <v>33.954000000000001</v>
      </c>
      <c r="Q1379" s="13">
        <v>34.057000000000002</v>
      </c>
    </row>
    <row r="1380" spans="6:17" x14ac:dyDescent="0.25">
      <c r="F1380" s="12">
        <v>5.3410000000000002</v>
      </c>
      <c r="G1380">
        <v>5.6879999999999997</v>
      </c>
      <c r="H1380">
        <v>5.5890000000000004</v>
      </c>
      <c r="I1380" s="12">
        <v>20.634</v>
      </c>
      <c r="J1380">
        <v>19.872</v>
      </c>
      <c r="K1380">
        <v>19.923999999999999</v>
      </c>
      <c r="L1380" s="12">
        <v>36.249000000000002</v>
      </c>
      <c r="M1380">
        <v>36.271999999999998</v>
      </c>
      <c r="N1380">
        <v>36.637999999999998</v>
      </c>
      <c r="O1380" s="12">
        <v>48.996000000000002</v>
      </c>
      <c r="P1380" s="8">
        <v>48.246000000000002</v>
      </c>
      <c r="Q1380" s="13">
        <v>48.335999999999999</v>
      </c>
    </row>
    <row r="1381" spans="6:17" x14ac:dyDescent="0.25">
      <c r="F1381" s="12">
        <v>6.7270000000000003</v>
      </c>
      <c r="G1381">
        <v>7.0490000000000004</v>
      </c>
      <c r="H1381">
        <v>7.1139999999999999</v>
      </c>
      <c r="I1381" s="12">
        <v>24.196000000000002</v>
      </c>
      <c r="J1381">
        <v>23.472999999999999</v>
      </c>
      <c r="K1381">
        <v>23.791</v>
      </c>
      <c r="L1381" s="12">
        <v>40.738</v>
      </c>
      <c r="M1381">
        <v>40.697000000000003</v>
      </c>
      <c r="N1381">
        <v>41.322000000000003</v>
      </c>
      <c r="O1381" s="12">
        <v>49.316000000000003</v>
      </c>
      <c r="P1381" s="8">
        <v>49.146999999999998</v>
      </c>
      <c r="Q1381" s="13">
        <v>48.66</v>
      </c>
    </row>
    <row r="1382" spans="6:17" x14ac:dyDescent="0.25">
      <c r="F1382" s="12">
        <v>6.5359999999999996</v>
      </c>
      <c r="G1382">
        <v>7.117</v>
      </c>
      <c r="H1382">
        <v>7.2009999999999996</v>
      </c>
      <c r="I1382" s="12">
        <v>20.122</v>
      </c>
      <c r="J1382">
        <v>20.635000000000002</v>
      </c>
      <c r="K1382">
        <v>19.812000000000001</v>
      </c>
      <c r="L1382" s="12">
        <v>32.482999999999997</v>
      </c>
      <c r="M1382">
        <v>32.658999999999999</v>
      </c>
      <c r="N1382">
        <v>32.878</v>
      </c>
      <c r="O1382" s="12">
        <v>38.856999999999999</v>
      </c>
      <c r="P1382" s="8">
        <v>39.292999999999999</v>
      </c>
      <c r="Q1382" s="13">
        <v>38.651000000000003</v>
      </c>
    </row>
    <row r="1383" spans="6:17" x14ac:dyDescent="0.25">
      <c r="F1383" s="12">
        <v>8.0760000000000005</v>
      </c>
      <c r="G1383">
        <v>8.0129999999999999</v>
      </c>
      <c r="H1383">
        <v>7.4640000000000004</v>
      </c>
      <c r="I1383" s="12">
        <v>25.202999999999999</v>
      </c>
      <c r="J1383">
        <v>24.01</v>
      </c>
      <c r="K1383">
        <v>23.565000000000001</v>
      </c>
      <c r="L1383" s="12">
        <v>36.334000000000003</v>
      </c>
      <c r="M1383">
        <v>35.997999999999998</v>
      </c>
      <c r="N1383">
        <v>36.729999999999997</v>
      </c>
      <c r="O1383" s="12">
        <v>45.865000000000002</v>
      </c>
      <c r="P1383" s="8">
        <v>45.941000000000003</v>
      </c>
      <c r="Q1383" s="13">
        <v>45.988</v>
      </c>
    </row>
    <row r="1384" spans="6:17" x14ac:dyDescent="0.25">
      <c r="F1384" s="12">
        <v>9.0679999999999996</v>
      </c>
      <c r="G1384">
        <v>8.0220000000000002</v>
      </c>
      <c r="H1384">
        <v>9.1489999999999991</v>
      </c>
      <c r="I1384" s="12">
        <v>18.289000000000001</v>
      </c>
      <c r="J1384">
        <v>17.949000000000002</v>
      </c>
      <c r="K1384">
        <v>17.047000000000001</v>
      </c>
      <c r="L1384" s="12">
        <v>46.08</v>
      </c>
      <c r="M1384">
        <v>46.067999999999998</v>
      </c>
      <c r="N1384">
        <v>46.744999999999997</v>
      </c>
      <c r="O1384" s="12">
        <v>68.105999999999995</v>
      </c>
      <c r="P1384" s="8">
        <v>67.647000000000006</v>
      </c>
      <c r="Q1384" s="13">
        <v>67.322999999999993</v>
      </c>
    </row>
    <row r="1385" spans="6:17" x14ac:dyDescent="0.25">
      <c r="F1385" s="12">
        <v>2.085</v>
      </c>
      <c r="G1385">
        <v>1.052</v>
      </c>
      <c r="H1385">
        <v>0.74099999999999999</v>
      </c>
      <c r="I1385" s="12">
        <v>0.61899999999999999</v>
      </c>
      <c r="J1385">
        <v>0.61799999999999999</v>
      </c>
      <c r="K1385">
        <v>0.58699999999999997</v>
      </c>
      <c r="L1385" s="12">
        <v>0.81599999999999995</v>
      </c>
      <c r="M1385">
        <v>1.077</v>
      </c>
      <c r="N1385">
        <v>0.64400000000000002</v>
      </c>
      <c r="O1385" s="12">
        <v>8.5820000000000007</v>
      </c>
      <c r="P1385" s="8">
        <v>8.4130000000000003</v>
      </c>
      <c r="Q1385" s="13">
        <v>10.003</v>
      </c>
    </row>
    <row r="1386" spans="6:17" x14ac:dyDescent="0.25">
      <c r="F1386" s="12">
        <v>10.853999999999999</v>
      </c>
      <c r="G1386">
        <v>10.766</v>
      </c>
      <c r="H1386">
        <v>10.706</v>
      </c>
      <c r="I1386" s="12">
        <v>13.773999999999999</v>
      </c>
      <c r="J1386">
        <v>12.795</v>
      </c>
      <c r="K1386">
        <v>12.778</v>
      </c>
      <c r="L1386" s="12">
        <v>17.085999999999999</v>
      </c>
      <c r="M1386">
        <v>16.350999999999999</v>
      </c>
      <c r="N1386">
        <v>16.733000000000001</v>
      </c>
      <c r="O1386" s="12">
        <v>19.751000000000001</v>
      </c>
      <c r="P1386" s="8">
        <v>20.154</v>
      </c>
      <c r="Q1386" s="13">
        <v>19.899999999999999</v>
      </c>
    </row>
    <row r="1387" spans="6:17" x14ac:dyDescent="0.25">
      <c r="F1387" s="12">
        <v>16.248000000000001</v>
      </c>
      <c r="G1387">
        <v>17.271000000000001</v>
      </c>
      <c r="H1387">
        <v>16.634</v>
      </c>
      <c r="I1387" s="12">
        <v>30.954999999999998</v>
      </c>
      <c r="J1387">
        <v>29.576000000000001</v>
      </c>
      <c r="K1387">
        <v>29.942</v>
      </c>
      <c r="L1387" s="12">
        <v>57.648000000000003</v>
      </c>
      <c r="M1387">
        <v>57.116</v>
      </c>
      <c r="N1387">
        <v>58.707000000000001</v>
      </c>
      <c r="O1387" s="12">
        <v>65.716999999999999</v>
      </c>
      <c r="P1387" s="8">
        <v>64.921999999999997</v>
      </c>
      <c r="Q1387" s="13">
        <v>64.039000000000001</v>
      </c>
    </row>
    <row r="1388" spans="6:17" x14ac:dyDescent="0.25">
      <c r="F1388" s="12">
        <v>7.0110000000000001</v>
      </c>
      <c r="G1388">
        <v>7.5010000000000003</v>
      </c>
      <c r="H1388">
        <v>7.532</v>
      </c>
      <c r="I1388" s="12">
        <v>15.132999999999999</v>
      </c>
      <c r="J1388">
        <v>13.821999999999999</v>
      </c>
      <c r="K1388">
        <v>15.677</v>
      </c>
      <c r="L1388" s="12">
        <v>34.819000000000003</v>
      </c>
      <c r="M1388">
        <v>34.162999999999997</v>
      </c>
      <c r="N1388">
        <v>35.212000000000003</v>
      </c>
      <c r="O1388" s="12">
        <v>51.462000000000003</v>
      </c>
      <c r="P1388" s="8">
        <v>51.715000000000003</v>
      </c>
      <c r="Q1388" s="13">
        <v>50.49</v>
      </c>
    </row>
    <row r="1389" spans="6:17" x14ac:dyDescent="0.25">
      <c r="F1389" s="12">
        <v>9.94</v>
      </c>
      <c r="G1389">
        <v>11.24</v>
      </c>
      <c r="H1389">
        <v>10.997999999999999</v>
      </c>
      <c r="I1389" s="12">
        <v>40.814</v>
      </c>
      <c r="J1389">
        <v>39.207000000000001</v>
      </c>
      <c r="K1389">
        <v>38.747999999999998</v>
      </c>
      <c r="L1389" s="12">
        <v>43.456000000000003</v>
      </c>
      <c r="M1389">
        <v>42.725000000000001</v>
      </c>
      <c r="N1389">
        <v>44.369</v>
      </c>
      <c r="O1389" s="12">
        <v>54.396000000000001</v>
      </c>
      <c r="P1389" s="8">
        <v>53.667000000000002</v>
      </c>
      <c r="Q1389" s="13">
        <v>53.256</v>
      </c>
    </row>
    <row r="1390" spans="6:17" x14ac:dyDescent="0.25">
      <c r="F1390" s="12">
        <v>0.57399999999999995</v>
      </c>
      <c r="G1390">
        <v>0.38900000000000001</v>
      </c>
      <c r="H1390">
        <v>0.755</v>
      </c>
      <c r="I1390" s="12">
        <v>0.70099999999999996</v>
      </c>
      <c r="J1390">
        <v>0.95399999999999996</v>
      </c>
      <c r="K1390">
        <v>0.217</v>
      </c>
      <c r="L1390" s="12">
        <v>0.35</v>
      </c>
      <c r="M1390">
        <v>0.24199999999999999</v>
      </c>
      <c r="N1390">
        <v>1.3280000000000001</v>
      </c>
      <c r="O1390" s="12">
        <v>1.0960000000000001</v>
      </c>
      <c r="P1390" s="8">
        <v>0.628</v>
      </c>
      <c r="Q1390" s="13">
        <v>1.1419999999999999</v>
      </c>
    </row>
    <row r="1391" spans="6:17" x14ac:dyDescent="0.25">
      <c r="F1391" s="12">
        <v>3.2090000000000001</v>
      </c>
      <c r="G1391">
        <v>3.1339999999999999</v>
      </c>
      <c r="H1391">
        <v>3.1509999999999998</v>
      </c>
      <c r="I1391" s="12">
        <v>10.868</v>
      </c>
      <c r="J1391">
        <v>10.571999999999999</v>
      </c>
      <c r="K1391">
        <v>10.689</v>
      </c>
      <c r="L1391" s="12">
        <v>19.510999999999999</v>
      </c>
      <c r="M1391">
        <v>19.420000000000002</v>
      </c>
      <c r="N1391">
        <v>19.666</v>
      </c>
      <c r="O1391" s="12">
        <v>34.552999999999997</v>
      </c>
      <c r="P1391" s="8">
        <v>34.777999999999999</v>
      </c>
      <c r="Q1391" s="13">
        <v>34.685000000000002</v>
      </c>
    </row>
    <row r="1392" spans="6:17" x14ac:dyDescent="0.25">
      <c r="F1392" s="12">
        <v>7.9550000000000001</v>
      </c>
      <c r="G1392">
        <v>8.1709999999999994</v>
      </c>
      <c r="H1392">
        <v>7.923</v>
      </c>
      <c r="I1392" s="12">
        <v>14.105</v>
      </c>
      <c r="J1392">
        <v>13.85</v>
      </c>
      <c r="K1392">
        <v>13.72</v>
      </c>
      <c r="L1392" s="12">
        <v>20.664000000000001</v>
      </c>
      <c r="M1392">
        <v>20.802</v>
      </c>
      <c r="N1392">
        <v>21.17</v>
      </c>
      <c r="O1392" s="12">
        <v>33.25</v>
      </c>
      <c r="P1392" s="8">
        <v>33.506</v>
      </c>
      <c r="Q1392" s="13">
        <v>33.341000000000001</v>
      </c>
    </row>
    <row r="1393" spans="6:17" x14ac:dyDescent="0.25">
      <c r="F1393" s="12">
        <v>4.7210000000000001</v>
      </c>
      <c r="G1393">
        <v>4.8780000000000001</v>
      </c>
      <c r="H1393">
        <v>5.218</v>
      </c>
      <c r="I1393" s="12">
        <v>16.295999999999999</v>
      </c>
      <c r="J1393">
        <v>16.207000000000001</v>
      </c>
      <c r="K1393">
        <v>15.388999999999999</v>
      </c>
      <c r="L1393" s="12">
        <v>28.207000000000001</v>
      </c>
      <c r="M1393">
        <v>27.85</v>
      </c>
      <c r="N1393">
        <v>28.562999999999999</v>
      </c>
      <c r="O1393" s="12">
        <v>48.881999999999998</v>
      </c>
      <c r="P1393" s="8">
        <v>50.491999999999997</v>
      </c>
      <c r="Q1393" s="13">
        <v>49.677</v>
      </c>
    </row>
    <row r="1394" spans="6:17" x14ac:dyDescent="0.25">
      <c r="F1394" s="12">
        <v>15.076000000000001</v>
      </c>
      <c r="G1394">
        <v>15.397</v>
      </c>
      <c r="H1394">
        <v>15.016999999999999</v>
      </c>
      <c r="I1394" s="12">
        <v>26.292000000000002</v>
      </c>
      <c r="J1394">
        <v>25.064</v>
      </c>
      <c r="K1394">
        <v>24.632999999999999</v>
      </c>
      <c r="L1394" s="12">
        <v>36.017000000000003</v>
      </c>
      <c r="M1394">
        <v>35.445</v>
      </c>
      <c r="N1394">
        <v>36.786999999999999</v>
      </c>
      <c r="O1394" s="12">
        <v>52.731000000000002</v>
      </c>
      <c r="P1394" s="8">
        <v>53.878999999999998</v>
      </c>
      <c r="Q1394" s="13">
        <v>54.738999999999997</v>
      </c>
    </row>
    <row r="1395" spans="6:17" x14ac:dyDescent="0.25">
      <c r="F1395" s="12">
        <v>25.265000000000001</v>
      </c>
      <c r="G1395">
        <v>25.097999999999999</v>
      </c>
      <c r="H1395">
        <v>25.324000000000002</v>
      </c>
      <c r="I1395" s="12">
        <v>42.164000000000001</v>
      </c>
      <c r="J1395">
        <v>40.045000000000002</v>
      </c>
      <c r="K1395">
        <v>40.119999999999997</v>
      </c>
      <c r="L1395" s="12">
        <v>53.871000000000002</v>
      </c>
      <c r="M1395">
        <v>52.951999999999998</v>
      </c>
      <c r="N1395">
        <v>54.616</v>
      </c>
      <c r="O1395" s="12">
        <v>67.584999999999994</v>
      </c>
      <c r="P1395" s="8">
        <v>68.001999999999995</v>
      </c>
      <c r="Q1395" s="13">
        <v>68.86</v>
      </c>
    </row>
    <row r="1396" spans="6:17" x14ac:dyDescent="0.25">
      <c r="F1396" s="12">
        <v>20.812999999999999</v>
      </c>
      <c r="G1396">
        <v>21.934000000000001</v>
      </c>
      <c r="H1396">
        <v>21.4</v>
      </c>
      <c r="I1396" s="12">
        <v>35.585000000000001</v>
      </c>
      <c r="J1396">
        <v>34.68</v>
      </c>
      <c r="K1396">
        <v>34.607999999999997</v>
      </c>
      <c r="L1396" s="12">
        <v>47.762999999999998</v>
      </c>
      <c r="M1396">
        <v>46.856000000000002</v>
      </c>
      <c r="N1396">
        <v>48.045000000000002</v>
      </c>
      <c r="O1396" s="12">
        <v>61.985999999999997</v>
      </c>
      <c r="P1396" s="8">
        <v>61.944000000000003</v>
      </c>
      <c r="Q1396" s="13">
        <v>61.319000000000003</v>
      </c>
    </row>
    <row r="1397" spans="6:17" x14ac:dyDescent="0.25">
      <c r="F1397" s="12">
        <v>15.074999999999999</v>
      </c>
      <c r="G1397">
        <v>15.807</v>
      </c>
      <c r="H1397">
        <v>15.554</v>
      </c>
      <c r="I1397" s="12">
        <v>26.404</v>
      </c>
      <c r="J1397">
        <v>24.963999999999999</v>
      </c>
      <c r="K1397">
        <v>24.905999999999999</v>
      </c>
      <c r="L1397" s="12">
        <v>33.99</v>
      </c>
      <c r="M1397">
        <v>34.402000000000001</v>
      </c>
      <c r="N1397">
        <v>34.996000000000002</v>
      </c>
      <c r="O1397" s="12">
        <v>43.720999999999997</v>
      </c>
      <c r="P1397" s="8">
        <v>43.661000000000001</v>
      </c>
      <c r="Q1397" s="13">
        <v>43.52</v>
      </c>
    </row>
    <row r="1398" spans="6:17" x14ac:dyDescent="0.25">
      <c r="F1398" s="12">
        <v>25.335999999999999</v>
      </c>
      <c r="G1398">
        <v>26.602</v>
      </c>
      <c r="H1398">
        <v>26.018999999999998</v>
      </c>
      <c r="I1398" s="12">
        <v>40.228000000000002</v>
      </c>
      <c r="J1398">
        <v>39.64</v>
      </c>
      <c r="K1398">
        <v>39.572000000000003</v>
      </c>
      <c r="L1398" s="12">
        <v>51.325000000000003</v>
      </c>
      <c r="M1398">
        <v>50.579000000000001</v>
      </c>
      <c r="N1398">
        <v>51.857999999999997</v>
      </c>
      <c r="O1398" s="12">
        <v>62.743000000000002</v>
      </c>
      <c r="P1398" s="8">
        <v>63.622999999999998</v>
      </c>
      <c r="Q1398" s="13">
        <v>63.04</v>
      </c>
    </row>
    <row r="1399" spans="6:17" x14ac:dyDescent="0.25">
      <c r="F1399" s="12">
        <v>19.512</v>
      </c>
      <c r="G1399">
        <v>20.224</v>
      </c>
      <c r="H1399">
        <v>19.861000000000001</v>
      </c>
      <c r="I1399" s="12">
        <v>32.625</v>
      </c>
      <c r="J1399">
        <v>31.183</v>
      </c>
      <c r="K1399">
        <v>30.567</v>
      </c>
      <c r="L1399" s="12">
        <v>40.168999999999997</v>
      </c>
      <c r="M1399">
        <v>39.808999999999997</v>
      </c>
      <c r="N1399">
        <v>41.042999999999999</v>
      </c>
      <c r="O1399" s="12">
        <v>47.847000000000001</v>
      </c>
      <c r="P1399" s="8">
        <v>48.45</v>
      </c>
      <c r="Q1399" s="13">
        <v>49.128999999999998</v>
      </c>
    </row>
    <row r="1400" spans="6:17" x14ac:dyDescent="0.25">
      <c r="F1400" s="12">
        <v>27.972000000000001</v>
      </c>
      <c r="G1400">
        <v>29.434000000000001</v>
      </c>
      <c r="H1400">
        <v>28.876000000000001</v>
      </c>
      <c r="I1400" s="12">
        <v>40.468000000000004</v>
      </c>
      <c r="J1400">
        <v>39.472999999999999</v>
      </c>
      <c r="K1400">
        <v>39.094999999999999</v>
      </c>
      <c r="L1400" s="12">
        <v>53.969000000000001</v>
      </c>
      <c r="M1400">
        <v>51.856000000000002</v>
      </c>
      <c r="N1400">
        <v>53.662999999999997</v>
      </c>
      <c r="O1400" s="12">
        <v>66.905000000000001</v>
      </c>
      <c r="P1400" s="8">
        <v>67.706000000000003</v>
      </c>
      <c r="Q1400" s="13">
        <v>66.555000000000007</v>
      </c>
    </row>
    <row r="1401" spans="6:17" x14ac:dyDescent="0.25">
      <c r="F1401" s="12">
        <v>20.744</v>
      </c>
      <c r="G1401">
        <v>20.594999999999999</v>
      </c>
      <c r="H1401">
        <v>20.526</v>
      </c>
      <c r="I1401" s="12">
        <v>30.785</v>
      </c>
      <c r="J1401">
        <v>29.106999999999999</v>
      </c>
      <c r="K1401">
        <v>28.619</v>
      </c>
      <c r="L1401" s="12">
        <v>40.002000000000002</v>
      </c>
      <c r="M1401">
        <v>38.56</v>
      </c>
      <c r="N1401">
        <v>39.951000000000001</v>
      </c>
      <c r="O1401" s="12">
        <v>46.829000000000001</v>
      </c>
      <c r="P1401" s="8">
        <v>47.582999999999998</v>
      </c>
      <c r="Q1401" s="13">
        <v>47.838000000000001</v>
      </c>
    </row>
    <row r="1402" spans="6:17" x14ac:dyDescent="0.25">
      <c r="F1402" s="12">
        <v>8.4290000000000003</v>
      </c>
      <c r="G1402">
        <v>8.8859999999999992</v>
      </c>
      <c r="H1402">
        <v>9.016</v>
      </c>
      <c r="I1402" s="12">
        <v>19.591999999999999</v>
      </c>
      <c r="J1402">
        <v>18.091000000000001</v>
      </c>
      <c r="K1402">
        <v>19.001999999999999</v>
      </c>
      <c r="L1402" s="12">
        <v>26.536999999999999</v>
      </c>
      <c r="M1402">
        <v>26.367000000000001</v>
      </c>
      <c r="N1402">
        <v>26.771999999999998</v>
      </c>
      <c r="O1402" s="12">
        <v>32.136000000000003</v>
      </c>
      <c r="P1402" s="8">
        <v>32.832999999999998</v>
      </c>
      <c r="Q1402" s="13">
        <v>32.494999999999997</v>
      </c>
    </row>
    <row r="1403" spans="6:17" x14ac:dyDescent="0.25">
      <c r="F1403" s="12">
        <v>3.5089999999999999</v>
      </c>
      <c r="G1403">
        <v>4.0570000000000004</v>
      </c>
      <c r="H1403">
        <v>3.762</v>
      </c>
      <c r="I1403" s="12">
        <v>10.37</v>
      </c>
      <c r="J1403">
        <v>10.510999999999999</v>
      </c>
      <c r="K1403">
        <v>9.9149999999999991</v>
      </c>
      <c r="L1403" s="12">
        <v>14.465</v>
      </c>
      <c r="M1403">
        <v>14.132999999999999</v>
      </c>
      <c r="N1403">
        <v>15.381</v>
      </c>
      <c r="O1403" s="12">
        <v>20.925999999999998</v>
      </c>
      <c r="P1403" s="8">
        <v>21.190999999999999</v>
      </c>
      <c r="Q1403" s="13">
        <v>21.34</v>
      </c>
    </row>
    <row r="1404" spans="6:17" x14ac:dyDescent="0.25">
      <c r="F1404" s="12">
        <v>2.8809999999999998</v>
      </c>
      <c r="G1404">
        <v>3.3050000000000002</v>
      </c>
      <c r="H1404">
        <v>3.2069999999999999</v>
      </c>
      <c r="I1404" s="12">
        <v>7.149</v>
      </c>
      <c r="J1404">
        <v>6.3810000000000002</v>
      </c>
      <c r="K1404">
        <v>6.9050000000000002</v>
      </c>
      <c r="L1404" s="12">
        <v>9.5640000000000001</v>
      </c>
      <c r="M1404">
        <v>10.157</v>
      </c>
      <c r="N1404">
        <v>10.106999999999999</v>
      </c>
      <c r="O1404" s="12">
        <v>25.875</v>
      </c>
      <c r="P1404" s="8">
        <v>25.702000000000002</v>
      </c>
      <c r="Q1404" s="13">
        <v>25.41</v>
      </c>
    </row>
    <row r="1405" spans="6:17" x14ac:dyDescent="0.25">
      <c r="F1405" s="12">
        <v>32.572000000000003</v>
      </c>
      <c r="G1405">
        <v>33.064999999999998</v>
      </c>
      <c r="H1405">
        <v>33.024000000000001</v>
      </c>
      <c r="I1405" s="12">
        <v>51.012999999999998</v>
      </c>
      <c r="J1405">
        <v>48.457000000000001</v>
      </c>
      <c r="K1405">
        <v>48.014000000000003</v>
      </c>
      <c r="L1405" s="12">
        <v>50.363</v>
      </c>
      <c r="M1405">
        <v>50.475000000000001</v>
      </c>
      <c r="N1405">
        <v>51.2</v>
      </c>
      <c r="O1405" s="12">
        <v>56.624000000000002</v>
      </c>
      <c r="P1405" s="8">
        <v>56.037999999999997</v>
      </c>
      <c r="Q1405" s="13">
        <v>55.371000000000002</v>
      </c>
    </row>
    <row r="1406" spans="6:17" x14ac:dyDescent="0.25">
      <c r="F1406" s="12">
        <v>25.308</v>
      </c>
      <c r="G1406">
        <v>25.155999999999999</v>
      </c>
      <c r="H1406">
        <v>25.492999999999999</v>
      </c>
      <c r="I1406" s="12">
        <v>39.265999999999998</v>
      </c>
      <c r="J1406">
        <v>37.250999999999998</v>
      </c>
      <c r="K1406">
        <v>36.982999999999997</v>
      </c>
      <c r="L1406" s="12">
        <v>39.536999999999999</v>
      </c>
      <c r="M1406">
        <v>39.216999999999999</v>
      </c>
      <c r="N1406">
        <v>39.579000000000001</v>
      </c>
      <c r="O1406" s="12">
        <v>46.378999999999998</v>
      </c>
      <c r="P1406" s="8">
        <v>45.195999999999998</v>
      </c>
      <c r="Q1406" s="13">
        <v>44.713999999999999</v>
      </c>
    </row>
    <row r="1407" spans="6:17" x14ac:dyDescent="0.25">
      <c r="F1407" s="12">
        <v>29.346</v>
      </c>
      <c r="G1407">
        <v>29.39</v>
      </c>
      <c r="H1407">
        <v>29.099</v>
      </c>
      <c r="I1407" s="12">
        <v>45.515000000000001</v>
      </c>
      <c r="J1407">
        <v>43.261000000000003</v>
      </c>
      <c r="K1407">
        <v>43.058</v>
      </c>
      <c r="L1407" s="12">
        <v>45.908000000000001</v>
      </c>
      <c r="M1407">
        <v>45.646000000000001</v>
      </c>
      <c r="N1407">
        <v>45.984999999999999</v>
      </c>
      <c r="O1407" s="12">
        <v>53.195999999999998</v>
      </c>
      <c r="P1407" s="8">
        <v>51.970999999999997</v>
      </c>
      <c r="Q1407" s="13">
        <v>51.335999999999999</v>
      </c>
    </row>
    <row r="1408" spans="6:17" x14ac:dyDescent="0.25">
      <c r="F1408" s="12">
        <v>10.699</v>
      </c>
      <c r="G1408">
        <v>10.621</v>
      </c>
      <c r="H1408">
        <v>10.815</v>
      </c>
      <c r="I1408" s="12">
        <v>15.848000000000001</v>
      </c>
      <c r="J1408">
        <v>14.983000000000001</v>
      </c>
      <c r="K1408">
        <v>14.932</v>
      </c>
      <c r="L1408" s="12">
        <v>27.597999999999999</v>
      </c>
      <c r="M1408">
        <v>26.968</v>
      </c>
      <c r="N1408">
        <v>27.27</v>
      </c>
      <c r="O1408" s="12">
        <v>38.939</v>
      </c>
      <c r="P1408" s="8">
        <v>39.051000000000002</v>
      </c>
      <c r="Q1408" s="13">
        <v>38.840000000000003</v>
      </c>
    </row>
    <row r="1409" spans="6:17" x14ac:dyDescent="0.25">
      <c r="F1409" s="12">
        <v>16.097999999999999</v>
      </c>
      <c r="G1409">
        <v>15.946</v>
      </c>
      <c r="H1409">
        <v>16.7</v>
      </c>
      <c r="I1409" s="12">
        <v>20.367000000000001</v>
      </c>
      <c r="J1409">
        <v>20.081</v>
      </c>
      <c r="K1409">
        <v>19.22</v>
      </c>
      <c r="L1409" s="12">
        <v>29.843</v>
      </c>
      <c r="M1409">
        <v>30.318999999999999</v>
      </c>
      <c r="N1409">
        <v>30.597999999999999</v>
      </c>
      <c r="O1409" s="12">
        <v>38.783000000000001</v>
      </c>
      <c r="P1409" s="8">
        <v>37.759</v>
      </c>
      <c r="Q1409" s="13">
        <v>38.234000000000002</v>
      </c>
    </row>
    <row r="1410" spans="6:17" x14ac:dyDescent="0.25">
      <c r="F1410" s="12">
        <v>6.8040000000000003</v>
      </c>
      <c r="G1410">
        <v>6.923</v>
      </c>
      <c r="H1410">
        <v>6.73</v>
      </c>
      <c r="I1410" s="12">
        <v>12.917999999999999</v>
      </c>
      <c r="J1410">
        <v>11.853999999999999</v>
      </c>
      <c r="K1410">
        <v>11.815</v>
      </c>
      <c r="L1410" s="12">
        <v>17.056999999999999</v>
      </c>
      <c r="M1410">
        <v>16.672999999999998</v>
      </c>
      <c r="N1410">
        <v>17.783999999999999</v>
      </c>
      <c r="O1410" s="12">
        <v>23.234999999999999</v>
      </c>
      <c r="P1410" s="8">
        <v>23.113</v>
      </c>
      <c r="Q1410" s="13">
        <v>22.876999999999999</v>
      </c>
    </row>
    <row r="1411" spans="6:17" x14ac:dyDescent="0.25">
      <c r="F1411" s="12">
        <v>5.665</v>
      </c>
      <c r="G1411">
        <v>5.8019999999999996</v>
      </c>
      <c r="H1411">
        <v>5.8479999999999999</v>
      </c>
      <c r="I1411" s="12">
        <v>14.297000000000001</v>
      </c>
      <c r="J1411">
        <v>13.311</v>
      </c>
      <c r="K1411">
        <v>13.313000000000001</v>
      </c>
      <c r="L1411" s="12">
        <v>21.472999999999999</v>
      </c>
      <c r="M1411">
        <v>21.46</v>
      </c>
      <c r="N1411">
        <v>21.898</v>
      </c>
      <c r="O1411" s="12">
        <v>26.303999999999998</v>
      </c>
      <c r="P1411" s="8">
        <v>26.303000000000001</v>
      </c>
      <c r="Q1411" s="13">
        <v>26.492999999999999</v>
      </c>
    </row>
    <row r="1412" spans="6:17" x14ac:dyDescent="0.25">
      <c r="F1412" s="12">
        <v>9.9079999999999995</v>
      </c>
      <c r="G1412">
        <v>10.497</v>
      </c>
      <c r="H1412">
        <v>10.417999999999999</v>
      </c>
      <c r="I1412" s="12">
        <v>17.332000000000001</v>
      </c>
      <c r="J1412">
        <v>16.361999999999998</v>
      </c>
      <c r="K1412">
        <v>16.523</v>
      </c>
      <c r="L1412" s="12">
        <v>21.43</v>
      </c>
      <c r="M1412">
        <v>20.817</v>
      </c>
      <c r="N1412">
        <v>22.05</v>
      </c>
      <c r="O1412" s="12">
        <v>27.847999999999999</v>
      </c>
      <c r="P1412" s="8">
        <v>28.166</v>
      </c>
      <c r="Q1412" s="13">
        <v>28.202999999999999</v>
      </c>
    </row>
    <row r="1413" spans="6:17" x14ac:dyDescent="0.25">
      <c r="F1413" s="12">
        <v>43.472999999999999</v>
      </c>
      <c r="G1413">
        <v>45.222000000000001</v>
      </c>
      <c r="H1413">
        <v>44.78</v>
      </c>
      <c r="I1413" s="12">
        <v>71.647999999999996</v>
      </c>
      <c r="J1413">
        <v>69.412999999999997</v>
      </c>
      <c r="K1413">
        <v>69.688999999999993</v>
      </c>
      <c r="L1413" s="12">
        <v>71.709999999999994</v>
      </c>
      <c r="M1413">
        <v>71.909000000000006</v>
      </c>
      <c r="N1413">
        <v>72.707999999999998</v>
      </c>
      <c r="O1413" s="12">
        <v>71.284999999999997</v>
      </c>
      <c r="P1413" s="8">
        <v>70.528999999999996</v>
      </c>
      <c r="Q1413" s="13">
        <v>71.049000000000007</v>
      </c>
    </row>
    <row r="1414" spans="6:17" x14ac:dyDescent="0.25">
      <c r="F1414" s="12">
        <v>45.34</v>
      </c>
      <c r="G1414">
        <v>46.944000000000003</v>
      </c>
      <c r="H1414">
        <v>46.695</v>
      </c>
      <c r="I1414" s="12">
        <v>71.781000000000006</v>
      </c>
      <c r="J1414">
        <v>69.53</v>
      </c>
      <c r="K1414">
        <v>69.605000000000004</v>
      </c>
      <c r="L1414" s="12">
        <v>71.091999999999999</v>
      </c>
      <c r="M1414">
        <v>71.430999999999997</v>
      </c>
      <c r="N1414">
        <v>72.134</v>
      </c>
      <c r="O1414" s="12">
        <v>70.597999999999999</v>
      </c>
      <c r="P1414" s="8">
        <v>70.608999999999995</v>
      </c>
      <c r="Q1414" s="13">
        <v>70.358999999999995</v>
      </c>
    </row>
    <row r="1415" spans="6:17" x14ac:dyDescent="0.25">
      <c r="F1415" s="12">
        <v>69.831000000000003</v>
      </c>
      <c r="G1415">
        <v>71.066000000000003</v>
      </c>
      <c r="H1415">
        <v>71.281999999999996</v>
      </c>
      <c r="I1415" s="12">
        <v>74.983000000000004</v>
      </c>
      <c r="J1415">
        <v>72.445999999999998</v>
      </c>
      <c r="K1415">
        <v>73.141999999999996</v>
      </c>
      <c r="L1415" s="12">
        <v>71.698999999999998</v>
      </c>
      <c r="M1415">
        <v>72.009</v>
      </c>
      <c r="N1415">
        <v>73.325999999999993</v>
      </c>
      <c r="O1415" s="12">
        <v>71.376999999999995</v>
      </c>
      <c r="P1415" s="8">
        <v>72.12</v>
      </c>
      <c r="Q1415" s="13">
        <v>71.165999999999997</v>
      </c>
    </row>
    <row r="1416" spans="6:17" x14ac:dyDescent="0.25">
      <c r="F1416" s="12">
        <v>73.566000000000003</v>
      </c>
      <c r="G1416">
        <v>75.298000000000002</v>
      </c>
      <c r="H1416">
        <v>74.802999999999997</v>
      </c>
      <c r="I1416" s="12">
        <v>81.968999999999994</v>
      </c>
      <c r="J1416">
        <v>80.52</v>
      </c>
      <c r="K1416">
        <v>81.378</v>
      </c>
      <c r="L1416" s="12">
        <v>80.468000000000004</v>
      </c>
      <c r="M1416">
        <v>80.400999999999996</v>
      </c>
      <c r="N1416">
        <v>80.863</v>
      </c>
      <c r="O1416" s="12">
        <v>79.947999999999993</v>
      </c>
      <c r="P1416" s="8">
        <v>80.007000000000005</v>
      </c>
      <c r="Q1416" s="13">
        <v>80.177000000000007</v>
      </c>
    </row>
    <row r="1417" spans="6:17" x14ac:dyDescent="0.25">
      <c r="F1417" s="12">
        <v>35.210999999999999</v>
      </c>
      <c r="G1417">
        <v>34.945</v>
      </c>
      <c r="H1417">
        <v>35.933999999999997</v>
      </c>
      <c r="I1417" s="12">
        <v>43.424999999999997</v>
      </c>
      <c r="J1417">
        <v>42.95</v>
      </c>
      <c r="K1417">
        <v>43.610999999999997</v>
      </c>
      <c r="L1417" s="12">
        <v>46.598999999999997</v>
      </c>
      <c r="M1417">
        <v>45.712000000000003</v>
      </c>
      <c r="N1417">
        <v>46.814999999999998</v>
      </c>
      <c r="O1417" s="12">
        <v>66.156000000000006</v>
      </c>
      <c r="P1417" s="8">
        <v>66.575999999999993</v>
      </c>
      <c r="Q1417" s="13">
        <v>66.908000000000001</v>
      </c>
    </row>
    <row r="1418" spans="6:17" x14ac:dyDescent="0.25">
      <c r="F1418" s="12">
        <v>1.4870000000000001</v>
      </c>
      <c r="G1418">
        <v>1.837</v>
      </c>
      <c r="H1418">
        <v>2.1850000000000001</v>
      </c>
      <c r="I1418" s="12">
        <v>6.1130000000000004</v>
      </c>
      <c r="J1418">
        <v>5.7430000000000003</v>
      </c>
      <c r="K1418">
        <v>5.718</v>
      </c>
      <c r="L1418" s="12">
        <v>11.186999999999999</v>
      </c>
      <c r="M1418">
        <v>9.8320000000000007</v>
      </c>
      <c r="N1418">
        <v>10.098000000000001</v>
      </c>
      <c r="O1418" s="12">
        <v>64.974000000000004</v>
      </c>
      <c r="P1418" s="8">
        <v>64.382000000000005</v>
      </c>
      <c r="Q1418" s="13">
        <v>63.951999999999998</v>
      </c>
    </row>
    <row r="1419" spans="6:17" x14ac:dyDescent="0.25">
      <c r="F1419" s="12">
        <v>2.1720000000000002</v>
      </c>
      <c r="G1419">
        <v>2.448</v>
      </c>
      <c r="H1419">
        <v>2.3050000000000002</v>
      </c>
      <c r="I1419" s="12">
        <v>6.1239999999999997</v>
      </c>
      <c r="J1419">
        <v>5.5010000000000003</v>
      </c>
      <c r="K1419">
        <v>5.2530000000000001</v>
      </c>
      <c r="L1419" s="12">
        <v>13.845000000000001</v>
      </c>
      <c r="M1419">
        <v>14.86</v>
      </c>
      <c r="N1419">
        <v>13.916</v>
      </c>
      <c r="O1419" s="12">
        <v>63.215000000000003</v>
      </c>
      <c r="P1419" s="8">
        <v>62.881</v>
      </c>
      <c r="Q1419" s="13">
        <v>61.889000000000003</v>
      </c>
    </row>
    <row r="1420" spans="6:17" x14ac:dyDescent="0.25">
      <c r="F1420" s="12">
        <v>15.109</v>
      </c>
      <c r="G1420">
        <v>15.52</v>
      </c>
      <c r="H1420">
        <v>15.212999999999999</v>
      </c>
      <c r="I1420" s="12">
        <v>36.232999999999997</v>
      </c>
      <c r="J1420">
        <v>34.753999999999998</v>
      </c>
      <c r="K1420">
        <v>33.829000000000001</v>
      </c>
      <c r="L1420" s="12">
        <v>55.863</v>
      </c>
      <c r="M1420">
        <v>55.401000000000003</v>
      </c>
      <c r="N1420">
        <v>56.451000000000001</v>
      </c>
      <c r="O1420" s="12">
        <v>67.453000000000003</v>
      </c>
      <c r="P1420" s="8">
        <v>66.492999999999995</v>
      </c>
      <c r="Q1420" s="13">
        <v>66.247</v>
      </c>
    </row>
    <row r="1421" spans="6:17" x14ac:dyDescent="0.25">
      <c r="F1421" s="12">
        <v>12.906000000000001</v>
      </c>
      <c r="G1421">
        <v>13.119</v>
      </c>
      <c r="H1421">
        <v>13.66</v>
      </c>
      <c r="I1421" s="12">
        <v>28.765000000000001</v>
      </c>
      <c r="J1421">
        <v>28.26</v>
      </c>
      <c r="K1421">
        <v>27.93</v>
      </c>
      <c r="L1421" s="12">
        <v>44.307000000000002</v>
      </c>
      <c r="M1421">
        <v>43.798000000000002</v>
      </c>
      <c r="N1421">
        <v>46.16</v>
      </c>
      <c r="O1421" s="12">
        <v>59.125</v>
      </c>
      <c r="P1421" s="8">
        <v>59.069000000000003</v>
      </c>
      <c r="Q1421" s="13">
        <v>59.183</v>
      </c>
    </row>
    <row r="1422" spans="6:17" x14ac:dyDescent="0.25">
      <c r="F1422" s="12">
        <v>15.603</v>
      </c>
      <c r="G1422">
        <v>17.356999999999999</v>
      </c>
      <c r="H1422">
        <v>16.015999999999998</v>
      </c>
      <c r="I1422" s="12">
        <v>31.663</v>
      </c>
      <c r="J1422">
        <v>30.346</v>
      </c>
      <c r="K1422">
        <v>30.052</v>
      </c>
      <c r="L1422" s="12">
        <v>47.91</v>
      </c>
      <c r="M1422">
        <v>46.829000000000001</v>
      </c>
      <c r="N1422">
        <v>47.399000000000001</v>
      </c>
      <c r="O1422" s="12">
        <v>60.758000000000003</v>
      </c>
      <c r="P1422" s="8">
        <v>59.517000000000003</v>
      </c>
      <c r="Q1422" s="13">
        <v>59.045000000000002</v>
      </c>
    </row>
    <row r="1423" spans="6:17" x14ac:dyDescent="0.25">
      <c r="F1423" s="12">
        <v>13.087999999999999</v>
      </c>
      <c r="G1423">
        <v>12.823</v>
      </c>
      <c r="H1423">
        <v>12.891999999999999</v>
      </c>
      <c r="I1423" s="12">
        <v>24.128</v>
      </c>
      <c r="J1423">
        <v>22.823</v>
      </c>
      <c r="K1423">
        <v>22.277000000000001</v>
      </c>
      <c r="L1423" s="12">
        <v>36.787999999999997</v>
      </c>
      <c r="M1423">
        <v>36.093000000000004</v>
      </c>
      <c r="N1423">
        <v>37.392000000000003</v>
      </c>
      <c r="O1423" s="12">
        <v>53.42</v>
      </c>
      <c r="P1423" s="8">
        <v>54.991</v>
      </c>
      <c r="Q1423" s="13">
        <v>53.893000000000001</v>
      </c>
    </row>
    <row r="1424" spans="6:17" x14ac:dyDescent="0.25">
      <c r="F1424" s="12">
        <v>11.332000000000001</v>
      </c>
      <c r="G1424">
        <v>11.557</v>
      </c>
      <c r="H1424">
        <v>11.227</v>
      </c>
      <c r="I1424" s="12">
        <v>21.367000000000001</v>
      </c>
      <c r="J1424">
        <v>20.434999999999999</v>
      </c>
      <c r="K1424">
        <v>20.271000000000001</v>
      </c>
      <c r="L1424" s="12">
        <v>35.124000000000002</v>
      </c>
      <c r="M1424">
        <v>33.459000000000003</v>
      </c>
      <c r="N1424">
        <v>34.597999999999999</v>
      </c>
      <c r="O1424" s="12">
        <v>57.933</v>
      </c>
      <c r="P1424" s="8">
        <v>58.494999999999997</v>
      </c>
      <c r="Q1424" s="13">
        <v>58.484999999999999</v>
      </c>
    </row>
    <row r="1425" spans="6:17" x14ac:dyDescent="0.25">
      <c r="F1425" s="12">
        <v>1.4830000000000001</v>
      </c>
      <c r="G1425">
        <v>1.4770000000000001</v>
      </c>
      <c r="H1425">
        <v>1.5029999999999999</v>
      </c>
      <c r="I1425" s="12">
        <v>6.9909999999999997</v>
      </c>
      <c r="J1425">
        <v>6.4740000000000002</v>
      </c>
      <c r="K1425">
        <v>6.7350000000000003</v>
      </c>
      <c r="L1425" s="12">
        <v>22.841000000000001</v>
      </c>
      <c r="M1425">
        <v>22.050999999999998</v>
      </c>
      <c r="N1425">
        <v>22.763000000000002</v>
      </c>
      <c r="O1425" s="12">
        <v>69.716999999999999</v>
      </c>
      <c r="P1425" s="8">
        <v>68.855000000000004</v>
      </c>
      <c r="Q1425" s="13">
        <v>69.850999999999999</v>
      </c>
    </row>
    <row r="1426" spans="6:17" x14ac:dyDescent="0.25">
      <c r="F1426" s="12">
        <v>14.005000000000001</v>
      </c>
      <c r="G1426">
        <v>14.194000000000001</v>
      </c>
      <c r="H1426">
        <v>14.191000000000001</v>
      </c>
      <c r="I1426" s="12">
        <v>23.061</v>
      </c>
      <c r="J1426">
        <v>22.19</v>
      </c>
      <c r="K1426">
        <v>22.12</v>
      </c>
      <c r="L1426" s="12">
        <v>36.546999999999997</v>
      </c>
      <c r="M1426">
        <v>36.796999999999997</v>
      </c>
      <c r="N1426">
        <v>37.533000000000001</v>
      </c>
      <c r="O1426" s="12">
        <v>61.978000000000002</v>
      </c>
      <c r="P1426" s="8">
        <v>61.612000000000002</v>
      </c>
      <c r="Q1426" s="13">
        <v>61.328000000000003</v>
      </c>
    </row>
    <row r="1427" spans="6:17" x14ac:dyDescent="0.25">
      <c r="F1427" s="12">
        <v>1.071</v>
      </c>
      <c r="G1427">
        <v>1.429</v>
      </c>
      <c r="H1427">
        <v>1.2549999999999999</v>
      </c>
      <c r="I1427" s="12">
        <v>7.9260000000000002</v>
      </c>
      <c r="J1427">
        <v>7.2169999999999996</v>
      </c>
      <c r="K1427">
        <v>7.117</v>
      </c>
      <c r="L1427" s="12">
        <v>23.689</v>
      </c>
      <c r="M1427">
        <v>21.58</v>
      </c>
      <c r="N1427">
        <v>23.724</v>
      </c>
      <c r="O1427" s="12">
        <v>70.942999999999998</v>
      </c>
      <c r="P1427" s="8">
        <v>70.828000000000003</v>
      </c>
      <c r="Q1427" s="13">
        <v>70.858000000000004</v>
      </c>
    </row>
    <row r="1428" spans="6:17" x14ac:dyDescent="0.25">
      <c r="F1428" s="12">
        <v>1.5960000000000001</v>
      </c>
      <c r="G1428">
        <v>1.722</v>
      </c>
      <c r="H1428">
        <v>1.8540000000000001</v>
      </c>
      <c r="I1428" s="12">
        <v>7.95</v>
      </c>
      <c r="J1428">
        <v>7.7039999999999997</v>
      </c>
      <c r="K1428">
        <v>6.8319999999999999</v>
      </c>
      <c r="L1428" s="12">
        <v>24.396000000000001</v>
      </c>
      <c r="M1428">
        <v>24.312999999999999</v>
      </c>
      <c r="N1428">
        <v>25.632999999999999</v>
      </c>
      <c r="O1428" s="12">
        <v>69.856999999999999</v>
      </c>
      <c r="P1428" s="8">
        <v>69.317999999999998</v>
      </c>
      <c r="Q1428" s="13">
        <v>69.043999999999997</v>
      </c>
    </row>
    <row r="1429" spans="6:17" x14ac:dyDescent="0.25">
      <c r="F1429" s="12">
        <v>14.968999999999999</v>
      </c>
      <c r="G1429">
        <v>15.304</v>
      </c>
      <c r="H1429">
        <v>15.016</v>
      </c>
      <c r="I1429" s="12">
        <v>24.199000000000002</v>
      </c>
      <c r="J1429">
        <v>23.484000000000002</v>
      </c>
      <c r="K1429">
        <v>23.433</v>
      </c>
      <c r="L1429" s="12">
        <v>38.15</v>
      </c>
      <c r="M1429">
        <v>38.162999999999997</v>
      </c>
      <c r="N1429">
        <v>38.953000000000003</v>
      </c>
      <c r="O1429" s="12">
        <v>63.671999999999997</v>
      </c>
      <c r="P1429" s="8">
        <v>63.481999999999999</v>
      </c>
      <c r="Q1429" s="13">
        <v>63.274000000000001</v>
      </c>
    </row>
    <row r="1430" spans="6:17" x14ac:dyDescent="0.25">
      <c r="F1430" s="12">
        <v>1.413</v>
      </c>
      <c r="G1430">
        <v>0.85099999999999998</v>
      </c>
      <c r="H1430">
        <v>1.4259999999999999</v>
      </c>
      <c r="I1430" s="12">
        <v>9.5180000000000007</v>
      </c>
      <c r="J1430">
        <v>9.4079999999999995</v>
      </c>
      <c r="K1430">
        <v>9.1359999999999992</v>
      </c>
      <c r="L1430" s="12">
        <v>26.039000000000001</v>
      </c>
      <c r="M1430">
        <v>24.472999999999999</v>
      </c>
      <c r="N1430">
        <v>26.478999999999999</v>
      </c>
      <c r="O1430" s="12">
        <v>73.602000000000004</v>
      </c>
      <c r="P1430" s="8">
        <v>73.012</v>
      </c>
      <c r="Q1430" s="13">
        <v>73.888999999999996</v>
      </c>
    </row>
    <row r="1431" spans="6:17" x14ac:dyDescent="0.25">
      <c r="F1431" s="12">
        <v>15.677</v>
      </c>
      <c r="G1431">
        <v>15.968</v>
      </c>
      <c r="H1431">
        <v>16.155999999999999</v>
      </c>
      <c r="I1431" s="12">
        <v>25.698</v>
      </c>
      <c r="J1431">
        <v>24.779</v>
      </c>
      <c r="K1431">
        <v>24.765000000000001</v>
      </c>
      <c r="L1431" s="12">
        <v>39.529000000000003</v>
      </c>
      <c r="M1431">
        <v>39.335999999999999</v>
      </c>
      <c r="N1431">
        <v>39.924999999999997</v>
      </c>
      <c r="O1431" s="12">
        <v>66.626999999999995</v>
      </c>
      <c r="P1431" s="8">
        <v>66.084999999999994</v>
      </c>
      <c r="Q1431" s="13">
        <v>66.075000000000003</v>
      </c>
    </row>
    <row r="1432" spans="6:17" x14ac:dyDescent="0.25">
      <c r="F1432" s="12">
        <v>10.911</v>
      </c>
      <c r="G1432">
        <v>11.403</v>
      </c>
      <c r="H1432">
        <v>11.244999999999999</v>
      </c>
      <c r="I1432" s="12">
        <v>15.853</v>
      </c>
      <c r="J1432">
        <v>15.334</v>
      </c>
      <c r="K1432">
        <v>15.045999999999999</v>
      </c>
      <c r="L1432" s="12">
        <v>18.645</v>
      </c>
      <c r="M1432">
        <v>18.584</v>
      </c>
      <c r="N1432">
        <v>19.34</v>
      </c>
      <c r="O1432" s="12">
        <v>44.537999999999997</v>
      </c>
      <c r="P1432" s="8">
        <v>43.548999999999999</v>
      </c>
      <c r="Q1432" s="13">
        <v>44.023000000000003</v>
      </c>
    </row>
    <row r="1433" spans="6:17" x14ac:dyDescent="0.25">
      <c r="F1433" s="12">
        <v>8.65</v>
      </c>
      <c r="G1433">
        <v>9.0020000000000007</v>
      </c>
      <c r="H1433">
        <v>8.8629999999999995</v>
      </c>
      <c r="I1433" s="12">
        <v>12.561999999999999</v>
      </c>
      <c r="J1433">
        <v>12.146000000000001</v>
      </c>
      <c r="K1433">
        <v>12.193</v>
      </c>
      <c r="L1433" s="12">
        <v>16.23</v>
      </c>
      <c r="M1433">
        <v>15.936</v>
      </c>
      <c r="N1433">
        <v>16.324999999999999</v>
      </c>
      <c r="O1433" s="12">
        <v>42.808999999999997</v>
      </c>
      <c r="P1433" s="8">
        <v>42.247</v>
      </c>
      <c r="Q1433" s="13">
        <v>42.338000000000001</v>
      </c>
    </row>
    <row r="1434" spans="6:17" x14ac:dyDescent="0.25">
      <c r="F1434" s="12">
        <v>60.207000000000001</v>
      </c>
      <c r="G1434">
        <v>62.067999999999998</v>
      </c>
      <c r="H1434">
        <v>61.34</v>
      </c>
      <c r="I1434" s="12">
        <v>88.231999999999999</v>
      </c>
      <c r="J1434">
        <v>85.58</v>
      </c>
      <c r="K1434">
        <v>86.26</v>
      </c>
      <c r="L1434" s="12">
        <v>85.185000000000002</v>
      </c>
      <c r="M1434">
        <v>84.789000000000001</v>
      </c>
      <c r="N1434">
        <v>85.694000000000003</v>
      </c>
      <c r="O1434" s="12">
        <v>84.731999999999999</v>
      </c>
      <c r="P1434" s="8">
        <v>84.313999999999993</v>
      </c>
      <c r="Q1434" s="13">
        <v>84.352000000000004</v>
      </c>
    </row>
    <row r="1435" spans="6:17" x14ac:dyDescent="0.25">
      <c r="F1435" s="12">
        <v>50.125999999999998</v>
      </c>
      <c r="G1435">
        <v>52.36</v>
      </c>
      <c r="H1435">
        <v>51.59</v>
      </c>
      <c r="I1435" s="12">
        <v>72.432000000000002</v>
      </c>
      <c r="J1435">
        <v>70.316999999999993</v>
      </c>
      <c r="K1435">
        <v>70.984999999999999</v>
      </c>
      <c r="L1435" s="12">
        <v>70.019000000000005</v>
      </c>
      <c r="M1435">
        <v>70.200999999999993</v>
      </c>
      <c r="N1435">
        <v>71.131</v>
      </c>
      <c r="O1435" s="12">
        <v>69.822999999999993</v>
      </c>
      <c r="P1435" s="8">
        <v>68.98</v>
      </c>
      <c r="Q1435" s="13">
        <v>69.822999999999993</v>
      </c>
    </row>
    <row r="1436" spans="6:17" x14ac:dyDescent="0.25">
      <c r="F1436" s="12">
        <v>35.183</v>
      </c>
      <c r="G1436">
        <v>37.305</v>
      </c>
      <c r="H1436">
        <v>36.838999999999999</v>
      </c>
      <c r="I1436" s="12">
        <v>55.491</v>
      </c>
      <c r="J1436">
        <v>53.73</v>
      </c>
      <c r="K1436">
        <v>54.319000000000003</v>
      </c>
      <c r="L1436" s="12">
        <v>57.375</v>
      </c>
      <c r="M1436">
        <v>57.536000000000001</v>
      </c>
      <c r="N1436">
        <v>58.561</v>
      </c>
      <c r="O1436" s="12">
        <v>57.640999999999998</v>
      </c>
      <c r="P1436" s="8">
        <v>57.268000000000001</v>
      </c>
      <c r="Q1436" s="13">
        <v>57.521000000000001</v>
      </c>
    </row>
    <row r="1437" spans="6:17" x14ac:dyDescent="0.25">
      <c r="F1437" s="12">
        <v>31.626999999999999</v>
      </c>
      <c r="G1437">
        <v>33.113999999999997</v>
      </c>
      <c r="H1437">
        <v>32.713000000000001</v>
      </c>
      <c r="I1437" s="12">
        <v>52.03</v>
      </c>
      <c r="J1437">
        <v>50.296999999999997</v>
      </c>
      <c r="K1437">
        <v>50.686999999999998</v>
      </c>
      <c r="L1437" s="12">
        <v>55.569000000000003</v>
      </c>
      <c r="M1437">
        <v>55.265000000000001</v>
      </c>
      <c r="N1437">
        <v>56.043999999999997</v>
      </c>
      <c r="O1437" s="12">
        <v>56.222999999999999</v>
      </c>
      <c r="P1437" s="8">
        <v>55.906999999999996</v>
      </c>
      <c r="Q1437" s="13">
        <v>56.145000000000003</v>
      </c>
    </row>
    <row r="1438" spans="6:17" x14ac:dyDescent="0.25">
      <c r="F1438" s="12">
        <v>22.126999999999999</v>
      </c>
      <c r="G1438">
        <v>23.431000000000001</v>
      </c>
      <c r="H1438">
        <v>23.295999999999999</v>
      </c>
      <c r="I1438" s="12">
        <v>42.713999999999999</v>
      </c>
      <c r="J1438">
        <v>41.39</v>
      </c>
      <c r="K1438">
        <v>41.807000000000002</v>
      </c>
      <c r="L1438" s="12">
        <v>51.326999999999998</v>
      </c>
      <c r="M1438">
        <v>51.213999999999999</v>
      </c>
      <c r="N1438">
        <v>51.975999999999999</v>
      </c>
      <c r="O1438" s="12">
        <v>57.404000000000003</v>
      </c>
      <c r="P1438" s="8">
        <v>57.095999999999997</v>
      </c>
      <c r="Q1438" s="13">
        <v>56.595999999999997</v>
      </c>
    </row>
    <row r="1439" spans="6:17" x14ac:dyDescent="0.25">
      <c r="F1439" s="12">
        <v>20.712</v>
      </c>
      <c r="G1439">
        <v>21.11</v>
      </c>
      <c r="H1439">
        <v>20.952999999999999</v>
      </c>
      <c r="I1439" s="12">
        <v>33.259</v>
      </c>
      <c r="J1439">
        <v>31.484000000000002</v>
      </c>
      <c r="K1439">
        <v>31.911000000000001</v>
      </c>
      <c r="L1439" s="12">
        <v>36.895000000000003</v>
      </c>
      <c r="M1439">
        <v>36.725999999999999</v>
      </c>
      <c r="N1439">
        <v>37.420999999999999</v>
      </c>
      <c r="O1439" s="12">
        <v>36.889000000000003</v>
      </c>
      <c r="P1439" s="8">
        <v>36.286999999999999</v>
      </c>
      <c r="Q1439" s="13">
        <v>36.749000000000002</v>
      </c>
    </row>
    <row r="1440" spans="6:17" x14ac:dyDescent="0.25">
      <c r="F1440" s="12">
        <v>10.422000000000001</v>
      </c>
      <c r="G1440">
        <v>11.279</v>
      </c>
      <c r="H1440">
        <v>11.22</v>
      </c>
      <c r="I1440" s="12">
        <v>26.893000000000001</v>
      </c>
      <c r="J1440">
        <v>26.864000000000001</v>
      </c>
      <c r="K1440">
        <v>26.308</v>
      </c>
      <c r="L1440" s="12">
        <v>37.313000000000002</v>
      </c>
      <c r="M1440">
        <v>36.866999999999997</v>
      </c>
      <c r="N1440">
        <v>37.457000000000001</v>
      </c>
      <c r="O1440" s="12">
        <v>44.594999999999999</v>
      </c>
      <c r="P1440" s="8">
        <v>44.677</v>
      </c>
      <c r="Q1440" s="13">
        <v>44.639000000000003</v>
      </c>
    </row>
    <row r="1441" spans="6:17" x14ac:dyDescent="0.25">
      <c r="F1441" s="12">
        <v>16.997</v>
      </c>
      <c r="G1441">
        <v>18.055</v>
      </c>
      <c r="H1441">
        <v>17.669</v>
      </c>
      <c r="I1441" s="12">
        <v>36.841000000000001</v>
      </c>
      <c r="J1441">
        <v>34.999000000000002</v>
      </c>
      <c r="K1441">
        <v>35.398000000000003</v>
      </c>
      <c r="L1441" s="12">
        <v>45.533000000000001</v>
      </c>
      <c r="M1441">
        <v>45.411000000000001</v>
      </c>
      <c r="N1441">
        <v>46.473999999999997</v>
      </c>
      <c r="O1441" s="12">
        <v>48.927999999999997</v>
      </c>
      <c r="P1441" s="8">
        <v>48.704000000000001</v>
      </c>
      <c r="Q1441" s="13">
        <v>48.393999999999998</v>
      </c>
    </row>
    <row r="1442" spans="6:17" x14ac:dyDescent="0.25">
      <c r="F1442" s="12">
        <v>10.358000000000001</v>
      </c>
      <c r="G1442">
        <v>11.6</v>
      </c>
      <c r="H1442">
        <v>11.085000000000001</v>
      </c>
      <c r="I1442" s="12">
        <v>32.670999999999999</v>
      </c>
      <c r="J1442">
        <v>31.715</v>
      </c>
      <c r="K1442">
        <v>31.904</v>
      </c>
      <c r="L1442" s="12">
        <v>47.734000000000002</v>
      </c>
      <c r="M1442">
        <v>47.55</v>
      </c>
      <c r="N1442">
        <v>48.231999999999999</v>
      </c>
      <c r="O1442" s="12">
        <v>58.365000000000002</v>
      </c>
      <c r="P1442" s="8">
        <v>58.865000000000002</v>
      </c>
      <c r="Q1442" s="13">
        <v>57.804000000000002</v>
      </c>
    </row>
    <row r="1443" spans="6:17" x14ac:dyDescent="0.25">
      <c r="F1443" s="12">
        <v>21.689</v>
      </c>
      <c r="G1443">
        <v>23.734000000000002</v>
      </c>
      <c r="H1443">
        <v>22.391999999999999</v>
      </c>
      <c r="I1443" s="12">
        <v>43.93</v>
      </c>
      <c r="J1443">
        <v>42.872999999999998</v>
      </c>
      <c r="K1443">
        <v>43.557000000000002</v>
      </c>
      <c r="L1443" s="12">
        <v>54.658000000000001</v>
      </c>
      <c r="M1443">
        <v>54.341000000000001</v>
      </c>
      <c r="N1443">
        <v>54.69</v>
      </c>
      <c r="O1443" s="12">
        <v>54.484000000000002</v>
      </c>
      <c r="P1443" s="8">
        <v>54.911000000000001</v>
      </c>
      <c r="Q1443" s="13">
        <v>53.793999999999997</v>
      </c>
    </row>
    <row r="1444" spans="6:17" x14ac:dyDescent="0.25">
      <c r="F1444" s="12">
        <v>18.936</v>
      </c>
      <c r="G1444">
        <v>20.079000000000001</v>
      </c>
      <c r="H1444">
        <v>19.637</v>
      </c>
      <c r="I1444" s="12">
        <v>41.667999999999999</v>
      </c>
      <c r="J1444">
        <v>41.468000000000004</v>
      </c>
      <c r="K1444">
        <v>41.701000000000001</v>
      </c>
      <c r="L1444" s="12">
        <v>53.009</v>
      </c>
      <c r="M1444">
        <v>53.057000000000002</v>
      </c>
      <c r="N1444">
        <v>53.869</v>
      </c>
      <c r="O1444" s="12">
        <v>57.875</v>
      </c>
      <c r="P1444" s="8">
        <v>58.098999999999997</v>
      </c>
      <c r="Q1444" s="13">
        <v>57.058999999999997</v>
      </c>
    </row>
    <row r="1445" spans="6:17" x14ac:dyDescent="0.25">
      <c r="F1445" s="12">
        <v>9.9139999999999997</v>
      </c>
      <c r="G1445">
        <v>11.635999999999999</v>
      </c>
      <c r="H1445">
        <v>11.148</v>
      </c>
      <c r="I1445" s="12">
        <v>34.665999999999997</v>
      </c>
      <c r="J1445">
        <v>35.006</v>
      </c>
      <c r="K1445">
        <v>35.165999999999997</v>
      </c>
      <c r="L1445" s="12">
        <v>54.265000000000001</v>
      </c>
      <c r="M1445">
        <v>54.154000000000003</v>
      </c>
      <c r="N1445">
        <v>54.981999999999999</v>
      </c>
      <c r="O1445" s="12">
        <v>67.272999999999996</v>
      </c>
      <c r="P1445" s="8">
        <v>67.542000000000002</v>
      </c>
      <c r="Q1445" s="13">
        <v>67.253</v>
      </c>
    </row>
    <row r="1446" spans="6:17" x14ac:dyDescent="0.25">
      <c r="F1446" s="12">
        <v>2.9950000000000001</v>
      </c>
      <c r="G1446">
        <v>2.931</v>
      </c>
      <c r="H1446">
        <v>2.7250000000000001</v>
      </c>
      <c r="I1446" s="12">
        <v>13.593999999999999</v>
      </c>
      <c r="J1446">
        <v>12.631</v>
      </c>
      <c r="K1446">
        <v>13.260999999999999</v>
      </c>
      <c r="L1446" s="12">
        <v>30.472000000000001</v>
      </c>
      <c r="M1446">
        <v>29.382999999999999</v>
      </c>
      <c r="N1446">
        <v>29.847999999999999</v>
      </c>
      <c r="O1446" s="12">
        <v>60.753</v>
      </c>
      <c r="P1446" s="8">
        <v>62.738999999999997</v>
      </c>
      <c r="Q1446" s="13">
        <v>60.6</v>
      </c>
    </row>
    <row r="1447" spans="6:17" x14ac:dyDescent="0.25">
      <c r="F1447" s="12">
        <v>2.59</v>
      </c>
      <c r="G1447">
        <v>2.54</v>
      </c>
      <c r="H1447">
        <v>2.6059999999999999</v>
      </c>
      <c r="I1447" s="12">
        <v>8.6479999999999997</v>
      </c>
      <c r="J1447">
        <v>7.9889999999999999</v>
      </c>
      <c r="K1447">
        <v>8.8190000000000008</v>
      </c>
      <c r="L1447" s="12">
        <v>27.818000000000001</v>
      </c>
      <c r="M1447">
        <v>27.75</v>
      </c>
      <c r="N1447">
        <v>27.655999999999999</v>
      </c>
      <c r="O1447" s="12">
        <v>65.016000000000005</v>
      </c>
      <c r="P1447" s="8">
        <v>65.766000000000005</v>
      </c>
      <c r="Q1447" s="13">
        <v>65.096000000000004</v>
      </c>
    </row>
    <row r="1448" spans="6:17" x14ac:dyDescent="0.25">
      <c r="F1448" s="12">
        <v>36.887</v>
      </c>
      <c r="G1448">
        <v>37.271000000000001</v>
      </c>
      <c r="H1448">
        <v>37.340000000000003</v>
      </c>
      <c r="I1448" s="12">
        <v>54.216000000000001</v>
      </c>
      <c r="J1448">
        <v>52.006</v>
      </c>
      <c r="K1448">
        <v>51.497999999999998</v>
      </c>
      <c r="L1448" s="12">
        <v>60.969000000000001</v>
      </c>
      <c r="M1448">
        <v>59.969000000000001</v>
      </c>
      <c r="N1448">
        <v>61.238999999999997</v>
      </c>
      <c r="O1448" s="12">
        <v>65.98</v>
      </c>
      <c r="P1448" s="8">
        <v>67.052999999999997</v>
      </c>
      <c r="Q1448" s="13">
        <v>67.097999999999999</v>
      </c>
    </row>
    <row r="1449" spans="6:17" x14ac:dyDescent="0.25">
      <c r="F1449" s="12">
        <v>26.254999999999999</v>
      </c>
      <c r="G1449">
        <v>26.64</v>
      </c>
      <c r="H1449">
        <v>26.74</v>
      </c>
      <c r="I1449" s="12">
        <v>40.591999999999999</v>
      </c>
      <c r="J1449">
        <v>39.305999999999997</v>
      </c>
      <c r="K1449">
        <v>39.267000000000003</v>
      </c>
      <c r="L1449" s="12">
        <v>49.353999999999999</v>
      </c>
      <c r="M1449">
        <v>48.917000000000002</v>
      </c>
      <c r="N1449">
        <v>49.674999999999997</v>
      </c>
      <c r="O1449" s="12">
        <v>54.32</v>
      </c>
      <c r="P1449" s="8">
        <v>54.966000000000001</v>
      </c>
      <c r="Q1449" s="13">
        <v>54.664999999999999</v>
      </c>
    </row>
    <row r="1450" spans="6:17" x14ac:dyDescent="0.25">
      <c r="F1450" s="12">
        <v>48.552</v>
      </c>
      <c r="G1450">
        <v>49.968000000000004</v>
      </c>
      <c r="H1450">
        <v>49.207000000000001</v>
      </c>
      <c r="I1450" s="12">
        <v>62.723999999999997</v>
      </c>
      <c r="J1450">
        <v>61.82</v>
      </c>
      <c r="K1450">
        <v>62.206000000000003</v>
      </c>
      <c r="L1450" s="12">
        <v>68.605000000000004</v>
      </c>
      <c r="M1450">
        <v>69.296000000000006</v>
      </c>
      <c r="N1450">
        <v>69.460999999999999</v>
      </c>
      <c r="O1450" s="12">
        <v>77.89</v>
      </c>
      <c r="P1450" s="8">
        <v>78.501000000000005</v>
      </c>
      <c r="Q1450" s="13">
        <v>78.004999999999995</v>
      </c>
    </row>
    <row r="1451" spans="6:17" x14ac:dyDescent="0.25">
      <c r="F1451" s="12">
        <v>35.115000000000002</v>
      </c>
      <c r="G1451">
        <v>35.741</v>
      </c>
      <c r="H1451">
        <v>36.188000000000002</v>
      </c>
      <c r="I1451" s="12">
        <v>56.158000000000001</v>
      </c>
      <c r="J1451">
        <v>55.363999999999997</v>
      </c>
      <c r="K1451">
        <v>55.67</v>
      </c>
      <c r="L1451" s="12">
        <v>62.756999999999998</v>
      </c>
      <c r="M1451">
        <v>64.02</v>
      </c>
      <c r="N1451">
        <v>64.180999999999997</v>
      </c>
      <c r="O1451" s="12">
        <v>75.036000000000001</v>
      </c>
      <c r="P1451" s="8">
        <v>75.5</v>
      </c>
      <c r="Q1451" s="13">
        <v>74.537999999999997</v>
      </c>
    </row>
    <row r="1452" spans="6:17" x14ac:dyDescent="0.25">
      <c r="F1452" s="12">
        <v>41.695999999999998</v>
      </c>
      <c r="G1452">
        <v>43.604999999999997</v>
      </c>
      <c r="H1452">
        <v>42.85</v>
      </c>
      <c r="I1452" s="12">
        <v>75.343000000000004</v>
      </c>
      <c r="J1452">
        <v>73.064999999999998</v>
      </c>
      <c r="K1452">
        <v>73.355999999999995</v>
      </c>
      <c r="L1452" s="12">
        <v>76.623000000000005</v>
      </c>
      <c r="M1452">
        <v>76.94</v>
      </c>
      <c r="N1452">
        <v>77.8</v>
      </c>
      <c r="O1452" s="12">
        <v>87.951999999999998</v>
      </c>
      <c r="P1452" s="8">
        <v>87.578000000000003</v>
      </c>
      <c r="Q1452" s="13">
        <v>87.872</v>
      </c>
    </row>
    <row r="1453" spans="6:17" x14ac:dyDescent="0.25">
      <c r="F1453" s="12">
        <v>16.876000000000001</v>
      </c>
      <c r="G1453">
        <v>17.395</v>
      </c>
      <c r="H1453">
        <v>16.641999999999999</v>
      </c>
      <c r="I1453" s="12">
        <v>32.615000000000002</v>
      </c>
      <c r="J1453">
        <v>32.673999999999999</v>
      </c>
      <c r="K1453">
        <v>32.576999999999998</v>
      </c>
      <c r="L1453" s="12">
        <v>44.271999999999998</v>
      </c>
      <c r="M1453">
        <v>43.302999999999997</v>
      </c>
      <c r="N1453">
        <v>44.676000000000002</v>
      </c>
      <c r="O1453" s="12">
        <v>46.761000000000003</v>
      </c>
      <c r="P1453" s="8">
        <v>46.216000000000001</v>
      </c>
      <c r="Q1453" s="13">
        <v>45.74</v>
      </c>
    </row>
    <row r="1454" spans="6:17" x14ac:dyDescent="0.25">
      <c r="F1454" s="12">
        <v>22.439</v>
      </c>
      <c r="G1454">
        <v>24.83</v>
      </c>
      <c r="H1454">
        <v>24.635000000000002</v>
      </c>
      <c r="I1454" s="12">
        <v>49.185000000000002</v>
      </c>
      <c r="J1454">
        <v>47.348999999999997</v>
      </c>
      <c r="K1454">
        <v>46.720999999999997</v>
      </c>
      <c r="L1454" s="12">
        <v>60.311</v>
      </c>
      <c r="M1454">
        <v>58.6</v>
      </c>
      <c r="N1454">
        <v>58.597000000000001</v>
      </c>
      <c r="O1454" s="12">
        <v>60.834000000000003</v>
      </c>
      <c r="P1454" s="8">
        <v>59.771000000000001</v>
      </c>
      <c r="Q1454" s="13">
        <v>61.634999999999998</v>
      </c>
    </row>
    <row r="1455" spans="6:17" x14ac:dyDescent="0.25">
      <c r="F1455" s="12">
        <v>2.218</v>
      </c>
      <c r="G1455">
        <v>1.0509999999999999</v>
      </c>
      <c r="H1455">
        <v>2.907</v>
      </c>
      <c r="I1455" s="12">
        <v>2.3439999999999999</v>
      </c>
      <c r="J1455">
        <v>1.5429999999999999</v>
      </c>
      <c r="K1455">
        <v>1.5980000000000001</v>
      </c>
      <c r="L1455" s="12">
        <v>3.5630000000000002</v>
      </c>
      <c r="M1455">
        <v>3.351</v>
      </c>
      <c r="N1455">
        <v>3.407</v>
      </c>
      <c r="O1455" s="12">
        <v>16.023</v>
      </c>
      <c r="P1455" s="8">
        <v>18.135000000000002</v>
      </c>
      <c r="Q1455" s="13">
        <v>16.908999999999999</v>
      </c>
    </row>
    <row r="1456" spans="6:17" x14ac:dyDescent="0.25">
      <c r="F1456" s="12">
        <v>0.94199999999999995</v>
      </c>
      <c r="G1456">
        <v>0.93200000000000005</v>
      </c>
      <c r="H1456">
        <v>1.401</v>
      </c>
      <c r="I1456" s="12">
        <v>1.679</v>
      </c>
      <c r="J1456">
        <v>0.83199999999999996</v>
      </c>
      <c r="K1456">
        <v>0.94299999999999995</v>
      </c>
      <c r="L1456" s="12">
        <v>1.3169999999999999</v>
      </c>
      <c r="M1456">
        <v>1.3029999999999999</v>
      </c>
      <c r="N1456">
        <v>1.2</v>
      </c>
      <c r="O1456" s="12">
        <v>3.633</v>
      </c>
      <c r="P1456" s="8">
        <v>3.6970000000000001</v>
      </c>
      <c r="Q1456" s="13">
        <v>3.5569999999999999</v>
      </c>
    </row>
    <row r="1457" spans="6:17" x14ac:dyDescent="0.25">
      <c r="F1457" s="12">
        <v>18.783000000000001</v>
      </c>
      <c r="G1457">
        <v>18.962</v>
      </c>
      <c r="H1457">
        <v>18.907</v>
      </c>
      <c r="I1457" s="12">
        <v>31.244</v>
      </c>
      <c r="J1457">
        <v>30.306999999999999</v>
      </c>
      <c r="K1457">
        <v>30.771000000000001</v>
      </c>
      <c r="L1457" s="12">
        <v>39.691000000000003</v>
      </c>
      <c r="M1457">
        <v>39.378</v>
      </c>
      <c r="N1457">
        <v>39.93</v>
      </c>
      <c r="O1457" s="12">
        <v>46.042999999999999</v>
      </c>
      <c r="P1457" s="8">
        <v>46.8</v>
      </c>
      <c r="Q1457" s="13">
        <v>46.125</v>
      </c>
    </row>
    <row r="1458" spans="6:17" x14ac:dyDescent="0.25">
      <c r="F1458" s="12">
        <v>22.31</v>
      </c>
      <c r="G1458">
        <v>22.344999999999999</v>
      </c>
      <c r="H1458">
        <v>22.541</v>
      </c>
      <c r="I1458" s="12">
        <v>34.238</v>
      </c>
      <c r="J1458">
        <v>33.101999999999997</v>
      </c>
      <c r="K1458">
        <v>33.491</v>
      </c>
      <c r="L1458" s="12">
        <v>42.113</v>
      </c>
      <c r="M1458">
        <v>40.679000000000002</v>
      </c>
      <c r="N1458">
        <v>42.509</v>
      </c>
      <c r="O1458" s="12">
        <v>47.320999999999998</v>
      </c>
      <c r="P1458" s="8">
        <v>47.597000000000001</v>
      </c>
      <c r="Q1458" s="13">
        <v>47.317999999999998</v>
      </c>
    </row>
    <row r="1459" spans="6:17" x14ac:dyDescent="0.25">
      <c r="F1459" s="12">
        <v>55.527999999999999</v>
      </c>
      <c r="G1459">
        <v>56.197000000000003</v>
      </c>
      <c r="H1459">
        <v>56.167999999999999</v>
      </c>
      <c r="I1459" s="12">
        <v>79.305000000000007</v>
      </c>
      <c r="J1459">
        <v>77.48</v>
      </c>
      <c r="K1459">
        <v>77.414000000000001</v>
      </c>
      <c r="L1459" s="12">
        <v>85.007000000000005</v>
      </c>
      <c r="M1459">
        <v>83.685000000000002</v>
      </c>
      <c r="N1459">
        <v>85.13</v>
      </c>
      <c r="O1459" s="12">
        <v>84.65</v>
      </c>
      <c r="P1459" s="8">
        <v>85.296000000000006</v>
      </c>
      <c r="Q1459" s="13">
        <v>82.695999999999998</v>
      </c>
    </row>
    <row r="1460" spans="6:17" x14ac:dyDescent="0.25">
      <c r="F1460" s="12">
        <v>65.376999999999995</v>
      </c>
      <c r="G1460">
        <v>64.397999999999996</v>
      </c>
      <c r="H1460">
        <v>65.063999999999993</v>
      </c>
      <c r="I1460" s="12">
        <v>85.269000000000005</v>
      </c>
      <c r="J1460">
        <v>82.474000000000004</v>
      </c>
      <c r="K1460">
        <v>83.783000000000001</v>
      </c>
      <c r="L1460" s="12">
        <v>86.472999999999999</v>
      </c>
      <c r="M1460">
        <v>85.484999999999999</v>
      </c>
      <c r="N1460">
        <v>86.849000000000004</v>
      </c>
      <c r="O1460" s="12">
        <v>86.4</v>
      </c>
      <c r="P1460" s="8">
        <v>86.171999999999997</v>
      </c>
      <c r="Q1460" s="13">
        <v>86.073999999999998</v>
      </c>
    </row>
    <row r="1461" spans="6:17" x14ac:dyDescent="0.25">
      <c r="F1461" s="12">
        <v>81.224999999999994</v>
      </c>
      <c r="G1461">
        <v>79.894999999999996</v>
      </c>
      <c r="H1461">
        <v>80.016000000000005</v>
      </c>
      <c r="I1461" s="12">
        <v>83.685000000000002</v>
      </c>
      <c r="J1461">
        <v>81.412000000000006</v>
      </c>
      <c r="K1461">
        <v>81.146000000000001</v>
      </c>
      <c r="L1461" s="12">
        <v>81.400000000000006</v>
      </c>
      <c r="M1461">
        <v>80.837000000000003</v>
      </c>
      <c r="N1461">
        <v>82.394999999999996</v>
      </c>
      <c r="O1461" s="12">
        <v>82.179000000000002</v>
      </c>
      <c r="P1461" s="8">
        <v>81.111999999999995</v>
      </c>
      <c r="Q1461" s="13">
        <v>80.745999999999995</v>
      </c>
    </row>
    <row r="1462" spans="6:17" x14ac:dyDescent="0.25">
      <c r="F1462" s="12">
        <v>29.548999999999999</v>
      </c>
      <c r="G1462">
        <v>29.873999999999999</v>
      </c>
      <c r="H1462">
        <v>29.812000000000001</v>
      </c>
      <c r="I1462" s="12">
        <v>40.917000000000002</v>
      </c>
      <c r="J1462">
        <v>38.673999999999999</v>
      </c>
      <c r="K1462">
        <v>38.933</v>
      </c>
      <c r="L1462" s="12">
        <v>42.890999999999998</v>
      </c>
      <c r="M1462">
        <v>41.734000000000002</v>
      </c>
      <c r="N1462">
        <v>44.301000000000002</v>
      </c>
      <c r="O1462" s="12">
        <v>50.87</v>
      </c>
      <c r="P1462" s="8">
        <v>50.764000000000003</v>
      </c>
      <c r="Q1462" s="13">
        <v>50.616999999999997</v>
      </c>
    </row>
    <row r="1463" spans="6:17" x14ac:dyDescent="0.25">
      <c r="F1463" s="12">
        <v>40.319000000000003</v>
      </c>
      <c r="G1463">
        <v>40.151000000000003</v>
      </c>
      <c r="H1463">
        <v>39.755000000000003</v>
      </c>
      <c r="I1463" s="12">
        <v>51.935000000000002</v>
      </c>
      <c r="J1463">
        <v>49.893000000000001</v>
      </c>
      <c r="K1463">
        <v>49.323999999999998</v>
      </c>
      <c r="L1463" s="12">
        <v>57.128</v>
      </c>
      <c r="M1463">
        <v>55.844000000000001</v>
      </c>
      <c r="N1463">
        <v>56.290999999999997</v>
      </c>
      <c r="O1463" s="12">
        <v>65.688999999999993</v>
      </c>
      <c r="P1463" s="8">
        <v>65.423000000000002</v>
      </c>
      <c r="Q1463" s="13">
        <v>65.459999999999994</v>
      </c>
    </row>
    <row r="1464" spans="6:17" x14ac:dyDescent="0.25">
      <c r="F1464" s="12">
        <v>21.643000000000001</v>
      </c>
      <c r="G1464">
        <v>22.497</v>
      </c>
      <c r="H1464">
        <v>23.007999999999999</v>
      </c>
      <c r="I1464" s="12">
        <v>39.503999999999998</v>
      </c>
      <c r="J1464">
        <v>38.399000000000001</v>
      </c>
      <c r="K1464">
        <v>38.164000000000001</v>
      </c>
      <c r="L1464" s="12">
        <v>47.485999999999997</v>
      </c>
      <c r="M1464">
        <v>46.874000000000002</v>
      </c>
      <c r="N1464">
        <v>47.783999999999999</v>
      </c>
      <c r="O1464" s="12">
        <v>61.923000000000002</v>
      </c>
      <c r="P1464" s="8">
        <v>62.7</v>
      </c>
      <c r="Q1464" s="13">
        <v>62.097000000000001</v>
      </c>
    </row>
    <row r="1465" spans="6:17" x14ac:dyDescent="0.25">
      <c r="F1465" s="12">
        <v>17.190000000000001</v>
      </c>
      <c r="G1465">
        <v>17.181999999999999</v>
      </c>
      <c r="H1465">
        <v>17.596</v>
      </c>
      <c r="I1465" s="12">
        <v>23.411000000000001</v>
      </c>
      <c r="J1465">
        <v>21.853999999999999</v>
      </c>
      <c r="K1465">
        <v>22.622</v>
      </c>
      <c r="L1465" s="12">
        <v>27.15</v>
      </c>
      <c r="M1465">
        <v>27.08</v>
      </c>
      <c r="N1465">
        <v>27.948</v>
      </c>
      <c r="O1465" s="12">
        <v>51.444000000000003</v>
      </c>
      <c r="P1465" s="8">
        <v>51.064999999999998</v>
      </c>
      <c r="Q1465" s="13">
        <v>51.201000000000001</v>
      </c>
    </row>
    <row r="1466" spans="6:17" x14ac:dyDescent="0.25">
      <c r="F1466" s="12">
        <v>22.454000000000001</v>
      </c>
      <c r="G1466">
        <v>23.149000000000001</v>
      </c>
      <c r="H1466">
        <v>22.841999999999999</v>
      </c>
      <c r="I1466" s="12">
        <v>38.033000000000001</v>
      </c>
      <c r="J1466">
        <v>36.756999999999998</v>
      </c>
      <c r="K1466">
        <v>36.892000000000003</v>
      </c>
      <c r="L1466" s="12">
        <v>46.887</v>
      </c>
      <c r="M1466">
        <v>46.390999999999998</v>
      </c>
      <c r="N1466">
        <v>47.54</v>
      </c>
      <c r="O1466" s="12">
        <v>59.853999999999999</v>
      </c>
      <c r="P1466" s="8">
        <v>59.551000000000002</v>
      </c>
      <c r="Q1466" s="13">
        <v>59.576999999999998</v>
      </c>
    </row>
    <row r="1467" spans="6:17" x14ac:dyDescent="0.25">
      <c r="F1467" s="12">
        <v>26.562000000000001</v>
      </c>
      <c r="G1467">
        <v>25.884</v>
      </c>
      <c r="H1467">
        <v>25.545000000000002</v>
      </c>
      <c r="I1467" s="12">
        <v>29.350999999999999</v>
      </c>
      <c r="J1467">
        <v>29.091999999999999</v>
      </c>
      <c r="K1467">
        <v>29.09</v>
      </c>
      <c r="L1467" s="12">
        <v>30.588999999999999</v>
      </c>
      <c r="M1467">
        <v>30.186</v>
      </c>
      <c r="N1467">
        <v>31.542999999999999</v>
      </c>
      <c r="O1467" s="12">
        <v>46.86</v>
      </c>
      <c r="P1467" s="8">
        <v>46.143999999999998</v>
      </c>
      <c r="Q1467" s="13">
        <v>46.500999999999998</v>
      </c>
    </row>
    <row r="1468" spans="6:17" x14ac:dyDescent="0.25">
      <c r="F1468" s="12">
        <v>39.750999999999998</v>
      </c>
      <c r="G1468">
        <v>40.073999999999998</v>
      </c>
      <c r="H1468">
        <v>40.335999999999999</v>
      </c>
      <c r="I1468" s="12">
        <v>69.197000000000003</v>
      </c>
      <c r="J1468">
        <v>66.438000000000002</v>
      </c>
      <c r="K1468">
        <v>67.058999999999997</v>
      </c>
      <c r="L1468" s="12">
        <v>77.406999999999996</v>
      </c>
      <c r="M1468">
        <v>75.507000000000005</v>
      </c>
      <c r="N1468">
        <v>76.021000000000001</v>
      </c>
      <c r="O1468" s="12">
        <v>78.703000000000003</v>
      </c>
      <c r="P1468" s="8">
        <v>78.134</v>
      </c>
      <c r="Q1468" s="13">
        <v>78.561999999999998</v>
      </c>
    </row>
    <row r="1469" spans="6:17" x14ac:dyDescent="0.25">
      <c r="F1469" s="12">
        <v>5.7770000000000001</v>
      </c>
      <c r="G1469">
        <v>6.2039999999999997</v>
      </c>
      <c r="H1469">
        <v>6.22</v>
      </c>
      <c r="I1469" s="12">
        <v>15.786</v>
      </c>
      <c r="J1469">
        <v>14.782</v>
      </c>
      <c r="K1469">
        <v>14.785</v>
      </c>
      <c r="L1469" s="12">
        <v>24.03</v>
      </c>
      <c r="M1469">
        <v>23.702999999999999</v>
      </c>
      <c r="N1469">
        <v>24.722999999999999</v>
      </c>
      <c r="O1469" s="12">
        <v>44.107999999999997</v>
      </c>
      <c r="P1469" s="8">
        <v>43.973999999999997</v>
      </c>
      <c r="Q1469" s="13">
        <v>43.365000000000002</v>
      </c>
    </row>
    <row r="1470" spans="6:17" x14ac:dyDescent="0.25">
      <c r="F1470" s="12">
        <v>7.8860000000000001</v>
      </c>
      <c r="G1470">
        <v>8.52</v>
      </c>
      <c r="H1470">
        <v>7.6550000000000002</v>
      </c>
      <c r="I1470" s="12">
        <v>18.513000000000002</v>
      </c>
      <c r="J1470">
        <v>17.605</v>
      </c>
      <c r="K1470">
        <v>16.994</v>
      </c>
      <c r="L1470" s="12">
        <v>24.045000000000002</v>
      </c>
      <c r="M1470">
        <v>21.768000000000001</v>
      </c>
      <c r="N1470">
        <v>23.547999999999998</v>
      </c>
      <c r="O1470" s="12">
        <v>55.347000000000001</v>
      </c>
      <c r="P1470" s="8">
        <v>53.161999999999999</v>
      </c>
      <c r="Q1470" s="13">
        <v>53.195</v>
      </c>
    </row>
    <row r="1471" spans="6:17" x14ac:dyDescent="0.25">
      <c r="F1471" s="12">
        <v>4.508</v>
      </c>
      <c r="G1471">
        <v>4.7729999999999997</v>
      </c>
      <c r="H1471">
        <v>4.7409999999999997</v>
      </c>
      <c r="I1471" s="12">
        <v>11.89</v>
      </c>
      <c r="J1471">
        <v>11.170999999999999</v>
      </c>
      <c r="K1471">
        <v>11.326000000000001</v>
      </c>
      <c r="L1471" s="12">
        <v>18.027999999999999</v>
      </c>
      <c r="M1471">
        <v>17.969000000000001</v>
      </c>
      <c r="N1471">
        <v>18.722999999999999</v>
      </c>
      <c r="O1471" s="12">
        <v>36.448</v>
      </c>
      <c r="P1471" s="8">
        <v>36.718000000000004</v>
      </c>
      <c r="Q1471" s="13">
        <v>36.478000000000002</v>
      </c>
    </row>
    <row r="1472" spans="6:17" x14ac:dyDescent="0.25">
      <c r="F1472" s="12">
        <v>4.5019999999999998</v>
      </c>
      <c r="G1472">
        <v>4.4370000000000003</v>
      </c>
      <c r="H1472">
        <v>4.6520000000000001</v>
      </c>
      <c r="I1472" s="12">
        <v>11.946999999999999</v>
      </c>
      <c r="J1472">
        <v>11.023</v>
      </c>
      <c r="K1472">
        <v>11.247</v>
      </c>
      <c r="L1472" s="12">
        <v>19.622</v>
      </c>
      <c r="M1472">
        <v>18.556999999999999</v>
      </c>
      <c r="N1472">
        <v>19.768999999999998</v>
      </c>
      <c r="O1472" s="12">
        <v>39.844999999999999</v>
      </c>
      <c r="P1472" s="8">
        <v>39.475999999999999</v>
      </c>
      <c r="Q1472" s="13">
        <v>39.253999999999998</v>
      </c>
    </row>
    <row r="1473" spans="6:17" x14ac:dyDescent="0.25">
      <c r="F1473" s="12">
        <v>4.1900000000000004</v>
      </c>
      <c r="G1473">
        <v>4.2949999999999999</v>
      </c>
      <c r="H1473">
        <v>4.6989999999999998</v>
      </c>
      <c r="I1473" s="12">
        <v>12.487</v>
      </c>
      <c r="J1473">
        <v>11.486000000000001</v>
      </c>
      <c r="K1473">
        <v>12.35</v>
      </c>
      <c r="L1473" s="12">
        <v>21.719000000000001</v>
      </c>
      <c r="M1473">
        <v>20.334</v>
      </c>
      <c r="N1473">
        <v>21.312999999999999</v>
      </c>
      <c r="O1473" s="12">
        <v>37.558</v>
      </c>
      <c r="P1473" s="8">
        <v>38.780999999999999</v>
      </c>
      <c r="Q1473" s="13">
        <v>37.375</v>
      </c>
    </row>
    <row r="1474" spans="6:17" x14ac:dyDescent="0.25">
      <c r="F1474" s="12">
        <v>16.721</v>
      </c>
      <c r="G1474">
        <v>15.803000000000001</v>
      </c>
      <c r="H1474">
        <v>16.382000000000001</v>
      </c>
      <c r="I1474" s="12">
        <v>33.654000000000003</v>
      </c>
      <c r="J1474">
        <v>32.314</v>
      </c>
      <c r="K1474">
        <v>32.957999999999998</v>
      </c>
      <c r="L1474" s="12">
        <v>47.777000000000001</v>
      </c>
      <c r="M1474">
        <v>47.055999999999997</v>
      </c>
      <c r="N1474">
        <v>47.771000000000001</v>
      </c>
      <c r="O1474" s="12">
        <v>59.244999999999997</v>
      </c>
      <c r="P1474" s="8">
        <v>59.926000000000002</v>
      </c>
      <c r="Q1474" s="13">
        <v>58.819000000000003</v>
      </c>
    </row>
    <row r="1475" spans="6:17" x14ac:dyDescent="0.25">
      <c r="F1475" s="12">
        <v>12.548</v>
      </c>
      <c r="G1475">
        <v>12.875</v>
      </c>
      <c r="H1475">
        <v>13.147</v>
      </c>
      <c r="I1475" s="12">
        <v>28.765999999999998</v>
      </c>
      <c r="J1475">
        <v>27.347000000000001</v>
      </c>
      <c r="K1475">
        <v>28.966000000000001</v>
      </c>
      <c r="L1475" s="12">
        <v>46.960999999999999</v>
      </c>
      <c r="M1475">
        <v>45.72</v>
      </c>
      <c r="N1475">
        <v>47.396999999999998</v>
      </c>
      <c r="O1475" s="12">
        <v>58.764000000000003</v>
      </c>
      <c r="P1475" s="8">
        <v>58.405999999999999</v>
      </c>
      <c r="Q1475" s="13">
        <v>58.344000000000001</v>
      </c>
    </row>
    <row r="1476" spans="6:17" x14ac:dyDescent="0.25">
      <c r="F1476" s="12">
        <v>6.5970000000000004</v>
      </c>
      <c r="G1476">
        <v>7.3259999999999996</v>
      </c>
      <c r="H1476">
        <v>7.2770000000000001</v>
      </c>
      <c r="I1476" s="12">
        <v>13.967000000000001</v>
      </c>
      <c r="J1476">
        <v>13.808999999999999</v>
      </c>
      <c r="K1476">
        <v>13.504</v>
      </c>
      <c r="L1476" s="12">
        <v>20.504000000000001</v>
      </c>
      <c r="M1476">
        <v>20.303999999999998</v>
      </c>
      <c r="N1476">
        <v>21.123000000000001</v>
      </c>
      <c r="O1476" s="12">
        <v>27.998999999999999</v>
      </c>
      <c r="P1476" s="8">
        <v>27.789000000000001</v>
      </c>
      <c r="Q1476" s="13">
        <v>26.925000000000001</v>
      </c>
    </row>
    <row r="1477" spans="6:17" x14ac:dyDescent="0.25">
      <c r="F1477" s="12">
        <v>3.0710000000000002</v>
      </c>
      <c r="G1477">
        <v>3.153</v>
      </c>
      <c r="H1477">
        <v>3.2280000000000002</v>
      </c>
      <c r="I1477" s="12">
        <v>7.7149999999999999</v>
      </c>
      <c r="J1477">
        <v>7.6890000000000001</v>
      </c>
      <c r="K1477">
        <v>7.9729999999999999</v>
      </c>
      <c r="L1477" s="12">
        <v>13.222</v>
      </c>
      <c r="M1477">
        <v>12.919</v>
      </c>
      <c r="N1477">
        <v>13.244999999999999</v>
      </c>
      <c r="O1477" s="12">
        <v>18.285</v>
      </c>
      <c r="P1477" s="8">
        <v>17.593</v>
      </c>
      <c r="Q1477" s="13">
        <v>17.587</v>
      </c>
    </row>
    <row r="1478" spans="6:17" x14ac:dyDescent="0.25">
      <c r="F1478" s="12">
        <v>2.903</v>
      </c>
      <c r="G1478">
        <v>2.863</v>
      </c>
      <c r="H1478">
        <v>2.9380000000000002</v>
      </c>
      <c r="I1478" s="12">
        <v>6.7859999999999996</v>
      </c>
      <c r="J1478">
        <v>6.4080000000000004</v>
      </c>
      <c r="K1478">
        <v>6.4390000000000001</v>
      </c>
      <c r="L1478" s="12">
        <v>10.952999999999999</v>
      </c>
      <c r="M1478">
        <v>10.682</v>
      </c>
      <c r="N1478">
        <v>11.113</v>
      </c>
      <c r="O1478" s="12">
        <v>15.566000000000001</v>
      </c>
      <c r="P1478" s="8">
        <v>15.242000000000001</v>
      </c>
      <c r="Q1478" s="13">
        <v>15.192</v>
      </c>
    </row>
    <row r="1479" spans="6:17" x14ac:dyDescent="0.25">
      <c r="F1479" s="12">
        <v>20.786000000000001</v>
      </c>
      <c r="G1479">
        <v>18.692</v>
      </c>
      <c r="H1479">
        <v>20.51</v>
      </c>
      <c r="I1479" s="12">
        <v>42.244999999999997</v>
      </c>
      <c r="J1479">
        <v>40.061999999999998</v>
      </c>
      <c r="K1479">
        <v>41.774999999999999</v>
      </c>
      <c r="L1479" s="12">
        <v>59.094999999999999</v>
      </c>
      <c r="M1479">
        <v>57.438000000000002</v>
      </c>
      <c r="N1479">
        <v>59.225000000000001</v>
      </c>
      <c r="O1479" s="12">
        <v>68.048000000000002</v>
      </c>
      <c r="P1479" s="8">
        <v>70.326999999999998</v>
      </c>
      <c r="Q1479" s="13">
        <v>68.355999999999995</v>
      </c>
    </row>
    <row r="1480" spans="6:17" x14ac:dyDescent="0.25">
      <c r="F1480" s="12">
        <v>0.1</v>
      </c>
      <c r="G1480">
        <v>0.129</v>
      </c>
      <c r="H1480">
        <v>0.79100000000000004</v>
      </c>
      <c r="I1480" s="12">
        <v>1.335</v>
      </c>
      <c r="J1480">
        <v>0.98</v>
      </c>
      <c r="K1480">
        <v>1.528</v>
      </c>
      <c r="L1480" s="12">
        <v>5.3689999999999998</v>
      </c>
      <c r="M1480">
        <v>3.2909999999999999</v>
      </c>
      <c r="N1480">
        <v>5.2220000000000004</v>
      </c>
      <c r="O1480" s="12">
        <v>11.01</v>
      </c>
      <c r="P1480" s="8">
        <v>10.359</v>
      </c>
      <c r="Q1480" s="13">
        <v>10.44</v>
      </c>
    </row>
    <row r="1481" spans="6:17" x14ac:dyDescent="0.25">
      <c r="F1481" s="12">
        <v>0.54300000000000004</v>
      </c>
      <c r="G1481">
        <v>1.7170000000000001</v>
      </c>
      <c r="H1481">
        <v>0.73199999999999998</v>
      </c>
      <c r="I1481" s="12">
        <v>0.9</v>
      </c>
      <c r="J1481">
        <v>0.75</v>
      </c>
      <c r="K1481">
        <v>1.0269999999999999</v>
      </c>
      <c r="L1481" s="12">
        <v>2.9009999999999998</v>
      </c>
      <c r="M1481">
        <v>2.754</v>
      </c>
      <c r="N1481">
        <v>2.968</v>
      </c>
      <c r="O1481" s="12">
        <v>8.17</v>
      </c>
      <c r="P1481" s="8">
        <v>7.5049999999999999</v>
      </c>
      <c r="Q1481" s="13">
        <v>6.8419999999999996</v>
      </c>
    </row>
    <row r="1482" spans="6:17" x14ac:dyDescent="0.25">
      <c r="F1482" s="12">
        <v>1.851</v>
      </c>
      <c r="G1482">
        <v>1.659</v>
      </c>
      <c r="H1482">
        <v>1.4339999999999999</v>
      </c>
      <c r="I1482" s="12">
        <v>1.8120000000000001</v>
      </c>
      <c r="J1482">
        <v>1.43</v>
      </c>
      <c r="K1482">
        <v>2.3769999999999998</v>
      </c>
      <c r="L1482" s="12">
        <v>1.9650000000000001</v>
      </c>
      <c r="M1482">
        <v>2.3570000000000002</v>
      </c>
      <c r="N1482">
        <v>1.5620000000000001</v>
      </c>
      <c r="O1482" s="12">
        <v>1.8440000000000001</v>
      </c>
      <c r="P1482" s="8">
        <v>1.276</v>
      </c>
      <c r="Q1482" s="13">
        <v>1.851</v>
      </c>
    </row>
    <row r="1483" spans="6:17" x14ac:dyDescent="0.25">
      <c r="F1483" s="12">
        <v>1.643</v>
      </c>
      <c r="G1483">
        <v>1.6619999999999999</v>
      </c>
      <c r="H1483">
        <v>1.514</v>
      </c>
      <c r="I1483" s="12">
        <v>1.611</v>
      </c>
      <c r="J1483">
        <v>1.621</v>
      </c>
      <c r="K1483">
        <v>0.373</v>
      </c>
      <c r="L1483" s="12">
        <v>1.6990000000000001</v>
      </c>
      <c r="M1483">
        <v>0.75700000000000001</v>
      </c>
      <c r="N1483">
        <v>1.5640000000000001</v>
      </c>
      <c r="O1483" s="12">
        <v>1.845</v>
      </c>
      <c r="P1483" s="8">
        <v>1.39</v>
      </c>
      <c r="Q1483" s="13">
        <v>1.355</v>
      </c>
    </row>
    <row r="1484" spans="6:17" x14ac:dyDescent="0.25">
      <c r="F1484" s="12">
        <v>3.3519999999999999</v>
      </c>
      <c r="G1484">
        <v>3.4319999999999999</v>
      </c>
      <c r="H1484">
        <v>3.589</v>
      </c>
      <c r="I1484" s="12">
        <v>7.7960000000000003</v>
      </c>
      <c r="J1484">
        <v>7.1070000000000002</v>
      </c>
      <c r="K1484">
        <v>7.7380000000000004</v>
      </c>
      <c r="L1484" s="12">
        <v>7.8310000000000004</v>
      </c>
      <c r="M1484">
        <v>7.5979999999999999</v>
      </c>
      <c r="N1484">
        <v>7.7169999999999996</v>
      </c>
      <c r="O1484" s="12">
        <v>8.6929999999999996</v>
      </c>
      <c r="P1484" s="8">
        <v>8.7579999999999991</v>
      </c>
      <c r="Q1484" s="13">
        <v>8.9589999999999996</v>
      </c>
    </row>
    <row r="1485" spans="6:17" x14ac:dyDescent="0.25">
      <c r="F1485" s="12">
        <v>5.0460000000000003</v>
      </c>
      <c r="G1485">
        <v>5.2270000000000003</v>
      </c>
      <c r="H1485">
        <v>5.1710000000000003</v>
      </c>
      <c r="I1485" s="12">
        <v>11.605</v>
      </c>
      <c r="J1485">
        <v>10.976000000000001</v>
      </c>
      <c r="K1485">
        <v>11.061</v>
      </c>
      <c r="L1485" s="12">
        <v>11.178000000000001</v>
      </c>
      <c r="M1485">
        <v>11.352</v>
      </c>
      <c r="N1485">
        <v>10.771000000000001</v>
      </c>
      <c r="O1485" s="12">
        <v>12.412000000000001</v>
      </c>
      <c r="P1485" s="8">
        <v>12.301</v>
      </c>
      <c r="Q1485" s="13">
        <v>12.335000000000001</v>
      </c>
    </row>
    <row r="1486" spans="6:17" x14ac:dyDescent="0.25">
      <c r="F1486" s="12">
        <v>1.242</v>
      </c>
      <c r="G1486">
        <v>1.718</v>
      </c>
      <c r="H1486">
        <v>1.655</v>
      </c>
      <c r="I1486" s="12">
        <v>1.407</v>
      </c>
      <c r="J1486">
        <v>1.175</v>
      </c>
      <c r="K1486">
        <v>1.631</v>
      </c>
      <c r="L1486" s="12">
        <v>1.57</v>
      </c>
      <c r="M1486">
        <v>1.3560000000000001</v>
      </c>
      <c r="N1486">
        <v>1.0880000000000001</v>
      </c>
      <c r="O1486" s="12">
        <v>1.4990000000000001</v>
      </c>
      <c r="P1486" s="8">
        <v>1.708</v>
      </c>
      <c r="Q1486" s="13">
        <v>1.2490000000000001</v>
      </c>
    </row>
    <row r="1487" spans="6:17" x14ac:dyDescent="0.25">
      <c r="F1487" s="12">
        <v>13.253</v>
      </c>
      <c r="G1487">
        <v>12.843</v>
      </c>
      <c r="H1487">
        <v>12.821999999999999</v>
      </c>
      <c r="I1487" s="12">
        <v>14.974</v>
      </c>
      <c r="J1487">
        <v>14.768000000000001</v>
      </c>
      <c r="K1487">
        <v>14.561</v>
      </c>
      <c r="L1487" s="12">
        <v>25.259</v>
      </c>
      <c r="M1487">
        <v>24.628</v>
      </c>
      <c r="N1487">
        <v>25.981000000000002</v>
      </c>
      <c r="O1487" s="12">
        <v>37.912999999999997</v>
      </c>
      <c r="P1487" s="8">
        <v>38.433</v>
      </c>
      <c r="Q1487" s="13">
        <v>38.110999999999997</v>
      </c>
    </row>
    <row r="1488" spans="6:17" x14ac:dyDescent="0.25">
      <c r="F1488" s="12">
        <v>2.5870000000000002</v>
      </c>
      <c r="G1488">
        <v>1.9770000000000001</v>
      </c>
      <c r="H1488">
        <v>2.9910000000000001</v>
      </c>
      <c r="I1488" s="12">
        <v>4.4850000000000003</v>
      </c>
      <c r="J1488">
        <v>4.609</v>
      </c>
      <c r="K1488">
        <v>4.3220000000000001</v>
      </c>
      <c r="L1488" s="12">
        <v>19.170999999999999</v>
      </c>
      <c r="M1488">
        <v>16.654</v>
      </c>
      <c r="N1488">
        <v>17.77</v>
      </c>
      <c r="O1488" s="12">
        <v>27.466999999999999</v>
      </c>
      <c r="P1488" s="8">
        <v>28.568999999999999</v>
      </c>
      <c r="Q1488" s="13">
        <v>28.257999999999999</v>
      </c>
    </row>
    <row r="1489" spans="6:17" x14ac:dyDescent="0.25">
      <c r="F1489" s="12">
        <v>16.879000000000001</v>
      </c>
      <c r="G1489">
        <v>16.606000000000002</v>
      </c>
      <c r="H1489">
        <v>16.934999999999999</v>
      </c>
      <c r="I1489" s="12">
        <v>18.646999999999998</v>
      </c>
      <c r="J1489">
        <v>18.035</v>
      </c>
      <c r="K1489">
        <v>18.071000000000002</v>
      </c>
      <c r="L1489" s="12">
        <v>23.315000000000001</v>
      </c>
      <c r="M1489">
        <v>22.873000000000001</v>
      </c>
      <c r="N1489">
        <v>23.905999999999999</v>
      </c>
      <c r="O1489" s="12">
        <v>32.043999999999997</v>
      </c>
      <c r="P1489" s="8">
        <v>31.725000000000001</v>
      </c>
      <c r="Q1489" s="13">
        <v>32.188000000000002</v>
      </c>
    </row>
    <row r="1490" spans="6:17" x14ac:dyDescent="0.25">
      <c r="F1490" s="12">
        <v>61.076000000000001</v>
      </c>
      <c r="G1490">
        <v>60.7</v>
      </c>
      <c r="H1490">
        <v>64.266999999999996</v>
      </c>
      <c r="I1490" s="12">
        <v>63.643999999999998</v>
      </c>
      <c r="J1490">
        <v>63.442</v>
      </c>
      <c r="K1490">
        <v>60.220999999999997</v>
      </c>
      <c r="L1490" s="12">
        <v>63.436</v>
      </c>
      <c r="M1490">
        <v>63.140999999999998</v>
      </c>
      <c r="N1490">
        <v>63.674999999999997</v>
      </c>
      <c r="O1490" s="12">
        <v>64.995000000000005</v>
      </c>
      <c r="P1490" s="8">
        <v>65.015000000000001</v>
      </c>
      <c r="Q1490" s="13">
        <v>64.241</v>
      </c>
    </row>
    <row r="1491" spans="6:17" x14ac:dyDescent="0.25">
      <c r="F1491" s="12">
        <v>44.984000000000002</v>
      </c>
      <c r="G1491">
        <v>44.710999999999999</v>
      </c>
      <c r="H1491">
        <v>44.521999999999998</v>
      </c>
      <c r="I1491" s="12">
        <v>44.430999999999997</v>
      </c>
      <c r="J1491">
        <v>44.177</v>
      </c>
      <c r="K1491">
        <v>44.216999999999999</v>
      </c>
      <c r="L1491" s="12">
        <v>44.073999999999998</v>
      </c>
      <c r="M1491">
        <v>42.747999999999998</v>
      </c>
      <c r="N1491">
        <v>44.372</v>
      </c>
      <c r="O1491" s="12">
        <v>46.281999999999996</v>
      </c>
      <c r="P1491" s="8">
        <v>45.606000000000002</v>
      </c>
      <c r="Q1491" s="13">
        <v>46.514000000000003</v>
      </c>
    </row>
    <row r="1492" spans="6:17" x14ac:dyDescent="0.25">
      <c r="F1492" s="12">
        <v>13.095000000000001</v>
      </c>
      <c r="G1492">
        <v>13.576000000000001</v>
      </c>
      <c r="H1492">
        <v>13.37</v>
      </c>
      <c r="I1492" s="12">
        <v>22.065000000000001</v>
      </c>
      <c r="J1492">
        <v>21.422000000000001</v>
      </c>
      <c r="K1492">
        <v>21.632000000000001</v>
      </c>
      <c r="L1492" s="12">
        <v>25.494</v>
      </c>
      <c r="M1492">
        <v>25.614999999999998</v>
      </c>
      <c r="N1492">
        <v>25.574000000000002</v>
      </c>
      <c r="O1492" s="12">
        <v>33.343000000000004</v>
      </c>
      <c r="P1492" s="8">
        <v>33.274000000000001</v>
      </c>
      <c r="Q1492" s="13">
        <v>33.375999999999998</v>
      </c>
    </row>
    <row r="1493" spans="6:17" x14ac:dyDescent="0.25">
      <c r="F1493" s="12">
        <v>8.641</v>
      </c>
      <c r="G1493">
        <v>9.4480000000000004</v>
      </c>
      <c r="H1493">
        <v>9.0269999999999992</v>
      </c>
      <c r="I1493" s="12">
        <v>20.483000000000001</v>
      </c>
      <c r="J1493">
        <v>19.716000000000001</v>
      </c>
      <c r="K1493">
        <v>19.702000000000002</v>
      </c>
      <c r="L1493" s="12">
        <v>25.372</v>
      </c>
      <c r="M1493">
        <v>25.097000000000001</v>
      </c>
      <c r="N1493">
        <v>25.457000000000001</v>
      </c>
      <c r="O1493" s="12">
        <v>34.24</v>
      </c>
      <c r="P1493" s="8">
        <v>33.436999999999998</v>
      </c>
      <c r="Q1493" s="13">
        <v>34.118000000000002</v>
      </c>
    </row>
    <row r="1494" spans="6:17" x14ac:dyDescent="0.25">
      <c r="F1494" s="12">
        <v>9.18</v>
      </c>
      <c r="G1494">
        <v>9.2479999999999993</v>
      </c>
      <c r="H1494">
        <v>9.6270000000000007</v>
      </c>
      <c r="I1494" s="12">
        <v>21.648</v>
      </c>
      <c r="J1494">
        <v>20.792000000000002</v>
      </c>
      <c r="K1494">
        <v>20.727</v>
      </c>
      <c r="L1494" s="12">
        <v>26.155000000000001</v>
      </c>
      <c r="M1494">
        <v>26.841999999999999</v>
      </c>
      <c r="N1494">
        <v>27.207000000000001</v>
      </c>
      <c r="O1494" s="12">
        <v>35.607999999999997</v>
      </c>
      <c r="P1494" s="8">
        <v>35.094000000000001</v>
      </c>
      <c r="Q1494" s="13">
        <v>35.801000000000002</v>
      </c>
    </row>
    <row r="1495" spans="6:17" x14ac:dyDescent="0.25">
      <c r="F1495" s="12">
        <v>12.406000000000001</v>
      </c>
      <c r="G1495">
        <v>12.83</v>
      </c>
      <c r="H1495">
        <v>12.702999999999999</v>
      </c>
      <c r="I1495" s="12">
        <v>30.981999999999999</v>
      </c>
      <c r="J1495">
        <v>30.335999999999999</v>
      </c>
      <c r="K1495">
        <v>30.364000000000001</v>
      </c>
      <c r="L1495" s="12">
        <v>32.887999999999998</v>
      </c>
      <c r="M1495">
        <v>33.161000000000001</v>
      </c>
      <c r="N1495">
        <v>33.334000000000003</v>
      </c>
      <c r="O1495" s="12">
        <v>35.994999999999997</v>
      </c>
      <c r="P1495" s="8">
        <v>36.015000000000001</v>
      </c>
      <c r="Q1495" s="13">
        <v>36.06</v>
      </c>
    </row>
    <row r="1496" spans="6:17" x14ac:dyDescent="0.25">
      <c r="F1496" s="12">
        <v>10.859</v>
      </c>
      <c r="G1496">
        <v>10.677</v>
      </c>
      <c r="H1496">
        <v>11.016999999999999</v>
      </c>
      <c r="I1496" s="12">
        <v>25.596</v>
      </c>
      <c r="J1496">
        <v>25.42</v>
      </c>
      <c r="K1496">
        <v>25.74</v>
      </c>
      <c r="L1496" s="12">
        <v>27.253</v>
      </c>
      <c r="M1496">
        <v>26.925999999999998</v>
      </c>
      <c r="N1496">
        <v>27.882999999999999</v>
      </c>
      <c r="O1496" s="12">
        <v>30.294</v>
      </c>
      <c r="P1496" s="8">
        <v>29.661999999999999</v>
      </c>
      <c r="Q1496" s="13">
        <v>29.916</v>
      </c>
    </row>
    <row r="1497" spans="6:17" x14ac:dyDescent="0.25">
      <c r="F1497" s="12">
        <v>13.448</v>
      </c>
      <c r="G1497">
        <v>13.855</v>
      </c>
      <c r="H1497">
        <v>13.670999999999999</v>
      </c>
      <c r="I1497" s="12">
        <v>21.39</v>
      </c>
      <c r="J1497">
        <v>19.945</v>
      </c>
      <c r="K1497">
        <v>19.945</v>
      </c>
      <c r="L1497" s="12">
        <v>24.059000000000001</v>
      </c>
      <c r="M1497">
        <v>23.065999999999999</v>
      </c>
      <c r="N1497">
        <v>23.771000000000001</v>
      </c>
      <c r="O1497" s="12">
        <v>25.475000000000001</v>
      </c>
      <c r="P1497" s="8">
        <v>26.2</v>
      </c>
      <c r="Q1497" s="13">
        <v>26.045000000000002</v>
      </c>
    </row>
    <row r="1498" spans="6:17" x14ac:dyDescent="0.25">
      <c r="F1498" s="12">
        <v>10.282</v>
      </c>
      <c r="G1498">
        <v>10.648</v>
      </c>
      <c r="H1498">
        <v>10.677</v>
      </c>
      <c r="I1498" s="12">
        <v>18.690999999999999</v>
      </c>
      <c r="J1498">
        <v>17.530999999999999</v>
      </c>
      <c r="K1498">
        <v>17.745999999999999</v>
      </c>
      <c r="L1498" s="12">
        <v>22.504999999999999</v>
      </c>
      <c r="M1498">
        <v>21.936</v>
      </c>
      <c r="N1498">
        <v>22.579000000000001</v>
      </c>
      <c r="O1498" s="12">
        <v>29.948</v>
      </c>
      <c r="P1498" s="8">
        <v>29.859000000000002</v>
      </c>
      <c r="Q1498" s="13">
        <v>29.77</v>
      </c>
    </row>
    <row r="1499" spans="6:17" x14ac:dyDescent="0.25">
      <c r="F1499" s="12">
        <v>5.1479999999999997</v>
      </c>
      <c r="G1499">
        <v>5.4</v>
      </c>
      <c r="H1499">
        <v>5.1680000000000001</v>
      </c>
      <c r="I1499" s="12">
        <v>9.1750000000000007</v>
      </c>
      <c r="J1499">
        <v>8.9979999999999993</v>
      </c>
      <c r="K1499">
        <v>8.98</v>
      </c>
      <c r="L1499" s="12">
        <v>11.65</v>
      </c>
      <c r="M1499">
        <v>11.775</v>
      </c>
      <c r="N1499">
        <v>11.853999999999999</v>
      </c>
      <c r="O1499" s="12">
        <v>16.628</v>
      </c>
      <c r="P1499" s="8">
        <v>16.515000000000001</v>
      </c>
      <c r="Q1499" s="13">
        <v>16.728000000000002</v>
      </c>
    </row>
    <row r="1500" spans="6:17" x14ac:dyDescent="0.25">
      <c r="F1500" s="12">
        <v>0.69499999999999995</v>
      </c>
      <c r="G1500">
        <v>0.95599999999999996</v>
      </c>
      <c r="H1500">
        <v>0.82199999999999995</v>
      </c>
      <c r="I1500" s="12">
        <v>1.421</v>
      </c>
      <c r="J1500">
        <v>1.3720000000000001</v>
      </c>
      <c r="K1500">
        <v>1.597</v>
      </c>
      <c r="L1500" s="12">
        <v>0.98099999999999998</v>
      </c>
      <c r="M1500">
        <v>1.353</v>
      </c>
      <c r="N1500">
        <v>0.84599999999999997</v>
      </c>
      <c r="O1500" s="12">
        <v>0.318</v>
      </c>
      <c r="P1500" s="8">
        <v>0.63600000000000001</v>
      </c>
      <c r="Q1500" s="13">
        <v>0.53500000000000003</v>
      </c>
    </row>
    <row r="1501" spans="6:17" x14ac:dyDescent="0.25">
      <c r="F1501" s="12">
        <v>7.6459999999999999</v>
      </c>
      <c r="G1501">
        <v>8.032</v>
      </c>
      <c r="H1501">
        <v>7.8760000000000003</v>
      </c>
      <c r="I1501" s="12">
        <v>17.166</v>
      </c>
      <c r="J1501">
        <v>15.94</v>
      </c>
      <c r="K1501">
        <v>16.715</v>
      </c>
      <c r="L1501" s="12">
        <v>18.498000000000001</v>
      </c>
      <c r="M1501">
        <v>18.609000000000002</v>
      </c>
      <c r="N1501">
        <v>18.521999999999998</v>
      </c>
      <c r="O1501" s="12">
        <v>29.922000000000001</v>
      </c>
      <c r="P1501" s="8">
        <v>30.183</v>
      </c>
      <c r="Q1501" s="13">
        <v>30.276</v>
      </c>
    </row>
    <row r="1502" spans="6:17" x14ac:dyDescent="0.25">
      <c r="F1502" s="12">
        <v>7.0190000000000001</v>
      </c>
      <c r="G1502">
        <v>7.8730000000000002</v>
      </c>
      <c r="H1502">
        <v>7.3250000000000002</v>
      </c>
      <c r="I1502" s="12">
        <v>21.416</v>
      </c>
      <c r="J1502">
        <v>21.448</v>
      </c>
      <c r="K1502">
        <v>21.893000000000001</v>
      </c>
      <c r="L1502" s="12">
        <v>29.173999999999999</v>
      </c>
      <c r="M1502">
        <v>28.873000000000001</v>
      </c>
      <c r="N1502">
        <v>30.573</v>
      </c>
      <c r="O1502" s="12">
        <v>40.600999999999999</v>
      </c>
      <c r="P1502" s="8">
        <v>40.194000000000003</v>
      </c>
      <c r="Q1502" s="13">
        <v>40.445</v>
      </c>
    </row>
    <row r="1503" spans="6:17" x14ac:dyDescent="0.25">
      <c r="F1503" s="12">
        <v>4.7439999999999998</v>
      </c>
      <c r="G1503">
        <v>4.96</v>
      </c>
      <c r="H1503">
        <v>4.9660000000000002</v>
      </c>
      <c r="I1503" s="12">
        <v>17.626999999999999</v>
      </c>
      <c r="J1503">
        <v>17.445</v>
      </c>
      <c r="K1503">
        <v>17.274000000000001</v>
      </c>
      <c r="L1503" s="12">
        <v>30.724</v>
      </c>
      <c r="M1503">
        <v>30.41</v>
      </c>
      <c r="N1503">
        <v>31.224</v>
      </c>
      <c r="O1503" s="12">
        <v>39.106999999999999</v>
      </c>
      <c r="P1503" s="8">
        <v>38.935000000000002</v>
      </c>
      <c r="Q1503" s="13">
        <v>39.319000000000003</v>
      </c>
    </row>
    <row r="1504" spans="6:17" x14ac:dyDescent="0.25">
      <c r="F1504" s="12">
        <v>5.3769999999999998</v>
      </c>
      <c r="G1504">
        <v>6.2670000000000003</v>
      </c>
      <c r="H1504">
        <v>6.194</v>
      </c>
      <c r="I1504" s="12">
        <v>23.343</v>
      </c>
      <c r="J1504">
        <v>22.396000000000001</v>
      </c>
      <c r="K1504">
        <v>22.425999999999998</v>
      </c>
      <c r="L1504" s="12">
        <v>45.722000000000001</v>
      </c>
      <c r="M1504">
        <v>44.359000000000002</v>
      </c>
      <c r="N1504">
        <v>45.936999999999998</v>
      </c>
      <c r="O1504" s="12">
        <v>50.523000000000003</v>
      </c>
      <c r="P1504" s="8">
        <v>50.956000000000003</v>
      </c>
      <c r="Q1504" s="13">
        <v>50.73</v>
      </c>
    </row>
    <row r="1505" spans="6:17" x14ac:dyDescent="0.25">
      <c r="F1505" s="12">
        <v>2.1259999999999999</v>
      </c>
      <c r="G1505">
        <v>1.9039999999999999</v>
      </c>
      <c r="H1505">
        <v>2.9140000000000001</v>
      </c>
      <c r="I1505" s="12">
        <v>2.617</v>
      </c>
      <c r="J1505">
        <v>2.3929999999999998</v>
      </c>
      <c r="K1505">
        <v>2.6030000000000002</v>
      </c>
      <c r="L1505" s="12">
        <v>7.1509999999999998</v>
      </c>
      <c r="M1505">
        <v>6.5650000000000004</v>
      </c>
      <c r="N1505">
        <v>7.2489999999999997</v>
      </c>
      <c r="O1505" s="12">
        <v>42.228999999999999</v>
      </c>
      <c r="P1505" s="8">
        <v>43.482999999999997</v>
      </c>
      <c r="Q1505" s="13">
        <v>41.37</v>
      </c>
    </row>
    <row r="1506" spans="6:17" x14ac:dyDescent="0.25">
      <c r="F1506" s="12">
        <v>3.2789999999999999</v>
      </c>
      <c r="G1506">
        <v>3.5070000000000001</v>
      </c>
      <c r="H1506">
        <v>3.6960000000000002</v>
      </c>
      <c r="I1506" s="12">
        <v>8.6389999999999993</v>
      </c>
      <c r="J1506">
        <v>8.0960000000000001</v>
      </c>
      <c r="K1506">
        <v>8.5739999999999998</v>
      </c>
      <c r="L1506" s="12">
        <v>13.765000000000001</v>
      </c>
      <c r="M1506">
        <v>14.077999999999999</v>
      </c>
      <c r="N1506">
        <v>13.962999999999999</v>
      </c>
      <c r="O1506" s="12">
        <v>26.831</v>
      </c>
      <c r="P1506" s="8">
        <v>26.826000000000001</v>
      </c>
      <c r="Q1506" s="13">
        <v>26.920999999999999</v>
      </c>
    </row>
    <row r="1507" spans="6:17" x14ac:dyDescent="0.25">
      <c r="F1507" s="12">
        <v>3.7509999999999999</v>
      </c>
      <c r="G1507">
        <v>4.2480000000000002</v>
      </c>
      <c r="H1507">
        <v>3.9990000000000001</v>
      </c>
      <c r="I1507" s="12">
        <v>7.7210000000000001</v>
      </c>
      <c r="J1507">
        <v>8.0760000000000005</v>
      </c>
      <c r="K1507">
        <v>8.8629999999999995</v>
      </c>
      <c r="L1507" s="12">
        <v>13.343999999999999</v>
      </c>
      <c r="M1507">
        <v>13.417</v>
      </c>
      <c r="N1507">
        <v>13.625</v>
      </c>
      <c r="O1507" s="12">
        <v>27.001999999999999</v>
      </c>
      <c r="P1507" s="8">
        <v>26.702000000000002</v>
      </c>
      <c r="Q1507" s="13">
        <v>26.585000000000001</v>
      </c>
    </row>
    <row r="1508" spans="6:17" x14ac:dyDescent="0.25">
      <c r="F1508" s="12">
        <v>3.1960000000000002</v>
      </c>
      <c r="G1508">
        <v>3.3639999999999999</v>
      </c>
      <c r="H1508">
        <v>3.7839999999999998</v>
      </c>
      <c r="I1508" s="12">
        <v>7.68</v>
      </c>
      <c r="J1508">
        <v>7.444</v>
      </c>
      <c r="K1508">
        <v>7.585</v>
      </c>
      <c r="L1508" s="12">
        <v>12.496</v>
      </c>
      <c r="M1508">
        <v>12.269</v>
      </c>
      <c r="N1508">
        <v>12.378</v>
      </c>
      <c r="O1508" s="12">
        <v>24.561</v>
      </c>
      <c r="P1508" s="8">
        <v>24.638000000000002</v>
      </c>
      <c r="Q1508" s="13">
        <v>23.748000000000001</v>
      </c>
    </row>
    <row r="1509" spans="6:17" x14ac:dyDescent="0.25">
      <c r="F1509" s="12">
        <v>10.465999999999999</v>
      </c>
      <c r="G1509">
        <v>10.656000000000001</v>
      </c>
      <c r="H1509">
        <v>10.593999999999999</v>
      </c>
      <c r="I1509" s="12">
        <v>19.055</v>
      </c>
      <c r="J1509">
        <v>19.048999999999999</v>
      </c>
      <c r="K1509">
        <v>18.649000000000001</v>
      </c>
      <c r="L1509" s="12">
        <v>28.632999999999999</v>
      </c>
      <c r="M1509">
        <v>28.573</v>
      </c>
      <c r="N1509">
        <v>28.774000000000001</v>
      </c>
      <c r="O1509" s="12">
        <v>33.65</v>
      </c>
      <c r="P1509" s="8">
        <v>33.61</v>
      </c>
      <c r="Q1509" s="13">
        <v>33.652000000000001</v>
      </c>
    </row>
    <row r="1510" spans="6:17" x14ac:dyDescent="0.25">
      <c r="F1510" s="12">
        <v>5.82</v>
      </c>
      <c r="G1510">
        <v>6.0389999999999997</v>
      </c>
      <c r="H1510">
        <v>6.0419999999999998</v>
      </c>
      <c r="I1510" s="12">
        <v>12.898999999999999</v>
      </c>
      <c r="J1510">
        <v>12.638</v>
      </c>
      <c r="K1510">
        <v>13.337999999999999</v>
      </c>
      <c r="L1510" s="12">
        <v>19.219000000000001</v>
      </c>
      <c r="M1510">
        <v>19.004000000000001</v>
      </c>
      <c r="N1510">
        <v>19.332999999999998</v>
      </c>
      <c r="O1510" s="12">
        <v>30.902999999999999</v>
      </c>
      <c r="P1510" s="8">
        <v>30.702000000000002</v>
      </c>
      <c r="Q1510" s="13">
        <v>30.614000000000001</v>
      </c>
    </row>
    <row r="1511" spans="6:17" x14ac:dyDescent="0.25">
      <c r="F1511" s="12">
        <v>4.718</v>
      </c>
      <c r="G1511">
        <v>5.1340000000000003</v>
      </c>
      <c r="H1511">
        <v>5.0780000000000003</v>
      </c>
      <c r="I1511" s="12">
        <v>10.885999999999999</v>
      </c>
      <c r="J1511">
        <v>10.712</v>
      </c>
      <c r="K1511">
        <v>10.817</v>
      </c>
      <c r="L1511" s="12">
        <v>15.994</v>
      </c>
      <c r="M1511">
        <v>16.158999999999999</v>
      </c>
      <c r="N1511">
        <v>16.271000000000001</v>
      </c>
      <c r="O1511" s="12">
        <v>26.292000000000002</v>
      </c>
      <c r="P1511" s="8">
        <v>26.428999999999998</v>
      </c>
      <c r="Q1511" s="13">
        <v>25.933</v>
      </c>
    </row>
    <row r="1512" spans="6:17" x14ac:dyDescent="0.25">
      <c r="F1512" s="12">
        <v>1.78</v>
      </c>
      <c r="G1512">
        <v>1.4330000000000001</v>
      </c>
      <c r="H1512">
        <v>2.1160000000000001</v>
      </c>
      <c r="I1512" s="12">
        <v>2.1150000000000002</v>
      </c>
      <c r="J1512">
        <v>2.5550000000000002</v>
      </c>
      <c r="K1512">
        <v>2.306</v>
      </c>
      <c r="L1512" s="12">
        <v>10.224</v>
      </c>
      <c r="M1512">
        <v>10.231999999999999</v>
      </c>
      <c r="N1512">
        <v>10.877000000000001</v>
      </c>
      <c r="O1512" s="12">
        <v>42.831000000000003</v>
      </c>
      <c r="P1512" s="8">
        <v>42.953000000000003</v>
      </c>
      <c r="Q1512" s="13">
        <v>42.531999999999996</v>
      </c>
    </row>
    <row r="1513" spans="6:17" x14ac:dyDescent="0.25">
      <c r="F1513" s="12">
        <v>1.0660000000000001</v>
      </c>
      <c r="G1513">
        <v>1.014</v>
      </c>
      <c r="H1513">
        <v>1.0329999999999999</v>
      </c>
      <c r="I1513" s="12">
        <v>1.8260000000000001</v>
      </c>
      <c r="J1513">
        <v>1.8939999999999999</v>
      </c>
      <c r="K1513">
        <v>2.093</v>
      </c>
      <c r="L1513" s="12">
        <v>9.2859999999999996</v>
      </c>
      <c r="M1513">
        <v>7.7279999999999998</v>
      </c>
      <c r="N1513">
        <v>8.6229999999999993</v>
      </c>
      <c r="O1513" s="12">
        <v>36.329000000000001</v>
      </c>
      <c r="P1513" s="8">
        <v>36.08</v>
      </c>
      <c r="Q1513" s="13">
        <v>36.259</v>
      </c>
    </row>
    <row r="1514" spans="6:17" x14ac:dyDescent="0.25">
      <c r="F1514" s="12">
        <v>0.83199999999999996</v>
      </c>
      <c r="G1514">
        <v>1.143</v>
      </c>
      <c r="H1514">
        <v>1.111</v>
      </c>
      <c r="I1514" s="12">
        <v>1.4850000000000001</v>
      </c>
      <c r="J1514">
        <v>1.4530000000000001</v>
      </c>
      <c r="K1514">
        <v>1.5109999999999999</v>
      </c>
      <c r="L1514" s="12">
        <v>6.07</v>
      </c>
      <c r="M1514">
        <v>6.0590000000000002</v>
      </c>
      <c r="N1514">
        <v>6.3239999999999998</v>
      </c>
      <c r="O1514" s="12">
        <v>25.594999999999999</v>
      </c>
      <c r="P1514" s="8">
        <v>25.878</v>
      </c>
      <c r="Q1514" s="13">
        <v>25.109000000000002</v>
      </c>
    </row>
    <row r="1515" spans="6:17" x14ac:dyDescent="0.25">
      <c r="F1515" s="12">
        <v>5.2149999999999999</v>
      </c>
      <c r="G1515">
        <v>5.867</v>
      </c>
      <c r="H1515">
        <v>5.7830000000000004</v>
      </c>
      <c r="I1515" s="12">
        <v>11.808999999999999</v>
      </c>
      <c r="J1515">
        <v>11.56</v>
      </c>
      <c r="K1515">
        <v>11.464</v>
      </c>
      <c r="L1515" s="12">
        <v>13.074999999999999</v>
      </c>
      <c r="M1515">
        <v>12.943</v>
      </c>
      <c r="N1515">
        <v>15.364000000000001</v>
      </c>
      <c r="O1515" s="12">
        <v>16.079999999999998</v>
      </c>
      <c r="P1515" s="8">
        <v>15.725</v>
      </c>
      <c r="Q1515" s="13">
        <v>15.711</v>
      </c>
    </row>
    <row r="1516" spans="6:17" x14ac:dyDescent="0.25">
      <c r="F1516" s="12">
        <v>9.1620000000000008</v>
      </c>
      <c r="G1516">
        <v>10.005000000000001</v>
      </c>
      <c r="H1516">
        <v>9.5380000000000003</v>
      </c>
      <c r="I1516" s="12">
        <v>18.542999999999999</v>
      </c>
      <c r="J1516">
        <v>18.172999999999998</v>
      </c>
      <c r="K1516">
        <v>18.248000000000001</v>
      </c>
      <c r="L1516" s="12">
        <v>21.786999999999999</v>
      </c>
      <c r="M1516">
        <v>21.757000000000001</v>
      </c>
      <c r="N1516">
        <v>21.959</v>
      </c>
      <c r="O1516" s="12">
        <v>27.588999999999999</v>
      </c>
      <c r="P1516" s="8">
        <v>27.373000000000001</v>
      </c>
      <c r="Q1516" s="13">
        <v>27.096</v>
      </c>
    </row>
    <row r="1517" spans="6:17" x14ac:dyDescent="0.25">
      <c r="F1517" s="12">
        <v>27.971</v>
      </c>
      <c r="G1517">
        <v>28.981000000000002</v>
      </c>
      <c r="H1517">
        <v>28.213000000000001</v>
      </c>
      <c r="I1517" s="12">
        <v>47.588999999999999</v>
      </c>
      <c r="J1517">
        <v>45.383000000000003</v>
      </c>
      <c r="K1517">
        <v>45.999000000000002</v>
      </c>
      <c r="L1517" s="12">
        <v>54.009</v>
      </c>
      <c r="M1517">
        <v>54.341000000000001</v>
      </c>
      <c r="N1517">
        <v>54.805999999999997</v>
      </c>
      <c r="O1517" s="12">
        <v>59.603999999999999</v>
      </c>
      <c r="P1517" s="8">
        <v>59.003999999999998</v>
      </c>
      <c r="Q1517" s="13">
        <v>60.037999999999997</v>
      </c>
    </row>
    <row r="1518" spans="6:17" x14ac:dyDescent="0.25">
      <c r="F1518" s="12">
        <v>4.0229999999999997</v>
      </c>
      <c r="G1518">
        <v>3.7919999999999998</v>
      </c>
      <c r="H1518">
        <v>4.1289999999999996</v>
      </c>
      <c r="I1518" s="12">
        <v>7.101</v>
      </c>
      <c r="J1518">
        <v>6.8339999999999996</v>
      </c>
      <c r="K1518">
        <v>6.7880000000000003</v>
      </c>
      <c r="L1518" s="12">
        <v>11.702999999999999</v>
      </c>
      <c r="M1518">
        <v>11.206</v>
      </c>
      <c r="N1518">
        <v>11.602</v>
      </c>
      <c r="O1518" s="12">
        <v>15.186</v>
      </c>
      <c r="P1518" s="8">
        <v>14.829000000000001</v>
      </c>
      <c r="Q1518" s="13">
        <v>15.09</v>
      </c>
    </row>
    <row r="1519" spans="6:17" x14ac:dyDescent="0.25">
      <c r="F1519" s="12">
        <v>1.907</v>
      </c>
      <c r="G1519">
        <v>1.339</v>
      </c>
      <c r="H1519">
        <v>1.3</v>
      </c>
      <c r="I1519" s="12">
        <v>1.9139999999999999</v>
      </c>
      <c r="J1519">
        <v>1.9930000000000001</v>
      </c>
      <c r="K1519">
        <v>2.1110000000000002</v>
      </c>
      <c r="L1519" s="12">
        <v>7.5279999999999996</v>
      </c>
      <c r="M1519">
        <v>7.7619999999999996</v>
      </c>
      <c r="N1519">
        <v>8.2669999999999995</v>
      </c>
      <c r="O1519" s="12">
        <v>23.823</v>
      </c>
      <c r="P1519" s="8">
        <v>23.89</v>
      </c>
      <c r="Q1519" s="13">
        <v>22.744</v>
      </c>
    </row>
    <row r="1520" spans="6:17" x14ac:dyDescent="0.25">
      <c r="F1520" s="12">
        <v>1.07</v>
      </c>
      <c r="G1520">
        <v>1.405</v>
      </c>
      <c r="H1520">
        <v>1.4410000000000001</v>
      </c>
      <c r="I1520" s="12">
        <v>4.3470000000000004</v>
      </c>
      <c r="J1520">
        <v>4.3390000000000004</v>
      </c>
      <c r="K1520">
        <v>3.9740000000000002</v>
      </c>
      <c r="L1520" s="12">
        <v>8.8819999999999997</v>
      </c>
      <c r="M1520">
        <v>8.8580000000000005</v>
      </c>
      <c r="N1520">
        <v>8.5449999999999999</v>
      </c>
      <c r="O1520" s="12">
        <v>13.451000000000001</v>
      </c>
      <c r="P1520" s="8">
        <v>12.951000000000001</v>
      </c>
      <c r="Q1520" s="13">
        <v>13.260999999999999</v>
      </c>
    </row>
    <row r="1521" spans="6:17" x14ac:dyDescent="0.25">
      <c r="F1521" s="12">
        <v>0.88400000000000001</v>
      </c>
      <c r="G1521">
        <v>0.90300000000000002</v>
      </c>
      <c r="H1521">
        <v>0.88600000000000001</v>
      </c>
      <c r="I1521" s="12">
        <v>3.6110000000000002</v>
      </c>
      <c r="J1521">
        <v>3.508</v>
      </c>
      <c r="K1521">
        <v>3.3570000000000002</v>
      </c>
      <c r="L1521" s="12">
        <v>7.9169999999999998</v>
      </c>
      <c r="M1521">
        <v>7.9119999999999999</v>
      </c>
      <c r="N1521">
        <v>8.2729999999999997</v>
      </c>
      <c r="O1521" s="12">
        <v>11.888999999999999</v>
      </c>
      <c r="P1521" s="8">
        <v>11.768000000000001</v>
      </c>
      <c r="Q1521" s="13">
        <v>11.708</v>
      </c>
    </row>
    <row r="1522" spans="6:17" x14ac:dyDescent="0.25">
      <c r="F1522" s="12">
        <v>1.1839999999999999</v>
      </c>
      <c r="G1522">
        <v>1.266</v>
      </c>
      <c r="H1522">
        <v>1.2789999999999999</v>
      </c>
      <c r="I1522" s="12">
        <v>4.0330000000000004</v>
      </c>
      <c r="J1522">
        <v>4.3529999999999998</v>
      </c>
      <c r="K1522">
        <v>4.2859999999999996</v>
      </c>
      <c r="L1522" s="12">
        <v>9.0820000000000007</v>
      </c>
      <c r="M1522">
        <v>8.7140000000000004</v>
      </c>
      <c r="N1522">
        <v>9.2810000000000006</v>
      </c>
      <c r="O1522" s="12">
        <v>12.833</v>
      </c>
      <c r="P1522" s="8">
        <v>12.321999999999999</v>
      </c>
      <c r="Q1522" s="13">
        <v>12.423</v>
      </c>
    </row>
    <row r="1523" spans="6:17" x14ac:dyDescent="0.25">
      <c r="F1523" s="12">
        <v>1.786</v>
      </c>
      <c r="G1523">
        <v>1.3759999999999999</v>
      </c>
      <c r="H1523">
        <v>1.59</v>
      </c>
      <c r="I1523" s="12">
        <v>4.6150000000000002</v>
      </c>
      <c r="J1523">
        <v>4.2709999999999999</v>
      </c>
      <c r="K1523">
        <v>4.4329999999999998</v>
      </c>
      <c r="L1523" s="12">
        <v>9.3680000000000003</v>
      </c>
      <c r="M1523">
        <v>8.5470000000000006</v>
      </c>
      <c r="N1523">
        <v>8.9849999999999994</v>
      </c>
      <c r="O1523" s="12">
        <v>10.728</v>
      </c>
      <c r="P1523" s="8">
        <v>10.076000000000001</v>
      </c>
      <c r="Q1523" s="13">
        <v>10.792999999999999</v>
      </c>
    </row>
    <row r="1524" spans="6:17" x14ac:dyDescent="0.25">
      <c r="F1524" s="12">
        <v>1.9079999999999999</v>
      </c>
      <c r="G1524">
        <v>2.1819999999999999</v>
      </c>
      <c r="H1524">
        <v>2.1760000000000002</v>
      </c>
      <c r="I1524" s="12">
        <v>9.7149999999999999</v>
      </c>
      <c r="J1524">
        <v>9.8390000000000004</v>
      </c>
      <c r="K1524">
        <v>10.022</v>
      </c>
      <c r="L1524" s="12">
        <v>22.614999999999998</v>
      </c>
      <c r="M1524">
        <v>21.977</v>
      </c>
      <c r="N1524">
        <v>22.186</v>
      </c>
      <c r="O1524" s="12">
        <v>28.079000000000001</v>
      </c>
      <c r="P1524" s="8">
        <v>28.713000000000001</v>
      </c>
      <c r="Q1524" s="13">
        <v>27.492999999999999</v>
      </c>
    </row>
    <row r="1525" spans="6:17" x14ac:dyDescent="0.25">
      <c r="F1525" s="12">
        <v>0.14399999999999999</v>
      </c>
      <c r="G1525">
        <v>1.4990000000000001</v>
      </c>
      <c r="H1525">
        <v>1.224</v>
      </c>
      <c r="I1525" s="12">
        <v>5.7789999999999999</v>
      </c>
      <c r="J1525">
        <v>5.6310000000000002</v>
      </c>
      <c r="K1525">
        <v>4.82</v>
      </c>
      <c r="L1525" s="12">
        <v>10.222</v>
      </c>
      <c r="M1525">
        <v>9.5909999999999993</v>
      </c>
      <c r="N1525">
        <v>10.513</v>
      </c>
      <c r="O1525" s="12">
        <v>12.045999999999999</v>
      </c>
      <c r="P1525" s="8">
        <v>11.635999999999999</v>
      </c>
      <c r="Q1525" s="13">
        <v>11.576000000000001</v>
      </c>
    </row>
    <row r="1526" spans="6:17" x14ac:dyDescent="0.25">
      <c r="F1526" s="12">
        <v>1.83</v>
      </c>
      <c r="G1526">
        <v>1.9490000000000001</v>
      </c>
      <c r="H1526">
        <v>1.7729999999999999</v>
      </c>
      <c r="I1526" s="12">
        <v>7.1029999999999998</v>
      </c>
      <c r="J1526">
        <v>6.5369999999999999</v>
      </c>
      <c r="K1526">
        <v>6.36</v>
      </c>
      <c r="L1526" s="12">
        <v>11.563000000000001</v>
      </c>
      <c r="M1526">
        <v>11.215</v>
      </c>
      <c r="N1526">
        <v>11.217000000000001</v>
      </c>
      <c r="O1526" s="12">
        <v>10.712999999999999</v>
      </c>
      <c r="P1526" s="8">
        <v>10.944000000000001</v>
      </c>
      <c r="Q1526" s="13">
        <v>11.098000000000001</v>
      </c>
    </row>
    <row r="1527" spans="6:17" x14ac:dyDescent="0.25">
      <c r="F1527" s="12">
        <v>10.945</v>
      </c>
      <c r="G1527">
        <v>11.041</v>
      </c>
      <c r="H1527">
        <v>10.574</v>
      </c>
      <c r="I1527" s="12">
        <v>24.532</v>
      </c>
      <c r="J1527">
        <v>25.271000000000001</v>
      </c>
      <c r="K1527">
        <v>25.033999999999999</v>
      </c>
      <c r="L1527" s="12">
        <v>58.35</v>
      </c>
      <c r="M1527">
        <v>58.009</v>
      </c>
      <c r="N1527">
        <v>58.061999999999998</v>
      </c>
      <c r="O1527" s="12">
        <v>75.572000000000003</v>
      </c>
      <c r="P1527" s="8">
        <v>74.363</v>
      </c>
      <c r="Q1527" s="13">
        <v>74.856999999999999</v>
      </c>
    </row>
    <row r="1528" spans="6:17" x14ac:dyDescent="0.25">
      <c r="F1528" s="12">
        <v>7.4960000000000004</v>
      </c>
      <c r="G1528">
        <v>7.0810000000000004</v>
      </c>
      <c r="H1528">
        <v>7.008</v>
      </c>
      <c r="I1528" s="12">
        <v>23.109000000000002</v>
      </c>
      <c r="J1528">
        <v>22.442</v>
      </c>
      <c r="K1528">
        <v>23.518999999999998</v>
      </c>
      <c r="L1528" s="12">
        <v>53.365000000000002</v>
      </c>
      <c r="M1528">
        <v>52.715000000000003</v>
      </c>
      <c r="N1528">
        <v>53.223999999999997</v>
      </c>
      <c r="O1528" s="12">
        <v>65.040000000000006</v>
      </c>
      <c r="P1528" s="8">
        <v>64.206999999999994</v>
      </c>
      <c r="Q1528" s="13">
        <v>63.927</v>
      </c>
    </row>
    <row r="1529" spans="6:17" x14ac:dyDescent="0.25">
      <c r="F1529" s="12">
        <v>2.222</v>
      </c>
      <c r="G1529">
        <v>2.782</v>
      </c>
      <c r="H1529">
        <v>3.49</v>
      </c>
      <c r="I1529" s="12">
        <v>3.1579999999999999</v>
      </c>
      <c r="J1529">
        <v>3.6920000000000002</v>
      </c>
      <c r="K1529">
        <v>3.7989999999999999</v>
      </c>
      <c r="L1529" s="12">
        <v>2.7040000000000002</v>
      </c>
      <c r="M1529">
        <v>0.94199999999999995</v>
      </c>
      <c r="N1529">
        <v>2.1389999999999998</v>
      </c>
      <c r="O1529" s="12">
        <v>3.6480000000000001</v>
      </c>
      <c r="P1529" s="8">
        <v>4.1619999999999999</v>
      </c>
      <c r="Q1529" s="13">
        <v>3.6869999999999998</v>
      </c>
    </row>
    <row r="1530" spans="6:17" x14ac:dyDescent="0.25">
      <c r="F1530" s="12">
        <v>7.0620000000000003</v>
      </c>
      <c r="G1530">
        <v>7.0279999999999996</v>
      </c>
      <c r="H1530">
        <v>7.1289999999999996</v>
      </c>
      <c r="I1530" s="12">
        <v>15.602</v>
      </c>
      <c r="J1530">
        <v>15.363</v>
      </c>
      <c r="K1530">
        <v>15.599</v>
      </c>
      <c r="L1530" s="12">
        <v>19.312000000000001</v>
      </c>
      <c r="M1530">
        <v>19.311</v>
      </c>
      <c r="N1530">
        <v>19.256</v>
      </c>
      <c r="O1530" s="12">
        <v>21.704000000000001</v>
      </c>
      <c r="P1530" s="8">
        <v>21.427</v>
      </c>
      <c r="Q1530" s="13">
        <v>21.454999999999998</v>
      </c>
    </row>
    <row r="1531" spans="6:17" x14ac:dyDescent="0.25">
      <c r="F1531" s="12">
        <v>15.651</v>
      </c>
      <c r="G1531">
        <v>15.37</v>
      </c>
      <c r="H1531">
        <v>15.294</v>
      </c>
      <c r="I1531" s="12">
        <v>24.869</v>
      </c>
      <c r="J1531">
        <v>24.664999999999999</v>
      </c>
      <c r="K1531">
        <v>25.218</v>
      </c>
      <c r="L1531" s="12">
        <v>30.061</v>
      </c>
      <c r="M1531">
        <v>29.891999999999999</v>
      </c>
      <c r="N1531">
        <v>29.748999999999999</v>
      </c>
      <c r="O1531" s="12">
        <v>33.728999999999999</v>
      </c>
      <c r="P1531" s="8">
        <v>33.146999999999998</v>
      </c>
      <c r="Q1531" s="13">
        <v>33.366</v>
      </c>
    </row>
    <row r="1532" spans="6:17" x14ac:dyDescent="0.25">
      <c r="F1532" s="12">
        <v>6.923</v>
      </c>
      <c r="G1532">
        <v>7.0739999999999998</v>
      </c>
      <c r="H1532">
        <v>6.6669999999999998</v>
      </c>
      <c r="I1532" s="12">
        <v>15.441000000000001</v>
      </c>
      <c r="J1532">
        <v>15.21</v>
      </c>
      <c r="K1532">
        <v>15.483000000000001</v>
      </c>
      <c r="L1532" s="12">
        <v>19.260000000000002</v>
      </c>
      <c r="M1532">
        <v>19.268999999999998</v>
      </c>
      <c r="N1532">
        <v>19.053999999999998</v>
      </c>
      <c r="O1532" s="12">
        <v>21.561</v>
      </c>
      <c r="P1532" s="8">
        <v>21.193000000000001</v>
      </c>
      <c r="Q1532" s="13">
        <v>21.315000000000001</v>
      </c>
    </row>
    <row r="1533" spans="6:17" x14ac:dyDescent="0.25">
      <c r="F1533" s="12">
        <v>38.417000000000002</v>
      </c>
      <c r="G1533">
        <v>38.774999999999999</v>
      </c>
      <c r="H1533">
        <v>36.531999999999996</v>
      </c>
      <c r="I1533" s="12">
        <v>81.394000000000005</v>
      </c>
      <c r="J1533">
        <v>79.353999999999999</v>
      </c>
      <c r="K1533">
        <v>81.582999999999998</v>
      </c>
      <c r="L1533" s="12">
        <v>91.753</v>
      </c>
      <c r="M1533">
        <v>91.608000000000004</v>
      </c>
      <c r="N1533">
        <v>91.007999999999996</v>
      </c>
      <c r="O1533" s="12">
        <v>92.457999999999998</v>
      </c>
      <c r="P1533" s="8">
        <v>90.537000000000006</v>
      </c>
      <c r="Q1533" s="13">
        <v>88.805000000000007</v>
      </c>
    </row>
    <row r="1534" spans="6:17" x14ac:dyDescent="0.25">
      <c r="F1534" s="12">
        <v>18.641999999999999</v>
      </c>
      <c r="G1534">
        <v>18.818999999999999</v>
      </c>
      <c r="H1534">
        <v>18.138999999999999</v>
      </c>
      <c r="I1534" s="12">
        <v>28.779</v>
      </c>
      <c r="J1534">
        <v>28.632000000000001</v>
      </c>
      <c r="K1534">
        <v>28.748000000000001</v>
      </c>
      <c r="L1534" s="12">
        <v>41.341000000000001</v>
      </c>
      <c r="M1534">
        <v>41.15</v>
      </c>
      <c r="N1534">
        <v>41.628999999999998</v>
      </c>
      <c r="O1534" s="12">
        <v>42.759</v>
      </c>
      <c r="P1534" s="8">
        <v>42.338999999999999</v>
      </c>
      <c r="Q1534" s="13">
        <v>42.56</v>
      </c>
    </row>
    <row r="1535" spans="6:17" x14ac:dyDescent="0.25">
      <c r="F1535" s="12">
        <v>20.103000000000002</v>
      </c>
      <c r="G1535">
        <v>20.199000000000002</v>
      </c>
      <c r="H1535">
        <v>19.536999999999999</v>
      </c>
      <c r="I1535" s="12">
        <v>31.393000000000001</v>
      </c>
      <c r="J1535">
        <v>31.016999999999999</v>
      </c>
      <c r="K1535">
        <v>31.492000000000001</v>
      </c>
      <c r="L1535" s="12">
        <v>45.281999999999996</v>
      </c>
      <c r="M1535">
        <v>45.673999999999999</v>
      </c>
      <c r="N1535">
        <v>45.36</v>
      </c>
      <c r="O1535" s="12">
        <v>46.38</v>
      </c>
      <c r="P1535" s="8">
        <v>45.805999999999997</v>
      </c>
      <c r="Q1535" s="13">
        <v>46.325000000000003</v>
      </c>
    </row>
    <row r="1536" spans="6:17" x14ac:dyDescent="0.25">
      <c r="F1536" s="12">
        <v>7.03</v>
      </c>
      <c r="G1536">
        <v>7.0570000000000004</v>
      </c>
      <c r="H1536">
        <v>7.0419999999999998</v>
      </c>
      <c r="I1536" s="12">
        <v>16.036000000000001</v>
      </c>
      <c r="J1536">
        <v>15.919</v>
      </c>
      <c r="K1536">
        <v>16.247</v>
      </c>
      <c r="L1536" s="12">
        <v>23.367000000000001</v>
      </c>
      <c r="M1536">
        <v>23.654</v>
      </c>
      <c r="N1536">
        <v>23.419</v>
      </c>
      <c r="O1536" s="12">
        <v>28.132000000000001</v>
      </c>
      <c r="P1536" s="8">
        <v>27.818000000000001</v>
      </c>
      <c r="Q1536" s="13">
        <v>28.202000000000002</v>
      </c>
    </row>
    <row r="1537" spans="6:17" x14ac:dyDescent="0.25">
      <c r="F1537" s="12">
        <v>12.917999999999999</v>
      </c>
      <c r="G1537">
        <v>12.506</v>
      </c>
      <c r="H1537">
        <v>12.162000000000001</v>
      </c>
      <c r="I1537" s="12">
        <v>22.989000000000001</v>
      </c>
      <c r="J1537">
        <v>22.378</v>
      </c>
      <c r="K1537">
        <v>22.902000000000001</v>
      </c>
      <c r="L1537" s="12">
        <v>28.766999999999999</v>
      </c>
      <c r="M1537">
        <v>28.882999999999999</v>
      </c>
      <c r="N1537">
        <v>28.943999999999999</v>
      </c>
      <c r="O1537" s="12">
        <v>30.754999999999999</v>
      </c>
      <c r="P1537" s="8">
        <v>30.169</v>
      </c>
      <c r="Q1537" s="13">
        <v>30.516999999999999</v>
      </c>
    </row>
    <row r="1538" spans="6:17" x14ac:dyDescent="0.25">
      <c r="F1538" s="12">
        <v>10.282999999999999</v>
      </c>
      <c r="G1538">
        <v>9.8710000000000004</v>
      </c>
      <c r="H1538">
        <v>9.9670000000000005</v>
      </c>
      <c r="I1538" s="12">
        <v>22.893999999999998</v>
      </c>
      <c r="J1538">
        <v>22.786000000000001</v>
      </c>
      <c r="K1538">
        <v>23.587</v>
      </c>
      <c r="L1538" s="12">
        <v>34.322000000000003</v>
      </c>
      <c r="M1538">
        <v>33.213999999999999</v>
      </c>
      <c r="N1538">
        <v>32.959000000000003</v>
      </c>
      <c r="O1538" s="12">
        <v>39.445999999999998</v>
      </c>
      <c r="P1538" s="8">
        <v>39.002000000000002</v>
      </c>
      <c r="Q1538" s="13">
        <v>38.942</v>
      </c>
    </row>
    <row r="1539" spans="6:17" x14ac:dyDescent="0.25">
      <c r="F1539" s="12">
        <v>7.5039999999999996</v>
      </c>
      <c r="G1539">
        <v>7.6719999999999997</v>
      </c>
      <c r="H1539">
        <v>7.157</v>
      </c>
      <c r="I1539" s="12">
        <v>17.375</v>
      </c>
      <c r="J1539">
        <v>16.917000000000002</v>
      </c>
      <c r="K1539">
        <v>17.155999999999999</v>
      </c>
      <c r="L1539" s="12">
        <v>29.498999999999999</v>
      </c>
      <c r="M1539">
        <v>29.739000000000001</v>
      </c>
      <c r="N1539">
        <v>29.704999999999998</v>
      </c>
      <c r="O1539" s="12">
        <v>36.009</v>
      </c>
      <c r="P1539" s="8">
        <v>35.115000000000002</v>
      </c>
      <c r="Q1539" s="13">
        <v>36.296999999999997</v>
      </c>
    </row>
    <row r="1540" spans="6:17" x14ac:dyDescent="0.25">
      <c r="F1540" s="12">
        <v>16.349</v>
      </c>
      <c r="G1540">
        <v>16.285</v>
      </c>
      <c r="H1540">
        <v>15.871</v>
      </c>
      <c r="I1540" s="12">
        <v>29.984999999999999</v>
      </c>
      <c r="J1540">
        <v>29.451000000000001</v>
      </c>
      <c r="K1540">
        <v>29.33</v>
      </c>
      <c r="L1540" s="12">
        <v>37.353000000000002</v>
      </c>
      <c r="M1540">
        <v>37.756999999999998</v>
      </c>
      <c r="N1540">
        <v>37.045999999999999</v>
      </c>
      <c r="O1540" s="12">
        <v>40.737000000000002</v>
      </c>
      <c r="P1540" s="8">
        <v>39.478999999999999</v>
      </c>
      <c r="Q1540" s="13">
        <v>39.945999999999998</v>
      </c>
    </row>
    <row r="1541" spans="6:17" x14ac:dyDescent="0.25">
      <c r="F1541" s="12">
        <v>28.068999999999999</v>
      </c>
      <c r="G1541">
        <v>27.163</v>
      </c>
      <c r="H1541">
        <v>26.562999999999999</v>
      </c>
      <c r="I1541" s="12">
        <v>45.524000000000001</v>
      </c>
      <c r="J1541">
        <v>44.87</v>
      </c>
      <c r="K1541">
        <v>44.92</v>
      </c>
      <c r="L1541" s="12">
        <v>50.076999999999998</v>
      </c>
      <c r="M1541">
        <v>50.177</v>
      </c>
      <c r="N1541">
        <v>50.106999999999999</v>
      </c>
      <c r="O1541" s="12">
        <v>51.095999999999997</v>
      </c>
      <c r="P1541" s="8">
        <v>50.651000000000003</v>
      </c>
      <c r="Q1541" s="13">
        <v>50.948999999999998</v>
      </c>
    </row>
    <row r="1542" spans="6:17" x14ac:dyDescent="0.25">
      <c r="F1542" s="12">
        <v>19.786999999999999</v>
      </c>
      <c r="G1542">
        <v>21.358000000000001</v>
      </c>
      <c r="H1542">
        <v>19.276</v>
      </c>
      <c r="I1542" s="12">
        <v>32.682000000000002</v>
      </c>
      <c r="J1542">
        <v>31.722000000000001</v>
      </c>
      <c r="K1542">
        <v>32.158000000000001</v>
      </c>
      <c r="L1542" s="12">
        <v>37.234999999999999</v>
      </c>
      <c r="M1542">
        <v>37.344999999999999</v>
      </c>
      <c r="N1542">
        <v>36.216999999999999</v>
      </c>
      <c r="O1542" s="12">
        <v>37.912999999999997</v>
      </c>
      <c r="P1542" s="8">
        <v>37.429000000000002</v>
      </c>
      <c r="Q1542" s="13">
        <v>36.988</v>
      </c>
    </row>
    <row r="1543" spans="6:17" x14ac:dyDescent="0.25">
      <c r="F1543" s="12">
        <v>34.935000000000002</v>
      </c>
      <c r="G1543">
        <v>33.786999999999999</v>
      </c>
      <c r="H1543">
        <v>32.24</v>
      </c>
      <c r="I1543" s="12">
        <v>42.576000000000001</v>
      </c>
      <c r="J1543">
        <v>42.854999999999997</v>
      </c>
      <c r="K1543">
        <v>43.247999999999998</v>
      </c>
      <c r="L1543" s="12">
        <v>51.414000000000001</v>
      </c>
      <c r="M1543">
        <v>50.121000000000002</v>
      </c>
      <c r="N1543">
        <v>51.674999999999997</v>
      </c>
      <c r="O1543" s="12">
        <v>54.470999999999997</v>
      </c>
      <c r="P1543" s="8">
        <v>54.212000000000003</v>
      </c>
      <c r="Q1543" s="13">
        <v>54.198999999999998</v>
      </c>
    </row>
    <row r="1544" spans="6:17" x14ac:dyDescent="0.25">
      <c r="F1544" s="12">
        <v>6.7839999999999998</v>
      </c>
      <c r="G1544">
        <v>6.28</v>
      </c>
      <c r="H1544">
        <v>5.867</v>
      </c>
      <c r="I1544" s="12">
        <v>21.09</v>
      </c>
      <c r="J1544">
        <v>20.923999999999999</v>
      </c>
      <c r="K1544">
        <v>20.541</v>
      </c>
      <c r="L1544" s="12">
        <v>26.626000000000001</v>
      </c>
      <c r="M1544">
        <v>24.588999999999999</v>
      </c>
      <c r="N1544">
        <v>25.782</v>
      </c>
      <c r="O1544" s="12">
        <v>58.598999999999997</v>
      </c>
      <c r="P1544" s="8">
        <v>58.561</v>
      </c>
      <c r="Q1544" s="13">
        <v>57.892000000000003</v>
      </c>
    </row>
    <row r="1545" spans="6:17" x14ac:dyDescent="0.25">
      <c r="F1545" s="12">
        <v>0.70699999999999996</v>
      </c>
      <c r="G1545">
        <v>0.78400000000000003</v>
      </c>
      <c r="H1545">
        <v>1.1279999999999999</v>
      </c>
      <c r="I1545" s="12">
        <v>2.2559999999999998</v>
      </c>
      <c r="J1545">
        <v>1.9870000000000001</v>
      </c>
      <c r="K1545">
        <v>2.0670000000000002</v>
      </c>
      <c r="L1545" s="12">
        <v>10.791</v>
      </c>
      <c r="M1545">
        <v>10.731</v>
      </c>
      <c r="N1545">
        <v>10.6</v>
      </c>
      <c r="O1545" s="12">
        <v>24.611000000000001</v>
      </c>
      <c r="P1545" s="8">
        <v>23.396999999999998</v>
      </c>
      <c r="Q1545" s="13">
        <v>23.234999999999999</v>
      </c>
    </row>
    <row r="1546" spans="6:17" x14ac:dyDescent="0.25">
      <c r="F1546" s="12">
        <v>0.69699999999999995</v>
      </c>
      <c r="G1546">
        <v>0.73599999999999999</v>
      </c>
      <c r="H1546">
        <v>0.5</v>
      </c>
      <c r="I1546" s="12">
        <v>1.325</v>
      </c>
      <c r="J1546">
        <v>0.78500000000000003</v>
      </c>
      <c r="K1546">
        <v>0.90500000000000003</v>
      </c>
      <c r="L1546" s="12">
        <v>1.964</v>
      </c>
      <c r="M1546">
        <v>2.004</v>
      </c>
      <c r="N1546">
        <v>2.3149999999999999</v>
      </c>
      <c r="O1546" s="12">
        <v>13.308999999999999</v>
      </c>
      <c r="P1546" s="8">
        <v>13.776999999999999</v>
      </c>
      <c r="Q1546" s="13">
        <v>13.551</v>
      </c>
    </row>
    <row r="1547" spans="6:17" x14ac:dyDescent="0.25">
      <c r="F1547" s="12">
        <v>41.091999999999999</v>
      </c>
      <c r="G1547">
        <v>40.354999999999997</v>
      </c>
      <c r="H1547">
        <v>39.33</v>
      </c>
      <c r="I1547" s="12">
        <v>56.165999999999997</v>
      </c>
      <c r="J1547">
        <v>57.142000000000003</v>
      </c>
      <c r="K1547">
        <v>56.887999999999998</v>
      </c>
      <c r="L1547" s="12">
        <v>69.605000000000004</v>
      </c>
      <c r="M1547">
        <v>68.212000000000003</v>
      </c>
      <c r="N1547">
        <v>67.915000000000006</v>
      </c>
      <c r="O1547" s="12">
        <v>73.576999999999998</v>
      </c>
      <c r="P1547" s="8">
        <v>72.040999999999997</v>
      </c>
      <c r="Q1547" s="13">
        <v>72.19</v>
      </c>
    </row>
    <row r="1548" spans="6:17" x14ac:dyDescent="0.25">
      <c r="F1548" s="12">
        <v>0.104</v>
      </c>
      <c r="G1548">
        <v>0.16400000000000001</v>
      </c>
      <c r="H1548">
        <v>0.15</v>
      </c>
      <c r="I1548" s="12">
        <v>5.5E-2</v>
      </c>
      <c r="J1548">
        <v>0.21199999999999999</v>
      </c>
      <c r="K1548">
        <v>8.3000000000000004E-2</v>
      </c>
      <c r="L1548" s="12">
        <v>0.20200000000000001</v>
      </c>
      <c r="M1548">
        <v>0.48399999999999999</v>
      </c>
      <c r="N1548">
        <v>0.95799999999999996</v>
      </c>
      <c r="O1548" s="12">
        <v>5.3710000000000004</v>
      </c>
      <c r="P1548" s="8">
        <v>4.931</v>
      </c>
      <c r="Q1548" s="13">
        <v>5.25</v>
      </c>
    </row>
    <row r="1549" spans="6:17" x14ac:dyDescent="0.25">
      <c r="F1549" s="12">
        <v>0.187</v>
      </c>
      <c r="G1549">
        <v>0.129</v>
      </c>
      <c r="H1549">
        <v>1.0609999999999999</v>
      </c>
      <c r="I1549" s="12">
        <v>0.78700000000000003</v>
      </c>
      <c r="J1549">
        <v>7.6999999999999999E-2</v>
      </c>
      <c r="K1549">
        <v>0.48499999999999999</v>
      </c>
      <c r="L1549" s="12">
        <v>0.99</v>
      </c>
      <c r="M1549">
        <v>1.089</v>
      </c>
      <c r="N1549">
        <v>0.94499999999999995</v>
      </c>
      <c r="O1549" s="12">
        <v>6.6459999999999999</v>
      </c>
      <c r="P1549" s="8">
        <v>6.4569999999999999</v>
      </c>
      <c r="Q1549" s="13">
        <v>6.2370000000000001</v>
      </c>
    </row>
    <row r="1550" spans="6:17" x14ac:dyDescent="0.25">
      <c r="F1550" s="12">
        <v>1.3069999999999999</v>
      </c>
      <c r="G1550">
        <v>1.4370000000000001</v>
      </c>
      <c r="H1550">
        <v>1.48</v>
      </c>
      <c r="I1550" s="12">
        <v>1.9379999999999999</v>
      </c>
      <c r="J1550">
        <v>1.617</v>
      </c>
      <c r="K1550">
        <v>2.16</v>
      </c>
      <c r="L1550" s="12">
        <v>7.83</v>
      </c>
      <c r="M1550">
        <v>7.4109999999999996</v>
      </c>
      <c r="N1550">
        <v>7.2439999999999998</v>
      </c>
      <c r="O1550" s="12">
        <v>47.698</v>
      </c>
      <c r="P1550" s="8">
        <v>51.497999999999998</v>
      </c>
      <c r="Q1550" s="13">
        <v>50.826000000000001</v>
      </c>
    </row>
    <row r="1551" spans="6:17" x14ac:dyDescent="0.25">
      <c r="F1551" s="12">
        <v>4.8339999999999996</v>
      </c>
      <c r="G1551">
        <v>3.3050000000000002</v>
      </c>
      <c r="H1551">
        <v>3.1539999999999999</v>
      </c>
      <c r="I1551" s="12">
        <v>2.984</v>
      </c>
      <c r="J1551">
        <v>3.7269999999999999</v>
      </c>
      <c r="K1551">
        <v>3.3889999999999998</v>
      </c>
      <c r="L1551" s="12">
        <v>20.303999999999998</v>
      </c>
      <c r="M1551">
        <v>16.173999999999999</v>
      </c>
      <c r="N1551">
        <v>16.495000000000001</v>
      </c>
      <c r="O1551" s="12">
        <v>56.844999999999999</v>
      </c>
      <c r="P1551" s="8">
        <v>56.747</v>
      </c>
      <c r="Q1551" s="13">
        <v>56.338000000000001</v>
      </c>
    </row>
    <row r="1552" spans="6:17" x14ac:dyDescent="0.25">
      <c r="F1552" s="12">
        <v>1.226</v>
      </c>
      <c r="G1552">
        <v>1.3069999999999999</v>
      </c>
      <c r="H1552">
        <v>1.357</v>
      </c>
      <c r="I1552" s="12">
        <v>5.7119999999999997</v>
      </c>
      <c r="J1552">
        <v>6.2850000000000001</v>
      </c>
      <c r="K1552">
        <v>5.58</v>
      </c>
      <c r="L1552" s="12">
        <v>15.173999999999999</v>
      </c>
      <c r="M1552">
        <v>15.18</v>
      </c>
      <c r="N1552">
        <v>15.12</v>
      </c>
      <c r="O1552" s="12">
        <v>34.031999999999996</v>
      </c>
      <c r="P1552" s="8">
        <v>32.759</v>
      </c>
      <c r="Q1552" s="13">
        <v>32.582999999999998</v>
      </c>
    </row>
    <row r="1553" spans="6:17" x14ac:dyDescent="0.25">
      <c r="F1553" s="12">
        <v>0.63300000000000001</v>
      </c>
      <c r="G1553">
        <v>0.59</v>
      </c>
      <c r="H1553">
        <v>0.66900000000000004</v>
      </c>
      <c r="I1553" s="12">
        <v>4.2789999999999999</v>
      </c>
      <c r="J1553">
        <v>4.3959999999999999</v>
      </c>
      <c r="K1553">
        <v>4.4009999999999998</v>
      </c>
      <c r="L1553" s="12">
        <v>12.180999999999999</v>
      </c>
      <c r="M1553">
        <v>12.398</v>
      </c>
      <c r="N1553">
        <v>12.46</v>
      </c>
      <c r="O1553" s="12">
        <v>26.521000000000001</v>
      </c>
      <c r="P1553" s="8">
        <v>26.306000000000001</v>
      </c>
      <c r="Q1553" s="13">
        <v>26.050999999999998</v>
      </c>
    </row>
    <row r="1554" spans="6:17" x14ac:dyDescent="0.25">
      <c r="F1554" s="12">
        <v>0.72</v>
      </c>
      <c r="G1554">
        <v>0.76200000000000001</v>
      </c>
      <c r="H1554">
        <v>0.68899999999999995</v>
      </c>
      <c r="I1554" s="12">
        <v>4.3010000000000002</v>
      </c>
      <c r="J1554">
        <v>4.1820000000000004</v>
      </c>
      <c r="K1554">
        <v>4.4850000000000003</v>
      </c>
      <c r="L1554" s="12">
        <v>12.984</v>
      </c>
      <c r="M1554">
        <v>13.037000000000001</v>
      </c>
      <c r="N1554">
        <v>13.167999999999999</v>
      </c>
      <c r="O1554" s="12">
        <v>28.451000000000001</v>
      </c>
      <c r="P1554" s="8">
        <v>28.25</v>
      </c>
      <c r="Q1554" s="13">
        <v>28.22</v>
      </c>
    </row>
    <row r="1555" spans="6:17" x14ac:dyDescent="0.25">
      <c r="F1555" s="12">
        <v>4.4690000000000003</v>
      </c>
      <c r="G1555">
        <v>4.4020000000000001</v>
      </c>
      <c r="H1555">
        <v>4.2290000000000001</v>
      </c>
      <c r="I1555" s="12">
        <v>12.846</v>
      </c>
      <c r="J1555">
        <v>12.585000000000001</v>
      </c>
      <c r="K1555">
        <v>12.837</v>
      </c>
      <c r="L1555" s="12">
        <v>25.678000000000001</v>
      </c>
      <c r="M1555">
        <v>25.393999999999998</v>
      </c>
      <c r="N1555">
        <v>25.736999999999998</v>
      </c>
      <c r="O1555" s="12">
        <v>40.844000000000001</v>
      </c>
      <c r="P1555" s="8">
        <v>40.170999999999999</v>
      </c>
      <c r="Q1555" s="13">
        <v>39.78</v>
      </c>
    </row>
    <row r="1556" spans="6:17" x14ac:dyDescent="0.25">
      <c r="F1556" s="12">
        <v>0.78200000000000003</v>
      </c>
      <c r="G1556">
        <v>1.0109999999999999</v>
      </c>
      <c r="H1556">
        <v>0.80200000000000005</v>
      </c>
      <c r="I1556" s="12">
        <v>5.2190000000000003</v>
      </c>
      <c r="J1556">
        <v>5.2080000000000002</v>
      </c>
      <c r="K1556">
        <v>5.34</v>
      </c>
      <c r="L1556" s="12">
        <v>13.965999999999999</v>
      </c>
      <c r="M1556">
        <v>14.353999999999999</v>
      </c>
      <c r="N1556">
        <v>14.257999999999999</v>
      </c>
      <c r="O1556" s="12">
        <v>28.687999999999999</v>
      </c>
      <c r="P1556" s="8">
        <v>28.207000000000001</v>
      </c>
      <c r="Q1556" s="13">
        <v>28.152000000000001</v>
      </c>
    </row>
    <row r="1557" spans="6:17" x14ac:dyDescent="0.25">
      <c r="F1557" s="12">
        <v>1.002</v>
      </c>
      <c r="G1557">
        <v>0.91</v>
      </c>
      <c r="H1557">
        <v>0.81299999999999994</v>
      </c>
      <c r="I1557" s="12">
        <v>4.7279999999999998</v>
      </c>
      <c r="J1557">
        <v>4.5350000000000001</v>
      </c>
      <c r="K1557">
        <v>4.9160000000000004</v>
      </c>
      <c r="L1557" s="12">
        <v>10.089</v>
      </c>
      <c r="M1557">
        <v>10.047000000000001</v>
      </c>
      <c r="N1557">
        <v>10.144</v>
      </c>
      <c r="O1557" s="12">
        <v>16.491</v>
      </c>
      <c r="P1557" s="8">
        <v>16.452000000000002</v>
      </c>
      <c r="Q1557" s="13">
        <v>16.266999999999999</v>
      </c>
    </row>
    <row r="1558" spans="6:17" x14ac:dyDescent="0.25">
      <c r="F1558" s="12">
        <v>0.84399999999999997</v>
      </c>
      <c r="G1558">
        <v>0.91</v>
      </c>
      <c r="H1558">
        <v>0.64600000000000002</v>
      </c>
      <c r="I1558" s="12">
        <v>4.2110000000000003</v>
      </c>
      <c r="J1558">
        <v>4.2930000000000001</v>
      </c>
      <c r="K1558">
        <v>4.2789999999999999</v>
      </c>
      <c r="L1558" s="12">
        <v>10.771000000000001</v>
      </c>
      <c r="M1558">
        <v>10.904999999999999</v>
      </c>
      <c r="N1558">
        <v>11.052</v>
      </c>
      <c r="O1558" s="12">
        <v>19.518000000000001</v>
      </c>
      <c r="P1558" s="8">
        <v>19.207999999999998</v>
      </c>
      <c r="Q1558" s="13">
        <v>19.11</v>
      </c>
    </row>
    <row r="1559" spans="6:17" x14ac:dyDescent="0.25">
      <c r="F1559" s="12">
        <v>10.423999999999999</v>
      </c>
      <c r="G1559">
        <v>10.436999999999999</v>
      </c>
      <c r="H1559">
        <v>10.103999999999999</v>
      </c>
      <c r="I1559" s="12">
        <v>23.257999999999999</v>
      </c>
      <c r="J1559">
        <v>22.669</v>
      </c>
      <c r="K1559">
        <v>23.113</v>
      </c>
      <c r="L1559" s="12">
        <v>38.317</v>
      </c>
      <c r="M1559">
        <v>38.238999999999997</v>
      </c>
      <c r="N1559">
        <v>38.723999999999997</v>
      </c>
      <c r="O1559" s="12">
        <v>52.537999999999997</v>
      </c>
      <c r="P1559" s="8">
        <v>52</v>
      </c>
      <c r="Q1559" s="13">
        <v>52.311999999999998</v>
      </c>
    </row>
    <row r="1560" spans="6:17" x14ac:dyDescent="0.25">
      <c r="F1560" s="12">
        <v>8.1460000000000008</v>
      </c>
      <c r="G1560">
        <v>8.2530000000000001</v>
      </c>
      <c r="H1560">
        <v>8.0150000000000006</v>
      </c>
      <c r="I1560" s="12">
        <v>21.59</v>
      </c>
      <c r="J1560">
        <v>20.687000000000001</v>
      </c>
      <c r="K1560">
        <v>21.207999999999998</v>
      </c>
      <c r="L1560" s="12">
        <v>44.07</v>
      </c>
      <c r="M1560">
        <v>42.976999999999997</v>
      </c>
      <c r="N1560">
        <v>44.347000000000001</v>
      </c>
      <c r="O1560" s="12">
        <v>57.661999999999999</v>
      </c>
      <c r="P1560" s="8">
        <v>57.061999999999998</v>
      </c>
      <c r="Q1560" s="13">
        <v>56.734999999999999</v>
      </c>
    </row>
    <row r="1561" spans="6:17" x14ac:dyDescent="0.25">
      <c r="F1561" s="12">
        <v>32.941000000000003</v>
      </c>
      <c r="G1561">
        <v>32.554000000000002</v>
      </c>
      <c r="H1561">
        <v>31.574000000000002</v>
      </c>
      <c r="I1561" s="12">
        <v>54.279000000000003</v>
      </c>
      <c r="J1561">
        <v>53.469000000000001</v>
      </c>
      <c r="K1561">
        <v>54.076999999999998</v>
      </c>
      <c r="L1561" s="12">
        <v>79.405000000000001</v>
      </c>
      <c r="M1561">
        <v>78.926000000000002</v>
      </c>
      <c r="N1561">
        <v>80.078999999999994</v>
      </c>
      <c r="O1561" s="12">
        <v>84.4</v>
      </c>
      <c r="P1561" s="8">
        <v>83.465000000000003</v>
      </c>
      <c r="Q1561" s="13">
        <v>84.007999999999996</v>
      </c>
    </row>
    <row r="1562" spans="6:17" x14ac:dyDescent="0.25">
      <c r="F1562" s="12">
        <v>48.173999999999999</v>
      </c>
      <c r="G1562">
        <v>46.381</v>
      </c>
      <c r="H1562">
        <v>45.654000000000003</v>
      </c>
      <c r="I1562" s="12">
        <v>72.406999999999996</v>
      </c>
      <c r="J1562">
        <v>71.581999999999994</v>
      </c>
      <c r="K1562">
        <v>72.227000000000004</v>
      </c>
      <c r="L1562" s="12">
        <v>85.608999999999995</v>
      </c>
      <c r="M1562">
        <v>85.489000000000004</v>
      </c>
      <c r="N1562">
        <v>85.84</v>
      </c>
      <c r="O1562" s="12">
        <v>87.79</v>
      </c>
      <c r="P1562" s="8">
        <v>86.722999999999999</v>
      </c>
      <c r="Q1562" s="13">
        <v>86.962999999999994</v>
      </c>
    </row>
    <row r="1563" spans="6:17" x14ac:dyDescent="0.25">
      <c r="F1563" s="12">
        <v>56.738999999999997</v>
      </c>
      <c r="G1563">
        <v>54.817999999999998</v>
      </c>
      <c r="H1563">
        <v>53.878999999999998</v>
      </c>
      <c r="I1563" s="12">
        <v>81.311000000000007</v>
      </c>
      <c r="J1563">
        <v>81.481999999999999</v>
      </c>
      <c r="K1563">
        <v>81.835999999999999</v>
      </c>
      <c r="L1563" s="12">
        <v>86.766000000000005</v>
      </c>
      <c r="M1563">
        <v>86.88</v>
      </c>
      <c r="N1563">
        <v>86.796999999999997</v>
      </c>
      <c r="O1563" s="12">
        <v>87.281000000000006</v>
      </c>
      <c r="P1563" s="8">
        <v>86.543000000000006</v>
      </c>
      <c r="Q1563" s="13">
        <v>87.018000000000001</v>
      </c>
    </row>
    <row r="1564" spans="6:17" x14ac:dyDescent="0.25">
      <c r="F1564" s="12">
        <v>25.869</v>
      </c>
      <c r="G1564">
        <v>24.823</v>
      </c>
      <c r="H1564">
        <v>24.286000000000001</v>
      </c>
      <c r="I1564" s="12">
        <v>59.546999999999997</v>
      </c>
      <c r="J1564">
        <v>57.631</v>
      </c>
      <c r="K1564">
        <v>59.488</v>
      </c>
      <c r="L1564" s="12">
        <v>65.576999999999998</v>
      </c>
      <c r="M1564">
        <v>63.896000000000001</v>
      </c>
      <c r="N1564">
        <v>65.778999999999996</v>
      </c>
      <c r="O1564" s="12">
        <v>65.218000000000004</v>
      </c>
      <c r="P1564" s="8">
        <v>64.105999999999995</v>
      </c>
      <c r="Q1564" s="13">
        <v>63.654000000000003</v>
      </c>
    </row>
    <row r="1565" spans="6:17" x14ac:dyDescent="0.25">
      <c r="F1565" s="12">
        <v>31.032</v>
      </c>
      <c r="G1565">
        <v>29.884</v>
      </c>
      <c r="H1565">
        <v>28.841999999999999</v>
      </c>
      <c r="I1565" s="12">
        <v>65.165999999999997</v>
      </c>
      <c r="J1565">
        <v>64.114000000000004</v>
      </c>
      <c r="K1565">
        <v>64.959999999999994</v>
      </c>
      <c r="L1565" s="12">
        <v>67.882000000000005</v>
      </c>
      <c r="M1565">
        <v>68.037000000000006</v>
      </c>
      <c r="N1565">
        <v>67.260999999999996</v>
      </c>
      <c r="O1565" s="12">
        <v>67.536000000000001</v>
      </c>
      <c r="P1565" s="8">
        <v>66.825999999999993</v>
      </c>
      <c r="Q1565" s="13">
        <v>67.173000000000002</v>
      </c>
    </row>
    <row r="1566" spans="6:17" x14ac:dyDescent="0.25">
      <c r="F1566" s="12">
        <v>17.199000000000002</v>
      </c>
      <c r="G1566">
        <v>16.948</v>
      </c>
      <c r="H1566">
        <v>16.745000000000001</v>
      </c>
      <c r="I1566" s="12">
        <v>27.709</v>
      </c>
      <c r="J1566">
        <v>27.044</v>
      </c>
      <c r="K1566">
        <v>27.456</v>
      </c>
      <c r="L1566" s="12">
        <v>44.043999999999997</v>
      </c>
      <c r="M1566">
        <v>44.305</v>
      </c>
      <c r="N1566">
        <v>44.44</v>
      </c>
      <c r="O1566" s="12">
        <v>61.723999999999997</v>
      </c>
      <c r="P1566" s="8">
        <v>60.951000000000001</v>
      </c>
      <c r="Q1566" s="13">
        <v>60.896999999999998</v>
      </c>
    </row>
    <row r="1567" spans="6:17" x14ac:dyDescent="0.25">
      <c r="F1567" s="12">
        <v>2.11</v>
      </c>
      <c r="G1567">
        <v>1.964</v>
      </c>
      <c r="H1567">
        <v>2.3540000000000001</v>
      </c>
      <c r="I1567" s="12">
        <v>2.516</v>
      </c>
      <c r="J1567">
        <v>1.534</v>
      </c>
      <c r="K1567">
        <v>1.6919999999999999</v>
      </c>
      <c r="L1567" s="12">
        <v>3.5449999999999999</v>
      </c>
      <c r="M1567">
        <v>2.92</v>
      </c>
      <c r="N1567">
        <v>3.097</v>
      </c>
      <c r="O1567" s="12">
        <v>16.516999999999999</v>
      </c>
      <c r="P1567" s="8">
        <v>15.881</v>
      </c>
      <c r="Q1567" s="13">
        <v>13.92</v>
      </c>
    </row>
    <row r="1568" spans="6:17" x14ac:dyDescent="0.25">
      <c r="F1568" s="12">
        <v>17.178000000000001</v>
      </c>
      <c r="G1568">
        <v>17.131</v>
      </c>
      <c r="H1568">
        <v>15.848000000000001</v>
      </c>
      <c r="I1568" s="12">
        <v>35.616999999999997</v>
      </c>
      <c r="J1568">
        <v>34.917999999999999</v>
      </c>
      <c r="K1568">
        <v>35.459000000000003</v>
      </c>
      <c r="L1568" s="12">
        <v>57.14</v>
      </c>
      <c r="M1568">
        <v>56.835999999999999</v>
      </c>
      <c r="N1568">
        <v>56.787999999999997</v>
      </c>
      <c r="O1568" s="12">
        <v>65.414000000000001</v>
      </c>
      <c r="P1568" s="8">
        <v>64.337999999999994</v>
      </c>
      <c r="Q1568" s="13">
        <v>64.165999999999997</v>
      </c>
    </row>
    <row r="1569" spans="6:17" x14ac:dyDescent="0.25">
      <c r="F1569" s="12">
        <v>10.11</v>
      </c>
      <c r="G1569">
        <v>10.278</v>
      </c>
      <c r="H1569">
        <v>9.9019999999999992</v>
      </c>
      <c r="I1569" s="12">
        <v>28.263000000000002</v>
      </c>
      <c r="J1569">
        <v>27.440999999999999</v>
      </c>
      <c r="K1569">
        <v>28.042000000000002</v>
      </c>
      <c r="L1569" s="12">
        <v>54.453000000000003</v>
      </c>
      <c r="M1569">
        <v>54.673000000000002</v>
      </c>
      <c r="N1569">
        <v>54.753</v>
      </c>
      <c r="O1569" s="12">
        <v>63.32</v>
      </c>
      <c r="P1569" s="8">
        <v>61.966000000000001</v>
      </c>
      <c r="Q1569" s="13">
        <v>62.68</v>
      </c>
    </row>
    <row r="1570" spans="6:17" x14ac:dyDescent="0.25">
      <c r="F1570" s="12">
        <v>17.815000000000001</v>
      </c>
      <c r="G1570">
        <v>17.678000000000001</v>
      </c>
      <c r="H1570">
        <v>17.158999999999999</v>
      </c>
      <c r="I1570" s="12">
        <v>37.567</v>
      </c>
      <c r="J1570">
        <v>36.951999999999998</v>
      </c>
      <c r="K1570">
        <v>37.476999999999997</v>
      </c>
      <c r="L1570" s="12">
        <v>59.097999999999999</v>
      </c>
      <c r="M1570">
        <v>59.213000000000001</v>
      </c>
      <c r="N1570">
        <v>59.302999999999997</v>
      </c>
      <c r="O1570" s="12">
        <v>65.816000000000003</v>
      </c>
      <c r="P1570" s="8">
        <v>64.834999999999994</v>
      </c>
      <c r="Q1570" s="13">
        <v>65.484999999999999</v>
      </c>
    </row>
    <row r="1571" spans="6:17" x14ac:dyDescent="0.25">
      <c r="F1571" s="12">
        <v>61.933999999999997</v>
      </c>
      <c r="G1571">
        <v>61.338999999999999</v>
      </c>
      <c r="H1571">
        <v>59.960999999999999</v>
      </c>
      <c r="I1571" s="12">
        <v>78.843999999999994</v>
      </c>
      <c r="J1571">
        <v>77.465999999999994</v>
      </c>
      <c r="K1571">
        <v>78.147999999999996</v>
      </c>
      <c r="L1571" s="12">
        <v>78.510999999999996</v>
      </c>
      <c r="M1571">
        <v>77.847999999999999</v>
      </c>
      <c r="N1571">
        <v>77.876000000000005</v>
      </c>
      <c r="O1571" s="12">
        <v>77.834999999999994</v>
      </c>
      <c r="P1571" s="8">
        <v>76.825999999999993</v>
      </c>
      <c r="Q1571" s="13">
        <v>77.394000000000005</v>
      </c>
    </row>
    <row r="1572" spans="6:17" x14ac:dyDescent="0.25">
      <c r="F1572" s="12">
        <v>2.633</v>
      </c>
      <c r="G1572">
        <v>2.1230000000000002</v>
      </c>
      <c r="H1572">
        <v>2.653</v>
      </c>
      <c r="I1572" s="12">
        <v>2.0449999999999999</v>
      </c>
      <c r="J1572">
        <v>2.964</v>
      </c>
      <c r="K1572">
        <v>1.974</v>
      </c>
      <c r="L1572" s="12">
        <v>7.7720000000000002</v>
      </c>
      <c r="M1572">
        <v>5.9509999999999996</v>
      </c>
      <c r="N1572">
        <v>6.9080000000000004</v>
      </c>
      <c r="O1572" s="12">
        <v>52.268000000000001</v>
      </c>
      <c r="P1572" s="8">
        <v>51.265999999999998</v>
      </c>
      <c r="Q1572" s="13">
        <v>52.356999999999999</v>
      </c>
    </row>
    <row r="1573" spans="6:17" x14ac:dyDescent="0.25">
      <c r="F1573" s="12">
        <v>6.6109999999999998</v>
      </c>
      <c r="G1573">
        <v>7.4080000000000004</v>
      </c>
      <c r="H1573">
        <v>7.3819999999999997</v>
      </c>
      <c r="I1573" s="12">
        <v>19.545000000000002</v>
      </c>
      <c r="J1573">
        <v>19.190000000000001</v>
      </c>
      <c r="K1573">
        <v>20.106999999999999</v>
      </c>
      <c r="L1573" s="12">
        <v>32.853000000000002</v>
      </c>
      <c r="M1573">
        <v>30.861000000000001</v>
      </c>
      <c r="N1573">
        <v>31.016999999999999</v>
      </c>
      <c r="O1573" s="12">
        <v>61.838999999999999</v>
      </c>
      <c r="P1573" s="8">
        <v>62.027000000000001</v>
      </c>
      <c r="Q1573" s="13">
        <v>62.34</v>
      </c>
    </row>
    <row r="1574" spans="6:17" x14ac:dyDescent="0.25">
      <c r="F1574" s="12">
        <v>6.7990000000000004</v>
      </c>
      <c r="G1574">
        <v>7.1890000000000001</v>
      </c>
      <c r="H1574">
        <v>6.6180000000000003</v>
      </c>
      <c r="I1574" s="12">
        <v>20.231999999999999</v>
      </c>
      <c r="J1574">
        <v>19.776</v>
      </c>
      <c r="K1574">
        <v>20.02</v>
      </c>
      <c r="L1574" s="12">
        <v>31.231000000000002</v>
      </c>
      <c r="M1574">
        <v>30.504999999999999</v>
      </c>
      <c r="N1574">
        <v>32.634</v>
      </c>
      <c r="O1574" s="12">
        <v>49.043999999999997</v>
      </c>
      <c r="P1574" s="8">
        <v>48.314999999999998</v>
      </c>
      <c r="Q1574" s="13">
        <v>47.448999999999998</v>
      </c>
    </row>
    <row r="1575" spans="6:17" x14ac:dyDescent="0.25">
      <c r="F1575" s="12">
        <v>1.5449999999999999</v>
      </c>
      <c r="G1575">
        <v>1.623</v>
      </c>
      <c r="H1575">
        <v>1.458</v>
      </c>
      <c r="I1575" s="12">
        <v>1.0960000000000001</v>
      </c>
      <c r="J1575">
        <v>0.65500000000000003</v>
      </c>
      <c r="K1575">
        <v>1.208</v>
      </c>
      <c r="L1575" s="12">
        <v>1.37</v>
      </c>
      <c r="M1575">
        <v>0.106</v>
      </c>
      <c r="N1575">
        <v>4.6360000000000001</v>
      </c>
      <c r="O1575" s="12">
        <v>1.472</v>
      </c>
      <c r="P1575" s="8">
        <v>1.702</v>
      </c>
      <c r="Q1575" s="13">
        <v>0.159</v>
      </c>
    </row>
    <row r="1576" spans="6:17" x14ac:dyDescent="0.25">
      <c r="F1576" s="12">
        <v>4.2300000000000004</v>
      </c>
      <c r="G1576">
        <v>4.3949999999999996</v>
      </c>
      <c r="H1576">
        <v>4.2640000000000002</v>
      </c>
      <c r="I1576" s="12">
        <v>19.231000000000002</v>
      </c>
      <c r="J1576">
        <v>19.766999999999999</v>
      </c>
      <c r="K1576">
        <v>19.431000000000001</v>
      </c>
      <c r="L1576" s="12">
        <v>33.828000000000003</v>
      </c>
      <c r="M1576">
        <v>33.606999999999999</v>
      </c>
      <c r="N1576">
        <v>33.918999999999997</v>
      </c>
      <c r="O1576" s="12">
        <v>46.637999999999998</v>
      </c>
      <c r="P1576" s="8">
        <v>46.042999999999999</v>
      </c>
      <c r="Q1576" s="13">
        <v>45.973999999999997</v>
      </c>
    </row>
    <row r="1577" spans="6:17" x14ac:dyDescent="0.25">
      <c r="F1577" s="12">
        <v>21.882000000000001</v>
      </c>
      <c r="G1577">
        <v>21.376999999999999</v>
      </c>
      <c r="H1577">
        <v>20.885000000000002</v>
      </c>
      <c r="I1577" s="12">
        <v>39.369</v>
      </c>
      <c r="J1577">
        <v>38.706000000000003</v>
      </c>
      <c r="K1577">
        <v>39.604999999999997</v>
      </c>
      <c r="L1577" s="12">
        <v>45.378</v>
      </c>
      <c r="M1577">
        <v>43.606999999999999</v>
      </c>
      <c r="N1577">
        <v>45.292000000000002</v>
      </c>
      <c r="O1577" s="12">
        <v>48.789000000000001</v>
      </c>
      <c r="P1577" s="8">
        <v>47.872</v>
      </c>
      <c r="Q1577" s="13">
        <v>48.826000000000001</v>
      </c>
    </row>
    <row r="1578" spans="6:17" x14ac:dyDescent="0.25">
      <c r="F1578" s="12">
        <v>1.266</v>
      </c>
      <c r="G1578">
        <v>1.0780000000000001</v>
      </c>
      <c r="H1578">
        <v>1.26</v>
      </c>
      <c r="I1578" s="12">
        <v>1.0960000000000001</v>
      </c>
      <c r="J1578">
        <v>1.1499999999999999</v>
      </c>
      <c r="K1578">
        <v>1.536</v>
      </c>
      <c r="L1578" s="12">
        <v>5.0190000000000001</v>
      </c>
      <c r="M1578">
        <v>5.1980000000000004</v>
      </c>
      <c r="N1578">
        <v>5.4660000000000002</v>
      </c>
      <c r="O1578" s="12">
        <v>30.193999999999999</v>
      </c>
      <c r="P1578" s="8">
        <v>27.623000000000001</v>
      </c>
      <c r="Q1578" s="13">
        <v>30.536999999999999</v>
      </c>
    </row>
    <row r="1579" spans="6:17" x14ac:dyDescent="0.25">
      <c r="F1579" s="12">
        <v>3.4089999999999998</v>
      </c>
      <c r="G1579">
        <v>2.294</v>
      </c>
      <c r="H1579">
        <v>2.6739999999999999</v>
      </c>
      <c r="I1579" s="12">
        <v>15.221</v>
      </c>
      <c r="J1579">
        <v>15.423999999999999</v>
      </c>
      <c r="K1579">
        <v>15.725</v>
      </c>
      <c r="L1579" s="12">
        <v>48.917000000000002</v>
      </c>
      <c r="M1579">
        <v>49.042999999999999</v>
      </c>
      <c r="N1579">
        <v>48.555</v>
      </c>
      <c r="O1579" s="12">
        <v>67.093999999999994</v>
      </c>
      <c r="P1579" s="8">
        <v>66.230999999999995</v>
      </c>
      <c r="Q1579" s="13">
        <v>67.03</v>
      </c>
    </row>
    <row r="1580" spans="6:17" x14ac:dyDescent="0.25">
      <c r="F1580" s="12">
        <v>8.3520000000000003</v>
      </c>
      <c r="G1580">
        <v>8.3019999999999996</v>
      </c>
      <c r="H1580">
        <v>8.2469999999999999</v>
      </c>
      <c r="I1580" s="12">
        <v>25.565000000000001</v>
      </c>
      <c r="J1580">
        <v>25.254000000000001</v>
      </c>
      <c r="K1580">
        <v>25.59</v>
      </c>
      <c r="L1580" s="12">
        <v>41.427999999999997</v>
      </c>
      <c r="M1580">
        <v>41.113999999999997</v>
      </c>
      <c r="N1580">
        <v>41.625999999999998</v>
      </c>
      <c r="O1580" s="12">
        <v>49.951999999999998</v>
      </c>
      <c r="P1580" s="8">
        <v>49.756999999999998</v>
      </c>
      <c r="Q1580" s="13">
        <v>49.8</v>
      </c>
    </row>
    <row r="1581" spans="6:17" x14ac:dyDescent="0.25">
      <c r="F1581" s="12">
        <v>9.0020000000000007</v>
      </c>
      <c r="G1581">
        <v>9.282</v>
      </c>
      <c r="H1581">
        <v>8.76</v>
      </c>
      <c r="I1581" s="12">
        <v>16.949000000000002</v>
      </c>
      <c r="J1581">
        <v>17.222000000000001</v>
      </c>
      <c r="K1581">
        <v>17.329999999999998</v>
      </c>
      <c r="L1581" s="12">
        <v>17.870999999999999</v>
      </c>
      <c r="M1581">
        <v>19.218</v>
      </c>
      <c r="N1581">
        <v>19.914000000000001</v>
      </c>
      <c r="O1581" s="12">
        <v>17.565999999999999</v>
      </c>
      <c r="P1581" s="8">
        <v>19.957000000000001</v>
      </c>
      <c r="Q1581" s="13">
        <v>19.109000000000002</v>
      </c>
    </row>
    <row r="1582" spans="6:17" x14ac:dyDescent="0.25">
      <c r="F1582" s="12">
        <v>1.111</v>
      </c>
      <c r="G1582">
        <v>0.51500000000000001</v>
      </c>
      <c r="H1582">
        <v>1.1679999999999999</v>
      </c>
      <c r="I1582" s="12">
        <v>2.617</v>
      </c>
      <c r="J1582">
        <v>2.3780000000000001</v>
      </c>
      <c r="K1582">
        <v>2.2530000000000001</v>
      </c>
      <c r="L1582" s="12">
        <v>7.0670000000000002</v>
      </c>
      <c r="M1582">
        <v>6.2880000000000003</v>
      </c>
      <c r="N1582">
        <v>6.8339999999999996</v>
      </c>
      <c r="O1582" s="12">
        <v>7.8579999999999997</v>
      </c>
      <c r="P1582" s="8">
        <v>6.02</v>
      </c>
      <c r="Q1582" s="13">
        <v>6.4580000000000002</v>
      </c>
    </row>
    <row r="1583" spans="6:17" x14ac:dyDescent="0.25">
      <c r="F1583" s="12">
        <v>0.61</v>
      </c>
      <c r="G1583">
        <v>0.34300000000000003</v>
      </c>
      <c r="H1583">
        <v>0.47499999999999998</v>
      </c>
      <c r="I1583" s="12">
        <v>0.56399999999999995</v>
      </c>
      <c r="J1583">
        <v>0.39300000000000002</v>
      </c>
      <c r="K1583">
        <v>9.6000000000000002E-2</v>
      </c>
      <c r="L1583" s="12">
        <v>0.45800000000000002</v>
      </c>
      <c r="M1583">
        <v>1.4550000000000001</v>
      </c>
      <c r="N1583">
        <v>0.27100000000000002</v>
      </c>
      <c r="O1583" s="12">
        <v>2.863</v>
      </c>
      <c r="P1583" s="8">
        <v>0.59499999999999997</v>
      </c>
      <c r="Q1583" s="13">
        <v>0.23799999999999999</v>
      </c>
    </row>
    <row r="1584" spans="6:17" x14ac:dyDescent="0.25">
      <c r="F1584" s="12">
        <v>1.482</v>
      </c>
      <c r="G1584">
        <v>1.6819999999999999</v>
      </c>
      <c r="H1584">
        <v>1.2390000000000001</v>
      </c>
      <c r="I1584" s="12">
        <v>1.5780000000000001</v>
      </c>
      <c r="J1584">
        <v>1.4239999999999999</v>
      </c>
      <c r="K1584">
        <v>1.6279999999999999</v>
      </c>
      <c r="L1584" s="12">
        <v>2.4660000000000002</v>
      </c>
      <c r="M1584">
        <v>2.6920000000000002</v>
      </c>
      <c r="N1584">
        <v>3.4359999999999999</v>
      </c>
      <c r="O1584" s="12">
        <v>6.3609999999999998</v>
      </c>
      <c r="P1584" s="8">
        <v>6.3310000000000004</v>
      </c>
      <c r="Q1584" s="13">
        <v>6.4980000000000002</v>
      </c>
    </row>
    <row r="1585" spans="6:17" x14ac:dyDescent="0.25">
      <c r="F1585" s="12">
        <v>1.7090000000000001</v>
      </c>
      <c r="G1585">
        <v>1.5569999999999999</v>
      </c>
      <c r="H1585">
        <v>1.78</v>
      </c>
      <c r="I1585" s="12">
        <v>10.847</v>
      </c>
      <c r="J1585">
        <v>10.712999999999999</v>
      </c>
      <c r="K1585">
        <v>10.855</v>
      </c>
      <c r="L1585" s="12">
        <v>27.338000000000001</v>
      </c>
      <c r="M1585">
        <v>27.353999999999999</v>
      </c>
      <c r="N1585">
        <v>27.719000000000001</v>
      </c>
      <c r="O1585" s="12">
        <v>38.250999999999998</v>
      </c>
      <c r="P1585" s="8">
        <v>37.354999999999997</v>
      </c>
      <c r="Q1585" s="13">
        <v>37.863</v>
      </c>
    </row>
    <row r="1586" spans="6:17" x14ac:dyDescent="0.25">
      <c r="F1586" s="12">
        <v>9.2970000000000006</v>
      </c>
      <c r="G1586">
        <v>9.2210000000000001</v>
      </c>
      <c r="H1586">
        <v>8.9090000000000007</v>
      </c>
      <c r="I1586" s="12">
        <v>21.672000000000001</v>
      </c>
      <c r="J1586">
        <v>21.498999999999999</v>
      </c>
      <c r="K1586">
        <v>21.384</v>
      </c>
      <c r="L1586" s="12">
        <v>33.445</v>
      </c>
      <c r="M1586">
        <v>34.176000000000002</v>
      </c>
      <c r="N1586">
        <v>33.625999999999998</v>
      </c>
      <c r="O1586" s="12">
        <v>38.939</v>
      </c>
      <c r="P1586" s="8">
        <v>38.398000000000003</v>
      </c>
      <c r="Q1586" s="13">
        <v>38.405999999999999</v>
      </c>
    </row>
    <row r="1587" spans="6:17" x14ac:dyDescent="0.25">
      <c r="F1587" s="12">
        <v>1.18</v>
      </c>
      <c r="G1587">
        <v>1.133</v>
      </c>
      <c r="H1587">
        <v>1.42</v>
      </c>
      <c r="I1587" s="12">
        <v>4.2190000000000003</v>
      </c>
      <c r="J1587">
        <v>3.964</v>
      </c>
      <c r="K1587">
        <v>4.05</v>
      </c>
      <c r="L1587" s="12">
        <v>15.95</v>
      </c>
      <c r="M1587">
        <v>15.872999999999999</v>
      </c>
      <c r="N1587">
        <v>15.907999999999999</v>
      </c>
      <c r="O1587" s="12">
        <v>22.184999999999999</v>
      </c>
      <c r="P1587" s="8">
        <v>22.007000000000001</v>
      </c>
      <c r="Q1587" s="13">
        <v>21.893000000000001</v>
      </c>
    </row>
    <row r="1588" spans="6:17" x14ac:dyDescent="0.25">
      <c r="F1588" s="12">
        <v>1.7709999999999999</v>
      </c>
      <c r="G1588">
        <v>1.585</v>
      </c>
      <c r="H1588">
        <v>1.992</v>
      </c>
      <c r="I1588" s="12">
        <v>1.5620000000000001</v>
      </c>
      <c r="J1588">
        <v>2.165</v>
      </c>
      <c r="K1588">
        <v>1.9410000000000001</v>
      </c>
      <c r="L1588" s="12">
        <v>4.306</v>
      </c>
      <c r="M1588">
        <v>3.8759999999999999</v>
      </c>
      <c r="N1588">
        <v>4.3780000000000001</v>
      </c>
      <c r="O1588" s="12">
        <v>22.611999999999998</v>
      </c>
      <c r="P1588" s="8">
        <v>22.085000000000001</v>
      </c>
      <c r="Q1588" s="13">
        <v>22.056999999999999</v>
      </c>
    </row>
    <row r="1589" spans="6:17" x14ac:dyDescent="0.25">
      <c r="F1589" s="12">
        <v>2.766</v>
      </c>
      <c r="G1589">
        <v>3.24</v>
      </c>
      <c r="H1589">
        <v>2.8849999999999998</v>
      </c>
      <c r="I1589" s="12">
        <v>3.3069999999999999</v>
      </c>
      <c r="J1589">
        <v>3.4620000000000002</v>
      </c>
      <c r="K1589">
        <v>3.359</v>
      </c>
      <c r="L1589" s="12">
        <v>6.7329999999999997</v>
      </c>
      <c r="M1589">
        <v>4.7169999999999996</v>
      </c>
      <c r="N1589">
        <v>6.77</v>
      </c>
      <c r="O1589" s="12">
        <v>28.353999999999999</v>
      </c>
      <c r="P1589" s="8">
        <v>28.4</v>
      </c>
      <c r="Q1589" s="13">
        <v>27.71</v>
      </c>
    </row>
    <row r="1590" spans="6:17" x14ac:dyDescent="0.25">
      <c r="F1590" s="12">
        <v>13.192</v>
      </c>
      <c r="G1590">
        <v>11.228999999999999</v>
      </c>
      <c r="H1590">
        <v>11.162000000000001</v>
      </c>
      <c r="I1590" s="12">
        <v>37.018999999999998</v>
      </c>
      <c r="J1590">
        <v>35.122999999999998</v>
      </c>
      <c r="K1590">
        <v>39.630000000000003</v>
      </c>
      <c r="L1590" s="12">
        <v>57.268000000000001</v>
      </c>
      <c r="M1590">
        <v>56.857999999999997</v>
      </c>
      <c r="N1590">
        <v>57.963000000000001</v>
      </c>
      <c r="O1590" s="12">
        <v>66.209999999999994</v>
      </c>
      <c r="P1590" s="8">
        <v>66.097999999999999</v>
      </c>
      <c r="Q1590" s="13">
        <v>65.370999999999995</v>
      </c>
    </row>
    <row r="1591" spans="6:17" x14ac:dyDescent="0.25">
      <c r="F1591" s="12">
        <v>11.375999999999999</v>
      </c>
      <c r="G1591">
        <v>10.119</v>
      </c>
      <c r="H1591">
        <v>10.494999999999999</v>
      </c>
      <c r="I1591" s="12">
        <v>42.435000000000002</v>
      </c>
      <c r="J1591">
        <v>41.625999999999998</v>
      </c>
      <c r="K1591">
        <v>41.091999999999999</v>
      </c>
      <c r="L1591" s="12">
        <v>65.03</v>
      </c>
      <c r="M1591">
        <v>63.542000000000002</v>
      </c>
      <c r="N1591">
        <v>64.334000000000003</v>
      </c>
      <c r="O1591" s="12">
        <v>74.730999999999995</v>
      </c>
      <c r="P1591" s="8">
        <v>74.733999999999995</v>
      </c>
      <c r="Q1591" s="13">
        <v>74.120999999999995</v>
      </c>
    </row>
    <row r="1592" spans="6:17" x14ac:dyDescent="0.25">
      <c r="F1592" s="12">
        <v>11.754</v>
      </c>
      <c r="G1592">
        <v>11.747999999999999</v>
      </c>
      <c r="H1592">
        <v>10.712</v>
      </c>
      <c r="I1592" s="12">
        <v>40.070999999999998</v>
      </c>
      <c r="J1592">
        <v>39.698</v>
      </c>
      <c r="K1592">
        <v>40.618000000000002</v>
      </c>
      <c r="L1592" s="12">
        <v>54.95</v>
      </c>
      <c r="M1592">
        <v>54.82</v>
      </c>
      <c r="N1592">
        <v>55.420999999999999</v>
      </c>
      <c r="O1592" s="12">
        <v>68.822000000000003</v>
      </c>
      <c r="P1592" s="8">
        <v>68.524000000000001</v>
      </c>
      <c r="Q1592" s="13">
        <v>68.415000000000006</v>
      </c>
    </row>
    <row r="1593" spans="6:17" x14ac:dyDescent="0.25">
      <c r="F1593" s="12">
        <v>1.234</v>
      </c>
      <c r="G1593">
        <v>1.131</v>
      </c>
      <c r="H1593">
        <v>1.736</v>
      </c>
      <c r="I1593" s="12">
        <v>1.262</v>
      </c>
      <c r="J1593">
        <v>1.375</v>
      </c>
      <c r="K1593">
        <v>1.3440000000000001</v>
      </c>
      <c r="L1593" s="12">
        <v>1.405</v>
      </c>
      <c r="M1593">
        <v>1.548</v>
      </c>
      <c r="N1593">
        <v>1.423</v>
      </c>
      <c r="O1593" s="12">
        <v>3.008</v>
      </c>
      <c r="P1593" s="8">
        <v>3.319</v>
      </c>
      <c r="Q1593" s="13">
        <v>2.9740000000000002</v>
      </c>
    </row>
    <row r="1594" spans="6:17" x14ac:dyDescent="0.25">
      <c r="F1594" s="12">
        <v>10.105</v>
      </c>
      <c r="G1594">
        <v>10.135999999999999</v>
      </c>
      <c r="H1594">
        <v>8.5559999999999992</v>
      </c>
      <c r="I1594" s="12">
        <v>14.884</v>
      </c>
      <c r="J1594">
        <v>14.625999999999999</v>
      </c>
      <c r="K1594">
        <v>15.446</v>
      </c>
      <c r="L1594" s="12">
        <v>22.228000000000002</v>
      </c>
      <c r="M1594">
        <v>22.257999999999999</v>
      </c>
      <c r="N1594">
        <v>22.798999999999999</v>
      </c>
      <c r="O1594" s="12">
        <v>26.835999999999999</v>
      </c>
      <c r="P1594" s="8">
        <v>26.713000000000001</v>
      </c>
      <c r="Q1594" s="13">
        <v>26.914000000000001</v>
      </c>
    </row>
    <row r="1595" spans="6:17" x14ac:dyDescent="0.25">
      <c r="F1595" s="12">
        <v>7.6609999999999996</v>
      </c>
      <c r="G1595">
        <v>7.4660000000000002</v>
      </c>
      <c r="H1595">
        <v>7.4870000000000001</v>
      </c>
      <c r="I1595" s="12">
        <v>15.663</v>
      </c>
      <c r="J1595">
        <v>14.923</v>
      </c>
      <c r="K1595">
        <v>15.619</v>
      </c>
      <c r="L1595" s="12">
        <v>23.106999999999999</v>
      </c>
      <c r="M1595">
        <v>22.989000000000001</v>
      </c>
      <c r="N1595">
        <v>23.17</v>
      </c>
      <c r="O1595" s="12">
        <v>27.236000000000001</v>
      </c>
      <c r="P1595" s="8">
        <v>26.957999999999998</v>
      </c>
      <c r="Q1595" s="13">
        <v>27.335000000000001</v>
      </c>
    </row>
    <row r="1596" spans="6:17" x14ac:dyDescent="0.25">
      <c r="F1596" s="12">
        <v>5.8460000000000001</v>
      </c>
      <c r="G1596">
        <v>5.7350000000000003</v>
      </c>
      <c r="H1596">
        <v>5.7329999999999997</v>
      </c>
      <c r="I1596" s="12">
        <v>12.324</v>
      </c>
      <c r="J1596">
        <v>12.016</v>
      </c>
      <c r="K1596">
        <v>12.849</v>
      </c>
      <c r="L1596" s="12">
        <v>20.782</v>
      </c>
      <c r="M1596">
        <v>20.202999999999999</v>
      </c>
      <c r="N1596">
        <v>20.635999999999999</v>
      </c>
      <c r="O1596" s="12">
        <v>28.347000000000001</v>
      </c>
      <c r="P1596" s="8">
        <v>28.221</v>
      </c>
      <c r="Q1596" s="13">
        <v>27.593</v>
      </c>
    </row>
    <row r="1597" spans="6:17" x14ac:dyDescent="0.25">
      <c r="F1597" s="12">
        <v>5.0620000000000003</v>
      </c>
      <c r="G1597">
        <v>4.6959999999999997</v>
      </c>
      <c r="H1597">
        <v>4.6470000000000002</v>
      </c>
      <c r="I1597" s="12">
        <v>10.709</v>
      </c>
      <c r="J1597">
        <v>10.301</v>
      </c>
      <c r="K1597">
        <v>10.919</v>
      </c>
      <c r="L1597" s="12">
        <v>18.16</v>
      </c>
      <c r="M1597">
        <v>17.806000000000001</v>
      </c>
      <c r="N1597">
        <v>18.164999999999999</v>
      </c>
      <c r="O1597" s="12">
        <v>26.369</v>
      </c>
      <c r="P1597" s="8">
        <v>26.314</v>
      </c>
      <c r="Q1597" s="13">
        <v>25.925999999999998</v>
      </c>
    </row>
    <row r="1598" spans="6:17" x14ac:dyDescent="0.25">
      <c r="F1598" s="12">
        <v>8.4260000000000002</v>
      </c>
      <c r="G1598">
        <v>7.4550000000000001</v>
      </c>
      <c r="H1598">
        <v>7.7560000000000002</v>
      </c>
      <c r="I1598" s="12">
        <v>22.352</v>
      </c>
      <c r="J1598">
        <v>21.986999999999998</v>
      </c>
      <c r="K1598">
        <v>22.553999999999998</v>
      </c>
      <c r="L1598" s="12">
        <v>31.114000000000001</v>
      </c>
      <c r="M1598">
        <v>30.145</v>
      </c>
      <c r="N1598">
        <v>29.945</v>
      </c>
      <c r="O1598" s="12">
        <v>34.612000000000002</v>
      </c>
      <c r="P1598" s="8">
        <v>33.710999999999999</v>
      </c>
      <c r="Q1598" s="13">
        <v>34.115000000000002</v>
      </c>
    </row>
    <row r="1599" spans="6:17" x14ac:dyDescent="0.25">
      <c r="F1599" s="12">
        <v>7.4210000000000003</v>
      </c>
      <c r="G1599">
        <v>7.7619999999999996</v>
      </c>
      <c r="H1599">
        <v>7.9379999999999997</v>
      </c>
      <c r="I1599" s="12">
        <v>15.901999999999999</v>
      </c>
      <c r="J1599">
        <v>15.118</v>
      </c>
      <c r="K1599">
        <v>15.946999999999999</v>
      </c>
      <c r="L1599" s="12">
        <v>25.446999999999999</v>
      </c>
      <c r="M1599">
        <v>25.593</v>
      </c>
      <c r="N1599">
        <v>25.349</v>
      </c>
      <c r="O1599" s="12">
        <v>33.1</v>
      </c>
      <c r="P1599" s="8">
        <v>32.372999999999998</v>
      </c>
      <c r="Q1599" s="13">
        <v>32.313000000000002</v>
      </c>
    </row>
    <row r="1600" spans="6:17" x14ac:dyDescent="0.25">
      <c r="F1600" s="12">
        <v>3.411</v>
      </c>
      <c r="G1600">
        <v>2.9609999999999999</v>
      </c>
      <c r="H1600">
        <v>2.9350000000000001</v>
      </c>
      <c r="I1600" s="12">
        <v>6.2</v>
      </c>
      <c r="J1600">
        <v>5.6710000000000003</v>
      </c>
      <c r="K1600">
        <v>6.2220000000000004</v>
      </c>
      <c r="L1600" s="12">
        <v>11.391999999999999</v>
      </c>
      <c r="M1600">
        <v>10.657999999999999</v>
      </c>
      <c r="N1600">
        <v>10.875</v>
      </c>
      <c r="O1600" s="12">
        <v>16.873000000000001</v>
      </c>
      <c r="P1600" s="8">
        <v>16.456</v>
      </c>
      <c r="Q1600" s="13">
        <v>16.103000000000002</v>
      </c>
    </row>
    <row r="1601" spans="6:17" x14ac:dyDescent="0.25">
      <c r="F1601" s="12">
        <v>1.34</v>
      </c>
      <c r="G1601">
        <v>1.181</v>
      </c>
      <c r="H1601">
        <v>2.02</v>
      </c>
      <c r="I1601" s="12">
        <v>1.4339999999999999</v>
      </c>
      <c r="J1601">
        <v>1.9590000000000001</v>
      </c>
      <c r="K1601">
        <v>1.675</v>
      </c>
      <c r="L1601" s="12">
        <v>3.1179999999999999</v>
      </c>
      <c r="M1601">
        <v>2.5249999999999999</v>
      </c>
      <c r="N1601">
        <v>2.7639999999999998</v>
      </c>
      <c r="O1601" s="12">
        <v>11.835000000000001</v>
      </c>
      <c r="P1601" s="8">
        <v>10.597</v>
      </c>
      <c r="Q1601" s="13">
        <v>10.071999999999999</v>
      </c>
    </row>
    <row r="1602" spans="6:17" x14ac:dyDescent="0.25">
      <c r="F1602" s="12">
        <v>0.90900000000000003</v>
      </c>
      <c r="G1602">
        <v>1.095</v>
      </c>
      <c r="H1602">
        <v>1.647</v>
      </c>
      <c r="I1602" s="12">
        <v>1.22</v>
      </c>
      <c r="J1602">
        <v>1.1379999999999999</v>
      </c>
      <c r="K1602">
        <v>1.5760000000000001</v>
      </c>
      <c r="L1602" s="12">
        <v>2.254</v>
      </c>
      <c r="M1602">
        <v>1.9510000000000001</v>
      </c>
      <c r="N1602">
        <v>2.0630000000000002</v>
      </c>
      <c r="O1602" s="12">
        <v>8.5830000000000002</v>
      </c>
      <c r="P1602" s="8">
        <v>7.5650000000000004</v>
      </c>
      <c r="Q1602" s="13">
        <v>7.7759999999999998</v>
      </c>
    </row>
    <row r="1603" spans="6:17" x14ac:dyDescent="0.25">
      <c r="F1603" s="12">
        <v>3.9169999999999998</v>
      </c>
      <c r="G1603">
        <v>4.1289999999999996</v>
      </c>
      <c r="H1603">
        <v>3.4020000000000001</v>
      </c>
      <c r="I1603" s="12">
        <v>16.994</v>
      </c>
      <c r="J1603">
        <v>17.542000000000002</v>
      </c>
      <c r="K1603">
        <v>17.532</v>
      </c>
      <c r="L1603" s="12">
        <v>40.103999999999999</v>
      </c>
      <c r="M1603">
        <v>39.265000000000001</v>
      </c>
      <c r="N1603">
        <v>40.219000000000001</v>
      </c>
      <c r="O1603" s="12">
        <v>59.392000000000003</v>
      </c>
      <c r="P1603" s="8">
        <v>58.545000000000002</v>
      </c>
      <c r="Q1603" s="13">
        <v>58.829000000000001</v>
      </c>
    </row>
    <row r="1604" spans="6:17" x14ac:dyDescent="0.25">
      <c r="F1604" s="12">
        <v>1.9179999999999999</v>
      </c>
      <c r="G1604">
        <v>1.7769999999999999</v>
      </c>
      <c r="H1604">
        <v>1.6319999999999999</v>
      </c>
      <c r="I1604" s="12">
        <v>9.0239999999999991</v>
      </c>
      <c r="J1604">
        <v>9.173</v>
      </c>
      <c r="K1604">
        <v>8.6829999999999998</v>
      </c>
      <c r="L1604" s="12">
        <v>21.044</v>
      </c>
      <c r="M1604">
        <v>20.713000000000001</v>
      </c>
      <c r="N1604">
        <v>19.561</v>
      </c>
      <c r="O1604" s="12">
        <v>30.16</v>
      </c>
      <c r="P1604" s="8">
        <v>29.978999999999999</v>
      </c>
      <c r="Q1604" s="13">
        <v>30.138999999999999</v>
      </c>
    </row>
    <row r="1605" spans="6:17" x14ac:dyDescent="0.25">
      <c r="F1605" s="12">
        <v>9.5519999999999996</v>
      </c>
      <c r="G1605">
        <v>10.577999999999999</v>
      </c>
      <c r="H1605">
        <v>10.904999999999999</v>
      </c>
      <c r="I1605" s="12">
        <v>34.655999999999999</v>
      </c>
      <c r="J1605">
        <v>35.475999999999999</v>
      </c>
      <c r="K1605">
        <v>34.591000000000001</v>
      </c>
      <c r="L1605" s="12">
        <v>69.846999999999994</v>
      </c>
      <c r="M1605">
        <v>70.063999999999993</v>
      </c>
      <c r="N1605">
        <v>68.852999999999994</v>
      </c>
      <c r="O1605" s="12">
        <v>86.164000000000001</v>
      </c>
      <c r="P1605" s="8">
        <v>86.486000000000004</v>
      </c>
      <c r="Q1605" s="13">
        <v>85.183000000000007</v>
      </c>
    </row>
    <row r="1606" spans="6:17" x14ac:dyDescent="0.25">
      <c r="F1606" s="12">
        <v>0.70699999999999996</v>
      </c>
      <c r="G1606">
        <v>0.67700000000000005</v>
      </c>
      <c r="H1606">
        <v>1.448</v>
      </c>
      <c r="I1606" s="12">
        <v>0.85899999999999999</v>
      </c>
      <c r="J1606">
        <v>0.39400000000000002</v>
      </c>
      <c r="K1606">
        <v>0.25600000000000001</v>
      </c>
      <c r="L1606" s="12">
        <v>0.69399999999999995</v>
      </c>
      <c r="M1606">
        <v>1.639</v>
      </c>
      <c r="N1606">
        <v>0.876</v>
      </c>
      <c r="O1606" s="12">
        <v>1.425</v>
      </c>
      <c r="P1606" s="8">
        <v>0.99199999999999999</v>
      </c>
      <c r="Q1606" s="13">
        <v>0.72799999999999998</v>
      </c>
    </row>
    <row r="1607" spans="6:17" x14ac:dyDescent="0.25">
      <c r="F1607" s="12">
        <v>6.9580000000000002</v>
      </c>
      <c r="G1607">
        <v>6.6719999999999997</v>
      </c>
      <c r="H1607">
        <v>6.6449999999999996</v>
      </c>
      <c r="I1607" s="12">
        <v>10.756</v>
      </c>
      <c r="J1607">
        <v>10.792</v>
      </c>
      <c r="K1607">
        <v>10.898999999999999</v>
      </c>
      <c r="L1607" s="12">
        <v>17.263999999999999</v>
      </c>
      <c r="M1607">
        <v>17.155000000000001</v>
      </c>
      <c r="N1607">
        <v>16.997</v>
      </c>
      <c r="O1607" s="12">
        <v>30.533999999999999</v>
      </c>
      <c r="P1607" s="8">
        <v>29.765999999999998</v>
      </c>
      <c r="Q1607" s="13">
        <v>30.007999999999999</v>
      </c>
    </row>
    <row r="1608" spans="6:17" x14ac:dyDescent="0.25">
      <c r="F1608" s="12">
        <v>4.17</v>
      </c>
      <c r="G1608">
        <v>4.04</v>
      </c>
      <c r="H1608">
        <v>3.4670000000000001</v>
      </c>
      <c r="I1608" s="12">
        <v>9.1440000000000001</v>
      </c>
      <c r="J1608">
        <v>9.1470000000000002</v>
      </c>
      <c r="K1608">
        <v>9.3260000000000005</v>
      </c>
      <c r="L1608" s="12">
        <v>21.178000000000001</v>
      </c>
      <c r="M1608">
        <v>20.721</v>
      </c>
      <c r="N1608">
        <v>21.399000000000001</v>
      </c>
      <c r="O1608" s="12">
        <v>29.359000000000002</v>
      </c>
      <c r="P1608" s="8">
        <v>28.393000000000001</v>
      </c>
      <c r="Q1608" s="13">
        <v>28.22</v>
      </c>
    </row>
    <row r="1609" spans="6:17" x14ac:dyDescent="0.25">
      <c r="F1609" s="12">
        <v>27.132000000000001</v>
      </c>
      <c r="G1609">
        <v>26.614000000000001</v>
      </c>
      <c r="H1609">
        <v>26.126999999999999</v>
      </c>
      <c r="I1609" s="12">
        <v>49.35</v>
      </c>
      <c r="J1609">
        <v>48.875999999999998</v>
      </c>
      <c r="K1609">
        <v>50.707999999999998</v>
      </c>
      <c r="L1609" s="12">
        <v>76.507000000000005</v>
      </c>
      <c r="M1609">
        <v>77.316000000000003</v>
      </c>
      <c r="N1609">
        <v>76.186999999999998</v>
      </c>
      <c r="O1609" s="12">
        <v>85.188000000000002</v>
      </c>
      <c r="P1609" s="8">
        <v>83.331000000000003</v>
      </c>
      <c r="Q1609" s="13">
        <v>84.576999999999998</v>
      </c>
    </row>
    <row r="1610" spans="6:17" x14ac:dyDescent="0.25">
      <c r="F1610" s="12">
        <v>46.042000000000002</v>
      </c>
      <c r="G1610">
        <v>45.296999999999997</v>
      </c>
      <c r="H1610">
        <v>44.463000000000001</v>
      </c>
      <c r="I1610" s="12">
        <v>58.390999999999998</v>
      </c>
      <c r="J1610">
        <v>57.097999999999999</v>
      </c>
      <c r="K1610">
        <v>57.5</v>
      </c>
      <c r="L1610" s="12">
        <v>70.992999999999995</v>
      </c>
      <c r="M1610">
        <v>70.745999999999995</v>
      </c>
      <c r="N1610">
        <v>70.680000000000007</v>
      </c>
      <c r="O1610" s="12">
        <v>75.134</v>
      </c>
      <c r="P1610" s="8">
        <v>74.084000000000003</v>
      </c>
      <c r="Q1610" s="13">
        <v>74.417000000000002</v>
      </c>
    </row>
    <row r="1611" spans="6:17" x14ac:dyDescent="0.25">
      <c r="F1611" s="12">
        <v>23.898</v>
      </c>
      <c r="G1611">
        <v>23.920999999999999</v>
      </c>
      <c r="H1611">
        <v>23.318999999999999</v>
      </c>
      <c r="I1611" s="12">
        <v>30.138000000000002</v>
      </c>
      <c r="J1611">
        <v>29.652999999999999</v>
      </c>
      <c r="K1611">
        <v>30.111999999999998</v>
      </c>
      <c r="L1611" s="12">
        <v>40.152999999999999</v>
      </c>
      <c r="M1611">
        <v>39.758000000000003</v>
      </c>
      <c r="N1611">
        <v>39.878999999999998</v>
      </c>
      <c r="O1611" s="12">
        <v>47.573999999999998</v>
      </c>
      <c r="P1611" s="8">
        <v>47.566000000000003</v>
      </c>
      <c r="Q1611" s="13">
        <v>47.662999999999997</v>
      </c>
    </row>
    <row r="1612" spans="6:17" x14ac:dyDescent="0.25">
      <c r="F1612" s="12">
        <v>18.739999999999998</v>
      </c>
      <c r="G1612">
        <v>18.507999999999999</v>
      </c>
      <c r="H1612">
        <v>17.952999999999999</v>
      </c>
      <c r="I1612" s="12">
        <v>22.78</v>
      </c>
      <c r="J1612">
        <v>22.274999999999999</v>
      </c>
      <c r="K1612">
        <v>22.486999999999998</v>
      </c>
      <c r="L1612" s="12">
        <v>28.15</v>
      </c>
      <c r="M1612">
        <v>28.170999999999999</v>
      </c>
      <c r="N1612">
        <v>28.109000000000002</v>
      </c>
      <c r="O1612" s="12">
        <v>32.011000000000003</v>
      </c>
      <c r="P1612" s="8">
        <v>31.603999999999999</v>
      </c>
      <c r="Q1612" s="13">
        <v>31.768000000000001</v>
      </c>
    </row>
    <row r="1613" spans="6:17" x14ac:dyDescent="0.25">
      <c r="F1613" s="12">
        <v>20.053000000000001</v>
      </c>
      <c r="G1613">
        <v>19.693999999999999</v>
      </c>
      <c r="H1613">
        <v>19.111000000000001</v>
      </c>
      <c r="I1613" s="12">
        <v>23.699000000000002</v>
      </c>
      <c r="J1613">
        <v>23.364999999999998</v>
      </c>
      <c r="K1613">
        <v>23.998999999999999</v>
      </c>
      <c r="L1613" s="12">
        <v>29.7</v>
      </c>
      <c r="M1613">
        <v>29.145</v>
      </c>
      <c r="N1613">
        <v>29.369</v>
      </c>
      <c r="O1613" s="12">
        <v>33.152999999999999</v>
      </c>
      <c r="P1613" s="8">
        <v>32.875</v>
      </c>
      <c r="Q1613" s="13">
        <v>32.648000000000003</v>
      </c>
    </row>
    <row r="1614" spans="6:17" x14ac:dyDescent="0.25">
      <c r="F1614" s="12">
        <v>14.26</v>
      </c>
      <c r="G1614">
        <v>14.234999999999999</v>
      </c>
      <c r="H1614">
        <v>13.738</v>
      </c>
      <c r="I1614" s="12">
        <v>17.670999999999999</v>
      </c>
      <c r="J1614">
        <v>17.346</v>
      </c>
      <c r="K1614">
        <v>17.446999999999999</v>
      </c>
      <c r="L1614" s="12">
        <v>24.276</v>
      </c>
      <c r="M1614">
        <v>24.827000000000002</v>
      </c>
      <c r="N1614">
        <v>23.79</v>
      </c>
      <c r="O1614" s="12">
        <v>35.000999999999998</v>
      </c>
      <c r="P1614" s="8">
        <v>34.177</v>
      </c>
      <c r="Q1614" s="13">
        <v>33.975000000000001</v>
      </c>
    </row>
    <row r="1615" spans="6:17" x14ac:dyDescent="0.25">
      <c r="F1615" s="12">
        <v>2.2679999999999998</v>
      </c>
      <c r="G1615">
        <v>1.9530000000000001</v>
      </c>
      <c r="H1615">
        <v>1.6779999999999999</v>
      </c>
      <c r="I1615" s="12">
        <v>1.9730000000000001</v>
      </c>
      <c r="J1615">
        <v>2.0019999999999998</v>
      </c>
      <c r="K1615">
        <v>2.141</v>
      </c>
      <c r="L1615" s="12">
        <v>3.6850000000000001</v>
      </c>
      <c r="M1615">
        <v>3.3860000000000001</v>
      </c>
      <c r="N1615">
        <v>3.7210000000000001</v>
      </c>
      <c r="O1615" s="12">
        <v>20.567</v>
      </c>
      <c r="P1615" s="8">
        <v>19.678000000000001</v>
      </c>
      <c r="Q1615" s="13">
        <v>20.152999999999999</v>
      </c>
    </row>
    <row r="1616" spans="6:17" x14ac:dyDescent="0.25">
      <c r="F1616" s="12">
        <v>13.579000000000001</v>
      </c>
      <c r="G1616">
        <v>13.435</v>
      </c>
      <c r="H1616">
        <v>13.086</v>
      </c>
      <c r="I1616" s="12">
        <v>15.736000000000001</v>
      </c>
      <c r="J1616">
        <v>15.445</v>
      </c>
      <c r="K1616">
        <v>15.597</v>
      </c>
      <c r="L1616" s="12">
        <v>18.062000000000001</v>
      </c>
      <c r="M1616">
        <v>17.812000000000001</v>
      </c>
      <c r="N1616">
        <v>17.754999999999999</v>
      </c>
      <c r="O1616" s="12">
        <v>21.658999999999999</v>
      </c>
      <c r="P1616" s="8">
        <v>21.215</v>
      </c>
      <c r="Q1616" s="13">
        <v>21.248000000000001</v>
      </c>
    </row>
    <row r="1617" spans="6:17" x14ac:dyDescent="0.25">
      <c r="F1617" s="12">
        <v>24.175999999999998</v>
      </c>
      <c r="G1617">
        <v>23.75</v>
      </c>
      <c r="H1617">
        <v>23.327999999999999</v>
      </c>
      <c r="I1617" s="12">
        <v>26.908999999999999</v>
      </c>
      <c r="J1617">
        <v>26.515000000000001</v>
      </c>
      <c r="K1617">
        <v>26.954000000000001</v>
      </c>
      <c r="L1617" s="12">
        <v>30.411999999999999</v>
      </c>
      <c r="M1617">
        <v>29.187000000000001</v>
      </c>
      <c r="N1617">
        <v>29.481000000000002</v>
      </c>
      <c r="O1617" s="12">
        <v>29.640999999999998</v>
      </c>
      <c r="P1617" s="8">
        <v>29.306000000000001</v>
      </c>
      <c r="Q1617" s="13">
        <v>29.164000000000001</v>
      </c>
    </row>
    <row r="1618" spans="6:17" x14ac:dyDescent="0.25">
      <c r="F1618" s="12">
        <v>25.943000000000001</v>
      </c>
      <c r="G1618">
        <v>25.710999999999999</v>
      </c>
      <c r="H1618">
        <v>25.03</v>
      </c>
      <c r="I1618" s="12">
        <v>28.893000000000001</v>
      </c>
      <c r="J1618">
        <v>28.834</v>
      </c>
      <c r="K1618">
        <v>29.274000000000001</v>
      </c>
      <c r="L1618" s="12">
        <v>32.201999999999998</v>
      </c>
      <c r="M1618">
        <v>31.535</v>
      </c>
      <c r="N1618">
        <v>31.916</v>
      </c>
      <c r="O1618" s="12">
        <v>31.908999999999999</v>
      </c>
      <c r="P1618" s="8">
        <v>31.526</v>
      </c>
      <c r="Q1618" s="13">
        <v>31.106999999999999</v>
      </c>
    </row>
    <row r="1619" spans="6:17" x14ac:dyDescent="0.25">
      <c r="F1619" s="12">
        <v>73.707999999999998</v>
      </c>
      <c r="G1619">
        <v>73.173000000000002</v>
      </c>
      <c r="H1619">
        <v>71.14</v>
      </c>
      <c r="I1619" s="12">
        <v>83.432000000000002</v>
      </c>
      <c r="J1619">
        <v>82.516000000000005</v>
      </c>
      <c r="K1619">
        <v>82.911000000000001</v>
      </c>
      <c r="L1619" s="12">
        <v>82.603999999999999</v>
      </c>
      <c r="M1619">
        <v>82.855999999999995</v>
      </c>
      <c r="N1619">
        <v>82.596999999999994</v>
      </c>
      <c r="O1619" s="12">
        <v>82.561999999999998</v>
      </c>
      <c r="P1619" s="8">
        <v>81.575000000000003</v>
      </c>
      <c r="Q1619" s="13">
        <v>81.933999999999997</v>
      </c>
    </row>
    <row r="1620" spans="6:17" x14ac:dyDescent="0.25">
      <c r="F1620" s="12">
        <v>80.891000000000005</v>
      </c>
      <c r="G1620">
        <v>79.311000000000007</v>
      </c>
      <c r="H1620">
        <v>77.203000000000003</v>
      </c>
      <c r="I1620" s="12">
        <v>89.581999999999994</v>
      </c>
      <c r="J1620">
        <v>89.123999999999995</v>
      </c>
      <c r="K1620">
        <v>89.677999999999997</v>
      </c>
      <c r="L1620" s="12">
        <v>89.468000000000004</v>
      </c>
      <c r="M1620">
        <v>89.623000000000005</v>
      </c>
      <c r="N1620">
        <v>88.915000000000006</v>
      </c>
      <c r="O1620" s="12">
        <v>88.893000000000001</v>
      </c>
      <c r="P1620" s="8">
        <v>89.078999999999994</v>
      </c>
      <c r="Q1620" s="13">
        <v>89</v>
      </c>
    </row>
    <row r="1621" spans="6:17" x14ac:dyDescent="0.25">
      <c r="F1621" s="12">
        <v>64.802999999999997</v>
      </c>
      <c r="G1621">
        <v>63.156999999999996</v>
      </c>
      <c r="H1621">
        <v>60.652000000000001</v>
      </c>
      <c r="I1621" s="12">
        <v>74.247</v>
      </c>
      <c r="J1621">
        <v>71.897000000000006</v>
      </c>
      <c r="K1621">
        <v>73.096000000000004</v>
      </c>
      <c r="L1621" s="12">
        <v>72.980999999999995</v>
      </c>
      <c r="M1621">
        <v>71.793000000000006</v>
      </c>
      <c r="N1621">
        <v>75.114999999999995</v>
      </c>
      <c r="O1621" s="12">
        <v>72.281999999999996</v>
      </c>
      <c r="P1621" s="8">
        <v>71.697999999999993</v>
      </c>
      <c r="Q1621" s="13">
        <v>71.391999999999996</v>
      </c>
    </row>
    <row r="1622" spans="6:17" x14ac:dyDescent="0.25">
      <c r="F1622" s="12">
        <v>25.210999999999999</v>
      </c>
      <c r="G1622">
        <v>25.741</v>
      </c>
      <c r="H1622">
        <v>24.481000000000002</v>
      </c>
      <c r="I1622" s="12">
        <v>38.063000000000002</v>
      </c>
      <c r="J1622">
        <v>37.561999999999998</v>
      </c>
      <c r="K1622">
        <v>37.734999999999999</v>
      </c>
      <c r="L1622" s="12">
        <v>46.871000000000002</v>
      </c>
      <c r="M1622">
        <v>47.118000000000002</v>
      </c>
      <c r="N1622">
        <v>47.021999999999998</v>
      </c>
      <c r="O1622" s="12">
        <v>55.087000000000003</v>
      </c>
      <c r="P1622" s="8">
        <v>54.453000000000003</v>
      </c>
      <c r="Q1622" s="13">
        <v>54.893000000000001</v>
      </c>
    </row>
    <row r="1623" spans="6:17" x14ac:dyDescent="0.25">
      <c r="F1623" s="12">
        <v>23.699000000000002</v>
      </c>
      <c r="G1623">
        <v>23.663</v>
      </c>
      <c r="H1623">
        <v>22.704000000000001</v>
      </c>
      <c r="I1623" s="12">
        <v>35.549999999999997</v>
      </c>
      <c r="J1623">
        <v>34.573999999999998</v>
      </c>
      <c r="K1623">
        <v>35.302</v>
      </c>
      <c r="L1623" s="12">
        <v>43.956000000000003</v>
      </c>
      <c r="M1623">
        <v>44.287999999999997</v>
      </c>
      <c r="N1623">
        <v>45.238999999999997</v>
      </c>
      <c r="O1623" s="12">
        <v>52.442999999999998</v>
      </c>
      <c r="P1623" s="8">
        <v>53.378</v>
      </c>
      <c r="Q1623" s="13">
        <v>52.505000000000003</v>
      </c>
    </row>
    <row r="1624" spans="6:17" x14ac:dyDescent="0.25">
      <c r="F1624" s="12">
        <v>11.462999999999999</v>
      </c>
      <c r="G1624">
        <v>11.343999999999999</v>
      </c>
      <c r="H1624">
        <v>11.093</v>
      </c>
      <c r="I1624" s="12">
        <v>18.532</v>
      </c>
      <c r="J1624">
        <v>18.286000000000001</v>
      </c>
      <c r="K1624">
        <v>18.571000000000002</v>
      </c>
      <c r="L1624" s="12">
        <v>28.815000000000001</v>
      </c>
      <c r="M1624">
        <v>28.882000000000001</v>
      </c>
      <c r="N1624">
        <v>28.856999999999999</v>
      </c>
      <c r="O1624" s="12">
        <v>41.755000000000003</v>
      </c>
      <c r="P1624" s="8">
        <v>41.216999999999999</v>
      </c>
      <c r="Q1624" s="13">
        <v>41.063000000000002</v>
      </c>
    </row>
    <row r="1625" spans="6:17" x14ac:dyDescent="0.25">
      <c r="F1625" s="12">
        <v>2.4710000000000001</v>
      </c>
      <c r="G1625">
        <v>2.65</v>
      </c>
      <c r="H1625">
        <v>2.746</v>
      </c>
      <c r="I1625" s="12">
        <v>11.782</v>
      </c>
      <c r="J1625">
        <v>12.226000000000001</v>
      </c>
      <c r="K1625">
        <v>12.189</v>
      </c>
      <c r="L1625" s="12">
        <v>25.724</v>
      </c>
      <c r="M1625">
        <v>26.585000000000001</v>
      </c>
      <c r="N1625">
        <v>26.210999999999999</v>
      </c>
      <c r="O1625" s="12">
        <v>35.33</v>
      </c>
      <c r="P1625" s="8">
        <v>35.091999999999999</v>
      </c>
      <c r="Q1625" s="13">
        <v>35.552</v>
      </c>
    </row>
    <row r="1626" spans="6:17" x14ac:dyDescent="0.25">
      <c r="F1626" s="12">
        <v>0.58299999999999996</v>
      </c>
      <c r="G1626">
        <v>0.72599999999999998</v>
      </c>
      <c r="H1626">
        <v>0.61499999999999999</v>
      </c>
      <c r="I1626" s="12">
        <v>2.4430000000000001</v>
      </c>
      <c r="J1626">
        <v>2.327</v>
      </c>
      <c r="K1626">
        <v>2.2189999999999999</v>
      </c>
      <c r="L1626" s="12">
        <v>12.894</v>
      </c>
      <c r="M1626">
        <v>13.411</v>
      </c>
      <c r="N1626">
        <v>13.196999999999999</v>
      </c>
      <c r="O1626" s="12">
        <v>29.471</v>
      </c>
      <c r="P1626" s="8">
        <v>29.221</v>
      </c>
      <c r="Q1626" s="13">
        <v>29.364000000000001</v>
      </c>
    </row>
    <row r="1627" spans="6:17" x14ac:dyDescent="0.25">
      <c r="F1627" s="12">
        <v>1.5860000000000001</v>
      </c>
      <c r="G1627">
        <v>1.97</v>
      </c>
      <c r="H1627">
        <v>1.4930000000000001</v>
      </c>
      <c r="I1627" s="12">
        <v>3.1629999999999998</v>
      </c>
      <c r="J1627">
        <v>4.306</v>
      </c>
      <c r="K1627">
        <v>3.29</v>
      </c>
      <c r="L1627" s="12">
        <v>15.195</v>
      </c>
      <c r="M1627">
        <v>15.867000000000001</v>
      </c>
      <c r="N1627">
        <v>16.477</v>
      </c>
      <c r="O1627" s="12">
        <v>30.481999999999999</v>
      </c>
      <c r="P1627" s="8">
        <v>30.289000000000001</v>
      </c>
      <c r="Q1627" s="13">
        <v>31</v>
      </c>
    </row>
    <row r="1628" spans="6:17" x14ac:dyDescent="0.25">
      <c r="F1628" s="12">
        <v>5.4660000000000002</v>
      </c>
      <c r="G1628">
        <v>5.4180000000000001</v>
      </c>
      <c r="H1628">
        <v>4.97</v>
      </c>
      <c r="I1628" s="12">
        <v>15.004</v>
      </c>
      <c r="J1628">
        <v>14.7</v>
      </c>
      <c r="K1628">
        <v>15.427</v>
      </c>
      <c r="L1628" s="12">
        <v>19.024000000000001</v>
      </c>
      <c r="M1628">
        <v>19.603999999999999</v>
      </c>
      <c r="N1628">
        <v>19.295000000000002</v>
      </c>
      <c r="O1628" s="12">
        <v>22.984000000000002</v>
      </c>
      <c r="P1628" s="8">
        <v>24.071000000000002</v>
      </c>
      <c r="Q1628" s="13">
        <v>23.814</v>
      </c>
    </row>
    <row r="1629" spans="6:17" x14ac:dyDescent="0.25">
      <c r="F1629" s="12">
        <v>9.4770000000000003</v>
      </c>
      <c r="G1629">
        <v>9.5449999999999999</v>
      </c>
      <c r="H1629">
        <v>9.49</v>
      </c>
      <c r="I1629" s="12">
        <v>22.108000000000001</v>
      </c>
      <c r="J1629">
        <v>21.530999999999999</v>
      </c>
      <c r="K1629">
        <v>22.25</v>
      </c>
      <c r="L1629" s="12">
        <v>27.803000000000001</v>
      </c>
      <c r="M1629">
        <v>27.827000000000002</v>
      </c>
      <c r="N1629">
        <v>27.928999999999998</v>
      </c>
      <c r="O1629" s="12">
        <v>34.542000000000002</v>
      </c>
      <c r="P1629" s="8">
        <v>34.152999999999999</v>
      </c>
      <c r="Q1629" s="13">
        <v>33.822000000000003</v>
      </c>
    </row>
    <row r="1630" spans="6:17" x14ac:dyDescent="0.25">
      <c r="F1630" s="12">
        <v>56.786999999999999</v>
      </c>
      <c r="G1630">
        <v>54.133000000000003</v>
      </c>
      <c r="H1630">
        <v>53.893999999999998</v>
      </c>
      <c r="I1630" s="12">
        <v>56.655000000000001</v>
      </c>
      <c r="J1630">
        <v>57.101999999999997</v>
      </c>
      <c r="K1630">
        <v>55.945</v>
      </c>
      <c r="L1630" s="12">
        <v>56.750999999999998</v>
      </c>
      <c r="M1630">
        <v>54.411000000000001</v>
      </c>
      <c r="N1630">
        <v>55.555</v>
      </c>
      <c r="O1630" s="12">
        <v>53.951999999999998</v>
      </c>
      <c r="P1630" s="8">
        <v>54.03</v>
      </c>
      <c r="Q1630" s="13">
        <v>54.656999999999996</v>
      </c>
    </row>
    <row r="1631" spans="6:17" x14ac:dyDescent="0.25">
      <c r="F1631" s="12">
        <v>55.249000000000002</v>
      </c>
      <c r="G1631">
        <v>55.540999999999997</v>
      </c>
      <c r="H1631">
        <v>51.625999999999998</v>
      </c>
      <c r="I1631" s="12">
        <v>55.37</v>
      </c>
      <c r="J1631">
        <v>53.850999999999999</v>
      </c>
      <c r="K1631">
        <v>55.371000000000002</v>
      </c>
      <c r="L1631" s="12">
        <v>56.841000000000001</v>
      </c>
      <c r="M1631">
        <v>53.234000000000002</v>
      </c>
      <c r="N1631">
        <v>53.286999999999999</v>
      </c>
      <c r="O1631" s="12">
        <v>53.668999999999997</v>
      </c>
      <c r="P1631" s="8">
        <v>53.345999999999997</v>
      </c>
      <c r="Q1631" s="13">
        <v>52.8</v>
      </c>
    </row>
    <row r="1632" spans="6:17" x14ac:dyDescent="0.25">
      <c r="F1632" s="12">
        <v>18.516999999999999</v>
      </c>
      <c r="G1632">
        <v>18.239999999999998</v>
      </c>
      <c r="H1632">
        <v>17.782</v>
      </c>
      <c r="I1632" s="12">
        <v>30.129000000000001</v>
      </c>
      <c r="J1632">
        <v>29.63</v>
      </c>
      <c r="K1632">
        <v>30.050999999999998</v>
      </c>
      <c r="L1632" s="12">
        <v>36.604999999999997</v>
      </c>
      <c r="M1632">
        <v>36.014000000000003</v>
      </c>
      <c r="N1632">
        <v>36.582999999999998</v>
      </c>
      <c r="O1632" s="12">
        <v>36.807000000000002</v>
      </c>
      <c r="P1632" s="8">
        <v>35.996000000000002</v>
      </c>
      <c r="Q1632" s="13">
        <v>35.840000000000003</v>
      </c>
    </row>
    <row r="1633" spans="6:17" x14ac:dyDescent="0.25">
      <c r="F1633" s="12">
        <v>12.712999999999999</v>
      </c>
      <c r="G1633">
        <v>13.077999999999999</v>
      </c>
      <c r="H1633">
        <v>12.352</v>
      </c>
      <c r="I1633" s="12">
        <v>24.661999999999999</v>
      </c>
      <c r="J1633">
        <v>23.957999999999998</v>
      </c>
      <c r="K1633">
        <v>24.478999999999999</v>
      </c>
      <c r="L1633" s="12">
        <v>34.15</v>
      </c>
      <c r="M1633">
        <v>34.088999999999999</v>
      </c>
      <c r="N1633">
        <v>34.029000000000003</v>
      </c>
      <c r="O1633" s="12">
        <v>34.984999999999999</v>
      </c>
      <c r="P1633" s="8">
        <v>34.433</v>
      </c>
      <c r="Q1633" s="13">
        <v>34.869</v>
      </c>
    </row>
    <row r="1634" spans="6:17" x14ac:dyDescent="0.25">
      <c r="F1634" s="12">
        <v>5.77</v>
      </c>
      <c r="G1634">
        <v>5.7539999999999996</v>
      </c>
      <c r="H1634">
        <v>5.6779999999999999</v>
      </c>
      <c r="I1634" s="12">
        <v>21.484000000000002</v>
      </c>
      <c r="J1634">
        <v>20.686</v>
      </c>
      <c r="K1634">
        <v>21.140999999999998</v>
      </c>
      <c r="L1634" s="12">
        <v>42.448</v>
      </c>
      <c r="M1634">
        <v>43.415999999999997</v>
      </c>
      <c r="N1634">
        <v>43.558</v>
      </c>
      <c r="O1634" s="12">
        <v>64.028000000000006</v>
      </c>
      <c r="P1634" s="8">
        <v>63.014000000000003</v>
      </c>
      <c r="Q1634" s="13">
        <v>63.433999999999997</v>
      </c>
    </row>
    <row r="1635" spans="6:17" x14ac:dyDescent="0.25">
      <c r="F1635" s="12">
        <v>7.6420000000000003</v>
      </c>
      <c r="G1635">
        <v>7.8410000000000002</v>
      </c>
      <c r="H1635">
        <v>7.6849999999999996</v>
      </c>
      <c r="I1635" s="12">
        <v>25.081</v>
      </c>
      <c r="J1635">
        <v>24.806000000000001</v>
      </c>
      <c r="K1635">
        <v>25.048999999999999</v>
      </c>
      <c r="L1635" s="12">
        <v>46.201000000000001</v>
      </c>
      <c r="M1635">
        <v>46.262999999999998</v>
      </c>
      <c r="N1635">
        <v>46.6</v>
      </c>
      <c r="O1635" s="12">
        <v>63.954000000000001</v>
      </c>
      <c r="P1635" s="8">
        <v>62.835000000000001</v>
      </c>
      <c r="Q1635" s="13">
        <v>63.018000000000001</v>
      </c>
    </row>
    <row r="1636" spans="6:17" x14ac:dyDescent="0.25">
      <c r="F1636" s="12">
        <v>5.4429999999999996</v>
      </c>
      <c r="G1636">
        <v>5.5830000000000002</v>
      </c>
      <c r="H1636">
        <v>5.665</v>
      </c>
      <c r="I1636" s="12">
        <v>19.356999999999999</v>
      </c>
      <c r="J1636">
        <v>18.414999999999999</v>
      </c>
      <c r="K1636">
        <v>19.331</v>
      </c>
      <c r="L1636" s="12">
        <v>36.281999999999996</v>
      </c>
      <c r="M1636">
        <v>36.259</v>
      </c>
      <c r="N1636">
        <v>36.97</v>
      </c>
      <c r="O1636" s="12">
        <v>55.408999999999999</v>
      </c>
      <c r="P1636" s="8">
        <v>55.667000000000002</v>
      </c>
      <c r="Q1636" s="13">
        <v>56.433</v>
      </c>
    </row>
    <row r="1637" spans="6:17" x14ac:dyDescent="0.25">
      <c r="F1637" s="12">
        <v>8.9789999999999992</v>
      </c>
      <c r="G1637">
        <v>8.8859999999999992</v>
      </c>
      <c r="H1637">
        <v>8.3460000000000001</v>
      </c>
      <c r="I1637" s="12">
        <v>25.771000000000001</v>
      </c>
      <c r="J1637">
        <v>25.93</v>
      </c>
      <c r="K1637">
        <v>25.573</v>
      </c>
      <c r="L1637" s="12">
        <v>42.054000000000002</v>
      </c>
      <c r="M1637">
        <v>42.316000000000003</v>
      </c>
      <c r="N1637">
        <v>42.302</v>
      </c>
      <c r="O1637" s="12">
        <v>62.088999999999999</v>
      </c>
      <c r="P1637" s="8">
        <v>61.628999999999998</v>
      </c>
      <c r="Q1637" s="13">
        <v>61.790999999999997</v>
      </c>
    </row>
    <row r="1638" spans="6:17" x14ac:dyDescent="0.25">
      <c r="F1638" s="12">
        <v>38.08</v>
      </c>
      <c r="G1638">
        <v>36.043999999999997</v>
      </c>
      <c r="H1638">
        <v>35.112000000000002</v>
      </c>
      <c r="I1638" s="12">
        <v>43.366</v>
      </c>
      <c r="J1638">
        <v>43.317</v>
      </c>
      <c r="K1638">
        <v>44.417999999999999</v>
      </c>
      <c r="L1638" s="12">
        <v>64.364999999999995</v>
      </c>
      <c r="M1638">
        <v>64.242000000000004</v>
      </c>
      <c r="N1638">
        <v>64.623999999999995</v>
      </c>
      <c r="O1638" s="12">
        <v>76.472999999999999</v>
      </c>
      <c r="P1638" s="8">
        <v>76.024000000000001</v>
      </c>
      <c r="Q1638" s="13">
        <v>76.260000000000005</v>
      </c>
    </row>
    <row r="1639" spans="6:17" x14ac:dyDescent="0.25">
      <c r="F1639" s="12">
        <v>0.23699999999999999</v>
      </c>
      <c r="G1639">
        <v>0.70499999999999996</v>
      </c>
      <c r="H1639">
        <v>0.30399999999999999</v>
      </c>
      <c r="I1639" s="12">
        <v>1.413</v>
      </c>
      <c r="J1639">
        <v>0.34899999999999998</v>
      </c>
      <c r="K1639">
        <v>0.66200000000000003</v>
      </c>
      <c r="L1639" s="12">
        <v>3.0939999999999999</v>
      </c>
      <c r="M1639">
        <v>3.3050000000000002</v>
      </c>
      <c r="N1639">
        <v>2.407</v>
      </c>
      <c r="O1639" s="12">
        <v>30.196999999999999</v>
      </c>
      <c r="P1639" s="8">
        <v>31.997</v>
      </c>
      <c r="Q1639" s="13">
        <v>30.596</v>
      </c>
    </row>
    <row r="1640" spans="6:17" x14ac:dyDescent="0.25">
      <c r="F1640" s="12">
        <v>11.414999999999999</v>
      </c>
      <c r="G1640">
        <v>11.401999999999999</v>
      </c>
      <c r="H1640">
        <v>11.004</v>
      </c>
      <c r="I1640" s="12">
        <v>13.727</v>
      </c>
      <c r="J1640">
        <v>13.590999999999999</v>
      </c>
      <c r="K1640">
        <v>13.71</v>
      </c>
      <c r="L1640" s="12">
        <v>17.568000000000001</v>
      </c>
      <c r="M1640">
        <v>17.678000000000001</v>
      </c>
      <c r="N1640">
        <v>17.484999999999999</v>
      </c>
      <c r="O1640" s="12">
        <v>25.244</v>
      </c>
      <c r="P1640" s="8">
        <v>25.196000000000002</v>
      </c>
      <c r="Q1640" s="13">
        <v>25.048999999999999</v>
      </c>
    </row>
    <row r="1641" spans="6:17" x14ac:dyDescent="0.25">
      <c r="F1641" s="12">
        <v>25.905999999999999</v>
      </c>
      <c r="G1641">
        <v>25.28</v>
      </c>
      <c r="H1641">
        <v>24.361000000000001</v>
      </c>
      <c r="I1641" s="12">
        <v>46.396999999999998</v>
      </c>
      <c r="J1641">
        <v>45.064</v>
      </c>
      <c r="K1641">
        <v>45.456000000000003</v>
      </c>
      <c r="L1641" s="12">
        <v>66.694999999999993</v>
      </c>
      <c r="M1641">
        <v>66.608000000000004</v>
      </c>
      <c r="N1641">
        <v>65.733999999999995</v>
      </c>
      <c r="O1641" s="12">
        <v>66.811999999999998</v>
      </c>
      <c r="P1641" s="8">
        <v>65.218999999999994</v>
      </c>
      <c r="Q1641" s="13">
        <v>65.162000000000006</v>
      </c>
    </row>
    <row r="1642" spans="6:17" x14ac:dyDescent="0.25">
      <c r="F1642" s="12">
        <v>11.456</v>
      </c>
      <c r="G1642">
        <v>11.353999999999999</v>
      </c>
      <c r="H1642">
        <v>11.359</v>
      </c>
      <c r="I1642" s="12">
        <v>24.594999999999999</v>
      </c>
      <c r="J1642">
        <v>23.420999999999999</v>
      </c>
      <c r="K1642">
        <v>24.184000000000001</v>
      </c>
      <c r="L1642" s="12">
        <v>42.097999999999999</v>
      </c>
      <c r="M1642">
        <v>42.22</v>
      </c>
      <c r="N1642">
        <v>41.685000000000002</v>
      </c>
      <c r="O1642" s="12">
        <v>54.405000000000001</v>
      </c>
      <c r="P1642" s="8">
        <v>53.439</v>
      </c>
      <c r="Q1642" s="13">
        <v>53.686</v>
      </c>
    </row>
    <row r="1643" spans="6:17" x14ac:dyDescent="0.25">
      <c r="F1643" s="12">
        <v>7.6870000000000003</v>
      </c>
      <c r="G1643">
        <v>8.0730000000000004</v>
      </c>
      <c r="H1643">
        <v>7.9749999999999996</v>
      </c>
      <c r="I1643" s="12">
        <v>38.142000000000003</v>
      </c>
      <c r="J1643">
        <v>37.372999999999998</v>
      </c>
      <c r="K1643">
        <v>38.787999999999997</v>
      </c>
      <c r="L1643" s="12">
        <v>43.746000000000002</v>
      </c>
      <c r="M1643">
        <v>43.915999999999997</v>
      </c>
      <c r="N1643">
        <v>43.347000000000001</v>
      </c>
      <c r="O1643" s="12">
        <v>57.334000000000003</v>
      </c>
      <c r="P1643" s="8">
        <v>56.137</v>
      </c>
      <c r="Q1643" s="13">
        <v>56.320999999999998</v>
      </c>
    </row>
    <row r="1644" spans="6:17" x14ac:dyDescent="0.25">
      <c r="F1644" s="12">
        <v>0.88100000000000001</v>
      </c>
      <c r="G1644">
        <v>0.91200000000000003</v>
      </c>
      <c r="H1644">
        <v>1.079</v>
      </c>
      <c r="I1644" s="12">
        <v>0.4</v>
      </c>
      <c r="J1644">
        <v>0.81799999999999995</v>
      </c>
      <c r="K1644">
        <v>0.71599999999999997</v>
      </c>
      <c r="L1644" s="12">
        <v>1.18</v>
      </c>
      <c r="M1644">
        <v>0.51100000000000001</v>
      </c>
      <c r="N1644">
        <v>0.128</v>
      </c>
      <c r="O1644" s="12">
        <v>3.9430000000000001</v>
      </c>
      <c r="P1644" s="8">
        <v>4.0220000000000002</v>
      </c>
      <c r="Q1644" s="13">
        <v>5.3739999999999997</v>
      </c>
    </row>
    <row r="1645" spans="6:17" x14ac:dyDescent="0.25">
      <c r="F1645" s="12">
        <v>9.8729999999999993</v>
      </c>
      <c r="G1645">
        <v>8.9960000000000004</v>
      </c>
      <c r="H1645">
        <v>9.4190000000000005</v>
      </c>
      <c r="I1645" s="12">
        <v>17.7</v>
      </c>
      <c r="J1645">
        <v>17.442</v>
      </c>
      <c r="K1645">
        <v>17.631</v>
      </c>
      <c r="L1645" s="12">
        <v>27.555</v>
      </c>
      <c r="M1645">
        <v>27.373999999999999</v>
      </c>
      <c r="N1645">
        <v>27.792999999999999</v>
      </c>
      <c r="O1645" s="12">
        <v>45.795999999999999</v>
      </c>
      <c r="P1645" s="8">
        <v>45.517000000000003</v>
      </c>
      <c r="Q1645" s="13">
        <v>45.92</v>
      </c>
    </row>
    <row r="1646" spans="6:17" x14ac:dyDescent="0.25">
      <c r="F1646" s="12">
        <v>13.395</v>
      </c>
      <c r="G1646">
        <v>13.426</v>
      </c>
      <c r="H1646">
        <v>12.932</v>
      </c>
      <c r="I1646" s="12">
        <v>19.606000000000002</v>
      </c>
      <c r="J1646">
        <v>19.050999999999998</v>
      </c>
      <c r="K1646">
        <v>19.475999999999999</v>
      </c>
      <c r="L1646" s="12">
        <v>27.878</v>
      </c>
      <c r="M1646">
        <v>27.614000000000001</v>
      </c>
      <c r="N1646">
        <v>27.654</v>
      </c>
      <c r="O1646" s="12">
        <v>43.488</v>
      </c>
      <c r="P1646" s="8">
        <v>43.353999999999999</v>
      </c>
      <c r="Q1646" s="13">
        <v>43.387</v>
      </c>
    </row>
    <row r="1647" spans="6:17" x14ac:dyDescent="0.25">
      <c r="F1647" s="12">
        <v>14.146000000000001</v>
      </c>
      <c r="G1647">
        <v>13.962</v>
      </c>
      <c r="H1647">
        <v>13.804</v>
      </c>
      <c r="I1647" s="12">
        <v>25.818000000000001</v>
      </c>
      <c r="J1647">
        <v>25.628</v>
      </c>
      <c r="K1647">
        <v>25.99</v>
      </c>
      <c r="L1647" s="12">
        <v>39.468000000000004</v>
      </c>
      <c r="M1647">
        <v>39.030999999999999</v>
      </c>
      <c r="N1647">
        <v>39.659999999999997</v>
      </c>
      <c r="O1647" s="12">
        <v>62.978999999999999</v>
      </c>
      <c r="P1647" s="8">
        <v>63.402000000000001</v>
      </c>
      <c r="Q1647" s="13">
        <v>63.024000000000001</v>
      </c>
    </row>
    <row r="1648" spans="6:17" x14ac:dyDescent="0.25">
      <c r="F1648" s="12">
        <v>23.709</v>
      </c>
      <c r="G1648">
        <v>24.355</v>
      </c>
      <c r="H1648">
        <v>23.138000000000002</v>
      </c>
      <c r="I1648" s="12">
        <v>34.298000000000002</v>
      </c>
      <c r="J1648">
        <v>33.956000000000003</v>
      </c>
      <c r="K1648">
        <v>34.475999999999999</v>
      </c>
      <c r="L1648" s="12">
        <v>46.569000000000003</v>
      </c>
      <c r="M1648">
        <v>45.720999999999997</v>
      </c>
      <c r="N1648">
        <v>46.712000000000003</v>
      </c>
      <c r="O1648" s="12">
        <v>64.067999999999998</v>
      </c>
      <c r="P1648" s="8">
        <v>63.664000000000001</v>
      </c>
      <c r="Q1648" s="13">
        <v>63.905999999999999</v>
      </c>
    </row>
    <row r="1649" spans="6:17" x14ac:dyDescent="0.25">
      <c r="F1649" s="12">
        <v>39.210999999999999</v>
      </c>
      <c r="G1649">
        <v>38.655999999999999</v>
      </c>
      <c r="H1649">
        <v>37.472000000000001</v>
      </c>
      <c r="I1649" s="12">
        <v>52.764000000000003</v>
      </c>
      <c r="J1649">
        <v>51.604999999999997</v>
      </c>
      <c r="K1649">
        <v>52.341000000000001</v>
      </c>
      <c r="L1649" s="12">
        <v>66.019000000000005</v>
      </c>
      <c r="M1649">
        <v>65.623999999999995</v>
      </c>
      <c r="N1649">
        <v>66.034999999999997</v>
      </c>
      <c r="O1649" s="12">
        <v>77.947000000000003</v>
      </c>
      <c r="P1649" s="8">
        <v>77.558000000000007</v>
      </c>
      <c r="Q1649" s="13">
        <v>77.668000000000006</v>
      </c>
    </row>
    <row r="1650" spans="6:17" x14ac:dyDescent="0.25">
      <c r="F1650" s="12">
        <v>23.631</v>
      </c>
      <c r="G1650">
        <v>23.536000000000001</v>
      </c>
      <c r="H1650">
        <v>22.709</v>
      </c>
      <c r="I1650" s="12">
        <v>39.567</v>
      </c>
      <c r="J1650">
        <v>40.048000000000002</v>
      </c>
      <c r="K1650">
        <v>40.152999999999999</v>
      </c>
      <c r="L1650" s="12">
        <v>58.895000000000003</v>
      </c>
      <c r="M1650">
        <v>59.19</v>
      </c>
      <c r="N1650">
        <v>59.523000000000003</v>
      </c>
      <c r="O1650" s="12">
        <v>76.528000000000006</v>
      </c>
      <c r="P1650" s="8">
        <v>75.903999999999996</v>
      </c>
      <c r="Q1650" s="13">
        <v>75.635999999999996</v>
      </c>
    </row>
    <row r="1651" spans="6:17" x14ac:dyDescent="0.25">
      <c r="F1651" s="12">
        <v>16.256</v>
      </c>
      <c r="G1651">
        <v>16.861000000000001</v>
      </c>
      <c r="H1651">
        <v>15.981</v>
      </c>
      <c r="I1651" s="12">
        <v>29.536000000000001</v>
      </c>
      <c r="J1651">
        <v>29.047999999999998</v>
      </c>
      <c r="K1651">
        <v>29.100999999999999</v>
      </c>
      <c r="L1651" s="12">
        <v>42.274999999999999</v>
      </c>
      <c r="M1651">
        <v>42.823</v>
      </c>
      <c r="N1651">
        <v>42.993000000000002</v>
      </c>
      <c r="O1651" s="12">
        <v>53.634</v>
      </c>
      <c r="P1651" s="8">
        <v>52.95</v>
      </c>
      <c r="Q1651" s="13">
        <v>53.314</v>
      </c>
    </row>
    <row r="1652" spans="6:17" x14ac:dyDescent="0.25">
      <c r="F1652" s="12">
        <v>27.709</v>
      </c>
      <c r="G1652">
        <v>27.984000000000002</v>
      </c>
      <c r="H1652">
        <v>26.788</v>
      </c>
      <c r="I1652" s="12">
        <v>43.677</v>
      </c>
      <c r="J1652">
        <v>42.225000000000001</v>
      </c>
      <c r="K1652">
        <v>43.067999999999998</v>
      </c>
      <c r="L1652" s="12">
        <v>60.555</v>
      </c>
      <c r="M1652">
        <v>60.206000000000003</v>
      </c>
      <c r="N1652">
        <v>61.639000000000003</v>
      </c>
      <c r="O1652" s="12">
        <v>79.450999999999993</v>
      </c>
      <c r="P1652" s="8">
        <v>78.986999999999995</v>
      </c>
      <c r="Q1652" s="13">
        <v>81.549000000000007</v>
      </c>
    </row>
    <row r="1653" spans="6:17" x14ac:dyDescent="0.25">
      <c r="F1653" s="12">
        <v>21.026</v>
      </c>
      <c r="G1653">
        <v>21.221</v>
      </c>
      <c r="H1653">
        <v>20.728000000000002</v>
      </c>
      <c r="I1653" s="12">
        <v>34.231000000000002</v>
      </c>
      <c r="J1653">
        <v>33.917000000000002</v>
      </c>
      <c r="K1653">
        <v>34.097000000000001</v>
      </c>
      <c r="L1653" s="12">
        <v>46.441000000000003</v>
      </c>
      <c r="M1653">
        <v>47.164000000000001</v>
      </c>
      <c r="N1653">
        <v>46.948999999999998</v>
      </c>
      <c r="O1653" s="12">
        <v>58.786999999999999</v>
      </c>
      <c r="P1653" s="8">
        <v>58.706000000000003</v>
      </c>
      <c r="Q1653" s="13">
        <v>58.567</v>
      </c>
    </row>
    <row r="1654" spans="6:17" x14ac:dyDescent="0.25">
      <c r="F1654" s="12">
        <v>32.313000000000002</v>
      </c>
      <c r="G1654">
        <v>31.324000000000002</v>
      </c>
      <c r="H1654">
        <v>30.587</v>
      </c>
      <c r="I1654" s="12">
        <v>44.604999999999997</v>
      </c>
      <c r="J1654">
        <v>42.822000000000003</v>
      </c>
      <c r="K1654">
        <v>44.139000000000003</v>
      </c>
      <c r="L1654" s="12">
        <v>63.183</v>
      </c>
      <c r="M1654">
        <v>63.203000000000003</v>
      </c>
      <c r="N1654">
        <v>65.054000000000002</v>
      </c>
      <c r="O1654" s="12">
        <v>83.201999999999998</v>
      </c>
      <c r="P1654" s="8">
        <v>81.426000000000002</v>
      </c>
      <c r="Q1654" s="13">
        <v>81.988</v>
      </c>
    </row>
    <row r="1655" spans="6:17" x14ac:dyDescent="0.25">
      <c r="F1655" s="12">
        <v>22.148</v>
      </c>
      <c r="G1655">
        <v>22.282</v>
      </c>
      <c r="H1655">
        <v>21.56</v>
      </c>
      <c r="I1655" s="12">
        <v>33.082999999999998</v>
      </c>
      <c r="J1655">
        <v>32.64</v>
      </c>
      <c r="K1655">
        <v>32.677999999999997</v>
      </c>
      <c r="L1655" s="12">
        <v>45.43</v>
      </c>
      <c r="M1655">
        <v>45.65</v>
      </c>
      <c r="N1655">
        <v>46.006999999999998</v>
      </c>
      <c r="O1655" s="12">
        <v>58.036999999999999</v>
      </c>
      <c r="P1655" s="8">
        <v>57.576999999999998</v>
      </c>
      <c r="Q1655" s="13">
        <v>57.475000000000001</v>
      </c>
    </row>
    <row r="1656" spans="6:17" x14ac:dyDescent="0.25">
      <c r="F1656" s="12">
        <v>10.726000000000001</v>
      </c>
      <c r="G1656">
        <v>9.3360000000000003</v>
      </c>
      <c r="H1656">
        <v>9.5449999999999999</v>
      </c>
      <c r="I1656" s="12">
        <v>19.545000000000002</v>
      </c>
      <c r="J1656">
        <v>19.489000000000001</v>
      </c>
      <c r="K1656">
        <v>19.413</v>
      </c>
      <c r="L1656" s="12">
        <v>29.257000000000001</v>
      </c>
      <c r="M1656">
        <v>28.45</v>
      </c>
      <c r="N1656">
        <v>28.497</v>
      </c>
      <c r="O1656" s="12">
        <v>35.283999999999999</v>
      </c>
      <c r="P1656" s="8">
        <v>35.058999999999997</v>
      </c>
      <c r="Q1656" s="13">
        <v>34.823999999999998</v>
      </c>
    </row>
    <row r="1657" spans="6:17" x14ac:dyDescent="0.25">
      <c r="F1657" s="12">
        <v>3.6280000000000001</v>
      </c>
      <c r="G1657">
        <v>4.3079999999999998</v>
      </c>
      <c r="H1657">
        <v>3.5990000000000002</v>
      </c>
      <c r="I1657" s="12">
        <v>9.4179999999999993</v>
      </c>
      <c r="J1657">
        <v>8.9499999999999993</v>
      </c>
      <c r="K1657">
        <v>9.5909999999999993</v>
      </c>
      <c r="L1657" s="12">
        <v>17.084</v>
      </c>
      <c r="M1657">
        <v>16.920000000000002</v>
      </c>
      <c r="N1657">
        <v>16.637</v>
      </c>
      <c r="O1657" s="12">
        <v>24.638000000000002</v>
      </c>
      <c r="P1657" s="8">
        <v>24.914000000000001</v>
      </c>
      <c r="Q1657" s="13">
        <v>24.762</v>
      </c>
    </row>
    <row r="1658" spans="6:17" x14ac:dyDescent="0.25">
      <c r="F1658" s="12">
        <v>3.2</v>
      </c>
      <c r="G1658">
        <v>3.5680000000000001</v>
      </c>
      <c r="H1658">
        <v>3.4409999999999998</v>
      </c>
      <c r="I1658" s="12">
        <v>7.6040000000000001</v>
      </c>
      <c r="J1658">
        <v>8.1240000000000006</v>
      </c>
      <c r="K1658">
        <v>7.0789999999999997</v>
      </c>
      <c r="L1658" s="12">
        <v>12.487</v>
      </c>
      <c r="M1658">
        <v>12.74</v>
      </c>
      <c r="N1658">
        <v>13.292999999999999</v>
      </c>
      <c r="O1658" s="12">
        <v>37.271999999999998</v>
      </c>
      <c r="P1658" s="8">
        <v>37.100999999999999</v>
      </c>
      <c r="Q1658" s="13">
        <v>36.770000000000003</v>
      </c>
    </row>
    <row r="1659" spans="6:17" x14ac:dyDescent="0.25">
      <c r="F1659" s="12">
        <v>34.417000000000002</v>
      </c>
      <c r="G1659">
        <v>33.637999999999998</v>
      </c>
      <c r="H1659">
        <v>32.981999999999999</v>
      </c>
      <c r="I1659" s="12">
        <v>47.664999999999999</v>
      </c>
      <c r="J1659">
        <v>46.536999999999999</v>
      </c>
      <c r="K1659">
        <v>47.308</v>
      </c>
      <c r="L1659" s="12">
        <v>52.703000000000003</v>
      </c>
      <c r="M1659">
        <v>50.029000000000003</v>
      </c>
      <c r="N1659">
        <v>50.756</v>
      </c>
      <c r="O1659" s="12">
        <v>59.411999999999999</v>
      </c>
      <c r="P1659" s="8">
        <v>59.151000000000003</v>
      </c>
      <c r="Q1659" s="13">
        <v>59.715000000000003</v>
      </c>
    </row>
    <row r="1660" spans="6:17" x14ac:dyDescent="0.25">
      <c r="F1660" s="12">
        <v>26.581</v>
      </c>
      <c r="G1660">
        <v>25.574000000000002</v>
      </c>
      <c r="H1660">
        <v>24.943999999999999</v>
      </c>
      <c r="I1660" s="12">
        <v>35.871000000000002</v>
      </c>
      <c r="J1660">
        <v>35.597000000000001</v>
      </c>
      <c r="K1660">
        <v>36.228999999999999</v>
      </c>
      <c r="L1660" s="12">
        <v>40.024999999999999</v>
      </c>
      <c r="M1660">
        <v>39.356000000000002</v>
      </c>
      <c r="N1660">
        <v>39.350999999999999</v>
      </c>
      <c r="O1660" s="12">
        <v>49.994999999999997</v>
      </c>
      <c r="P1660" s="8">
        <v>49.231999999999999</v>
      </c>
      <c r="Q1660" s="13">
        <v>49.616999999999997</v>
      </c>
    </row>
    <row r="1661" spans="6:17" x14ac:dyDescent="0.25">
      <c r="F1661" s="12">
        <v>30.565999999999999</v>
      </c>
      <c r="G1661">
        <v>29.376000000000001</v>
      </c>
      <c r="H1661">
        <v>29.312000000000001</v>
      </c>
      <c r="I1661" s="12">
        <v>41.374000000000002</v>
      </c>
      <c r="J1661">
        <v>41.078000000000003</v>
      </c>
      <c r="K1661">
        <v>41.578000000000003</v>
      </c>
      <c r="L1661" s="12">
        <v>46.667000000000002</v>
      </c>
      <c r="M1661">
        <v>45.281999999999996</v>
      </c>
      <c r="N1661">
        <v>45.814999999999998</v>
      </c>
      <c r="O1661" s="12">
        <v>56.473999999999997</v>
      </c>
      <c r="P1661" s="8">
        <v>55.034999999999997</v>
      </c>
      <c r="Q1661" s="13">
        <v>55.539000000000001</v>
      </c>
    </row>
    <row r="1662" spans="6:17" x14ac:dyDescent="0.25">
      <c r="F1662" s="12">
        <v>10.826000000000001</v>
      </c>
      <c r="G1662">
        <v>10.71</v>
      </c>
      <c r="H1662">
        <v>10.483000000000001</v>
      </c>
      <c r="I1662" s="12">
        <v>15.545999999999999</v>
      </c>
      <c r="J1662">
        <v>15.494</v>
      </c>
      <c r="K1662">
        <v>15.743</v>
      </c>
      <c r="L1662" s="12">
        <v>27.484999999999999</v>
      </c>
      <c r="M1662">
        <v>27.532</v>
      </c>
      <c r="N1662">
        <v>27.738</v>
      </c>
      <c r="O1662" s="12">
        <v>43.177999999999997</v>
      </c>
      <c r="P1662" s="8">
        <v>42.290999999999997</v>
      </c>
      <c r="Q1662" s="13">
        <v>42.94</v>
      </c>
    </row>
    <row r="1663" spans="6:17" x14ac:dyDescent="0.25">
      <c r="F1663" s="12">
        <v>19.347999999999999</v>
      </c>
      <c r="G1663">
        <v>19.965</v>
      </c>
      <c r="H1663">
        <v>19.213999999999999</v>
      </c>
      <c r="I1663" s="12">
        <v>22.425999999999998</v>
      </c>
      <c r="J1663">
        <v>21.968</v>
      </c>
      <c r="K1663">
        <v>21.856999999999999</v>
      </c>
      <c r="L1663" s="12">
        <v>34.302999999999997</v>
      </c>
      <c r="M1663">
        <v>33.805999999999997</v>
      </c>
      <c r="N1663">
        <v>33.052</v>
      </c>
      <c r="O1663" s="12">
        <v>47.267000000000003</v>
      </c>
      <c r="P1663" s="8">
        <v>47.155000000000001</v>
      </c>
      <c r="Q1663" s="13">
        <v>46.314</v>
      </c>
    </row>
    <row r="1664" spans="6:17" x14ac:dyDescent="0.25">
      <c r="F1664" s="12">
        <v>8.0050000000000008</v>
      </c>
      <c r="G1664">
        <v>8.4749999999999996</v>
      </c>
      <c r="H1664">
        <v>8.1210000000000004</v>
      </c>
      <c r="I1664" s="12">
        <v>15.476000000000001</v>
      </c>
      <c r="J1664">
        <v>14.893000000000001</v>
      </c>
      <c r="K1664">
        <v>15.454000000000001</v>
      </c>
      <c r="L1664" s="12">
        <v>23.224</v>
      </c>
      <c r="M1664">
        <v>22.864000000000001</v>
      </c>
      <c r="N1664">
        <v>23.539000000000001</v>
      </c>
      <c r="O1664" s="12">
        <v>34.613</v>
      </c>
      <c r="P1664" s="8">
        <v>34.417000000000002</v>
      </c>
      <c r="Q1664" s="13">
        <v>34.063000000000002</v>
      </c>
    </row>
    <row r="1665" spans="6:17" x14ac:dyDescent="0.25">
      <c r="F1665" s="12">
        <v>6.8040000000000003</v>
      </c>
      <c r="G1665">
        <v>7.242</v>
      </c>
      <c r="H1665">
        <v>7.0839999999999996</v>
      </c>
      <c r="I1665" s="12">
        <v>16.045000000000002</v>
      </c>
      <c r="J1665">
        <v>15.711</v>
      </c>
      <c r="K1665">
        <v>16.315000000000001</v>
      </c>
      <c r="L1665" s="12">
        <v>26.834</v>
      </c>
      <c r="M1665">
        <v>26.858000000000001</v>
      </c>
      <c r="N1665">
        <v>26.376999999999999</v>
      </c>
      <c r="O1665" s="12">
        <v>36.753999999999998</v>
      </c>
      <c r="P1665" s="8">
        <v>36.185000000000002</v>
      </c>
      <c r="Q1665" s="13">
        <v>36.393000000000001</v>
      </c>
    </row>
    <row r="1666" spans="6:17" x14ac:dyDescent="0.25">
      <c r="F1666" s="12">
        <v>10.917999999999999</v>
      </c>
      <c r="G1666">
        <v>11.177</v>
      </c>
      <c r="H1666">
        <v>10.846</v>
      </c>
      <c r="I1666" s="12">
        <v>18.213999999999999</v>
      </c>
      <c r="J1666">
        <v>17.751000000000001</v>
      </c>
      <c r="K1666">
        <v>18.004000000000001</v>
      </c>
      <c r="L1666" s="12">
        <v>26.437000000000001</v>
      </c>
      <c r="M1666">
        <v>26.116</v>
      </c>
      <c r="N1666">
        <v>25.92</v>
      </c>
      <c r="O1666" s="12">
        <v>38.726999999999997</v>
      </c>
      <c r="P1666" s="8">
        <v>38.558999999999997</v>
      </c>
      <c r="Q1666" s="13">
        <v>38.049999999999997</v>
      </c>
    </row>
    <row r="1667" spans="6:17" x14ac:dyDescent="0.25">
      <c r="F1667" s="12">
        <v>48.085000000000001</v>
      </c>
      <c r="G1667">
        <v>47.575000000000003</v>
      </c>
      <c r="H1667">
        <v>46.625</v>
      </c>
      <c r="I1667" s="12">
        <v>72.27</v>
      </c>
      <c r="J1667">
        <v>70.671000000000006</v>
      </c>
      <c r="K1667">
        <v>70.843999999999994</v>
      </c>
      <c r="L1667" s="12">
        <v>72.436000000000007</v>
      </c>
      <c r="M1667">
        <v>72.308999999999997</v>
      </c>
      <c r="N1667">
        <v>72.296999999999997</v>
      </c>
      <c r="O1667" s="12">
        <v>71.683000000000007</v>
      </c>
      <c r="P1667" s="8">
        <v>70.897999999999996</v>
      </c>
      <c r="Q1667" s="13">
        <v>71.290999999999997</v>
      </c>
    </row>
    <row r="1668" spans="6:17" x14ac:dyDescent="0.25">
      <c r="F1668" s="12">
        <v>50.253</v>
      </c>
      <c r="G1668">
        <v>49.613</v>
      </c>
      <c r="H1668">
        <v>48.466999999999999</v>
      </c>
      <c r="I1668" s="12">
        <v>71.411000000000001</v>
      </c>
      <c r="J1668">
        <v>70.42</v>
      </c>
      <c r="K1668">
        <v>70.587000000000003</v>
      </c>
      <c r="L1668" s="12">
        <v>72.055000000000007</v>
      </c>
      <c r="M1668">
        <v>71.933000000000007</v>
      </c>
      <c r="N1668">
        <v>72.061000000000007</v>
      </c>
      <c r="O1668" s="12">
        <v>71.308999999999997</v>
      </c>
      <c r="P1668" s="8">
        <v>70.465000000000003</v>
      </c>
      <c r="Q1668" s="13">
        <v>70.825000000000003</v>
      </c>
    </row>
    <row r="1669" spans="6:17" x14ac:dyDescent="0.25">
      <c r="F1669" s="12">
        <v>70.222999999999999</v>
      </c>
      <c r="G1669">
        <v>68.247</v>
      </c>
      <c r="H1669">
        <v>66.932000000000002</v>
      </c>
      <c r="I1669" s="12">
        <v>73.622</v>
      </c>
      <c r="J1669">
        <v>73.040000000000006</v>
      </c>
      <c r="K1669">
        <v>73.316999999999993</v>
      </c>
      <c r="L1669" s="12">
        <v>73.272999999999996</v>
      </c>
      <c r="M1669">
        <v>73.23</v>
      </c>
      <c r="N1669">
        <v>72.576999999999998</v>
      </c>
      <c r="O1669" s="12">
        <v>71.944999999999993</v>
      </c>
      <c r="P1669" s="8">
        <v>70.873000000000005</v>
      </c>
      <c r="Q1669" s="13">
        <v>71.855000000000004</v>
      </c>
    </row>
    <row r="1670" spans="6:17" x14ac:dyDescent="0.25">
      <c r="F1670" s="12">
        <v>66.009</v>
      </c>
      <c r="G1670">
        <v>63.792000000000002</v>
      </c>
      <c r="H1670">
        <v>62.402999999999999</v>
      </c>
      <c r="I1670" s="12">
        <v>82.088999999999999</v>
      </c>
      <c r="J1670">
        <v>80.972999999999999</v>
      </c>
      <c r="K1670">
        <v>81.566999999999993</v>
      </c>
      <c r="L1670" s="12">
        <v>81.254000000000005</v>
      </c>
      <c r="M1670">
        <v>81.825999999999993</v>
      </c>
      <c r="N1670">
        <v>81.36</v>
      </c>
      <c r="O1670" s="12">
        <v>81.015000000000001</v>
      </c>
      <c r="P1670" s="8">
        <v>79.968999999999994</v>
      </c>
      <c r="Q1670" s="13">
        <v>80.459999999999994</v>
      </c>
    </row>
    <row r="1671" spans="6:17" x14ac:dyDescent="0.25">
      <c r="F1671" s="12">
        <v>34.054000000000002</v>
      </c>
      <c r="G1671">
        <v>32.683999999999997</v>
      </c>
      <c r="H1671">
        <v>32.021999999999998</v>
      </c>
      <c r="I1671" s="12">
        <v>44.88</v>
      </c>
      <c r="J1671">
        <v>43.76</v>
      </c>
      <c r="K1671">
        <v>44.293999999999997</v>
      </c>
      <c r="L1671" s="12">
        <v>47.478999999999999</v>
      </c>
      <c r="M1671">
        <v>47.609000000000002</v>
      </c>
      <c r="N1671">
        <v>48.003</v>
      </c>
      <c r="O1671" s="12">
        <v>72.549000000000007</v>
      </c>
      <c r="P1671" s="8">
        <v>72.902000000000001</v>
      </c>
      <c r="Q1671" s="13">
        <v>72.796000000000006</v>
      </c>
    </row>
    <row r="1672" spans="6:17" x14ac:dyDescent="0.25">
      <c r="F1672" s="12">
        <v>1.9570000000000001</v>
      </c>
      <c r="G1672">
        <v>2.4079999999999999</v>
      </c>
      <c r="H1672">
        <v>1.573</v>
      </c>
      <c r="I1672" s="12">
        <v>5.9610000000000003</v>
      </c>
      <c r="J1672">
        <v>5.1529999999999996</v>
      </c>
      <c r="K1672">
        <v>5.3869999999999996</v>
      </c>
      <c r="L1672" s="12">
        <v>10.901999999999999</v>
      </c>
      <c r="M1672">
        <v>8.8160000000000007</v>
      </c>
      <c r="N1672">
        <v>9.0830000000000002</v>
      </c>
      <c r="O1672" s="12">
        <v>68.457999999999998</v>
      </c>
      <c r="P1672" s="8">
        <v>68.536000000000001</v>
      </c>
      <c r="Q1672" s="13">
        <v>68.08</v>
      </c>
    </row>
    <row r="1673" spans="6:17" x14ac:dyDescent="0.25">
      <c r="F1673" s="12">
        <v>2.3210000000000002</v>
      </c>
      <c r="G1673">
        <v>2.2959999999999998</v>
      </c>
      <c r="H1673">
        <v>2.2839999999999998</v>
      </c>
      <c r="I1673" s="12">
        <v>6.1820000000000004</v>
      </c>
      <c r="J1673">
        <v>5.9320000000000004</v>
      </c>
      <c r="K1673">
        <v>5.944</v>
      </c>
      <c r="L1673" s="12">
        <v>14.545999999999999</v>
      </c>
      <c r="M1673">
        <v>14.397</v>
      </c>
      <c r="N1673">
        <v>15.308999999999999</v>
      </c>
      <c r="O1673" s="12">
        <v>65.891000000000005</v>
      </c>
      <c r="P1673" s="8">
        <v>66.468000000000004</v>
      </c>
      <c r="Q1673" s="13">
        <v>66.655000000000001</v>
      </c>
    </row>
    <row r="1674" spans="6:17" x14ac:dyDescent="0.25">
      <c r="F1674" s="12">
        <v>15.47</v>
      </c>
      <c r="G1674">
        <v>15.678000000000001</v>
      </c>
      <c r="H1674">
        <v>14.488</v>
      </c>
      <c r="I1674" s="12">
        <v>33.786000000000001</v>
      </c>
      <c r="J1674">
        <v>33.655999999999999</v>
      </c>
      <c r="K1674">
        <v>34.412999999999997</v>
      </c>
      <c r="L1674" s="12">
        <v>55.652999999999999</v>
      </c>
      <c r="M1674">
        <v>56.116</v>
      </c>
      <c r="N1674">
        <v>55.116</v>
      </c>
      <c r="O1674" s="12">
        <v>66.400999999999996</v>
      </c>
      <c r="P1674" s="8">
        <v>66.436000000000007</v>
      </c>
      <c r="Q1674" s="13">
        <v>66.474999999999994</v>
      </c>
    </row>
    <row r="1675" spans="6:17" x14ac:dyDescent="0.25">
      <c r="F1675" s="12">
        <v>13.22</v>
      </c>
      <c r="G1675">
        <v>13.196999999999999</v>
      </c>
      <c r="H1675">
        <v>13.061</v>
      </c>
      <c r="I1675" s="12">
        <v>27.942</v>
      </c>
      <c r="J1675">
        <v>27.835000000000001</v>
      </c>
      <c r="K1675">
        <v>28.006</v>
      </c>
      <c r="L1675" s="12">
        <v>46.612000000000002</v>
      </c>
      <c r="M1675">
        <v>46.524999999999999</v>
      </c>
      <c r="N1675">
        <v>46.033999999999999</v>
      </c>
      <c r="O1675" s="12">
        <v>64.765000000000001</v>
      </c>
      <c r="P1675" s="8">
        <v>64.424999999999997</v>
      </c>
      <c r="Q1675" s="13">
        <v>64.531999999999996</v>
      </c>
    </row>
    <row r="1676" spans="6:17" x14ac:dyDescent="0.25">
      <c r="F1676" s="12">
        <v>16.247</v>
      </c>
      <c r="G1676">
        <v>16.143999999999998</v>
      </c>
      <c r="H1676">
        <v>15.141</v>
      </c>
      <c r="I1676" s="12">
        <v>29.542999999999999</v>
      </c>
      <c r="J1676">
        <v>29.632000000000001</v>
      </c>
      <c r="K1676">
        <v>29.923999999999999</v>
      </c>
      <c r="L1676" s="12">
        <v>47.857999999999997</v>
      </c>
      <c r="M1676">
        <v>46.956000000000003</v>
      </c>
      <c r="N1676">
        <v>47.695999999999998</v>
      </c>
      <c r="O1676" s="12">
        <v>60.343000000000004</v>
      </c>
      <c r="P1676" s="8">
        <v>59.451000000000001</v>
      </c>
      <c r="Q1676" s="13">
        <v>59.463000000000001</v>
      </c>
    </row>
    <row r="1677" spans="6:17" x14ac:dyDescent="0.25">
      <c r="F1677" s="12">
        <v>13.156000000000001</v>
      </c>
      <c r="G1677">
        <v>13.538</v>
      </c>
      <c r="H1677">
        <v>12.611000000000001</v>
      </c>
      <c r="I1677" s="12">
        <v>23.687999999999999</v>
      </c>
      <c r="J1677">
        <v>23.373999999999999</v>
      </c>
      <c r="K1677">
        <v>23.010999999999999</v>
      </c>
      <c r="L1677" s="12">
        <v>37.462000000000003</v>
      </c>
      <c r="M1677">
        <v>36.923000000000002</v>
      </c>
      <c r="N1677">
        <v>36.609000000000002</v>
      </c>
      <c r="O1677" s="12">
        <v>56.625999999999998</v>
      </c>
      <c r="P1677" s="8">
        <v>55.703000000000003</v>
      </c>
      <c r="Q1677" s="13">
        <v>56.701999999999998</v>
      </c>
    </row>
    <row r="1678" spans="6:17" x14ac:dyDescent="0.25">
      <c r="F1678" s="12">
        <v>11.435</v>
      </c>
      <c r="G1678">
        <v>11.659000000000001</v>
      </c>
      <c r="H1678">
        <v>10.872</v>
      </c>
      <c r="I1678" s="12">
        <v>20.216999999999999</v>
      </c>
      <c r="J1678">
        <v>19.959</v>
      </c>
      <c r="K1678">
        <v>20.257000000000001</v>
      </c>
      <c r="L1678" s="12">
        <v>33.923000000000002</v>
      </c>
      <c r="M1678">
        <v>34.540999999999997</v>
      </c>
      <c r="N1678">
        <v>34.837000000000003</v>
      </c>
      <c r="O1678" s="12">
        <v>60.488</v>
      </c>
      <c r="P1678" s="8">
        <v>59.552999999999997</v>
      </c>
      <c r="Q1678" s="13">
        <v>60.360999999999997</v>
      </c>
    </row>
    <row r="1679" spans="6:17" x14ac:dyDescent="0.25">
      <c r="F1679" s="12">
        <v>1.518</v>
      </c>
      <c r="G1679">
        <v>1.758</v>
      </c>
      <c r="H1679">
        <v>1.601</v>
      </c>
      <c r="I1679" s="12">
        <v>6.5229999999999997</v>
      </c>
      <c r="J1679">
        <v>6.5220000000000002</v>
      </c>
      <c r="K1679">
        <v>6.97</v>
      </c>
      <c r="L1679" s="12">
        <v>23.305</v>
      </c>
      <c r="M1679">
        <v>23.484999999999999</v>
      </c>
      <c r="N1679">
        <v>23.832999999999998</v>
      </c>
      <c r="O1679" s="12">
        <v>75</v>
      </c>
      <c r="P1679" s="8">
        <v>75.016000000000005</v>
      </c>
      <c r="Q1679" s="13">
        <v>74.608999999999995</v>
      </c>
    </row>
    <row r="1680" spans="6:17" x14ac:dyDescent="0.25">
      <c r="F1680" s="12">
        <v>14.459</v>
      </c>
      <c r="G1680">
        <v>14.587</v>
      </c>
      <c r="H1680">
        <v>14.077</v>
      </c>
      <c r="I1680" s="12">
        <v>22.645</v>
      </c>
      <c r="J1680">
        <v>22.065999999999999</v>
      </c>
      <c r="K1680">
        <v>22.442</v>
      </c>
      <c r="L1680" s="12">
        <v>37.207000000000001</v>
      </c>
      <c r="M1680">
        <v>37.424999999999997</v>
      </c>
      <c r="N1680">
        <v>37.747999999999998</v>
      </c>
      <c r="O1680" s="12">
        <v>65.078000000000003</v>
      </c>
      <c r="P1680" s="8">
        <v>64.619</v>
      </c>
      <c r="Q1680" s="13">
        <v>64.807000000000002</v>
      </c>
    </row>
    <row r="1681" spans="6:17" x14ac:dyDescent="0.25">
      <c r="F1681" s="12">
        <v>1.0229999999999999</v>
      </c>
      <c r="G1681">
        <v>1.236</v>
      </c>
      <c r="H1681">
        <v>1.1719999999999999</v>
      </c>
      <c r="I1681" s="12">
        <v>7.016</v>
      </c>
      <c r="J1681">
        <v>7.1859999999999999</v>
      </c>
      <c r="K1681">
        <v>7.2569999999999997</v>
      </c>
      <c r="L1681" s="12">
        <v>22.928999999999998</v>
      </c>
      <c r="M1681">
        <v>22.896000000000001</v>
      </c>
      <c r="N1681">
        <v>21.797000000000001</v>
      </c>
      <c r="O1681" s="12">
        <v>77.09</v>
      </c>
      <c r="P1681" s="8">
        <v>77.724000000000004</v>
      </c>
      <c r="Q1681" s="13">
        <v>76.692999999999998</v>
      </c>
    </row>
    <row r="1682" spans="6:17" x14ac:dyDescent="0.25">
      <c r="F1682" s="12">
        <v>1.764</v>
      </c>
      <c r="G1682">
        <v>1.3180000000000001</v>
      </c>
      <c r="H1682">
        <v>1.48</v>
      </c>
      <c r="I1682" s="12">
        <v>6.7110000000000003</v>
      </c>
      <c r="J1682">
        <v>6.82</v>
      </c>
      <c r="K1682">
        <v>7.2439999999999998</v>
      </c>
      <c r="L1682" s="12">
        <v>28.571999999999999</v>
      </c>
      <c r="M1682">
        <v>27.207000000000001</v>
      </c>
      <c r="N1682">
        <v>27.533000000000001</v>
      </c>
      <c r="O1682" s="12">
        <v>76.721999999999994</v>
      </c>
      <c r="P1682" s="8">
        <v>75.503</v>
      </c>
      <c r="Q1682" s="13">
        <v>74.301000000000002</v>
      </c>
    </row>
    <row r="1683" spans="6:17" x14ac:dyDescent="0.25">
      <c r="F1683" s="12">
        <v>15.465</v>
      </c>
      <c r="G1683">
        <v>15.327</v>
      </c>
      <c r="H1683">
        <v>14.833</v>
      </c>
      <c r="I1683" s="12">
        <v>23.486000000000001</v>
      </c>
      <c r="J1683">
        <v>23.338999999999999</v>
      </c>
      <c r="K1683">
        <v>23.521000000000001</v>
      </c>
      <c r="L1683" s="12">
        <v>38.652000000000001</v>
      </c>
      <c r="M1683">
        <v>38.512999999999998</v>
      </c>
      <c r="N1683">
        <v>39.106999999999999</v>
      </c>
      <c r="O1683" s="12">
        <v>67.156999999999996</v>
      </c>
      <c r="P1683" s="8">
        <v>66.421000000000006</v>
      </c>
      <c r="Q1683" s="13">
        <v>66.207999999999998</v>
      </c>
    </row>
    <row r="1684" spans="6:17" x14ac:dyDescent="0.25">
      <c r="F1684" s="12">
        <v>1.022</v>
      </c>
      <c r="G1684">
        <v>0.25</v>
      </c>
      <c r="H1684">
        <v>1.028</v>
      </c>
      <c r="I1684" s="12">
        <v>7.641</v>
      </c>
      <c r="J1684">
        <v>7.625</v>
      </c>
      <c r="K1684">
        <v>7.7750000000000004</v>
      </c>
      <c r="L1684" s="12">
        <v>27.010999999999999</v>
      </c>
      <c r="M1684">
        <v>26.690999999999999</v>
      </c>
      <c r="N1684">
        <v>25.920999999999999</v>
      </c>
      <c r="O1684" s="12">
        <v>80.688999999999993</v>
      </c>
      <c r="P1684" s="8">
        <v>81.004999999999995</v>
      </c>
      <c r="Q1684" s="13">
        <v>79.225999999999999</v>
      </c>
    </row>
    <row r="1685" spans="6:17" x14ac:dyDescent="0.25">
      <c r="F1685" s="12">
        <v>16.329000000000001</v>
      </c>
      <c r="G1685">
        <v>16.106000000000002</v>
      </c>
      <c r="H1685">
        <v>15.722</v>
      </c>
      <c r="I1685" s="12">
        <v>24.895</v>
      </c>
      <c r="J1685">
        <v>24.658000000000001</v>
      </c>
      <c r="K1685">
        <v>24.937999999999999</v>
      </c>
      <c r="L1685" s="12">
        <v>39.463000000000001</v>
      </c>
      <c r="M1685">
        <v>39.856000000000002</v>
      </c>
      <c r="N1685">
        <v>40.134</v>
      </c>
      <c r="O1685" s="12">
        <v>69.578999999999994</v>
      </c>
      <c r="P1685" s="8">
        <v>69.513000000000005</v>
      </c>
      <c r="Q1685" s="13">
        <v>68.646000000000001</v>
      </c>
    </row>
    <row r="1686" spans="6:17" x14ac:dyDescent="0.25">
      <c r="F1686" s="12">
        <v>11.5</v>
      </c>
      <c r="G1686">
        <v>11.42</v>
      </c>
      <c r="H1686">
        <v>10.888999999999999</v>
      </c>
      <c r="I1686" s="12">
        <v>15.948</v>
      </c>
      <c r="J1686">
        <v>15.632999999999999</v>
      </c>
      <c r="K1686">
        <v>15.754</v>
      </c>
      <c r="L1686" s="12">
        <v>19.440000000000001</v>
      </c>
      <c r="M1686">
        <v>19.539000000000001</v>
      </c>
      <c r="N1686">
        <v>19.725000000000001</v>
      </c>
      <c r="O1686" s="12">
        <v>49.345999999999997</v>
      </c>
      <c r="P1686" s="8">
        <v>48.542999999999999</v>
      </c>
      <c r="Q1686" s="13">
        <v>49.207000000000001</v>
      </c>
    </row>
    <row r="1687" spans="6:17" x14ac:dyDescent="0.25">
      <c r="F1687" s="12">
        <v>9.0749999999999993</v>
      </c>
      <c r="G1687">
        <v>9.1389999999999993</v>
      </c>
      <c r="H1687">
        <v>8.7140000000000004</v>
      </c>
      <c r="I1687" s="12">
        <v>12.789</v>
      </c>
      <c r="J1687">
        <v>12.494</v>
      </c>
      <c r="K1687">
        <v>12.385</v>
      </c>
      <c r="L1687" s="12">
        <v>16.945</v>
      </c>
      <c r="M1687">
        <v>17.071000000000002</v>
      </c>
      <c r="N1687">
        <v>17.581</v>
      </c>
      <c r="O1687" s="12">
        <v>47.442999999999998</v>
      </c>
      <c r="P1687" s="8">
        <v>47.314999999999998</v>
      </c>
      <c r="Q1687" s="13">
        <v>47.255000000000003</v>
      </c>
    </row>
    <row r="1688" spans="6:17" x14ac:dyDescent="0.25">
      <c r="F1688" s="12">
        <v>60.625</v>
      </c>
      <c r="G1688">
        <v>59.887999999999998</v>
      </c>
      <c r="H1688">
        <v>58.774999999999999</v>
      </c>
      <c r="I1688" s="12">
        <v>87.048000000000002</v>
      </c>
      <c r="J1688">
        <v>85.59</v>
      </c>
      <c r="K1688">
        <v>86.632000000000005</v>
      </c>
      <c r="L1688" s="12">
        <v>86.28</v>
      </c>
      <c r="M1688">
        <v>85.62</v>
      </c>
      <c r="N1688">
        <v>86.28</v>
      </c>
      <c r="O1688" s="12">
        <v>85.674999999999997</v>
      </c>
      <c r="P1688" s="8">
        <v>84.180999999999997</v>
      </c>
      <c r="Q1688" s="13">
        <v>85.174000000000007</v>
      </c>
    </row>
    <row r="1689" spans="6:17" x14ac:dyDescent="0.25">
      <c r="F1689" s="12">
        <v>51.173000000000002</v>
      </c>
      <c r="G1689">
        <v>51.03</v>
      </c>
      <c r="H1689">
        <v>49.603999999999999</v>
      </c>
      <c r="I1689" s="12">
        <v>72.069999999999993</v>
      </c>
      <c r="J1689">
        <v>71.075000000000003</v>
      </c>
      <c r="K1689">
        <v>70.991</v>
      </c>
      <c r="L1689" s="12">
        <v>70.733000000000004</v>
      </c>
      <c r="M1689">
        <v>70.855999999999995</v>
      </c>
      <c r="N1689">
        <v>70.822999999999993</v>
      </c>
      <c r="O1689" s="12">
        <v>70.147999999999996</v>
      </c>
      <c r="P1689" s="8">
        <v>69.412999999999997</v>
      </c>
      <c r="Q1689" s="13">
        <v>69.948999999999998</v>
      </c>
    </row>
    <row r="1690" spans="6:17" x14ac:dyDescent="0.25">
      <c r="F1690" s="12">
        <v>36.182000000000002</v>
      </c>
      <c r="G1690">
        <v>37.194000000000003</v>
      </c>
      <c r="H1690">
        <v>35.774000000000001</v>
      </c>
      <c r="I1690" s="12">
        <v>55.698999999999998</v>
      </c>
      <c r="J1690">
        <v>55.287999999999997</v>
      </c>
      <c r="K1690">
        <v>55.195999999999998</v>
      </c>
      <c r="L1690" s="12">
        <v>58.581000000000003</v>
      </c>
      <c r="M1690">
        <v>58.514000000000003</v>
      </c>
      <c r="N1690">
        <v>58.582000000000001</v>
      </c>
      <c r="O1690" s="12">
        <v>57.988999999999997</v>
      </c>
      <c r="P1690" s="8">
        <v>57.426000000000002</v>
      </c>
      <c r="Q1690" s="13">
        <v>57.776000000000003</v>
      </c>
    </row>
    <row r="1691" spans="6:17" x14ac:dyDescent="0.25">
      <c r="F1691" s="12">
        <v>32.097999999999999</v>
      </c>
      <c r="G1691">
        <v>32.866999999999997</v>
      </c>
      <c r="H1691">
        <v>31.553999999999998</v>
      </c>
      <c r="I1691" s="12">
        <v>52.283000000000001</v>
      </c>
      <c r="J1691">
        <v>51.335000000000001</v>
      </c>
      <c r="K1691">
        <v>51.51</v>
      </c>
      <c r="L1691" s="12">
        <v>56.936999999999998</v>
      </c>
      <c r="M1691">
        <v>57.238999999999997</v>
      </c>
      <c r="N1691">
        <v>57.326999999999998</v>
      </c>
      <c r="O1691" s="12">
        <v>57.154000000000003</v>
      </c>
      <c r="P1691" s="8">
        <v>56.554000000000002</v>
      </c>
      <c r="Q1691" s="13">
        <v>56.637</v>
      </c>
    </row>
    <row r="1692" spans="6:17" x14ac:dyDescent="0.25">
      <c r="F1692" s="12">
        <v>22.852</v>
      </c>
      <c r="G1692">
        <v>23.445</v>
      </c>
      <c r="H1692">
        <v>22.559000000000001</v>
      </c>
      <c r="I1692" s="12">
        <v>42.905999999999999</v>
      </c>
      <c r="J1692">
        <v>42.564</v>
      </c>
      <c r="K1692">
        <v>42.713000000000001</v>
      </c>
      <c r="L1692" s="12">
        <v>53.529000000000003</v>
      </c>
      <c r="M1692">
        <v>53.485999999999997</v>
      </c>
      <c r="N1692">
        <v>53.575000000000003</v>
      </c>
      <c r="O1692" s="12">
        <v>58.398000000000003</v>
      </c>
      <c r="P1692" s="8">
        <v>57.619</v>
      </c>
      <c r="Q1692" s="13">
        <v>57.52</v>
      </c>
    </row>
    <row r="1693" spans="6:17" x14ac:dyDescent="0.25">
      <c r="F1693" s="12">
        <v>21.132999999999999</v>
      </c>
      <c r="G1693">
        <v>21.863</v>
      </c>
      <c r="H1693">
        <v>21.388999999999999</v>
      </c>
      <c r="I1693" s="12">
        <v>33.923999999999999</v>
      </c>
      <c r="J1693">
        <v>33.256</v>
      </c>
      <c r="K1693">
        <v>33.279000000000003</v>
      </c>
      <c r="L1693" s="12">
        <v>38.238999999999997</v>
      </c>
      <c r="M1693">
        <v>37.912999999999997</v>
      </c>
      <c r="N1693">
        <v>37.948</v>
      </c>
      <c r="O1693" s="12">
        <v>37.475000000000001</v>
      </c>
      <c r="P1693" s="8">
        <v>36.804000000000002</v>
      </c>
      <c r="Q1693" s="13">
        <v>37.192</v>
      </c>
    </row>
    <row r="1694" spans="6:17" x14ac:dyDescent="0.25">
      <c r="F1694" s="12">
        <v>10.438000000000001</v>
      </c>
      <c r="G1694">
        <v>11.411</v>
      </c>
      <c r="H1694">
        <v>10.686999999999999</v>
      </c>
      <c r="I1694" s="12">
        <v>26.37</v>
      </c>
      <c r="J1694">
        <v>26.754000000000001</v>
      </c>
      <c r="K1694">
        <v>26.222000000000001</v>
      </c>
      <c r="L1694" s="12">
        <v>39.505000000000003</v>
      </c>
      <c r="M1694">
        <v>39.457000000000001</v>
      </c>
      <c r="N1694">
        <v>39.597999999999999</v>
      </c>
      <c r="O1694" s="12">
        <v>45.485999999999997</v>
      </c>
      <c r="P1694" s="8">
        <v>45.194000000000003</v>
      </c>
      <c r="Q1694" s="13">
        <v>45.366</v>
      </c>
    </row>
    <row r="1695" spans="6:17" x14ac:dyDescent="0.25">
      <c r="F1695" s="12">
        <v>17.347999999999999</v>
      </c>
      <c r="G1695">
        <v>19.192</v>
      </c>
      <c r="H1695">
        <v>18.16</v>
      </c>
      <c r="I1695" s="12">
        <v>37.465000000000003</v>
      </c>
      <c r="J1695">
        <v>37.110999999999997</v>
      </c>
      <c r="K1695">
        <v>37.033999999999999</v>
      </c>
      <c r="L1695" s="12">
        <v>48.831000000000003</v>
      </c>
      <c r="M1695">
        <v>48.844999999999999</v>
      </c>
      <c r="N1695">
        <v>49.09</v>
      </c>
      <c r="O1695" s="12">
        <v>49.773000000000003</v>
      </c>
      <c r="P1695" s="8">
        <v>48.545999999999999</v>
      </c>
      <c r="Q1695" s="13">
        <v>48.795000000000002</v>
      </c>
    </row>
    <row r="1696" spans="6:17" x14ac:dyDescent="0.25">
      <c r="F1696" s="12">
        <v>10.813000000000001</v>
      </c>
      <c r="G1696">
        <v>12.426</v>
      </c>
      <c r="H1696">
        <v>11.422000000000001</v>
      </c>
      <c r="I1696" s="12">
        <v>32.587000000000003</v>
      </c>
      <c r="J1696">
        <v>32.820999999999998</v>
      </c>
      <c r="K1696">
        <v>32.218000000000004</v>
      </c>
      <c r="L1696" s="12">
        <v>50.951000000000001</v>
      </c>
      <c r="M1696">
        <v>51.335000000000001</v>
      </c>
      <c r="N1696">
        <v>51.390999999999998</v>
      </c>
      <c r="O1696" s="12">
        <v>59.542000000000002</v>
      </c>
      <c r="P1696" s="8">
        <v>59.256999999999998</v>
      </c>
      <c r="Q1696" s="13">
        <v>59.53</v>
      </c>
    </row>
    <row r="1697" spans="6:17" x14ac:dyDescent="0.25">
      <c r="F1697" s="12">
        <v>22.491</v>
      </c>
      <c r="G1697">
        <v>24.297000000000001</v>
      </c>
      <c r="H1697">
        <v>23.373999999999999</v>
      </c>
      <c r="I1697" s="12">
        <v>46.826000000000001</v>
      </c>
      <c r="J1697">
        <v>45.277999999999999</v>
      </c>
      <c r="K1697">
        <v>45.509</v>
      </c>
      <c r="L1697" s="12">
        <v>55.975999999999999</v>
      </c>
      <c r="M1697">
        <v>55.18</v>
      </c>
      <c r="N1697">
        <v>56.136000000000003</v>
      </c>
      <c r="O1697" s="12">
        <v>55.685000000000002</v>
      </c>
      <c r="P1697" s="8">
        <v>53.968000000000004</v>
      </c>
      <c r="Q1697" s="13">
        <v>54.146999999999998</v>
      </c>
    </row>
    <row r="1698" spans="6:17" x14ac:dyDescent="0.25">
      <c r="F1698" s="12">
        <v>21.739000000000001</v>
      </c>
      <c r="G1698">
        <v>23.445</v>
      </c>
      <c r="H1698">
        <v>22.545999999999999</v>
      </c>
      <c r="I1698" s="12">
        <v>45.006</v>
      </c>
      <c r="J1698">
        <v>44.460999999999999</v>
      </c>
      <c r="K1698">
        <v>44.683999999999997</v>
      </c>
      <c r="L1698" s="12">
        <v>56.607999999999997</v>
      </c>
      <c r="M1698">
        <v>56.491</v>
      </c>
      <c r="N1698">
        <v>56.335999999999999</v>
      </c>
      <c r="O1698" s="12">
        <v>61.070999999999998</v>
      </c>
      <c r="P1698" s="8">
        <v>59.758000000000003</v>
      </c>
      <c r="Q1698" s="13">
        <v>60.433999999999997</v>
      </c>
    </row>
    <row r="1699" spans="6:17" x14ac:dyDescent="0.25">
      <c r="F1699" s="12">
        <v>11.529</v>
      </c>
      <c r="G1699">
        <v>12.742000000000001</v>
      </c>
      <c r="H1699">
        <v>12.122</v>
      </c>
      <c r="I1699" s="12">
        <v>36.140999999999998</v>
      </c>
      <c r="J1699">
        <v>37.012999999999998</v>
      </c>
      <c r="K1699">
        <v>36.639000000000003</v>
      </c>
      <c r="L1699" s="12">
        <v>58.758000000000003</v>
      </c>
      <c r="M1699">
        <v>58.912999999999997</v>
      </c>
      <c r="N1699">
        <v>58.893000000000001</v>
      </c>
      <c r="O1699" s="12">
        <v>69.158000000000001</v>
      </c>
      <c r="P1699" s="8">
        <v>68.617999999999995</v>
      </c>
      <c r="Q1699" s="13">
        <v>68.632999999999996</v>
      </c>
    </row>
    <row r="1700" spans="6:17" x14ac:dyDescent="0.25">
      <c r="F1700" s="12">
        <v>3.9169999999999998</v>
      </c>
      <c r="G1700">
        <v>2.69</v>
      </c>
      <c r="H1700">
        <v>2.6909999999999998</v>
      </c>
      <c r="I1700" s="12">
        <v>12.43</v>
      </c>
      <c r="J1700">
        <v>12.167999999999999</v>
      </c>
      <c r="K1700">
        <v>12.117000000000001</v>
      </c>
      <c r="L1700" s="12">
        <v>31.149000000000001</v>
      </c>
      <c r="M1700">
        <v>30.859000000000002</v>
      </c>
      <c r="N1700">
        <v>30.850999999999999</v>
      </c>
      <c r="O1700" s="12">
        <v>63.77</v>
      </c>
      <c r="P1700" s="8">
        <v>62.468000000000004</v>
      </c>
      <c r="Q1700" s="13">
        <v>62.646000000000001</v>
      </c>
    </row>
    <row r="1701" spans="6:17" x14ac:dyDescent="0.25">
      <c r="F1701" s="12">
        <v>2.504</v>
      </c>
      <c r="G1701">
        <v>2.3130000000000002</v>
      </c>
      <c r="H1701">
        <v>2.5630000000000002</v>
      </c>
      <c r="I1701" s="12">
        <v>8.1349999999999998</v>
      </c>
      <c r="J1701">
        <v>7.6269999999999998</v>
      </c>
      <c r="K1701">
        <v>7.7469999999999999</v>
      </c>
      <c r="L1701" s="12">
        <v>28.032</v>
      </c>
      <c r="M1701">
        <v>28.724</v>
      </c>
      <c r="N1701">
        <v>28.597999999999999</v>
      </c>
      <c r="O1701" s="12">
        <v>67.222999999999999</v>
      </c>
      <c r="P1701" s="8">
        <v>67.322000000000003</v>
      </c>
      <c r="Q1701" s="13">
        <v>67.414000000000001</v>
      </c>
    </row>
    <row r="1702" spans="6:17" x14ac:dyDescent="0.25">
      <c r="F1702" s="12">
        <v>36.384999999999998</v>
      </c>
      <c r="G1702">
        <v>35.987000000000002</v>
      </c>
      <c r="H1702">
        <v>34.945999999999998</v>
      </c>
      <c r="I1702" s="12">
        <v>50.011000000000003</v>
      </c>
      <c r="J1702">
        <v>48.97</v>
      </c>
      <c r="K1702">
        <v>49.652999999999999</v>
      </c>
      <c r="L1702" s="12">
        <v>60.173999999999999</v>
      </c>
      <c r="M1702">
        <v>60.203000000000003</v>
      </c>
      <c r="N1702">
        <v>60.343000000000004</v>
      </c>
      <c r="O1702" s="12">
        <v>67.186000000000007</v>
      </c>
      <c r="P1702" s="8">
        <v>66.183000000000007</v>
      </c>
      <c r="Q1702" s="13">
        <v>67.072999999999993</v>
      </c>
    </row>
    <row r="1703" spans="6:17" x14ac:dyDescent="0.25">
      <c r="F1703" s="12">
        <v>26.103999999999999</v>
      </c>
      <c r="G1703">
        <v>25.76</v>
      </c>
      <c r="H1703">
        <v>24.949000000000002</v>
      </c>
      <c r="I1703" s="12">
        <v>37.972000000000001</v>
      </c>
      <c r="J1703">
        <v>37.554000000000002</v>
      </c>
      <c r="K1703">
        <v>38.094000000000001</v>
      </c>
      <c r="L1703" s="12">
        <v>49.563000000000002</v>
      </c>
      <c r="M1703">
        <v>48.927</v>
      </c>
      <c r="N1703">
        <v>49.423000000000002</v>
      </c>
      <c r="O1703" s="12">
        <v>55.2</v>
      </c>
      <c r="P1703" s="8">
        <v>54.808</v>
      </c>
      <c r="Q1703" s="13">
        <v>54.649000000000001</v>
      </c>
    </row>
    <row r="1704" spans="6:17" x14ac:dyDescent="0.25">
      <c r="F1704" s="12">
        <v>48.079000000000001</v>
      </c>
      <c r="G1704">
        <v>46.576000000000001</v>
      </c>
      <c r="H1704">
        <v>45.279000000000003</v>
      </c>
      <c r="I1704" s="12">
        <v>61.576999999999998</v>
      </c>
      <c r="J1704">
        <v>61.146999999999998</v>
      </c>
      <c r="K1704">
        <v>61.488</v>
      </c>
      <c r="L1704" s="12">
        <v>69.575999999999993</v>
      </c>
      <c r="M1704">
        <v>68.692999999999998</v>
      </c>
      <c r="N1704">
        <v>68.655000000000001</v>
      </c>
      <c r="O1704" s="12">
        <v>79.37</v>
      </c>
      <c r="P1704" s="8">
        <v>78.001999999999995</v>
      </c>
      <c r="Q1704" s="13">
        <v>78.790999999999997</v>
      </c>
    </row>
    <row r="1705" spans="6:17" x14ac:dyDescent="0.25">
      <c r="F1705" s="12">
        <v>34.091000000000001</v>
      </c>
      <c r="G1705">
        <v>34.348999999999997</v>
      </c>
      <c r="H1705">
        <v>33.743000000000002</v>
      </c>
      <c r="I1705" s="12">
        <v>57.311999999999998</v>
      </c>
      <c r="J1705">
        <v>56.338999999999999</v>
      </c>
      <c r="K1705">
        <v>56.405000000000001</v>
      </c>
      <c r="L1705" s="12">
        <v>63.427999999999997</v>
      </c>
      <c r="M1705">
        <v>63.564</v>
      </c>
      <c r="N1705">
        <v>63.521000000000001</v>
      </c>
      <c r="O1705" s="12">
        <v>76.915999999999997</v>
      </c>
      <c r="P1705" s="8">
        <v>76.388999999999996</v>
      </c>
      <c r="Q1705" s="13">
        <v>76.876999999999995</v>
      </c>
    </row>
    <row r="1706" spans="6:17" x14ac:dyDescent="0.25">
      <c r="F1706" s="12">
        <v>40.219000000000001</v>
      </c>
      <c r="G1706">
        <v>39.981999999999999</v>
      </c>
      <c r="H1706">
        <v>38.451999999999998</v>
      </c>
      <c r="I1706" s="12">
        <v>73.236999999999995</v>
      </c>
      <c r="J1706">
        <v>72.903000000000006</v>
      </c>
      <c r="K1706">
        <v>74.183000000000007</v>
      </c>
      <c r="L1706" s="12">
        <v>77.606999999999999</v>
      </c>
      <c r="M1706">
        <v>77.742000000000004</v>
      </c>
      <c r="N1706">
        <v>77.228999999999999</v>
      </c>
      <c r="O1706" s="12">
        <v>88.552999999999997</v>
      </c>
      <c r="P1706" s="8">
        <v>88.012</v>
      </c>
      <c r="Q1706" s="13">
        <v>88.153999999999996</v>
      </c>
    </row>
    <row r="1707" spans="6:17" x14ac:dyDescent="0.25">
      <c r="F1707" s="12">
        <v>16.763999999999999</v>
      </c>
      <c r="G1707">
        <v>15.848000000000001</v>
      </c>
      <c r="H1707">
        <v>16.071999999999999</v>
      </c>
      <c r="I1707" s="12">
        <v>31.878</v>
      </c>
      <c r="J1707">
        <v>31.411000000000001</v>
      </c>
      <c r="K1707">
        <v>31.917000000000002</v>
      </c>
      <c r="L1707" s="12">
        <v>44.646000000000001</v>
      </c>
      <c r="M1707">
        <v>43.244999999999997</v>
      </c>
      <c r="N1707">
        <v>43.207000000000001</v>
      </c>
      <c r="O1707" s="12">
        <v>45.618000000000002</v>
      </c>
      <c r="P1707" s="8">
        <v>45.417999999999999</v>
      </c>
      <c r="Q1707" s="13">
        <v>45.843000000000004</v>
      </c>
    </row>
    <row r="1708" spans="6:17" x14ac:dyDescent="0.25">
      <c r="F1708" s="12">
        <v>22.285</v>
      </c>
      <c r="G1708">
        <v>21.494</v>
      </c>
      <c r="H1708">
        <v>21.53</v>
      </c>
      <c r="I1708" s="12">
        <v>47.908000000000001</v>
      </c>
      <c r="J1708">
        <v>45.63</v>
      </c>
      <c r="K1708">
        <v>48.029000000000003</v>
      </c>
      <c r="L1708" s="12">
        <v>60.274000000000001</v>
      </c>
      <c r="M1708">
        <v>58.177</v>
      </c>
      <c r="N1708">
        <v>59.685000000000002</v>
      </c>
      <c r="O1708" s="12">
        <v>61.293999999999997</v>
      </c>
      <c r="P1708" s="8">
        <v>60.427</v>
      </c>
      <c r="Q1708" s="13">
        <v>60.241</v>
      </c>
    </row>
    <row r="1709" spans="6:17" x14ac:dyDescent="0.25">
      <c r="F1709" s="12">
        <v>1.502</v>
      </c>
      <c r="G1709">
        <v>1.5569999999999999</v>
      </c>
      <c r="H1709">
        <v>1.1739999999999999</v>
      </c>
      <c r="I1709" s="12">
        <v>1.41</v>
      </c>
      <c r="J1709">
        <v>1.6879999999999999</v>
      </c>
      <c r="K1709">
        <v>1.821</v>
      </c>
      <c r="L1709" s="12">
        <v>3.9990000000000001</v>
      </c>
      <c r="M1709">
        <v>3.2690000000000001</v>
      </c>
      <c r="N1709">
        <v>3.2690000000000001</v>
      </c>
      <c r="O1709" s="12">
        <v>17.690000000000001</v>
      </c>
      <c r="P1709" s="8">
        <v>19.334</v>
      </c>
      <c r="Q1709" s="13">
        <v>17.102</v>
      </c>
    </row>
    <row r="1710" spans="6:17" x14ac:dyDescent="0.25">
      <c r="F1710" s="12">
        <v>1.03</v>
      </c>
      <c r="G1710">
        <v>0.83899999999999997</v>
      </c>
      <c r="H1710">
        <v>1.2769999999999999</v>
      </c>
      <c r="I1710" s="12">
        <v>0.84699999999999998</v>
      </c>
      <c r="J1710">
        <v>1.5229999999999999</v>
      </c>
      <c r="K1710">
        <v>1.0529999999999999</v>
      </c>
      <c r="L1710" s="12">
        <v>1.4930000000000001</v>
      </c>
      <c r="M1710">
        <v>1.429</v>
      </c>
      <c r="N1710">
        <v>1.083</v>
      </c>
      <c r="O1710" s="12">
        <v>2.7410000000000001</v>
      </c>
      <c r="P1710" s="8">
        <v>3.2930000000000001</v>
      </c>
      <c r="Q1710" s="13">
        <v>3.0449999999999999</v>
      </c>
    </row>
    <row r="1711" spans="6:17" x14ac:dyDescent="0.25">
      <c r="F1711" s="12">
        <v>17.324999999999999</v>
      </c>
      <c r="G1711">
        <v>16.094000000000001</v>
      </c>
      <c r="H1711">
        <v>15.856</v>
      </c>
      <c r="I1711" s="12">
        <v>29.106999999999999</v>
      </c>
      <c r="J1711">
        <v>28.494</v>
      </c>
      <c r="K1711">
        <v>29.170999999999999</v>
      </c>
      <c r="L1711" s="12">
        <v>37.642000000000003</v>
      </c>
      <c r="M1711">
        <v>36.981999999999999</v>
      </c>
      <c r="N1711">
        <v>37.466000000000001</v>
      </c>
      <c r="O1711" s="12">
        <v>45.031999999999996</v>
      </c>
      <c r="P1711" s="8">
        <v>44.51</v>
      </c>
      <c r="Q1711" s="13">
        <v>44.597999999999999</v>
      </c>
    </row>
    <row r="1712" spans="6:17" x14ac:dyDescent="0.25">
      <c r="F1712" s="12">
        <v>21.131</v>
      </c>
      <c r="G1712">
        <v>19.314</v>
      </c>
      <c r="H1712">
        <v>19.045000000000002</v>
      </c>
      <c r="I1712" s="12">
        <v>32.387999999999998</v>
      </c>
      <c r="J1712">
        <v>31.483000000000001</v>
      </c>
      <c r="K1712">
        <v>32.722999999999999</v>
      </c>
      <c r="L1712" s="12">
        <v>40.299999999999997</v>
      </c>
      <c r="M1712">
        <v>39.526000000000003</v>
      </c>
      <c r="N1712">
        <v>39.911999999999999</v>
      </c>
      <c r="O1712" s="12">
        <v>47.496000000000002</v>
      </c>
      <c r="P1712" s="8">
        <v>46.252000000000002</v>
      </c>
      <c r="Q1712" s="13">
        <v>45.851999999999997</v>
      </c>
    </row>
    <row r="1713" spans="6:17" x14ac:dyDescent="0.25">
      <c r="F1713" s="12">
        <v>52.01</v>
      </c>
      <c r="G1713">
        <v>49.359000000000002</v>
      </c>
      <c r="H1713">
        <v>48.295000000000002</v>
      </c>
      <c r="I1713" s="12">
        <v>76.748999999999995</v>
      </c>
      <c r="J1713">
        <v>74.697000000000003</v>
      </c>
      <c r="K1713">
        <v>75.483999999999995</v>
      </c>
      <c r="L1713" s="12">
        <v>84.004000000000005</v>
      </c>
      <c r="M1713">
        <v>83.165999999999997</v>
      </c>
      <c r="N1713">
        <v>83.271000000000001</v>
      </c>
      <c r="O1713" s="12">
        <v>84.686000000000007</v>
      </c>
      <c r="P1713" s="8">
        <v>82.989000000000004</v>
      </c>
      <c r="Q1713" s="13">
        <v>84.198999999999998</v>
      </c>
    </row>
    <row r="1714" spans="6:17" x14ac:dyDescent="0.25">
      <c r="F1714" s="12">
        <v>60.66</v>
      </c>
      <c r="G1714">
        <v>56.286999999999999</v>
      </c>
      <c r="H1714">
        <v>55.497999999999998</v>
      </c>
      <c r="I1714" s="12">
        <v>82.108999999999995</v>
      </c>
      <c r="J1714">
        <v>80.872</v>
      </c>
      <c r="K1714">
        <v>81.991</v>
      </c>
      <c r="L1714" s="12">
        <v>86.903000000000006</v>
      </c>
      <c r="M1714">
        <v>86.236000000000004</v>
      </c>
      <c r="N1714">
        <v>86.655000000000001</v>
      </c>
      <c r="O1714" s="12">
        <v>86.718000000000004</v>
      </c>
      <c r="P1714" s="8">
        <v>85.772000000000006</v>
      </c>
      <c r="Q1714" s="13">
        <v>85.766999999999996</v>
      </c>
    </row>
    <row r="1715" spans="6:17" x14ac:dyDescent="0.25">
      <c r="F1715" s="12">
        <v>79.891999999999996</v>
      </c>
      <c r="G1715">
        <v>78.247</v>
      </c>
      <c r="H1715">
        <v>75.637</v>
      </c>
      <c r="I1715" s="12">
        <v>82.028000000000006</v>
      </c>
      <c r="J1715">
        <v>81.887</v>
      </c>
      <c r="K1715">
        <v>82.125</v>
      </c>
      <c r="L1715" s="12">
        <v>81.087000000000003</v>
      </c>
      <c r="M1715">
        <v>80.435000000000002</v>
      </c>
      <c r="N1715">
        <v>80.974000000000004</v>
      </c>
      <c r="O1715" s="12">
        <v>80.275999999999996</v>
      </c>
      <c r="P1715" s="8">
        <v>80.328999999999994</v>
      </c>
      <c r="Q1715" s="13">
        <v>80.391000000000005</v>
      </c>
    </row>
    <row r="1716" spans="6:17" x14ac:dyDescent="0.25">
      <c r="F1716" s="12">
        <v>29.902999999999999</v>
      </c>
      <c r="G1716">
        <v>29.361000000000001</v>
      </c>
      <c r="H1716">
        <v>28.776</v>
      </c>
      <c r="I1716" s="12">
        <v>39.371000000000002</v>
      </c>
      <c r="J1716">
        <v>38.134</v>
      </c>
      <c r="K1716">
        <v>39.078000000000003</v>
      </c>
      <c r="L1716" s="12">
        <v>44.042999999999999</v>
      </c>
      <c r="M1716">
        <v>43.174999999999997</v>
      </c>
      <c r="N1716">
        <v>43.701999999999998</v>
      </c>
      <c r="O1716" s="12">
        <v>51.923000000000002</v>
      </c>
      <c r="P1716" s="8">
        <v>50.511000000000003</v>
      </c>
      <c r="Q1716" s="13">
        <v>50.414000000000001</v>
      </c>
    </row>
    <row r="1717" spans="6:17" x14ac:dyDescent="0.25">
      <c r="F1717" s="12">
        <v>39.534999999999997</v>
      </c>
      <c r="G1717">
        <v>39.040999999999997</v>
      </c>
      <c r="H1717">
        <v>37.805999999999997</v>
      </c>
      <c r="I1717" s="12">
        <v>50.863</v>
      </c>
      <c r="J1717">
        <v>49.698</v>
      </c>
      <c r="K1717">
        <v>50.613999999999997</v>
      </c>
      <c r="L1717" s="12">
        <v>54.478999999999999</v>
      </c>
      <c r="M1717">
        <v>55.167000000000002</v>
      </c>
      <c r="N1717">
        <v>54.953000000000003</v>
      </c>
      <c r="O1717" s="12">
        <v>66.430999999999997</v>
      </c>
      <c r="P1717" s="8">
        <v>65.308000000000007</v>
      </c>
      <c r="Q1717" s="13">
        <v>65.966999999999999</v>
      </c>
    </row>
    <row r="1718" spans="6:17" x14ac:dyDescent="0.25">
      <c r="F1718" s="12">
        <v>22.853999999999999</v>
      </c>
      <c r="G1718">
        <v>22.696000000000002</v>
      </c>
      <c r="H1718">
        <v>22.305</v>
      </c>
      <c r="I1718" s="12">
        <v>38.311999999999998</v>
      </c>
      <c r="J1718">
        <v>37.572000000000003</v>
      </c>
      <c r="K1718">
        <v>38.296999999999997</v>
      </c>
      <c r="L1718" s="12">
        <v>47.716999999999999</v>
      </c>
      <c r="M1718">
        <v>47.058</v>
      </c>
      <c r="N1718">
        <v>47.512999999999998</v>
      </c>
      <c r="O1718" s="12">
        <v>62.241</v>
      </c>
      <c r="P1718" s="8">
        <v>61.351999999999997</v>
      </c>
      <c r="Q1718" s="13">
        <v>61.344000000000001</v>
      </c>
    </row>
    <row r="1719" spans="6:17" x14ac:dyDescent="0.25">
      <c r="F1719" s="12">
        <v>17.518000000000001</v>
      </c>
      <c r="G1719">
        <v>17.486000000000001</v>
      </c>
      <c r="H1719">
        <v>16.582999999999998</v>
      </c>
      <c r="I1719" s="12">
        <v>23.375</v>
      </c>
      <c r="J1719">
        <v>22.227</v>
      </c>
      <c r="K1719">
        <v>22.817</v>
      </c>
      <c r="L1719" s="12">
        <v>26.574000000000002</v>
      </c>
      <c r="M1719">
        <v>26.234999999999999</v>
      </c>
      <c r="N1719">
        <v>27.273</v>
      </c>
      <c r="O1719" s="12">
        <v>46.85</v>
      </c>
      <c r="P1719" s="8">
        <v>45.951000000000001</v>
      </c>
      <c r="Q1719" s="13">
        <v>46.542999999999999</v>
      </c>
    </row>
    <row r="1720" spans="6:17" x14ac:dyDescent="0.25">
      <c r="F1720" s="12">
        <v>22.347999999999999</v>
      </c>
      <c r="G1720">
        <v>21.728000000000002</v>
      </c>
      <c r="H1720">
        <v>21.065000000000001</v>
      </c>
      <c r="I1720" s="12">
        <v>36.374000000000002</v>
      </c>
      <c r="J1720">
        <v>35.789000000000001</v>
      </c>
      <c r="K1720">
        <v>36.314999999999998</v>
      </c>
      <c r="L1720" s="12">
        <v>45.680999999999997</v>
      </c>
      <c r="M1720">
        <v>45.399000000000001</v>
      </c>
      <c r="N1720">
        <v>45.798000000000002</v>
      </c>
      <c r="O1720" s="12">
        <v>57.679000000000002</v>
      </c>
      <c r="P1720" s="8">
        <v>56.890999999999998</v>
      </c>
      <c r="Q1720" s="13">
        <v>57.436</v>
      </c>
    </row>
    <row r="1721" spans="6:17" x14ac:dyDescent="0.25">
      <c r="F1721" s="12">
        <v>26.001999999999999</v>
      </c>
      <c r="G1721">
        <v>25.286999999999999</v>
      </c>
      <c r="H1721">
        <v>24.602</v>
      </c>
      <c r="I1721" s="12">
        <v>29.13</v>
      </c>
      <c r="J1721">
        <v>28.885999999999999</v>
      </c>
      <c r="K1721">
        <v>28.954999999999998</v>
      </c>
      <c r="L1721" s="12">
        <v>31.079000000000001</v>
      </c>
      <c r="M1721">
        <v>29.678000000000001</v>
      </c>
      <c r="N1721">
        <v>30.242999999999999</v>
      </c>
      <c r="O1721" s="12">
        <v>43.679000000000002</v>
      </c>
      <c r="P1721" s="8">
        <v>43.356999999999999</v>
      </c>
      <c r="Q1721" s="13">
        <v>42.933999999999997</v>
      </c>
    </row>
    <row r="1722" spans="6:17" x14ac:dyDescent="0.25">
      <c r="F1722" s="12">
        <v>39.401000000000003</v>
      </c>
      <c r="G1722">
        <v>38.052999999999997</v>
      </c>
      <c r="H1722">
        <v>37.442</v>
      </c>
      <c r="I1722" s="12">
        <v>65.650000000000006</v>
      </c>
      <c r="J1722">
        <v>65.111000000000004</v>
      </c>
      <c r="K1722">
        <v>66.052999999999997</v>
      </c>
      <c r="L1722" s="12">
        <v>75.554000000000002</v>
      </c>
      <c r="M1722">
        <v>73.918000000000006</v>
      </c>
      <c r="N1722">
        <v>75.227000000000004</v>
      </c>
      <c r="O1722" s="12">
        <v>79.105999999999995</v>
      </c>
      <c r="P1722" s="8">
        <v>78.034999999999997</v>
      </c>
      <c r="Q1722" s="13">
        <v>78.210999999999999</v>
      </c>
    </row>
    <row r="1723" spans="6:17" x14ac:dyDescent="0.25">
      <c r="F1723" s="12">
        <v>5.7130000000000001</v>
      </c>
      <c r="G1723">
        <v>5.4480000000000004</v>
      </c>
      <c r="H1723">
        <v>5.3739999999999997</v>
      </c>
      <c r="I1723" s="12">
        <v>13.887</v>
      </c>
      <c r="J1723">
        <v>13.6</v>
      </c>
      <c r="K1723">
        <v>14.074</v>
      </c>
      <c r="L1723" s="12">
        <v>22.827999999999999</v>
      </c>
      <c r="M1723">
        <v>22.753</v>
      </c>
      <c r="N1723">
        <v>23.09</v>
      </c>
      <c r="O1723" s="12">
        <v>38.621000000000002</v>
      </c>
      <c r="P1723" s="8">
        <v>38.033999999999999</v>
      </c>
      <c r="Q1723" s="13">
        <v>38.091999999999999</v>
      </c>
    </row>
    <row r="1724" spans="6:17" x14ac:dyDescent="0.25">
      <c r="F1724" s="12">
        <v>6.8929999999999998</v>
      </c>
      <c r="G1724">
        <v>6.6929999999999996</v>
      </c>
      <c r="H1724">
        <v>7.8719999999999999</v>
      </c>
      <c r="I1724" s="12">
        <v>16.286000000000001</v>
      </c>
      <c r="J1724">
        <v>15.741</v>
      </c>
      <c r="K1724">
        <v>15.243</v>
      </c>
      <c r="L1724" s="12">
        <v>21.658999999999999</v>
      </c>
      <c r="M1724">
        <v>20.986999999999998</v>
      </c>
      <c r="N1724">
        <v>21.411999999999999</v>
      </c>
      <c r="O1724" s="12">
        <v>49.908999999999999</v>
      </c>
      <c r="P1724" s="8">
        <v>48.902999999999999</v>
      </c>
      <c r="Q1724" s="13">
        <v>48.226999999999997</v>
      </c>
    </row>
    <row r="1725" spans="6:17" x14ac:dyDescent="0.25">
      <c r="F1725" s="12">
        <v>4.3289999999999997</v>
      </c>
      <c r="G1725">
        <v>4.2709999999999999</v>
      </c>
      <c r="H1725">
        <v>4.1879999999999997</v>
      </c>
      <c r="I1725" s="12">
        <v>10.436</v>
      </c>
      <c r="J1725">
        <v>10.259</v>
      </c>
      <c r="K1725">
        <v>10.599</v>
      </c>
      <c r="L1725" s="12">
        <v>17.39</v>
      </c>
      <c r="M1725">
        <v>17.032</v>
      </c>
      <c r="N1725">
        <v>17.190999999999999</v>
      </c>
      <c r="O1725" s="12">
        <v>30.155999999999999</v>
      </c>
      <c r="P1725" s="8">
        <v>30.202000000000002</v>
      </c>
      <c r="Q1725" s="13">
        <v>29.798999999999999</v>
      </c>
    </row>
    <row r="1726" spans="6:17" x14ac:dyDescent="0.25">
      <c r="F1726" s="12">
        <v>4.5860000000000003</v>
      </c>
      <c r="G1726">
        <v>4.2409999999999997</v>
      </c>
      <c r="H1726">
        <v>4.5389999999999997</v>
      </c>
      <c r="I1726" s="12">
        <v>10.795999999999999</v>
      </c>
      <c r="J1726">
        <v>10.43</v>
      </c>
      <c r="K1726">
        <v>10.875999999999999</v>
      </c>
      <c r="L1726" s="12">
        <v>18.48</v>
      </c>
      <c r="M1726">
        <v>17.91</v>
      </c>
      <c r="N1726">
        <v>18.956</v>
      </c>
      <c r="O1726" s="12">
        <v>34.837000000000003</v>
      </c>
      <c r="P1726" s="8">
        <v>34.374000000000002</v>
      </c>
      <c r="Q1726" s="13">
        <v>32.356999999999999</v>
      </c>
    </row>
    <row r="1727" spans="6:17" x14ac:dyDescent="0.25">
      <c r="F1727" s="12">
        <v>4.3029999999999999</v>
      </c>
      <c r="G1727">
        <v>4.0549999999999997</v>
      </c>
      <c r="H1727">
        <v>4.1870000000000003</v>
      </c>
      <c r="I1727" s="12">
        <v>11.464</v>
      </c>
      <c r="J1727">
        <v>11.131</v>
      </c>
      <c r="K1727">
        <v>11.613</v>
      </c>
      <c r="L1727" s="12">
        <v>20.158000000000001</v>
      </c>
      <c r="M1727">
        <v>19.120999999999999</v>
      </c>
      <c r="N1727">
        <v>19.814</v>
      </c>
      <c r="O1727" s="12">
        <v>33.895000000000003</v>
      </c>
      <c r="P1727" s="8">
        <v>32.917000000000002</v>
      </c>
      <c r="Q1727" s="13">
        <v>32.390999999999998</v>
      </c>
    </row>
    <row r="1728" spans="6:17" x14ac:dyDescent="0.25">
      <c r="F1728" s="12">
        <v>12.358000000000001</v>
      </c>
      <c r="G1728">
        <v>11.313000000000001</v>
      </c>
      <c r="H1728">
        <v>11.063000000000001</v>
      </c>
      <c r="I1728" s="12">
        <v>25.597999999999999</v>
      </c>
      <c r="J1728">
        <v>24.056999999999999</v>
      </c>
      <c r="K1728">
        <v>25.832000000000001</v>
      </c>
      <c r="L1728" s="12">
        <v>41.244999999999997</v>
      </c>
      <c r="M1728">
        <v>41.036999999999999</v>
      </c>
      <c r="N1728">
        <v>41.012999999999998</v>
      </c>
      <c r="O1728" s="12">
        <v>57.031999999999996</v>
      </c>
      <c r="P1728" s="8">
        <v>56.021999999999998</v>
      </c>
      <c r="Q1728" s="13">
        <v>56.186</v>
      </c>
    </row>
    <row r="1729" spans="6:17" x14ac:dyDescent="0.25">
      <c r="F1729" s="12">
        <v>9.9329999999999998</v>
      </c>
      <c r="G1729">
        <v>9.4280000000000008</v>
      </c>
      <c r="H1729">
        <v>8.8970000000000002</v>
      </c>
      <c r="I1729" s="12">
        <v>21.103000000000002</v>
      </c>
      <c r="J1729">
        <v>20.893000000000001</v>
      </c>
      <c r="K1729">
        <v>22.023</v>
      </c>
      <c r="L1729" s="12">
        <v>39.481000000000002</v>
      </c>
      <c r="M1729">
        <v>38.110999999999997</v>
      </c>
      <c r="N1729">
        <v>39.412999999999997</v>
      </c>
      <c r="O1729" s="12">
        <v>56.164000000000001</v>
      </c>
      <c r="P1729" s="8">
        <v>53.72</v>
      </c>
      <c r="Q1729" s="13">
        <v>55.896000000000001</v>
      </c>
    </row>
    <row r="1730" spans="6:17" x14ac:dyDescent="0.25">
      <c r="F1730" s="12">
        <v>3.5219999999999998</v>
      </c>
      <c r="G1730">
        <v>3.2549999999999999</v>
      </c>
      <c r="H1730">
        <v>3.2229999999999999</v>
      </c>
      <c r="I1730" s="12">
        <v>8.52</v>
      </c>
      <c r="J1730">
        <v>7.9710000000000001</v>
      </c>
      <c r="K1730">
        <v>8.4</v>
      </c>
      <c r="L1730" s="12">
        <v>15.914999999999999</v>
      </c>
      <c r="M1730">
        <v>15.760999999999999</v>
      </c>
      <c r="N1730">
        <v>15.661</v>
      </c>
      <c r="O1730" s="12">
        <v>24.678999999999998</v>
      </c>
      <c r="P1730" s="8">
        <v>23.920999999999999</v>
      </c>
      <c r="Q1730" s="13">
        <v>23.981999999999999</v>
      </c>
    </row>
    <row r="1731" spans="6:17" x14ac:dyDescent="0.25">
      <c r="F1731" s="12">
        <v>2.3170000000000002</v>
      </c>
      <c r="G1731">
        <v>2.4950000000000001</v>
      </c>
      <c r="H1731">
        <v>2.3519999999999999</v>
      </c>
      <c r="I1731" s="12">
        <v>5.7859999999999996</v>
      </c>
      <c r="J1731">
        <v>5.63</v>
      </c>
      <c r="K1731">
        <v>6.26</v>
      </c>
      <c r="L1731" s="12">
        <v>11.321999999999999</v>
      </c>
      <c r="M1731">
        <v>11.09</v>
      </c>
      <c r="N1731">
        <v>11.166</v>
      </c>
      <c r="O1731" s="12">
        <v>17.295000000000002</v>
      </c>
      <c r="P1731" s="8">
        <v>17.041</v>
      </c>
      <c r="Q1731" s="13">
        <v>16.812999999999999</v>
      </c>
    </row>
    <row r="1732" spans="6:17" x14ac:dyDescent="0.25">
      <c r="F1732" s="12">
        <v>2.2519999999999998</v>
      </c>
      <c r="G1732">
        <v>2.2080000000000002</v>
      </c>
      <c r="H1732">
        <v>2.0169999999999999</v>
      </c>
      <c r="I1732" s="12">
        <v>4.8609999999999998</v>
      </c>
      <c r="J1732">
        <v>4.7489999999999997</v>
      </c>
      <c r="K1732">
        <v>5.0890000000000004</v>
      </c>
      <c r="L1732" s="12">
        <v>9.2620000000000005</v>
      </c>
      <c r="M1732">
        <v>9.093</v>
      </c>
      <c r="N1732">
        <v>9.1170000000000009</v>
      </c>
      <c r="O1732" s="12">
        <v>14.535</v>
      </c>
      <c r="P1732" s="8">
        <v>14.122999999999999</v>
      </c>
      <c r="Q1732" s="13">
        <v>14.000999999999999</v>
      </c>
    </row>
    <row r="1733" spans="6:17" x14ac:dyDescent="0.25">
      <c r="F1733" s="12">
        <v>14.724</v>
      </c>
      <c r="G1733">
        <v>13.801</v>
      </c>
      <c r="H1733">
        <v>12.452</v>
      </c>
      <c r="I1733" s="12">
        <v>32.061</v>
      </c>
      <c r="J1733">
        <v>30.506</v>
      </c>
      <c r="K1733">
        <v>30.64</v>
      </c>
      <c r="L1733" s="12">
        <v>50.024000000000001</v>
      </c>
      <c r="M1733">
        <v>49.444000000000003</v>
      </c>
      <c r="N1733">
        <v>51.378999999999998</v>
      </c>
      <c r="O1733" s="12">
        <v>66.878</v>
      </c>
      <c r="P1733" s="8">
        <v>66.552999999999997</v>
      </c>
      <c r="Q1733" s="13">
        <v>66.667000000000002</v>
      </c>
    </row>
    <row r="1734" spans="6:17" x14ac:dyDescent="0.25">
      <c r="F1734" s="12">
        <v>1.3879999999999999</v>
      </c>
      <c r="G1734">
        <v>1.4950000000000001</v>
      </c>
      <c r="H1734">
        <v>2.6070000000000002</v>
      </c>
      <c r="I1734" s="12">
        <v>1.647</v>
      </c>
      <c r="J1734">
        <v>1.82</v>
      </c>
      <c r="K1734">
        <v>2.6949999999999998</v>
      </c>
      <c r="L1734" s="12">
        <v>5.2770000000000001</v>
      </c>
      <c r="M1734">
        <v>3.593</v>
      </c>
      <c r="N1734">
        <v>6.1429999999999998</v>
      </c>
      <c r="O1734" s="12">
        <v>13.291</v>
      </c>
      <c r="P1734" s="8">
        <v>13.917</v>
      </c>
      <c r="Q1734" s="13">
        <v>11.532</v>
      </c>
    </row>
    <row r="1735" spans="6:17" x14ac:dyDescent="0.25">
      <c r="F1735" s="12">
        <v>0.86</v>
      </c>
      <c r="G1735">
        <v>0.69</v>
      </c>
      <c r="H1735">
        <v>0.73399999999999999</v>
      </c>
      <c r="I1735" s="12">
        <v>0.82199999999999995</v>
      </c>
      <c r="J1735">
        <v>0.68799999999999994</v>
      </c>
      <c r="K1735">
        <v>1.1679999999999999</v>
      </c>
      <c r="L1735" s="12">
        <v>2.573</v>
      </c>
      <c r="M1735">
        <v>2.371</v>
      </c>
      <c r="N1735">
        <v>2.69</v>
      </c>
      <c r="O1735" s="12">
        <v>7.6020000000000003</v>
      </c>
      <c r="P1735" s="8">
        <v>6.8079999999999998</v>
      </c>
      <c r="Q1735" s="13">
        <v>6.4560000000000004</v>
      </c>
    </row>
    <row r="1736" spans="6:17" x14ac:dyDescent="0.25">
      <c r="F1736" s="12">
        <v>1.45</v>
      </c>
      <c r="G1736">
        <v>1.73</v>
      </c>
      <c r="H1736">
        <v>1.45</v>
      </c>
      <c r="I1736" s="12">
        <v>1.5680000000000001</v>
      </c>
      <c r="J1736">
        <v>1.405</v>
      </c>
      <c r="K1736">
        <v>1.4319999999999999</v>
      </c>
      <c r="L1736" s="12">
        <v>1.583</v>
      </c>
      <c r="M1736">
        <v>1.5860000000000001</v>
      </c>
      <c r="N1736">
        <v>1.853</v>
      </c>
      <c r="O1736" s="12">
        <v>2.2290000000000001</v>
      </c>
      <c r="P1736" s="8">
        <v>1.78</v>
      </c>
      <c r="Q1736" s="13">
        <v>1.768</v>
      </c>
    </row>
    <row r="1737" spans="6:17" x14ac:dyDescent="0.25">
      <c r="F1737" s="12">
        <v>1.62</v>
      </c>
      <c r="G1737">
        <v>1.51</v>
      </c>
      <c r="H1737">
        <v>1.7000000000000001E-2</v>
      </c>
      <c r="I1737" s="12">
        <v>1.194</v>
      </c>
      <c r="J1737">
        <v>1.472</v>
      </c>
      <c r="K1737">
        <v>1.6459999999999999</v>
      </c>
      <c r="L1737" s="12">
        <v>1.3220000000000001</v>
      </c>
      <c r="M1737">
        <v>0.82599999999999996</v>
      </c>
      <c r="N1737">
        <v>1.222</v>
      </c>
      <c r="O1737" s="12">
        <v>2.1800000000000002</v>
      </c>
      <c r="P1737" s="8">
        <v>1.962</v>
      </c>
      <c r="Q1737" s="13">
        <v>1.407</v>
      </c>
    </row>
    <row r="1738" spans="6:17" x14ac:dyDescent="0.25">
      <c r="F1738" s="12">
        <v>3.6349999999999998</v>
      </c>
      <c r="G1738">
        <v>3.8490000000000002</v>
      </c>
      <c r="H1738">
        <v>3.55</v>
      </c>
      <c r="I1738" s="12">
        <v>7.8529999999999998</v>
      </c>
      <c r="J1738">
        <v>7.7</v>
      </c>
      <c r="K1738">
        <v>7.5590000000000002</v>
      </c>
      <c r="L1738" s="12">
        <v>8.1199999999999992</v>
      </c>
      <c r="M1738">
        <v>7.8579999999999997</v>
      </c>
      <c r="N1738">
        <v>7.4089999999999998</v>
      </c>
      <c r="O1738" s="12">
        <v>8.6709999999999994</v>
      </c>
      <c r="P1738" s="8">
        <v>8.7040000000000006</v>
      </c>
      <c r="Q1738" s="13">
        <v>8.8859999999999992</v>
      </c>
    </row>
    <row r="1739" spans="6:17" x14ac:dyDescent="0.25">
      <c r="F1739" s="12">
        <v>4.9329999999999998</v>
      </c>
      <c r="G1739">
        <v>5.2469999999999999</v>
      </c>
      <c r="H1739">
        <v>5.0419999999999998</v>
      </c>
      <c r="I1739" s="12">
        <v>10.631</v>
      </c>
      <c r="J1739">
        <v>11.294</v>
      </c>
      <c r="K1739">
        <v>11.196999999999999</v>
      </c>
      <c r="L1739" s="12">
        <v>11.436999999999999</v>
      </c>
      <c r="M1739">
        <v>11.836</v>
      </c>
      <c r="N1739">
        <v>11.087999999999999</v>
      </c>
      <c r="O1739" s="12">
        <v>11.768000000000001</v>
      </c>
      <c r="P1739" s="8">
        <v>12.206</v>
      </c>
      <c r="Q1739" s="13">
        <v>11.766</v>
      </c>
    </row>
    <row r="1740" spans="6:17" x14ac:dyDescent="0.25">
      <c r="F1740" s="12">
        <v>1.6779999999999999</v>
      </c>
      <c r="G1740">
        <v>1.746</v>
      </c>
      <c r="H1740">
        <v>1.4470000000000001</v>
      </c>
      <c r="I1740" s="12">
        <v>2.077</v>
      </c>
      <c r="J1740">
        <v>1.4159999999999999</v>
      </c>
      <c r="K1740">
        <v>1.2330000000000001</v>
      </c>
      <c r="L1740" s="12">
        <v>1.93</v>
      </c>
      <c r="M1740">
        <v>1.0009999999999999</v>
      </c>
      <c r="N1740">
        <v>1.5089999999999999</v>
      </c>
      <c r="O1740" s="12">
        <v>2.129</v>
      </c>
      <c r="P1740" s="8">
        <v>1.589</v>
      </c>
      <c r="Q1740" s="13">
        <v>1.5409999999999999</v>
      </c>
    </row>
    <row r="1741" spans="6:17" x14ac:dyDescent="0.25">
      <c r="F1741" s="12">
        <v>12.962</v>
      </c>
      <c r="G1741">
        <v>12.9</v>
      </c>
      <c r="H1741">
        <v>12.567</v>
      </c>
      <c r="I1741" s="12">
        <v>14.361000000000001</v>
      </c>
      <c r="J1741">
        <v>14.474</v>
      </c>
      <c r="K1741">
        <v>14.534000000000001</v>
      </c>
      <c r="L1741" s="12">
        <v>24.140999999999998</v>
      </c>
      <c r="M1741">
        <v>24.119</v>
      </c>
      <c r="N1741">
        <v>24.091999999999999</v>
      </c>
      <c r="O1741" s="12">
        <v>38.103000000000002</v>
      </c>
      <c r="P1741" s="8">
        <v>37.405000000000001</v>
      </c>
      <c r="Q1741" s="13">
        <v>37.218000000000004</v>
      </c>
    </row>
    <row r="1742" spans="6:17" x14ac:dyDescent="0.25">
      <c r="F1742" s="12">
        <v>2.0510000000000002</v>
      </c>
      <c r="G1742">
        <v>2.3140000000000001</v>
      </c>
      <c r="H1742">
        <v>3.0390000000000001</v>
      </c>
      <c r="I1742" s="12">
        <v>3.8330000000000002</v>
      </c>
      <c r="J1742">
        <v>3.8340000000000001</v>
      </c>
      <c r="K1742">
        <v>4.4269999999999996</v>
      </c>
      <c r="L1742" s="12">
        <v>15.958</v>
      </c>
      <c r="M1742">
        <v>15.356</v>
      </c>
      <c r="N1742">
        <v>17.190999999999999</v>
      </c>
      <c r="O1742" s="12">
        <v>28.451000000000001</v>
      </c>
      <c r="P1742" s="8">
        <v>27.754999999999999</v>
      </c>
      <c r="Q1742" s="13">
        <v>27.798999999999999</v>
      </c>
    </row>
    <row r="1743" spans="6:17" x14ac:dyDescent="0.25">
      <c r="F1743" s="12">
        <v>16.556000000000001</v>
      </c>
      <c r="G1743">
        <v>16.809000000000001</v>
      </c>
      <c r="H1743">
        <v>16.381</v>
      </c>
      <c r="I1743" s="12">
        <v>17.893999999999998</v>
      </c>
      <c r="J1743">
        <v>17.515000000000001</v>
      </c>
      <c r="K1743">
        <v>17.745000000000001</v>
      </c>
      <c r="L1743" s="12">
        <v>22.469000000000001</v>
      </c>
      <c r="M1743">
        <v>22.292000000000002</v>
      </c>
      <c r="N1743">
        <v>22.876999999999999</v>
      </c>
      <c r="O1743" s="12">
        <v>32.737000000000002</v>
      </c>
      <c r="P1743" s="8">
        <v>32.445999999999998</v>
      </c>
      <c r="Q1743" s="13">
        <v>31.712</v>
      </c>
    </row>
    <row r="1744" spans="6:17" x14ac:dyDescent="0.25">
      <c r="F1744" s="12">
        <v>63.999000000000002</v>
      </c>
      <c r="G1744">
        <v>59.857999999999997</v>
      </c>
      <c r="H1744">
        <v>58.289000000000001</v>
      </c>
      <c r="I1744" s="12">
        <v>63.185000000000002</v>
      </c>
      <c r="J1744">
        <v>60.262</v>
      </c>
      <c r="K1744">
        <v>62.569000000000003</v>
      </c>
      <c r="L1744" s="12">
        <v>64.596999999999994</v>
      </c>
      <c r="M1744">
        <v>60.040999999999997</v>
      </c>
      <c r="N1744">
        <v>58.857999999999997</v>
      </c>
      <c r="O1744" s="12">
        <v>65.477999999999994</v>
      </c>
      <c r="P1744" s="8">
        <v>61.7</v>
      </c>
      <c r="Q1744" s="13">
        <v>63.707000000000001</v>
      </c>
    </row>
    <row r="1745" spans="6:17" x14ac:dyDescent="0.25">
      <c r="F1745" s="12">
        <v>46.786999999999999</v>
      </c>
      <c r="G1745">
        <v>44.411999999999999</v>
      </c>
      <c r="H1745">
        <v>42.853999999999999</v>
      </c>
      <c r="I1745" s="12">
        <v>44.7</v>
      </c>
      <c r="J1745">
        <v>44.046999999999997</v>
      </c>
      <c r="K1745">
        <v>45.067</v>
      </c>
      <c r="L1745" s="12">
        <v>44.567999999999998</v>
      </c>
      <c r="M1745">
        <v>43.668999999999997</v>
      </c>
      <c r="N1745">
        <v>44.341999999999999</v>
      </c>
      <c r="O1745" s="12">
        <v>46.314</v>
      </c>
      <c r="P1745" s="8">
        <v>46.235999999999997</v>
      </c>
      <c r="Q1745" s="13">
        <v>46.037999999999997</v>
      </c>
    </row>
    <row r="1746" spans="6:17" x14ac:dyDescent="0.25">
      <c r="F1746" s="12">
        <v>13.292999999999999</v>
      </c>
      <c r="G1746">
        <v>13.225</v>
      </c>
      <c r="H1746">
        <v>12.692</v>
      </c>
      <c r="I1746" s="12">
        <v>21.760999999999999</v>
      </c>
      <c r="J1746">
        <v>21.548999999999999</v>
      </c>
      <c r="K1746">
        <v>21.43</v>
      </c>
      <c r="L1746" s="12">
        <v>25.754999999999999</v>
      </c>
      <c r="M1746">
        <v>26.11</v>
      </c>
      <c r="N1746">
        <v>25.791</v>
      </c>
      <c r="O1746" s="12">
        <v>33.735999999999997</v>
      </c>
      <c r="P1746" s="8">
        <v>32.962000000000003</v>
      </c>
      <c r="Q1746" s="13">
        <v>33.432000000000002</v>
      </c>
    </row>
    <row r="1747" spans="6:17" x14ac:dyDescent="0.25">
      <c r="F1747" s="12">
        <v>8.85</v>
      </c>
      <c r="G1747">
        <v>9.0630000000000006</v>
      </c>
      <c r="H1747">
        <v>8.6630000000000003</v>
      </c>
      <c r="I1747" s="12">
        <v>20.294</v>
      </c>
      <c r="J1747">
        <v>20.082999999999998</v>
      </c>
      <c r="K1747">
        <v>19.798999999999999</v>
      </c>
      <c r="L1747" s="12">
        <v>25.437000000000001</v>
      </c>
      <c r="M1747">
        <v>25.672999999999998</v>
      </c>
      <c r="N1747">
        <v>25.562999999999999</v>
      </c>
      <c r="O1747" s="12">
        <v>34.200000000000003</v>
      </c>
      <c r="P1747" s="8">
        <v>33.924999999999997</v>
      </c>
      <c r="Q1747" s="13">
        <v>34.110999999999997</v>
      </c>
    </row>
    <row r="1748" spans="6:17" x14ac:dyDescent="0.25">
      <c r="F1748" s="12">
        <v>9.19</v>
      </c>
      <c r="G1748">
        <v>8.8219999999999992</v>
      </c>
      <c r="H1748">
        <v>8.827</v>
      </c>
      <c r="I1748" s="12">
        <v>21.218</v>
      </c>
      <c r="J1748">
        <v>20.395</v>
      </c>
      <c r="K1748">
        <v>20.535</v>
      </c>
      <c r="L1748" s="12">
        <v>26.65</v>
      </c>
      <c r="M1748">
        <v>26.879000000000001</v>
      </c>
      <c r="N1748">
        <v>26.951000000000001</v>
      </c>
      <c r="O1748" s="12">
        <v>36.002000000000002</v>
      </c>
      <c r="P1748" s="8">
        <v>35.593000000000004</v>
      </c>
      <c r="Q1748" s="13">
        <v>36.078000000000003</v>
      </c>
    </row>
    <row r="1749" spans="6:17" x14ac:dyDescent="0.25">
      <c r="F1749" s="12">
        <v>12.920999999999999</v>
      </c>
      <c r="G1749">
        <v>12.635</v>
      </c>
      <c r="H1749">
        <v>11.632</v>
      </c>
      <c r="I1749" s="12">
        <v>30.388000000000002</v>
      </c>
      <c r="J1749">
        <v>28.747</v>
      </c>
      <c r="K1749">
        <v>30.497</v>
      </c>
      <c r="L1749" s="12">
        <v>33.448999999999998</v>
      </c>
      <c r="M1749">
        <v>33.753999999999998</v>
      </c>
      <c r="N1749">
        <v>33.255000000000003</v>
      </c>
      <c r="O1749" s="12">
        <v>35.753999999999998</v>
      </c>
      <c r="P1749" s="8">
        <v>35.194000000000003</v>
      </c>
      <c r="Q1749" s="13">
        <v>35.137999999999998</v>
      </c>
    </row>
    <row r="1750" spans="6:17" x14ac:dyDescent="0.25">
      <c r="F1750" s="12">
        <v>10.606999999999999</v>
      </c>
      <c r="G1750">
        <v>10.326000000000001</v>
      </c>
      <c r="H1750">
        <v>9.5730000000000004</v>
      </c>
      <c r="I1750" s="12">
        <v>25.015999999999998</v>
      </c>
      <c r="J1750">
        <v>24.388999999999999</v>
      </c>
      <c r="K1750">
        <v>24.890999999999998</v>
      </c>
      <c r="L1750" s="12">
        <v>27.757000000000001</v>
      </c>
      <c r="M1750">
        <v>26.99</v>
      </c>
      <c r="N1750">
        <v>27.265000000000001</v>
      </c>
      <c r="O1750" s="12">
        <v>29.533999999999999</v>
      </c>
      <c r="P1750" s="8">
        <v>28.574000000000002</v>
      </c>
      <c r="Q1750" s="13">
        <v>29.373999999999999</v>
      </c>
    </row>
    <row r="1751" spans="6:17" x14ac:dyDescent="0.25">
      <c r="F1751" s="12">
        <v>17.318000000000001</v>
      </c>
      <c r="G1751">
        <v>16.861000000000001</v>
      </c>
      <c r="H1751">
        <v>16.510000000000002</v>
      </c>
      <c r="I1751" s="12">
        <v>22.425999999999998</v>
      </c>
      <c r="J1751">
        <v>21.85</v>
      </c>
      <c r="K1751">
        <v>22.276</v>
      </c>
      <c r="L1751" s="12">
        <v>23.311</v>
      </c>
      <c r="M1751">
        <v>23.439</v>
      </c>
      <c r="N1751">
        <v>23.44</v>
      </c>
      <c r="O1751" s="12">
        <v>25.67</v>
      </c>
      <c r="P1751" s="8">
        <v>25.212</v>
      </c>
      <c r="Q1751" s="13">
        <v>25.158000000000001</v>
      </c>
    </row>
    <row r="1752" spans="6:17" x14ac:dyDescent="0.25">
      <c r="F1752" s="12">
        <v>13.414999999999999</v>
      </c>
      <c r="G1752">
        <v>13.085000000000001</v>
      </c>
      <c r="H1752">
        <v>12.93</v>
      </c>
      <c r="I1752" s="12">
        <v>20.356000000000002</v>
      </c>
      <c r="J1752">
        <v>20.22</v>
      </c>
      <c r="K1752">
        <v>20.094000000000001</v>
      </c>
      <c r="L1752" s="12">
        <v>24.21</v>
      </c>
      <c r="M1752">
        <v>23.689</v>
      </c>
      <c r="N1752">
        <v>23.922000000000001</v>
      </c>
      <c r="O1752" s="12">
        <v>29.552</v>
      </c>
      <c r="P1752" s="8">
        <v>29.103999999999999</v>
      </c>
      <c r="Q1752" s="13">
        <v>29.021999999999998</v>
      </c>
    </row>
    <row r="1753" spans="6:17" x14ac:dyDescent="0.25">
      <c r="F1753" s="12">
        <v>6.81</v>
      </c>
      <c r="G1753">
        <v>6.6609999999999996</v>
      </c>
      <c r="H1753">
        <v>6.4420000000000002</v>
      </c>
      <c r="I1753" s="12">
        <v>10.180999999999999</v>
      </c>
      <c r="J1753">
        <v>10.308</v>
      </c>
      <c r="K1753">
        <v>10.316000000000001</v>
      </c>
      <c r="L1753" s="12">
        <v>12.568</v>
      </c>
      <c r="M1753">
        <v>12.576000000000001</v>
      </c>
      <c r="N1753">
        <v>12.661</v>
      </c>
      <c r="O1753" s="12">
        <v>16.512</v>
      </c>
      <c r="P1753" s="8">
        <v>16.108000000000001</v>
      </c>
      <c r="Q1753" s="13">
        <v>16.254000000000001</v>
      </c>
    </row>
    <row r="1754" spans="6:17" x14ac:dyDescent="0.25">
      <c r="F1754" s="12">
        <v>1.2450000000000001</v>
      </c>
      <c r="G1754">
        <v>1.7270000000000001</v>
      </c>
      <c r="H1754">
        <v>1.3939999999999999</v>
      </c>
      <c r="I1754" s="12">
        <v>1.4590000000000001</v>
      </c>
      <c r="J1754">
        <v>1.2669999999999999</v>
      </c>
      <c r="K1754">
        <v>1.3560000000000001</v>
      </c>
      <c r="L1754" s="12">
        <v>1.095</v>
      </c>
      <c r="M1754">
        <v>0.82199999999999995</v>
      </c>
      <c r="N1754">
        <v>0.94599999999999995</v>
      </c>
      <c r="O1754" s="12">
        <v>1.0589999999999999</v>
      </c>
      <c r="P1754" s="8">
        <v>0.82699999999999996</v>
      </c>
      <c r="Q1754" s="13">
        <v>0.52900000000000003</v>
      </c>
    </row>
    <row r="1755" spans="6:17" x14ac:dyDescent="0.25">
      <c r="F1755" s="12">
        <v>8.0559999999999992</v>
      </c>
      <c r="G1755">
        <v>7.46</v>
      </c>
      <c r="H1755">
        <v>7.4169999999999998</v>
      </c>
      <c r="I1755" s="12">
        <v>15.936999999999999</v>
      </c>
      <c r="J1755">
        <v>16.861999999999998</v>
      </c>
      <c r="K1755">
        <v>15.769</v>
      </c>
      <c r="L1755" s="12">
        <v>17.829999999999998</v>
      </c>
      <c r="M1755">
        <v>17.882000000000001</v>
      </c>
      <c r="N1755">
        <v>17.983000000000001</v>
      </c>
      <c r="O1755" s="12">
        <v>30.231999999999999</v>
      </c>
      <c r="P1755" s="8">
        <v>28.783999999999999</v>
      </c>
      <c r="Q1755" s="13">
        <v>29.29</v>
      </c>
    </row>
    <row r="1756" spans="6:17" x14ac:dyDescent="0.25">
      <c r="F1756" s="12">
        <v>7.5640000000000001</v>
      </c>
      <c r="G1756">
        <v>6.5570000000000004</v>
      </c>
      <c r="H1756">
        <v>6.6769999999999996</v>
      </c>
      <c r="I1756" s="12">
        <v>20.942</v>
      </c>
      <c r="J1756">
        <v>21.071999999999999</v>
      </c>
      <c r="K1756">
        <v>21.209</v>
      </c>
      <c r="L1756" s="12">
        <v>29.562999999999999</v>
      </c>
      <c r="M1756">
        <v>28.210999999999999</v>
      </c>
      <c r="N1756">
        <v>29.398</v>
      </c>
      <c r="O1756" s="12">
        <v>40.052</v>
      </c>
      <c r="P1756" s="8">
        <v>39.819000000000003</v>
      </c>
      <c r="Q1756" s="13">
        <v>39.311</v>
      </c>
    </row>
    <row r="1757" spans="6:17" x14ac:dyDescent="0.25">
      <c r="F1757" s="12">
        <v>4.6120000000000001</v>
      </c>
      <c r="G1757">
        <v>4.7030000000000003</v>
      </c>
      <c r="H1757">
        <v>4.4820000000000002</v>
      </c>
      <c r="I1757" s="12">
        <v>16.692</v>
      </c>
      <c r="J1757">
        <v>16.37</v>
      </c>
      <c r="K1757">
        <v>16.632000000000001</v>
      </c>
      <c r="L1757" s="12">
        <v>30.356999999999999</v>
      </c>
      <c r="M1757">
        <v>30.45</v>
      </c>
      <c r="N1757">
        <v>30.152999999999999</v>
      </c>
      <c r="O1757" s="12">
        <v>39.116999999999997</v>
      </c>
      <c r="P1757" s="8">
        <v>38.537999999999997</v>
      </c>
      <c r="Q1757" s="13">
        <v>38.771999999999998</v>
      </c>
    </row>
    <row r="1758" spans="6:17" x14ac:dyDescent="0.25">
      <c r="F1758" s="12">
        <v>5.4710000000000001</v>
      </c>
      <c r="G1758">
        <v>5.0709999999999997</v>
      </c>
      <c r="H1758">
        <v>4.319</v>
      </c>
      <c r="I1758" s="12">
        <v>20.827999999999999</v>
      </c>
      <c r="J1758">
        <v>20.571999999999999</v>
      </c>
      <c r="K1758">
        <v>21.047999999999998</v>
      </c>
      <c r="L1758" s="12">
        <v>44.215000000000003</v>
      </c>
      <c r="M1758">
        <v>44.079000000000001</v>
      </c>
      <c r="N1758">
        <v>44.155999999999999</v>
      </c>
      <c r="O1758" s="12">
        <v>50.643000000000001</v>
      </c>
      <c r="P1758" s="8">
        <v>49.872999999999998</v>
      </c>
      <c r="Q1758" s="13">
        <v>49.798000000000002</v>
      </c>
    </row>
    <row r="1759" spans="6:17" x14ac:dyDescent="0.25">
      <c r="F1759" s="12">
        <v>1.7649999999999999</v>
      </c>
      <c r="G1759">
        <v>1.7969999999999999</v>
      </c>
      <c r="H1759">
        <v>2.11</v>
      </c>
      <c r="I1759" s="12">
        <v>2.0630000000000002</v>
      </c>
      <c r="J1759">
        <v>2.153</v>
      </c>
      <c r="K1759">
        <v>2.1509999999999998</v>
      </c>
      <c r="L1759" s="12">
        <v>4.9669999999999996</v>
      </c>
      <c r="M1759">
        <v>5.056</v>
      </c>
      <c r="N1759">
        <v>5.1849999999999996</v>
      </c>
      <c r="O1759" s="12">
        <v>38.210999999999999</v>
      </c>
      <c r="P1759" s="8">
        <v>38.75</v>
      </c>
      <c r="Q1759" s="13">
        <v>37.975000000000001</v>
      </c>
    </row>
    <row r="1760" spans="6:17" x14ac:dyDescent="0.25">
      <c r="F1760" s="12">
        <v>3.601</v>
      </c>
      <c r="G1760">
        <v>3.4319999999999999</v>
      </c>
      <c r="H1760">
        <v>2.9849999999999999</v>
      </c>
      <c r="I1760" s="12">
        <v>8.2370000000000001</v>
      </c>
      <c r="J1760">
        <v>7.8259999999999996</v>
      </c>
      <c r="K1760">
        <v>8.3539999999999992</v>
      </c>
      <c r="L1760" s="12">
        <v>13.481999999999999</v>
      </c>
      <c r="M1760">
        <v>12.962</v>
      </c>
      <c r="N1760">
        <v>12.965</v>
      </c>
      <c r="O1760" s="12">
        <v>25.513999999999999</v>
      </c>
      <c r="P1760" s="8">
        <v>25.181000000000001</v>
      </c>
      <c r="Q1760" s="13">
        <v>26.135999999999999</v>
      </c>
    </row>
    <row r="1761" spans="6:17" x14ac:dyDescent="0.25">
      <c r="F1761" s="12">
        <v>3.77</v>
      </c>
      <c r="G1761">
        <v>3.8740000000000001</v>
      </c>
      <c r="H1761">
        <v>3.59</v>
      </c>
      <c r="I1761" s="12">
        <v>8.3109999999999999</v>
      </c>
      <c r="J1761">
        <v>7.7969999999999997</v>
      </c>
      <c r="K1761">
        <v>8.0410000000000004</v>
      </c>
      <c r="L1761" s="12">
        <v>13.387</v>
      </c>
      <c r="M1761">
        <v>12.997999999999999</v>
      </c>
      <c r="N1761">
        <v>13.010999999999999</v>
      </c>
      <c r="O1761" s="12">
        <v>25.388999999999999</v>
      </c>
      <c r="P1761" s="8">
        <v>24.777000000000001</v>
      </c>
      <c r="Q1761" s="13">
        <v>25.202999999999999</v>
      </c>
    </row>
    <row r="1762" spans="6:17" x14ac:dyDescent="0.25">
      <c r="F1762" s="12">
        <v>3.431</v>
      </c>
      <c r="G1762">
        <v>3.2669999999999999</v>
      </c>
      <c r="H1762">
        <v>3.278</v>
      </c>
      <c r="I1762" s="12">
        <v>7.5380000000000003</v>
      </c>
      <c r="J1762">
        <v>7.2759999999999998</v>
      </c>
      <c r="K1762">
        <v>7.5620000000000003</v>
      </c>
      <c r="L1762" s="12">
        <v>11.648999999999999</v>
      </c>
      <c r="M1762">
        <v>11.662000000000001</v>
      </c>
      <c r="N1762">
        <v>11.364000000000001</v>
      </c>
      <c r="O1762" s="12">
        <v>23.347999999999999</v>
      </c>
      <c r="P1762" s="8">
        <v>22.58</v>
      </c>
      <c r="Q1762" s="13">
        <v>22.658000000000001</v>
      </c>
    </row>
    <row r="1763" spans="6:17" x14ac:dyDescent="0.25">
      <c r="F1763" s="12">
        <v>10.829000000000001</v>
      </c>
      <c r="G1763">
        <v>10.167</v>
      </c>
      <c r="H1763">
        <v>10.041</v>
      </c>
      <c r="I1763" s="12">
        <v>18.053000000000001</v>
      </c>
      <c r="J1763">
        <v>18.024999999999999</v>
      </c>
      <c r="K1763">
        <v>18.007999999999999</v>
      </c>
      <c r="L1763" s="12">
        <v>27.911000000000001</v>
      </c>
      <c r="M1763">
        <v>27.225000000000001</v>
      </c>
      <c r="N1763">
        <v>27.891999999999999</v>
      </c>
      <c r="O1763" s="12">
        <v>31.640999999999998</v>
      </c>
      <c r="P1763" s="8">
        <v>31.204000000000001</v>
      </c>
      <c r="Q1763" s="13">
        <v>31.09</v>
      </c>
    </row>
    <row r="1764" spans="6:17" x14ac:dyDescent="0.25">
      <c r="F1764" s="12">
        <v>5.6239999999999997</v>
      </c>
      <c r="G1764">
        <v>5.6479999999999997</v>
      </c>
      <c r="H1764">
        <v>5.3760000000000003</v>
      </c>
      <c r="I1764" s="12">
        <v>12.311</v>
      </c>
      <c r="J1764">
        <v>11.999000000000001</v>
      </c>
      <c r="K1764">
        <v>12.627000000000001</v>
      </c>
      <c r="L1764" s="12">
        <v>18.306999999999999</v>
      </c>
      <c r="M1764">
        <v>18.442</v>
      </c>
      <c r="N1764">
        <v>18.571999999999999</v>
      </c>
      <c r="O1764" s="12">
        <v>30.148</v>
      </c>
      <c r="P1764" s="8">
        <v>29.033999999999999</v>
      </c>
      <c r="Q1764" s="13">
        <v>29.173999999999999</v>
      </c>
    </row>
    <row r="1765" spans="6:17" x14ac:dyDescent="0.25">
      <c r="F1765" s="12">
        <v>4.694</v>
      </c>
      <c r="G1765">
        <v>4.6689999999999996</v>
      </c>
      <c r="H1765">
        <v>4.5590000000000002</v>
      </c>
      <c r="I1765" s="12">
        <v>10.112</v>
      </c>
      <c r="J1765">
        <v>10.135999999999999</v>
      </c>
      <c r="K1765">
        <v>10.266999999999999</v>
      </c>
      <c r="L1765" s="12">
        <v>15.505000000000001</v>
      </c>
      <c r="M1765">
        <v>15.335000000000001</v>
      </c>
      <c r="N1765">
        <v>15.244999999999999</v>
      </c>
      <c r="O1765" s="12">
        <v>25.084</v>
      </c>
      <c r="P1765" s="8">
        <v>24.678999999999998</v>
      </c>
      <c r="Q1765" s="13">
        <v>24.751000000000001</v>
      </c>
    </row>
    <row r="1766" spans="6:17" x14ac:dyDescent="0.25">
      <c r="F1766" s="12">
        <v>1.679</v>
      </c>
      <c r="G1766">
        <v>2.0339999999999998</v>
      </c>
      <c r="H1766">
        <v>2.3340000000000001</v>
      </c>
      <c r="I1766" s="12">
        <v>2.3780000000000001</v>
      </c>
      <c r="J1766">
        <v>2.327</v>
      </c>
      <c r="K1766">
        <v>2.2679999999999998</v>
      </c>
      <c r="L1766" s="12">
        <v>8.1850000000000005</v>
      </c>
      <c r="M1766">
        <v>8.57</v>
      </c>
      <c r="N1766">
        <v>8.6319999999999997</v>
      </c>
      <c r="O1766" s="12">
        <v>42.076000000000001</v>
      </c>
      <c r="P1766" s="8">
        <v>40.962000000000003</v>
      </c>
      <c r="Q1766" s="13">
        <v>41.048999999999999</v>
      </c>
    </row>
    <row r="1767" spans="6:17" x14ac:dyDescent="0.25">
      <c r="F1767" s="12">
        <v>1.379</v>
      </c>
      <c r="G1767">
        <v>0.96099999999999997</v>
      </c>
      <c r="H1767">
        <v>1.3720000000000001</v>
      </c>
      <c r="I1767" s="12">
        <v>2.169</v>
      </c>
      <c r="J1767">
        <v>1.917</v>
      </c>
      <c r="K1767">
        <v>2.0009999999999999</v>
      </c>
      <c r="L1767" s="12">
        <v>6.6719999999999997</v>
      </c>
      <c r="M1767">
        <v>7.0890000000000004</v>
      </c>
      <c r="N1767">
        <v>7.16</v>
      </c>
      <c r="O1767" s="12">
        <v>35.892000000000003</v>
      </c>
      <c r="P1767" s="8">
        <v>35.375</v>
      </c>
      <c r="Q1767" s="13">
        <v>34.578000000000003</v>
      </c>
    </row>
    <row r="1768" spans="6:17" x14ac:dyDescent="0.25">
      <c r="F1768" s="12">
        <v>1.2869999999999999</v>
      </c>
      <c r="G1768">
        <v>1.0860000000000001</v>
      </c>
      <c r="H1768">
        <v>1.403</v>
      </c>
      <c r="I1768" s="12">
        <v>1.2949999999999999</v>
      </c>
      <c r="J1768">
        <v>1.159</v>
      </c>
      <c r="K1768">
        <v>1.7430000000000001</v>
      </c>
      <c r="L1768" s="12">
        <v>5.0650000000000004</v>
      </c>
      <c r="M1768">
        <v>4.6440000000000001</v>
      </c>
      <c r="N1768">
        <v>5.18</v>
      </c>
      <c r="O1768" s="12">
        <v>24.454999999999998</v>
      </c>
      <c r="P1768" s="8">
        <v>24.347999999999999</v>
      </c>
      <c r="Q1768" s="13">
        <v>24.655000000000001</v>
      </c>
    </row>
    <row r="1771" spans="6:17" x14ac:dyDescent="0.25">
      <c r="F1771" s="12">
        <v>42.887999999999998</v>
      </c>
      <c r="G1771">
        <v>42.819000000000003</v>
      </c>
      <c r="H1771">
        <v>41.026000000000003</v>
      </c>
      <c r="I1771" s="12">
        <v>62.86</v>
      </c>
      <c r="J1771">
        <v>61.689</v>
      </c>
      <c r="K1771">
        <v>62.140999999999998</v>
      </c>
      <c r="L1771" s="12">
        <v>62.143999999999998</v>
      </c>
      <c r="M1771">
        <v>61.603999999999999</v>
      </c>
      <c r="N1771">
        <v>61.893000000000001</v>
      </c>
      <c r="O1771" s="12">
        <v>61.725999999999999</v>
      </c>
      <c r="P1771" s="8">
        <v>61.024000000000001</v>
      </c>
      <c r="Q1771" s="13">
        <v>60.710999999999999</v>
      </c>
    </row>
    <row r="1772" spans="6:17" x14ac:dyDescent="0.25">
      <c r="F1772" s="12">
        <v>4.2859999999999996</v>
      </c>
      <c r="G1772">
        <v>4.1820000000000004</v>
      </c>
      <c r="H1772">
        <v>3.8540000000000001</v>
      </c>
      <c r="I1772" s="12">
        <v>7.3410000000000002</v>
      </c>
      <c r="J1772">
        <v>7.218</v>
      </c>
      <c r="K1772">
        <v>7.17</v>
      </c>
      <c r="L1772" s="12">
        <v>11.07</v>
      </c>
      <c r="M1772">
        <v>10.917999999999999</v>
      </c>
      <c r="N1772">
        <v>11.124000000000001</v>
      </c>
      <c r="O1772" s="12">
        <v>14.587999999999999</v>
      </c>
      <c r="P1772" s="8">
        <v>14.566000000000001</v>
      </c>
      <c r="Q1772" s="13">
        <v>14.542999999999999</v>
      </c>
    </row>
    <row r="1773" spans="6:17" x14ac:dyDescent="0.25">
      <c r="F1773" s="12">
        <v>1.601</v>
      </c>
      <c r="G1773">
        <v>1.6339999999999999</v>
      </c>
      <c r="H1773">
        <v>1.478</v>
      </c>
      <c r="I1773" s="12">
        <v>2.3820000000000001</v>
      </c>
      <c r="J1773">
        <v>2.4390000000000001</v>
      </c>
      <c r="K1773">
        <v>2.0630000000000002</v>
      </c>
      <c r="L1773" s="12">
        <v>7.5529999999999999</v>
      </c>
      <c r="M1773">
        <v>7.2910000000000004</v>
      </c>
      <c r="N1773">
        <v>7.2350000000000003</v>
      </c>
      <c r="O1773" s="12">
        <v>25.602</v>
      </c>
      <c r="P1773" s="8">
        <v>23.338999999999999</v>
      </c>
      <c r="Q1773" s="13">
        <v>24.445</v>
      </c>
    </row>
    <row r="1774" spans="6:17" x14ac:dyDescent="0.25">
      <c r="F1774" s="12">
        <v>1.121</v>
      </c>
      <c r="G1774">
        <v>1.23</v>
      </c>
      <c r="H1774">
        <v>1.163</v>
      </c>
      <c r="I1774" s="12">
        <v>4.4640000000000004</v>
      </c>
      <c r="J1774">
        <v>4.41</v>
      </c>
      <c r="K1774">
        <v>4.516</v>
      </c>
      <c r="L1774" s="12">
        <v>8.98</v>
      </c>
      <c r="M1774">
        <v>8.5410000000000004</v>
      </c>
      <c r="N1774">
        <v>8.9440000000000008</v>
      </c>
      <c r="O1774" s="12">
        <v>13.507999999999999</v>
      </c>
      <c r="P1774" s="8">
        <v>12.832000000000001</v>
      </c>
      <c r="Q1774" s="13">
        <v>13.29</v>
      </c>
    </row>
    <row r="1775" spans="6:17" x14ac:dyDescent="0.25">
      <c r="F1775" s="12">
        <v>0.98</v>
      </c>
      <c r="G1775">
        <v>1.0329999999999999</v>
      </c>
      <c r="H1775">
        <v>1.008</v>
      </c>
      <c r="I1775" s="12">
        <v>3.6549999999999998</v>
      </c>
      <c r="J1775">
        <v>3.7450000000000001</v>
      </c>
      <c r="K1775">
        <v>3.573</v>
      </c>
      <c r="L1775" s="12">
        <v>7.9720000000000004</v>
      </c>
      <c r="M1775">
        <v>8.0280000000000005</v>
      </c>
      <c r="N1775">
        <v>8.0609999999999999</v>
      </c>
      <c r="O1775" s="12">
        <v>11.835000000000001</v>
      </c>
      <c r="P1775" s="8">
        <v>11.585000000000001</v>
      </c>
      <c r="Q1775" s="13">
        <v>11.731999999999999</v>
      </c>
    </row>
    <row r="1776" spans="6:17" x14ac:dyDescent="0.25">
      <c r="F1776" s="12">
        <v>1.369</v>
      </c>
      <c r="G1776">
        <v>1.5720000000000001</v>
      </c>
      <c r="H1776">
        <v>1.5880000000000001</v>
      </c>
      <c r="I1776" s="12">
        <v>4.49</v>
      </c>
      <c r="J1776">
        <v>4.3380000000000001</v>
      </c>
      <c r="K1776">
        <v>4.2489999999999997</v>
      </c>
      <c r="L1776" s="12">
        <v>8.9410000000000007</v>
      </c>
      <c r="M1776">
        <v>8.67</v>
      </c>
      <c r="N1776">
        <v>9.1029999999999998</v>
      </c>
      <c r="O1776" s="12">
        <v>12.76</v>
      </c>
      <c r="P1776" s="8">
        <v>12.464</v>
      </c>
      <c r="Q1776" s="13">
        <v>12.477</v>
      </c>
    </row>
    <row r="1777" spans="6:17" x14ac:dyDescent="0.25">
      <c r="F1777" s="12">
        <v>1.6870000000000001</v>
      </c>
      <c r="G1777">
        <v>1.738</v>
      </c>
      <c r="H1777">
        <v>1.865</v>
      </c>
      <c r="I1777" s="12">
        <v>4.53</v>
      </c>
      <c r="J1777">
        <v>4.7110000000000003</v>
      </c>
      <c r="K1777">
        <v>5.44</v>
      </c>
      <c r="L1777" s="12">
        <v>9.5370000000000008</v>
      </c>
      <c r="M1777">
        <v>8.5280000000000005</v>
      </c>
      <c r="N1777">
        <v>9.1129999999999995</v>
      </c>
      <c r="O1777" s="12">
        <v>11.552</v>
      </c>
      <c r="P1777" s="8">
        <v>11.865</v>
      </c>
      <c r="Q1777" s="13">
        <v>10.422000000000001</v>
      </c>
    </row>
    <row r="1778" spans="6:17" x14ac:dyDescent="0.25">
      <c r="F1778" s="12">
        <v>2.395</v>
      </c>
      <c r="G1778">
        <v>2.1930000000000001</v>
      </c>
      <c r="H1778">
        <v>2.1459999999999999</v>
      </c>
      <c r="I1778" s="12">
        <v>9.5570000000000004</v>
      </c>
      <c r="J1778">
        <v>9.6069999999999993</v>
      </c>
      <c r="K1778">
        <v>9.891</v>
      </c>
      <c r="L1778" s="12">
        <v>21.452999999999999</v>
      </c>
      <c r="M1778">
        <v>22.055</v>
      </c>
      <c r="N1778">
        <v>22.013999999999999</v>
      </c>
      <c r="O1778" s="12">
        <v>27.856999999999999</v>
      </c>
      <c r="P1778" s="8">
        <v>27.219000000000001</v>
      </c>
      <c r="Q1778" s="13">
        <v>27.058</v>
      </c>
    </row>
    <row r="1779" spans="6:17" x14ac:dyDescent="0.25">
      <c r="F1779" s="12">
        <v>0.82299999999999995</v>
      </c>
      <c r="G1779">
        <v>1.175</v>
      </c>
      <c r="H1779">
        <v>0.92</v>
      </c>
      <c r="I1779" s="12">
        <v>6.0069999999999997</v>
      </c>
      <c r="J1779">
        <v>5.3090000000000002</v>
      </c>
      <c r="K1779">
        <v>5.8529999999999998</v>
      </c>
      <c r="L1779" s="12">
        <v>10.42</v>
      </c>
      <c r="M1779">
        <v>9.7840000000000007</v>
      </c>
      <c r="N1779">
        <v>9.0739999999999998</v>
      </c>
      <c r="O1779" s="12">
        <v>12.223000000000001</v>
      </c>
      <c r="P1779" s="8">
        <v>11.538</v>
      </c>
      <c r="Q1779" s="13">
        <v>11.736000000000001</v>
      </c>
    </row>
    <row r="1780" spans="6:17" x14ac:dyDescent="0.25">
      <c r="F1780" s="12">
        <v>2.0030000000000001</v>
      </c>
      <c r="G1780">
        <v>2.1859999999999999</v>
      </c>
      <c r="H1780">
        <v>2.258</v>
      </c>
      <c r="I1780" s="12">
        <v>7.5839999999999996</v>
      </c>
      <c r="J1780">
        <v>6.5430000000000001</v>
      </c>
      <c r="K1780">
        <v>6.8650000000000002</v>
      </c>
      <c r="L1780" s="12">
        <v>11.179</v>
      </c>
      <c r="M1780">
        <v>11.035</v>
      </c>
      <c r="N1780">
        <v>11.058</v>
      </c>
      <c r="O1780" s="12">
        <v>11.157999999999999</v>
      </c>
      <c r="P1780" s="8">
        <v>10.593999999999999</v>
      </c>
      <c r="Q1780" s="13">
        <v>10.978</v>
      </c>
    </row>
    <row r="1781" spans="6:17" x14ac:dyDescent="0.25">
      <c r="F1781" s="12">
        <v>11.462999999999999</v>
      </c>
      <c r="G1781">
        <v>10.493</v>
      </c>
      <c r="H1781">
        <v>10.811999999999999</v>
      </c>
      <c r="I1781" s="12">
        <v>26.288</v>
      </c>
      <c r="J1781">
        <v>25.687000000000001</v>
      </c>
      <c r="K1781">
        <v>25.14</v>
      </c>
      <c r="L1781" s="12">
        <v>58.896999999999998</v>
      </c>
      <c r="M1781">
        <v>57.664000000000001</v>
      </c>
      <c r="N1781">
        <v>58.182000000000002</v>
      </c>
      <c r="O1781" s="12">
        <v>75.308999999999997</v>
      </c>
      <c r="P1781" s="8">
        <v>75.477000000000004</v>
      </c>
      <c r="Q1781" s="13">
        <v>75.055999999999997</v>
      </c>
    </row>
    <row r="1782" spans="6:17" x14ac:dyDescent="0.25">
      <c r="F1782" s="12">
        <v>6.9930000000000003</v>
      </c>
      <c r="G1782">
        <v>7.1550000000000002</v>
      </c>
      <c r="H1782">
        <v>6.9720000000000004</v>
      </c>
      <c r="I1782" s="12">
        <v>23.542000000000002</v>
      </c>
      <c r="J1782">
        <v>22.782</v>
      </c>
      <c r="K1782">
        <v>23.841999999999999</v>
      </c>
      <c r="L1782" s="12">
        <v>53.228999999999999</v>
      </c>
      <c r="M1782">
        <v>53.584000000000003</v>
      </c>
      <c r="N1782">
        <v>53.133000000000003</v>
      </c>
      <c r="O1782" s="12">
        <v>65.537000000000006</v>
      </c>
      <c r="P1782" s="8">
        <v>64.87</v>
      </c>
      <c r="Q1782" s="13">
        <v>64.058999999999997</v>
      </c>
    </row>
    <row r="1783" spans="6:17" x14ac:dyDescent="0.25">
      <c r="F1783" s="12">
        <v>3.8090000000000002</v>
      </c>
      <c r="G1783">
        <v>1.7090000000000001</v>
      </c>
      <c r="H1783">
        <v>3.5819999999999999</v>
      </c>
      <c r="I1783" s="12">
        <v>3.7490000000000001</v>
      </c>
      <c r="J1783">
        <v>1.3939999999999999</v>
      </c>
      <c r="K1783">
        <v>4.1950000000000003</v>
      </c>
      <c r="L1783" s="12">
        <v>3.7749999999999999</v>
      </c>
      <c r="M1783">
        <v>2.7309999999999999</v>
      </c>
      <c r="N1783">
        <v>3.8639999999999999</v>
      </c>
      <c r="O1783" s="12">
        <v>8.3260000000000005</v>
      </c>
      <c r="P1783" s="8">
        <v>5.5140000000000002</v>
      </c>
      <c r="Q1783" s="13">
        <v>7.3</v>
      </c>
    </row>
    <row r="1784" spans="6:17" x14ac:dyDescent="0.25">
      <c r="F1784" s="12">
        <v>7.069</v>
      </c>
      <c r="G1784">
        <v>7.1230000000000002</v>
      </c>
      <c r="H1784">
        <v>6.867</v>
      </c>
      <c r="I1784" s="12">
        <v>16.012</v>
      </c>
      <c r="J1784">
        <v>15.827</v>
      </c>
      <c r="K1784">
        <v>15.573</v>
      </c>
      <c r="L1784" s="12">
        <v>20.065000000000001</v>
      </c>
      <c r="M1784">
        <v>19.148</v>
      </c>
      <c r="N1784">
        <v>19.45</v>
      </c>
      <c r="O1784" s="12">
        <v>22.056000000000001</v>
      </c>
      <c r="P1784" s="8">
        <v>22.134</v>
      </c>
      <c r="Q1784" s="13">
        <v>22.373999999999999</v>
      </c>
    </row>
    <row r="1785" spans="6:17" x14ac:dyDescent="0.25">
      <c r="F1785" s="12">
        <v>16.013000000000002</v>
      </c>
      <c r="G1785">
        <v>15.945</v>
      </c>
      <c r="H1785">
        <v>15.842000000000001</v>
      </c>
      <c r="I1785" s="12">
        <v>25.518000000000001</v>
      </c>
      <c r="J1785">
        <v>24.884</v>
      </c>
      <c r="K1785">
        <v>25.420999999999999</v>
      </c>
      <c r="L1785" s="12">
        <v>31.067</v>
      </c>
      <c r="M1785">
        <v>29.77</v>
      </c>
      <c r="N1785">
        <v>30.317</v>
      </c>
      <c r="O1785" s="12">
        <v>34.893999999999998</v>
      </c>
      <c r="P1785" s="8">
        <v>34.616</v>
      </c>
      <c r="Q1785" s="13">
        <v>34.140999999999998</v>
      </c>
    </row>
    <row r="1786" spans="6:17" x14ac:dyDescent="0.25">
      <c r="F1786" s="12">
        <v>6.8120000000000003</v>
      </c>
      <c r="G1786">
        <v>6.8120000000000003</v>
      </c>
      <c r="H1786">
        <v>6.7869999999999999</v>
      </c>
      <c r="I1786" s="12">
        <v>15.846</v>
      </c>
      <c r="J1786">
        <v>15.304</v>
      </c>
      <c r="K1786">
        <v>15.304</v>
      </c>
      <c r="L1786" s="12">
        <v>20.084</v>
      </c>
      <c r="M1786">
        <v>19.111999999999998</v>
      </c>
      <c r="N1786">
        <v>19.256</v>
      </c>
      <c r="O1786" s="12">
        <v>22.035</v>
      </c>
      <c r="P1786" s="8">
        <v>21.858000000000001</v>
      </c>
      <c r="Q1786" s="13">
        <v>21.934000000000001</v>
      </c>
    </row>
    <row r="1787" spans="6:17" x14ac:dyDescent="0.25">
      <c r="F1787" s="12">
        <v>38.256</v>
      </c>
      <c r="G1787">
        <v>37.128</v>
      </c>
      <c r="H1787">
        <v>36.838000000000001</v>
      </c>
      <c r="I1787" s="12">
        <v>81.233000000000004</v>
      </c>
      <c r="J1787">
        <v>81.337000000000003</v>
      </c>
      <c r="K1787">
        <v>80.805000000000007</v>
      </c>
      <c r="L1787" s="12">
        <v>91.786000000000001</v>
      </c>
      <c r="M1787">
        <v>90.495999999999995</v>
      </c>
      <c r="N1787">
        <v>90.542000000000002</v>
      </c>
      <c r="O1787" s="12">
        <v>91.495000000000005</v>
      </c>
      <c r="P1787" s="8">
        <v>90.567999999999998</v>
      </c>
      <c r="Q1787" s="13">
        <v>90.646000000000001</v>
      </c>
    </row>
    <row r="1788" spans="6:17" x14ac:dyDescent="0.25">
      <c r="F1788" s="12">
        <v>18.64</v>
      </c>
      <c r="G1788">
        <v>18.43</v>
      </c>
      <c r="H1788">
        <v>18.536000000000001</v>
      </c>
      <c r="I1788" s="12">
        <v>29.94</v>
      </c>
      <c r="J1788">
        <v>29.425999999999998</v>
      </c>
      <c r="K1788">
        <v>29.167999999999999</v>
      </c>
      <c r="L1788" s="12">
        <v>40.951999999999998</v>
      </c>
      <c r="M1788">
        <v>41.213999999999999</v>
      </c>
      <c r="N1788">
        <v>41.496000000000002</v>
      </c>
      <c r="O1788" s="12">
        <v>42.561</v>
      </c>
      <c r="P1788" s="8">
        <v>42.795000000000002</v>
      </c>
      <c r="Q1788" s="13">
        <v>42.62</v>
      </c>
    </row>
    <row r="1789" spans="6:17" x14ac:dyDescent="0.25">
      <c r="F1789" s="12">
        <v>19.57</v>
      </c>
      <c r="G1789">
        <v>19.420000000000002</v>
      </c>
      <c r="H1789">
        <v>19.097000000000001</v>
      </c>
      <c r="I1789" s="12">
        <v>32.506999999999998</v>
      </c>
      <c r="J1789">
        <v>31.221</v>
      </c>
      <c r="K1789">
        <v>31.667000000000002</v>
      </c>
      <c r="L1789" s="12">
        <v>44.896999999999998</v>
      </c>
      <c r="M1789">
        <v>45.406999999999996</v>
      </c>
      <c r="N1789">
        <v>45.491</v>
      </c>
      <c r="O1789" s="12">
        <v>46.113</v>
      </c>
      <c r="P1789" s="8">
        <v>46.142000000000003</v>
      </c>
      <c r="Q1789" s="13">
        <v>46.07</v>
      </c>
    </row>
    <row r="1790" spans="6:17" x14ac:dyDescent="0.25">
      <c r="F1790" s="12">
        <v>7.6449999999999996</v>
      </c>
      <c r="G1790">
        <v>7.41</v>
      </c>
      <c r="H1790">
        <v>7.5659999999999998</v>
      </c>
      <c r="I1790" s="12">
        <v>17.984000000000002</v>
      </c>
      <c r="J1790">
        <v>17.609000000000002</v>
      </c>
      <c r="K1790">
        <v>17.416</v>
      </c>
      <c r="L1790" s="12">
        <v>24.952000000000002</v>
      </c>
      <c r="M1790">
        <v>23.234000000000002</v>
      </c>
      <c r="N1790">
        <v>23.562000000000001</v>
      </c>
      <c r="O1790" s="12">
        <v>29.114999999999998</v>
      </c>
      <c r="P1790" s="8">
        <v>28.614000000000001</v>
      </c>
      <c r="Q1790" s="13">
        <v>28.449000000000002</v>
      </c>
    </row>
    <row r="1791" spans="6:17" x14ac:dyDescent="0.25">
      <c r="F1791" s="12">
        <v>13.228999999999999</v>
      </c>
      <c r="G1791">
        <v>13.036</v>
      </c>
      <c r="H1791">
        <v>13.066000000000001</v>
      </c>
      <c r="I1791" s="12">
        <v>24.515999999999998</v>
      </c>
      <c r="J1791">
        <v>23.350999999999999</v>
      </c>
      <c r="K1791">
        <v>23.530999999999999</v>
      </c>
      <c r="L1791" s="12">
        <v>28.806999999999999</v>
      </c>
      <c r="M1791">
        <v>28.831</v>
      </c>
      <c r="N1791">
        <v>28.82</v>
      </c>
      <c r="O1791" s="12">
        <v>30.559000000000001</v>
      </c>
      <c r="P1791" s="8">
        <v>30.41</v>
      </c>
      <c r="Q1791" s="13">
        <v>30.23</v>
      </c>
    </row>
    <row r="1792" spans="6:17" x14ac:dyDescent="0.25">
      <c r="F1792" s="12">
        <v>10.763</v>
      </c>
      <c r="G1792">
        <v>10.632</v>
      </c>
      <c r="H1792">
        <v>10.778</v>
      </c>
      <c r="I1792" s="12">
        <v>25.8</v>
      </c>
      <c r="J1792">
        <v>25.672999999999998</v>
      </c>
      <c r="K1792">
        <v>24.95</v>
      </c>
      <c r="L1792" s="12">
        <v>34.316000000000003</v>
      </c>
      <c r="M1792">
        <v>34.319000000000003</v>
      </c>
      <c r="N1792">
        <v>33.984999999999999</v>
      </c>
      <c r="O1792" s="12">
        <v>41.162999999999997</v>
      </c>
      <c r="P1792" s="8">
        <v>40.381</v>
      </c>
      <c r="Q1792" s="13">
        <v>39.822000000000003</v>
      </c>
    </row>
    <row r="1793" spans="6:17" x14ac:dyDescent="0.25">
      <c r="F1793" s="12">
        <v>8.2569999999999997</v>
      </c>
      <c r="G1793">
        <v>8.7810000000000006</v>
      </c>
      <c r="H1793">
        <v>8.0939999999999994</v>
      </c>
      <c r="I1793" s="12">
        <v>19.806000000000001</v>
      </c>
      <c r="J1793">
        <v>19.260000000000002</v>
      </c>
      <c r="K1793">
        <v>19.148</v>
      </c>
      <c r="L1793" s="12">
        <v>32.597999999999999</v>
      </c>
      <c r="M1793">
        <v>29.867999999999999</v>
      </c>
      <c r="N1793">
        <v>30.55</v>
      </c>
      <c r="O1793" s="12">
        <v>37.320999999999998</v>
      </c>
      <c r="P1793" s="8">
        <v>36.71</v>
      </c>
      <c r="Q1793" s="13">
        <v>36.401000000000003</v>
      </c>
    </row>
    <row r="1794" spans="6:17" x14ac:dyDescent="0.25">
      <c r="F1794" s="12">
        <v>17.111000000000001</v>
      </c>
      <c r="G1794">
        <v>17.431000000000001</v>
      </c>
      <c r="H1794">
        <v>16.983000000000001</v>
      </c>
      <c r="I1794" s="12">
        <v>31.561</v>
      </c>
      <c r="J1794">
        <v>31.143000000000001</v>
      </c>
      <c r="K1794">
        <v>30.914000000000001</v>
      </c>
      <c r="L1794" s="12">
        <v>38.198</v>
      </c>
      <c r="M1794">
        <v>37.691000000000003</v>
      </c>
      <c r="N1794">
        <v>37.287999999999997</v>
      </c>
      <c r="O1794" s="12">
        <v>40.093000000000004</v>
      </c>
      <c r="P1794" s="8">
        <v>39.659999999999997</v>
      </c>
      <c r="Q1794" s="13">
        <v>40.036000000000001</v>
      </c>
    </row>
    <row r="1795" spans="6:17" x14ac:dyDescent="0.25">
      <c r="F1795" s="12">
        <v>28.093</v>
      </c>
      <c r="G1795">
        <v>27.744</v>
      </c>
      <c r="H1795">
        <v>27.8</v>
      </c>
      <c r="I1795" s="12">
        <v>47.103000000000002</v>
      </c>
      <c r="J1795">
        <v>45.558</v>
      </c>
      <c r="K1795">
        <v>45.558</v>
      </c>
      <c r="L1795" s="12">
        <v>50.454999999999998</v>
      </c>
      <c r="M1795">
        <v>50.405000000000001</v>
      </c>
      <c r="N1795">
        <v>49.576999999999998</v>
      </c>
      <c r="O1795" s="12">
        <v>50.82</v>
      </c>
      <c r="P1795" s="8">
        <v>50.621000000000002</v>
      </c>
      <c r="Q1795" s="13">
        <v>50.665999999999997</v>
      </c>
    </row>
    <row r="1796" spans="6:17" x14ac:dyDescent="0.25">
      <c r="F1796" s="12">
        <v>19.867000000000001</v>
      </c>
      <c r="G1796">
        <v>20.09</v>
      </c>
      <c r="H1796">
        <v>20.065000000000001</v>
      </c>
      <c r="I1796" s="12">
        <v>32.786999999999999</v>
      </c>
      <c r="J1796">
        <v>32.402999999999999</v>
      </c>
      <c r="K1796">
        <v>32.057000000000002</v>
      </c>
      <c r="L1796" s="12">
        <v>37.375999999999998</v>
      </c>
      <c r="M1796">
        <v>37.529000000000003</v>
      </c>
      <c r="N1796">
        <v>36.426000000000002</v>
      </c>
      <c r="O1796" s="12">
        <v>37.466000000000001</v>
      </c>
      <c r="P1796" s="8">
        <v>36.219000000000001</v>
      </c>
      <c r="Q1796" s="13">
        <v>37.866999999999997</v>
      </c>
    </row>
    <row r="1797" spans="6:17" x14ac:dyDescent="0.25">
      <c r="F1797" s="12">
        <v>33.021999999999998</v>
      </c>
      <c r="G1797">
        <v>33.465000000000003</v>
      </c>
      <c r="H1797">
        <v>32.115000000000002</v>
      </c>
      <c r="I1797" s="12">
        <v>44.927999999999997</v>
      </c>
      <c r="J1797">
        <v>43.63</v>
      </c>
      <c r="K1797">
        <v>44.499000000000002</v>
      </c>
      <c r="L1797" s="12">
        <v>52.652999999999999</v>
      </c>
      <c r="M1797">
        <v>50.161000000000001</v>
      </c>
      <c r="N1797">
        <v>51.475999999999999</v>
      </c>
      <c r="O1797" s="12">
        <v>53.703000000000003</v>
      </c>
      <c r="P1797" s="8">
        <v>54.408999999999999</v>
      </c>
      <c r="Q1797" s="13">
        <v>52.841000000000001</v>
      </c>
    </row>
    <row r="1798" spans="6:17" x14ac:dyDescent="0.25">
      <c r="F1798" s="12">
        <v>7.9740000000000002</v>
      </c>
      <c r="G1798">
        <v>7.2089999999999996</v>
      </c>
      <c r="H1798">
        <v>7.0839999999999996</v>
      </c>
      <c r="I1798" s="12">
        <v>21.318999999999999</v>
      </c>
      <c r="J1798">
        <v>21.07</v>
      </c>
      <c r="K1798">
        <v>23.510999999999999</v>
      </c>
      <c r="L1798" s="12">
        <v>25.559000000000001</v>
      </c>
      <c r="M1798">
        <v>24.013999999999999</v>
      </c>
      <c r="N1798">
        <v>24.913</v>
      </c>
      <c r="O1798" s="12">
        <v>57.433999999999997</v>
      </c>
      <c r="P1798" s="8">
        <v>57.366999999999997</v>
      </c>
      <c r="Q1798" s="13">
        <v>57.811</v>
      </c>
    </row>
    <row r="1799" spans="6:17" x14ac:dyDescent="0.25">
      <c r="F1799" s="12">
        <v>0.96599999999999997</v>
      </c>
      <c r="G1799">
        <v>0.71399999999999997</v>
      </c>
      <c r="H1799">
        <v>0.85799999999999998</v>
      </c>
      <c r="I1799" s="12">
        <v>1.9770000000000001</v>
      </c>
      <c r="J1799">
        <v>1.897</v>
      </c>
      <c r="K1799">
        <v>2.004</v>
      </c>
      <c r="L1799" s="12">
        <v>11.776</v>
      </c>
      <c r="M1799">
        <v>10.702999999999999</v>
      </c>
      <c r="N1799">
        <v>10.782</v>
      </c>
      <c r="O1799" s="12">
        <v>25.574999999999999</v>
      </c>
      <c r="P1799" s="8">
        <v>25.878</v>
      </c>
      <c r="Q1799" s="13">
        <v>26.135999999999999</v>
      </c>
    </row>
    <row r="1800" spans="6:17" x14ac:dyDescent="0.25">
      <c r="F1800" s="12">
        <v>0.71699999999999997</v>
      </c>
      <c r="G1800">
        <v>0.78700000000000003</v>
      </c>
      <c r="H1800">
        <v>0.60599999999999998</v>
      </c>
      <c r="I1800" s="12">
        <v>1.0629999999999999</v>
      </c>
      <c r="J1800">
        <v>1.6870000000000001</v>
      </c>
      <c r="K1800">
        <v>2.3220000000000001</v>
      </c>
      <c r="L1800" s="12">
        <v>2.3069999999999999</v>
      </c>
      <c r="M1800">
        <v>2.548</v>
      </c>
      <c r="N1800">
        <v>2.5739999999999998</v>
      </c>
      <c r="O1800" s="12">
        <v>17.370999999999999</v>
      </c>
      <c r="P1800" s="8">
        <v>17.087</v>
      </c>
      <c r="Q1800" s="13">
        <v>17.675000000000001</v>
      </c>
    </row>
    <row r="1801" spans="6:17" x14ac:dyDescent="0.25">
      <c r="F1801" s="12">
        <v>39.036999999999999</v>
      </c>
      <c r="G1801">
        <v>38.950000000000003</v>
      </c>
      <c r="H1801">
        <v>39.067999999999998</v>
      </c>
      <c r="I1801" s="12">
        <v>56.801000000000002</v>
      </c>
      <c r="J1801">
        <v>57.116999999999997</v>
      </c>
      <c r="K1801">
        <v>57.24</v>
      </c>
      <c r="L1801" s="12">
        <v>70.528000000000006</v>
      </c>
      <c r="M1801">
        <v>68.751999999999995</v>
      </c>
      <c r="N1801">
        <v>69.966999999999999</v>
      </c>
      <c r="O1801" s="12">
        <v>73.634</v>
      </c>
      <c r="P1801" s="8">
        <v>73.188000000000002</v>
      </c>
      <c r="Q1801" s="13">
        <v>71.507999999999996</v>
      </c>
    </row>
    <row r="1802" spans="6:17" x14ac:dyDescent="0.25">
      <c r="F1802" s="12">
        <v>0.50900000000000001</v>
      </c>
      <c r="G1802">
        <v>5.5E-2</v>
      </c>
      <c r="H1802">
        <v>0.33900000000000002</v>
      </c>
      <c r="I1802" s="12">
        <v>0.17100000000000001</v>
      </c>
      <c r="J1802">
        <v>0.34899999999999998</v>
      </c>
      <c r="K1802">
        <v>0.108</v>
      </c>
      <c r="L1802" s="12">
        <v>0.81200000000000006</v>
      </c>
      <c r="M1802">
        <v>1.41</v>
      </c>
      <c r="N1802">
        <v>0.67900000000000005</v>
      </c>
      <c r="O1802" s="12">
        <v>5.907</v>
      </c>
      <c r="P1802" s="8">
        <v>5.7350000000000003</v>
      </c>
      <c r="Q1802" s="13">
        <v>5.6180000000000003</v>
      </c>
    </row>
    <row r="1803" spans="6:17" x14ac:dyDescent="0.25">
      <c r="F1803" s="12">
        <v>0.36899999999999999</v>
      </c>
      <c r="G1803">
        <v>0.441</v>
      </c>
      <c r="H1803">
        <v>0.25900000000000001</v>
      </c>
      <c r="I1803" s="12">
        <v>0.46500000000000002</v>
      </c>
      <c r="J1803">
        <v>0.10100000000000001</v>
      </c>
      <c r="K1803">
        <v>0.36</v>
      </c>
      <c r="L1803" s="12">
        <v>0.78400000000000003</v>
      </c>
      <c r="M1803">
        <v>0.80100000000000005</v>
      </c>
      <c r="N1803">
        <v>0.83399999999999996</v>
      </c>
      <c r="O1803" s="12">
        <v>6.6779999999999999</v>
      </c>
      <c r="P1803" s="8">
        <v>6.7939999999999996</v>
      </c>
      <c r="Q1803" s="13">
        <v>6.5869999999999997</v>
      </c>
    </row>
    <row r="1804" spans="6:17" x14ac:dyDescent="0.25">
      <c r="F1804" s="12">
        <v>1.669</v>
      </c>
      <c r="G1804">
        <v>1.6</v>
      </c>
      <c r="H1804">
        <v>1.8720000000000001</v>
      </c>
      <c r="I1804" s="12">
        <v>1.65</v>
      </c>
      <c r="J1804">
        <v>2.0840000000000001</v>
      </c>
      <c r="K1804">
        <v>1.9330000000000001</v>
      </c>
      <c r="L1804" s="12">
        <v>8.0069999999999997</v>
      </c>
      <c r="M1804">
        <v>6.883</v>
      </c>
      <c r="N1804">
        <v>8.16</v>
      </c>
      <c r="O1804" s="12">
        <v>51.082000000000001</v>
      </c>
      <c r="P1804" s="8">
        <v>51.173000000000002</v>
      </c>
      <c r="Q1804" s="13">
        <v>51.162999999999997</v>
      </c>
    </row>
    <row r="1805" spans="6:17" x14ac:dyDescent="0.25">
      <c r="F1805" s="12">
        <v>3.5710000000000002</v>
      </c>
      <c r="G1805">
        <v>3.4980000000000002</v>
      </c>
      <c r="H1805">
        <v>2.887</v>
      </c>
      <c r="I1805" s="12">
        <v>3.3929999999999998</v>
      </c>
      <c r="J1805">
        <v>3.44</v>
      </c>
      <c r="K1805">
        <v>3.82</v>
      </c>
      <c r="L1805" s="12">
        <v>21.036000000000001</v>
      </c>
      <c r="M1805">
        <v>17.404</v>
      </c>
      <c r="N1805">
        <v>19.902999999999999</v>
      </c>
      <c r="O1805" s="12">
        <v>57.808999999999997</v>
      </c>
      <c r="P1805" s="8">
        <v>57.792999999999999</v>
      </c>
      <c r="Q1805" s="13">
        <v>57.64</v>
      </c>
    </row>
    <row r="1806" spans="6:17" x14ac:dyDescent="0.25">
      <c r="F1806" s="12">
        <v>1.077</v>
      </c>
      <c r="G1806">
        <v>1.002</v>
      </c>
      <c r="H1806">
        <v>1.292</v>
      </c>
      <c r="I1806" s="12">
        <v>5.8049999999999997</v>
      </c>
      <c r="J1806">
        <v>5.4169999999999998</v>
      </c>
      <c r="K1806">
        <v>5.6589999999999998</v>
      </c>
      <c r="L1806" s="12">
        <v>15.105</v>
      </c>
      <c r="M1806">
        <v>15.186999999999999</v>
      </c>
      <c r="N1806">
        <v>14.378</v>
      </c>
      <c r="O1806" s="12">
        <v>32.247</v>
      </c>
      <c r="P1806" s="8">
        <v>32.402000000000001</v>
      </c>
      <c r="Q1806" s="13">
        <v>32.472000000000001</v>
      </c>
    </row>
    <row r="1807" spans="6:17" x14ac:dyDescent="0.25">
      <c r="F1807" s="12">
        <v>0.54500000000000004</v>
      </c>
      <c r="G1807">
        <v>0.53900000000000003</v>
      </c>
      <c r="H1807">
        <v>0.6</v>
      </c>
      <c r="I1807" s="12">
        <v>4.2709999999999999</v>
      </c>
      <c r="J1807">
        <v>3.9910000000000001</v>
      </c>
      <c r="K1807">
        <v>4.1689999999999996</v>
      </c>
      <c r="L1807" s="12">
        <v>12.253</v>
      </c>
      <c r="M1807">
        <v>12.194000000000001</v>
      </c>
      <c r="N1807">
        <v>12.241</v>
      </c>
      <c r="O1807" s="12">
        <v>27.893000000000001</v>
      </c>
      <c r="P1807" s="8">
        <v>27.992000000000001</v>
      </c>
      <c r="Q1807" s="13">
        <v>28.061</v>
      </c>
    </row>
    <row r="1808" spans="6:17" x14ac:dyDescent="0.25">
      <c r="F1808" s="12">
        <v>0.64900000000000002</v>
      </c>
      <c r="G1808">
        <v>0.49</v>
      </c>
      <c r="H1808">
        <v>0.72599999999999998</v>
      </c>
      <c r="I1808" s="12">
        <v>4.5549999999999997</v>
      </c>
      <c r="J1808">
        <v>4.5869999999999997</v>
      </c>
      <c r="K1808">
        <v>4.5880000000000001</v>
      </c>
      <c r="L1808" s="12">
        <v>13.99</v>
      </c>
      <c r="M1808">
        <v>13.92</v>
      </c>
      <c r="N1808">
        <v>13.986000000000001</v>
      </c>
      <c r="O1808" s="12">
        <v>29.834</v>
      </c>
      <c r="P1808" s="8">
        <v>29.84</v>
      </c>
      <c r="Q1808" s="13">
        <v>29.986000000000001</v>
      </c>
    </row>
    <row r="1809" spans="6:17" x14ac:dyDescent="0.25">
      <c r="F1809" s="12">
        <v>5.45</v>
      </c>
      <c r="G1809">
        <v>5.2969999999999997</v>
      </c>
      <c r="H1809">
        <v>5.3689999999999998</v>
      </c>
      <c r="I1809" s="12">
        <v>17.565999999999999</v>
      </c>
      <c r="J1809">
        <v>17.689</v>
      </c>
      <c r="K1809">
        <v>17.37</v>
      </c>
      <c r="L1809" s="12">
        <v>31.321999999999999</v>
      </c>
      <c r="M1809">
        <v>31.024000000000001</v>
      </c>
      <c r="N1809">
        <v>31.384</v>
      </c>
      <c r="O1809" s="12">
        <v>41.155000000000001</v>
      </c>
      <c r="P1809" s="8">
        <v>41.09</v>
      </c>
      <c r="Q1809" s="13">
        <v>40.802999999999997</v>
      </c>
    </row>
    <row r="1810" spans="6:17" x14ac:dyDescent="0.25">
      <c r="F1810" s="12">
        <v>0.94199999999999995</v>
      </c>
      <c r="G1810">
        <v>1.054</v>
      </c>
      <c r="H1810">
        <v>0.96299999999999997</v>
      </c>
      <c r="I1810" s="12">
        <v>5.0890000000000004</v>
      </c>
      <c r="J1810">
        <v>5.1950000000000003</v>
      </c>
      <c r="K1810">
        <v>5.0259999999999998</v>
      </c>
      <c r="L1810" s="12">
        <v>14.031000000000001</v>
      </c>
      <c r="M1810">
        <v>14.023</v>
      </c>
      <c r="N1810">
        <v>13.975</v>
      </c>
      <c r="O1810" s="12">
        <v>30.038</v>
      </c>
      <c r="P1810" s="8">
        <v>30.068000000000001</v>
      </c>
      <c r="Q1810" s="13">
        <v>30.222000000000001</v>
      </c>
    </row>
    <row r="1811" spans="6:17" x14ac:dyDescent="0.25">
      <c r="F1811" s="12">
        <v>0.82499999999999996</v>
      </c>
      <c r="G1811">
        <v>0.64300000000000002</v>
      </c>
      <c r="H1811">
        <v>0.77</v>
      </c>
      <c r="I1811" s="12">
        <v>4.5720000000000001</v>
      </c>
      <c r="J1811">
        <v>4.5830000000000002</v>
      </c>
      <c r="K1811">
        <v>4.5679999999999996</v>
      </c>
      <c r="L1811" s="12">
        <v>9.6679999999999993</v>
      </c>
      <c r="M1811">
        <v>9.7279999999999998</v>
      </c>
      <c r="N1811">
        <v>9.7129999999999992</v>
      </c>
      <c r="O1811" s="12">
        <v>17.991</v>
      </c>
      <c r="P1811" s="8">
        <v>18.248999999999999</v>
      </c>
      <c r="Q1811" s="13">
        <v>18.471</v>
      </c>
    </row>
    <row r="1812" spans="6:17" x14ac:dyDescent="0.25">
      <c r="F1812" s="12">
        <v>0.88300000000000001</v>
      </c>
      <c r="G1812">
        <v>0.66300000000000003</v>
      </c>
      <c r="H1812">
        <v>0.67100000000000004</v>
      </c>
      <c r="I1812" s="12">
        <v>4.6740000000000004</v>
      </c>
      <c r="J1812">
        <v>4.3609999999999998</v>
      </c>
      <c r="K1812">
        <v>4.7690000000000001</v>
      </c>
      <c r="L1812" s="12">
        <v>11.891999999999999</v>
      </c>
      <c r="M1812">
        <v>11.77</v>
      </c>
      <c r="N1812">
        <v>11.847</v>
      </c>
      <c r="O1812" s="12">
        <v>21.178999999999998</v>
      </c>
      <c r="P1812" s="8">
        <v>21.337</v>
      </c>
      <c r="Q1812" s="13">
        <v>21.512</v>
      </c>
    </row>
    <row r="1813" spans="6:17" x14ac:dyDescent="0.25">
      <c r="F1813" s="12">
        <v>12.696</v>
      </c>
      <c r="G1813">
        <v>12.464</v>
      </c>
      <c r="H1813">
        <v>12.506</v>
      </c>
      <c r="I1813" s="12">
        <v>34.223999999999997</v>
      </c>
      <c r="J1813">
        <v>32.954000000000001</v>
      </c>
      <c r="K1813">
        <v>32.523000000000003</v>
      </c>
      <c r="L1813" s="12">
        <v>48.973999999999997</v>
      </c>
      <c r="M1813">
        <v>49.204999999999998</v>
      </c>
      <c r="N1813">
        <v>48.765000000000001</v>
      </c>
      <c r="O1813" s="12">
        <v>52.387999999999998</v>
      </c>
      <c r="P1813" s="8">
        <v>52.31</v>
      </c>
      <c r="Q1813" s="13">
        <v>52.417999999999999</v>
      </c>
    </row>
    <row r="1814" spans="6:17" x14ac:dyDescent="0.25">
      <c r="F1814" s="12">
        <v>12.459</v>
      </c>
      <c r="G1814">
        <v>12.117000000000001</v>
      </c>
      <c r="H1814">
        <v>12.173</v>
      </c>
      <c r="I1814" s="12">
        <v>38.039000000000001</v>
      </c>
      <c r="J1814">
        <v>37.536999999999999</v>
      </c>
      <c r="K1814">
        <v>38.552999999999997</v>
      </c>
      <c r="L1814" s="12">
        <v>55.353999999999999</v>
      </c>
      <c r="M1814">
        <v>53.6</v>
      </c>
      <c r="N1814">
        <v>54.765000000000001</v>
      </c>
      <c r="O1814" s="12">
        <v>57.03</v>
      </c>
      <c r="P1814" s="8">
        <v>57.045000000000002</v>
      </c>
      <c r="Q1814" s="13">
        <v>56.569000000000003</v>
      </c>
    </row>
    <row r="1815" spans="6:17" x14ac:dyDescent="0.25">
      <c r="F1815" s="12">
        <v>39.131999999999998</v>
      </c>
      <c r="G1815">
        <v>39.731000000000002</v>
      </c>
      <c r="H1815">
        <v>39.377000000000002</v>
      </c>
      <c r="I1815" s="12">
        <v>71.903000000000006</v>
      </c>
      <c r="J1815">
        <v>71.108000000000004</v>
      </c>
      <c r="K1815">
        <v>70.266000000000005</v>
      </c>
      <c r="L1815" s="12">
        <v>83.290999999999997</v>
      </c>
      <c r="M1815">
        <v>83.120999999999995</v>
      </c>
      <c r="N1815">
        <v>83.099000000000004</v>
      </c>
      <c r="O1815" s="12">
        <v>83.052000000000007</v>
      </c>
      <c r="P1815" s="8">
        <v>83.22</v>
      </c>
      <c r="Q1815" s="13">
        <v>83.781999999999996</v>
      </c>
    </row>
    <row r="1816" spans="6:17" x14ac:dyDescent="0.25">
      <c r="F1816" s="12">
        <v>52.118000000000002</v>
      </c>
      <c r="G1816">
        <v>51.878</v>
      </c>
      <c r="H1816">
        <v>51.356999999999999</v>
      </c>
      <c r="I1816" s="12">
        <v>80.885000000000005</v>
      </c>
      <c r="J1816">
        <v>80.453999999999994</v>
      </c>
      <c r="K1816">
        <v>79.399000000000001</v>
      </c>
      <c r="L1816" s="12">
        <v>86.623000000000005</v>
      </c>
      <c r="M1816">
        <v>86.432000000000002</v>
      </c>
      <c r="N1816">
        <v>86.433000000000007</v>
      </c>
      <c r="O1816" s="12">
        <v>86.597999999999999</v>
      </c>
      <c r="P1816" s="8">
        <v>86.945999999999998</v>
      </c>
      <c r="Q1816" s="13">
        <v>86.634</v>
      </c>
    </row>
    <row r="1817" spans="6:17" x14ac:dyDescent="0.25">
      <c r="F1817" s="12">
        <v>59.219000000000001</v>
      </c>
      <c r="G1817">
        <v>58.936</v>
      </c>
      <c r="H1817">
        <v>58.295999999999999</v>
      </c>
      <c r="I1817" s="12">
        <v>84.411000000000001</v>
      </c>
      <c r="J1817">
        <v>84.486999999999995</v>
      </c>
      <c r="K1817">
        <v>83.129000000000005</v>
      </c>
      <c r="L1817" s="12">
        <v>87.662000000000006</v>
      </c>
      <c r="M1817">
        <v>87.003</v>
      </c>
      <c r="N1817">
        <v>86.852999999999994</v>
      </c>
      <c r="O1817" s="12">
        <v>86.564999999999998</v>
      </c>
      <c r="P1817" s="8">
        <v>86.430999999999997</v>
      </c>
      <c r="Q1817" s="13">
        <v>87.198999999999998</v>
      </c>
    </row>
    <row r="1818" spans="6:17" x14ac:dyDescent="0.25">
      <c r="F1818" s="12">
        <v>26.032</v>
      </c>
      <c r="G1818">
        <v>25.815000000000001</v>
      </c>
      <c r="H1818">
        <v>26.187999999999999</v>
      </c>
      <c r="I1818" s="12">
        <v>63.09</v>
      </c>
      <c r="J1818">
        <v>61.389000000000003</v>
      </c>
      <c r="K1818">
        <v>61.997999999999998</v>
      </c>
      <c r="L1818" s="12">
        <v>64.183000000000007</v>
      </c>
      <c r="M1818">
        <v>63.069000000000003</v>
      </c>
      <c r="N1818">
        <v>63.847000000000001</v>
      </c>
      <c r="O1818" s="12">
        <v>63.134</v>
      </c>
      <c r="P1818" s="8">
        <v>63.536999999999999</v>
      </c>
      <c r="Q1818" s="13">
        <v>63.124000000000002</v>
      </c>
    </row>
    <row r="1819" spans="6:17" x14ac:dyDescent="0.25">
      <c r="F1819" s="12">
        <v>31.36</v>
      </c>
      <c r="G1819">
        <v>31.667000000000002</v>
      </c>
      <c r="H1819">
        <v>31.047000000000001</v>
      </c>
      <c r="I1819" s="12">
        <v>68.221999999999994</v>
      </c>
      <c r="J1819">
        <v>66.878</v>
      </c>
      <c r="K1819">
        <v>66.373000000000005</v>
      </c>
      <c r="L1819" s="12">
        <v>67.379000000000005</v>
      </c>
      <c r="M1819">
        <v>67.384</v>
      </c>
      <c r="N1819">
        <v>67.697000000000003</v>
      </c>
      <c r="O1819" s="12">
        <v>66.94</v>
      </c>
      <c r="P1819" s="8">
        <v>66.757000000000005</v>
      </c>
      <c r="Q1819" s="13">
        <v>66.834999999999994</v>
      </c>
    </row>
    <row r="1820" spans="6:17" x14ac:dyDescent="0.25">
      <c r="F1820" s="12">
        <v>17.637</v>
      </c>
      <c r="G1820">
        <v>17.456</v>
      </c>
      <c r="H1820">
        <v>17.158999999999999</v>
      </c>
      <c r="I1820" s="12">
        <v>31.36</v>
      </c>
      <c r="J1820">
        <v>30.498999999999999</v>
      </c>
      <c r="K1820">
        <v>30.64</v>
      </c>
      <c r="L1820" s="12">
        <v>50.47</v>
      </c>
      <c r="M1820">
        <v>50.11</v>
      </c>
      <c r="N1820">
        <v>49.927999999999997</v>
      </c>
      <c r="O1820" s="12">
        <v>62.228000000000002</v>
      </c>
      <c r="P1820" s="8">
        <v>62.676000000000002</v>
      </c>
      <c r="Q1820" s="13">
        <v>62.973999999999997</v>
      </c>
    </row>
    <row r="1821" spans="6:17" x14ac:dyDescent="0.25">
      <c r="F1821" s="12">
        <v>1.8879999999999999</v>
      </c>
      <c r="G1821">
        <v>1.44</v>
      </c>
      <c r="H1821">
        <v>1.8440000000000001</v>
      </c>
      <c r="I1821" s="12">
        <v>2.0790000000000002</v>
      </c>
      <c r="J1821">
        <v>1.1579999999999999</v>
      </c>
      <c r="K1821">
        <v>1.7669999999999999</v>
      </c>
      <c r="L1821" s="12">
        <v>3.5329999999999999</v>
      </c>
      <c r="M1821">
        <v>2.6080000000000001</v>
      </c>
      <c r="N1821">
        <v>3.4249999999999998</v>
      </c>
      <c r="O1821" s="12">
        <v>18.318000000000001</v>
      </c>
      <c r="P1821" s="8">
        <v>19.053999999999998</v>
      </c>
      <c r="Q1821" s="13">
        <v>18.134</v>
      </c>
    </row>
    <row r="1822" spans="6:17" x14ac:dyDescent="0.25">
      <c r="F1822" s="12">
        <v>16.385999999999999</v>
      </c>
      <c r="G1822">
        <v>15.51</v>
      </c>
      <c r="H1822">
        <v>15.587</v>
      </c>
      <c r="I1822" s="12">
        <v>34.993000000000002</v>
      </c>
      <c r="J1822">
        <v>36.088999999999999</v>
      </c>
      <c r="K1822">
        <v>35.774000000000001</v>
      </c>
      <c r="L1822" s="12">
        <v>57.103999999999999</v>
      </c>
      <c r="M1822">
        <v>56.075000000000003</v>
      </c>
      <c r="N1822">
        <v>55.941000000000003</v>
      </c>
      <c r="O1822" s="12">
        <v>63.253</v>
      </c>
      <c r="P1822" s="8">
        <v>64.876999999999995</v>
      </c>
      <c r="Q1822" s="13">
        <v>64.534000000000006</v>
      </c>
    </row>
    <row r="1823" spans="6:17" x14ac:dyDescent="0.25">
      <c r="F1823" s="12">
        <v>9.6180000000000003</v>
      </c>
      <c r="G1823">
        <v>9.6359999999999992</v>
      </c>
      <c r="H1823">
        <v>9.7579999999999991</v>
      </c>
      <c r="I1823" s="12">
        <v>28.033999999999999</v>
      </c>
      <c r="J1823">
        <v>27.96</v>
      </c>
      <c r="K1823">
        <v>27.481000000000002</v>
      </c>
      <c r="L1823" s="12">
        <v>53.274999999999999</v>
      </c>
      <c r="M1823">
        <v>53.101999999999997</v>
      </c>
      <c r="N1823">
        <v>52.56</v>
      </c>
      <c r="O1823" s="12">
        <v>61.645000000000003</v>
      </c>
      <c r="P1823" s="8">
        <v>61.661000000000001</v>
      </c>
      <c r="Q1823" s="13">
        <v>62.295000000000002</v>
      </c>
    </row>
    <row r="1824" spans="6:17" x14ac:dyDescent="0.25">
      <c r="F1824" s="12">
        <v>17.085999999999999</v>
      </c>
      <c r="G1824">
        <v>16.948</v>
      </c>
      <c r="H1824">
        <v>16.997</v>
      </c>
      <c r="I1824" s="12">
        <v>37.779000000000003</v>
      </c>
      <c r="J1824">
        <v>37.704000000000001</v>
      </c>
      <c r="K1824">
        <v>37.267000000000003</v>
      </c>
      <c r="L1824" s="12">
        <v>58.51</v>
      </c>
      <c r="M1824">
        <v>58.393000000000001</v>
      </c>
      <c r="N1824">
        <v>57.381</v>
      </c>
      <c r="O1824" s="12">
        <v>64.501000000000005</v>
      </c>
      <c r="P1824" s="8">
        <v>64.674000000000007</v>
      </c>
      <c r="Q1824" s="13">
        <v>64.783000000000001</v>
      </c>
    </row>
    <row r="1825" spans="6:17" x14ac:dyDescent="0.25">
      <c r="F1825" s="12">
        <v>60.737000000000002</v>
      </c>
      <c r="G1825">
        <v>60.302</v>
      </c>
      <c r="H1825">
        <v>59.098999999999997</v>
      </c>
      <c r="I1825" s="12">
        <v>79.510999999999996</v>
      </c>
      <c r="J1825">
        <v>77.790000000000006</v>
      </c>
      <c r="K1825">
        <v>77.605999999999995</v>
      </c>
      <c r="L1825" s="12">
        <v>78.914000000000001</v>
      </c>
      <c r="M1825">
        <v>77.84</v>
      </c>
      <c r="N1825">
        <v>77.631</v>
      </c>
      <c r="O1825" s="12">
        <v>76.97</v>
      </c>
      <c r="P1825" s="8">
        <v>77.088999999999999</v>
      </c>
      <c r="Q1825" s="13">
        <v>76.831000000000003</v>
      </c>
    </row>
    <row r="1826" spans="6:17" x14ac:dyDescent="0.25">
      <c r="F1826" s="12">
        <v>2.8740000000000001</v>
      </c>
      <c r="G1826">
        <v>5.3769999999999998</v>
      </c>
      <c r="H1826">
        <v>5.6210000000000004</v>
      </c>
      <c r="I1826" s="12">
        <v>1.577</v>
      </c>
      <c r="J1826">
        <v>2.1160000000000001</v>
      </c>
      <c r="K1826">
        <v>2.41</v>
      </c>
      <c r="L1826" s="12">
        <v>6.9580000000000002</v>
      </c>
      <c r="M1826">
        <v>6.6710000000000003</v>
      </c>
      <c r="N1826">
        <v>7.6219999999999999</v>
      </c>
      <c r="O1826" s="12">
        <v>52.283999999999999</v>
      </c>
      <c r="P1826" s="8">
        <v>51.595999999999997</v>
      </c>
      <c r="Q1826" s="13">
        <v>52.308999999999997</v>
      </c>
    </row>
    <row r="1827" spans="6:17" x14ac:dyDescent="0.25">
      <c r="F1827" s="12">
        <v>5.9489999999999998</v>
      </c>
      <c r="G1827">
        <v>6.2779999999999996</v>
      </c>
      <c r="H1827">
        <v>6.5880000000000001</v>
      </c>
      <c r="I1827" s="12">
        <v>19.456</v>
      </c>
      <c r="J1827">
        <v>19.687000000000001</v>
      </c>
      <c r="K1827">
        <v>19.317</v>
      </c>
      <c r="L1827" s="12">
        <v>29.433</v>
      </c>
      <c r="M1827">
        <v>29.727</v>
      </c>
      <c r="N1827">
        <v>29.998000000000001</v>
      </c>
      <c r="O1827" s="12">
        <v>61.648000000000003</v>
      </c>
      <c r="P1827" s="8">
        <v>61.015999999999998</v>
      </c>
      <c r="Q1827" s="13">
        <v>61.14</v>
      </c>
    </row>
    <row r="1828" spans="6:17" x14ac:dyDescent="0.25">
      <c r="F1828" s="12">
        <v>5.3780000000000001</v>
      </c>
      <c r="G1828">
        <v>6.2530000000000001</v>
      </c>
      <c r="H1828">
        <v>7.0869999999999997</v>
      </c>
      <c r="I1828" s="12">
        <v>19.856999999999999</v>
      </c>
      <c r="J1828">
        <v>19.062000000000001</v>
      </c>
      <c r="K1828">
        <v>19.962</v>
      </c>
      <c r="L1828" s="12">
        <v>30.849</v>
      </c>
      <c r="M1828">
        <v>29.329000000000001</v>
      </c>
      <c r="N1828">
        <v>28.881</v>
      </c>
      <c r="O1828" s="12">
        <v>47.843000000000004</v>
      </c>
      <c r="P1828" s="8">
        <v>46.622999999999998</v>
      </c>
      <c r="Q1828" s="13">
        <v>45.905999999999999</v>
      </c>
    </row>
    <row r="1829" spans="6:17" x14ac:dyDescent="0.25">
      <c r="F1829" s="12">
        <v>1.236</v>
      </c>
      <c r="G1829">
        <v>1.6060000000000001</v>
      </c>
      <c r="H1829">
        <v>1.4930000000000001</v>
      </c>
      <c r="I1829" s="12">
        <v>1.7390000000000001</v>
      </c>
      <c r="J1829">
        <v>0.29499999999999998</v>
      </c>
      <c r="K1829">
        <v>0.93600000000000005</v>
      </c>
      <c r="L1829" s="12">
        <v>0.53700000000000003</v>
      </c>
      <c r="M1829">
        <v>2.194</v>
      </c>
      <c r="N1829">
        <v>1.2210000000000001</v>
      </c>
      <c r="O1829" s="12">
        <v>1.306</v>
      </c>
      <c r="P1829" s="8">
        <v>0.56100000000000005</v>
      </c>
      <c r="Q1829" s="13">
        <v>0.48399999999999999</v>
      </c>
    </row>
    <row r="1830" spans="6:17" x14ac:dyDescent="0.25">
      <c r="F1830" s="12">
        <v>4.0010000000000003</v>
      </c>
      <c r="G1830">
        <v>3.915</v>
      </c>
      <c r="H1830">
        <v>4.5960000000000001</v>
      </c>
      <c r="I1830" s="12">
        <v>18.327000000000002</v>
      </c>
      <c r="J1830">
        <v>18.231000000000002</v>
      </c>
      <c r="K1830">
        <v>18.213999999999999</v>
      </c>
      <c r="L1830" s="12">
        <v>33.265000000000001</v>
      </c>
      <c r="M1830">
        <v>32.463999999999999</v>
      </c>
      <c r="N1830">
        <v>32.527000000000001</v>
      </c>
      <c r="O1830" s="12">
        <v>46.441000000000003</v>
      </c>
      <c r="P1830" s="8">
        <v>46.332000000000001</v>
      </c>
      <c r="Q1830" s="13">
        <v>46.463000000000001</v>
      </c>
    </row>
    <row r="1831" spans="6:17" x14ac:dyDescent="0.25">
      <c r="F1831" s="12">
        <v>22.289000000000001</v>
      </c>
      <c r="G1831">
        <v>19.492000000000001</v>
      </c>
      <c r="H1831">
        <v>20.149000000000001</v>
      </c>
      <c r="I1831" s="12">
        <v>39.677</v>
      </c>
      <c r="J1831">
        <v>39.902999999999999</v>
      </c>
      <c r="K1831">
        <v>40.286000000000001</v>
      </c>
      <c r="L1831" s="12">
        <v>44.424999999999997</v>
      </c>
      <c r="M1831">
        <v>44.893000000000001</v>
      </c>
      <c r="N1831">
        <v>44.927999999999997</v>
      </c>
      <c r="O1831" s="12">
        <v>49.000999999999998</v>
      </c>
      <c r="P1831" s="8">
        <v>49.353000000000002</v>
      </c>
      <c r="Q1831" s="13">
        <v>48.448999999999998</v>
      </c>
    </row>
    <row r="1832" spans="6:17" x14ac:dyDescent="0.25">
      <c r="F1832" s="12">
        <v>1.1040000000000001</v>
      </c>
      <c r="G1832">
        <v>0.67500000000000004</v>
      </c>
      <c r="H1832">
        <v>1.2130000000000001</v>
      </c>
      <c r="I1832" s="12">
        <v>3.1480000000000001</v>
      </c>
      <c r="J1832">
        <v>0.80400000000000005</v>
      </c>
      <c r="K1832">
        <v>1.145</v>
      </c>
      <c r="L1832" s="12">
        <v>4.6749999999999998</v>
      </c>
      <c r="M1832">
        <v>3.7850000000000001</v>
      </c>
      <c r="N1832">
        <v>4.4820000000000002</v>
      </c>
      <c r="O1832" s="12">
        <v>25.082999999999998</v>
      </c>
      <c r="P1832" s="8">
        <v>24.805</v>
      </c>
      <c r="Q1832" s="13">
        <v>25.843</v>
      </c>
    </row>
    <row r="1833" spans="6:17" x14ac:dyDescent="0.25">
      <c r="F1833" s="12">
        <v>2.036</v>
      </c>
      <c r="G1833">
        <v>3.2189999999999999</v>
      </c>
      <c r="H1833">
        <v>2.4260000000000002</v>
      </c>
      <c r="I1833" s="12">
        <v>15.029</v>
      </c>
      <c r="J1833">
        <v>15.816000000000001</v>
      </c>
      <c r="K1833">
        <v>14.457000000000001</v>
      </c>
      <c r="L1833" s="12">
        <v>48.165999999999997</v>
      </c>
      <c r="M1833">
        <v>47.54</v>
      </c>
      <c r="N1833">
        <v>47.390999999999998</v>
      </c>
      <c r="O1833" s="12">
        <v>66.712999999999994</v>
      </c>
      <c r="P1833" s="8">
        <v>66.52</v>
      </c>
      <c r="Q1833" s="13">
        <v>66.597999999999999</v>
      </c>
    </row>
    <row r="1834" spans="6:17" x14ac:dyDescent="0.25">
      <c r="F1834" s="12">
        <v>8.0500000000000007</v>
      </c>
      <c r="G1834">
        <v>7.843</v>
      </c>
      <c r="H1834">
        <v>7.9740000000000002</v>
      </c>
      <c r="I1834" s="12">
        <v>25.35</v>
      </c>
      <c r="J1834">
        <v>25.282</v>
      </c>
      <c r="K1834">
        <v>25.071999999999999</v>
      </c>
      <c r="L1834" s="12">
        <v>40.694000000000003</v>
      </c>
      <c r="M1834">
        <v>40.353999999999999</v>
      </c>
      <c r="N1834">
        <v>40.698999999999998</v>
      </c>
      <c r="O1834" s="12">
        <v>49.576000000000001</v>
      </c>
      <c r="P1834" s="8">
        <v>49.374000000000002</v>
      </c>
      <c r="Q1834" s="13">
        <v>49.063000000000002</v>
      </c>
    </row>
    <row r="1835" spans="6:17" x14ac:dyDescent="0.25">
      <c r="F1835" s="12">
        <v>9.048</v>
      </c>
      <c r="G1835">
        <v>8.6020000000000003</v>
      </c>
      <c r="H1835">
        <v>9.1639999999999997</v>
      </c>
      <c r="I1835" s="12">
        <v>16.751999999999999</v>
      </c>
      <c r="J1835">
        <v>18.922000000000001</v>
      </c>
      <c r="K1835">
        <v>17.007000000000001</v>
      </c>
      <c r="L1835" s="12">
        <v>17.059000000000001</v>
      </c>
      <c r="M1835">
        <v>16.652000000000001</v>
      </c>
      <c r="N1835">
        <v>17.404</v>
      </c>
      <c r="O1835" s="12">
        <v>17.271000000000001</v>
      </c>
      <c r="P1835" s="8">
        <v>21.155000000000001</v>
      </c>
      <c r="Q1835" s="13">
        <v>18.62</v>
      </c>
    </row>
    <row r="1836" spans="6:17" x14ac:dyDescent="0.25">
      <c r="F1836" s="12">
        <v>0.78500000000000003</v>
      </c>
      <c r="G1836">
        <v>1.1319999999999999</v>
      </c>
      <c r="H1836">
        <v>0.99299999999999999</v>
      </c>
      <c r="I1836" s="12">
        <v>2.6749999999999998</v>
      </c>
      <c r="J1836">
        <v>2.4500000000000002</v>
      </c>
      <c r="K1836">
        <v>2.923</v>
      </c>
      <c r="L1836" s="12">
        <v>6.1580000000000004</v>
      </c>
      <c r="M1836">
        <v>8.1280000000000001</v>
      </c>
      <c r="N1836">
        <v>6.1879999999999997</v>
      </c>
      <c r="O1836" s="12">
        <v>6.0620000000000003</v>
      </c>
      <c r="P1836" s="8">
        <v>5.72</v>
      </c>
      <c r="Q1836" s="13">
        <v>6.1289999999999996</v>
      </c>
    </row>
    <row r="1837" spans="6:17" x14ac:dyDescent="0.25">
      <c r="F1837" s="12">
        <v>0.63</v>
      </c>
      <c r="G1837">
        <v>0.46100000000000002</v>
      </c>
      <c r="H1837">
        <v>0.192</v>
      </c>
      <c r="I1837" s="12">
        <v>0.217</v>
      </c>
      <c r="J1837">
        <v>0.35499999999999998</v>
      </c>
      <c r="K1837">
        <v>0.499</v>
      </c>
      <c r="L1837" s="12">
        <v>0.39500000000000002</v>
      </c>
      <c r="M1837">
        <v>1.0109999999999999</v>
      </c>
      <c r="N1837">
        <v>0.48799999999999999</v>
      </c>
      <c r="O1837" s="12">
        <v>0.433</v>
      </c>
      <c r="P1837" s="8">
        <v>0.46500000000000002</v>
      </c>
      <c r="Q1837" s="13">
        <v>0.28799999999999998</v>
      </c>
    </row>
    <row r="1838" spans="6:17" x14ac:dyDescent="0.25">
      <c r="F1838" s="12">
        <v>1.466</v>
      </c>
      <c r="G1838">
        <v>2.2229999999999999</v>
      </c>
      <c r="H1838">
        <v>1.4530000000000001</v>
      </c>
      <c r="I1838" s="12">
        <v>1.6950000000000001</v>
      </c>
      <c r="J1838">
        <v>1.6719999999999999</v>
      </c>
      <c r="K1838">
        <v>1.865</v>
      </c>
      <c r="L1838" s="12">
        <v>3.165</v>
      </c>
      <c r="M1838">
        <v>3.5150000000000001</v>
      </c>
      <c r="N1838">
        <v>2.919</v>
      </c>
      <c r="O1838" s="12">
        <v>7.0949999999999998</v>
      </c>
      <c r="P1838" s="8">
        <v>6.9160000000000004</v>
      </c>
      <c r="Q1838" s="13">
        <v>6.7880000000000003</v>
      </c>
    </row>
    <row r="1839" spans="6:17" x14ac:dyDescent="0.25">
      <c r="F1839" s="12">
        <v>1.694</v>
      </c>
      <c r="G1839">
        <v>1.5880000000000001</v>
      </c>
      <c r="H1839">
        <v>1.5249999999999999</v>
      </c>
      <c r="I1839" s="12">
        <v>11.775</v>
      </c>
      <c r="J1839">
        <v>11.164</v>
      </c>
      <c r="K1839">
        <v>11.209</v>
      </c>
      <c r="L1839" s="12">
        <v>28.390999999999998</v>
      </c>
      <c r="M1839">
        <v>28.245000000000001</v>
      </c>
      <c r="N1839">
        <v>28.108000000000001</v>
      </c>
      <c r="O1839" s="12">
        <v>36.831000000000003</v>
      </c>
      <c r="P1839" s="8">
        <v>37.14</v>
      </c>
      <c r="Q1839" s="13">
        <v>37.365000000000002</v>
      </c>
    </row>
    <row r="1840" spans="6:17" x14ac:dyDescent="0.25">
      <c r="F1840" s="12">
        <v>9.1869999999999994</v>
      </c>
      <c r="G1840">
        <v>9.1349999999999998</v>
      </c>
      <c r="H1840">
        <v>9.1110000000000007</v>
      </c>
      <c r="I1840" s="12">
        <v>21.331</v>
      </c>
      <c r="J1840">
        <v>21.667000000000002</v>
      </c>
      <c r="K1840">
        <v>21.59</v>
      </c>
      <c r="L1840" s="12">
        <v>33.253</v>
      </c>
      <c r="M1840">
        <v>32.927999999999997</v>
      </c>
      <c r="N1840">
        <v>33.494</v>
      </c>
      <c r="O1840" s="12">
        <v>37.109000000000002</v>
      </c>
      <c r="P1840" s="8">
        <v>37.89</v>
      </c>
      <c r="Q1840" s="13">
        <v>39.003</v>
      </c>
    </row>
    <row r="1841" spans="6:17" x14ac:dyDescent="0.25">
      <c r="F1841" s="12">
        <v>1.3240000000000001</v>
      </c>
      <c r="G1841">
        <v>1.5780000000000001</v>
      </c>
      <c r="H1841">
        <v>1.4810000000000001</v>
      </c>
      <c r="I1841" s="12">
        <v>4.3760000000000003</v>
      </c>
      <c r="J1841">
        <v>4.21</v>
      </c>
      <c r="K1841">
        <v>4.351</v>
      </c>
      <c r="L1841" s="12">
        <v>16.277999999999999</v>
      </c>
      <c r="M1841">
        <v>15.756</v>
      </c>
      <c r="N1841">
        <v>15.673</v>
      </c>
      <c r="O1841" s="12">
        <v>22.044</v>
      </c>
      <c r="P1841" s="8">
        <v>21.937999999999999</v>
      </c>
      <c r="Q1841" s="13">
        <v>22.076000000000001</v>
      </c>
    </row>
    <row r="1842" spans="6:17" x14ac:dyDescent="0.25">
      <c r="F1842" s="12">
        <v>2.1509999999999998</v>
      </c>
      <c r="G1842">
        <v>2.12</v>
      </c>
      <c r="H1842">
        <v>2.2010000000000001</v>
      </c>
      <c r="I1842" s="12">
        <v>3.988</v>
      </c>
      <c r="J1842">
        <v>3.88</v>
      </c>
      <c r="K1842">
        <v>3.6989999999999998</v>
      </c>
      <c r="L1842" s="12">
        <v>16.225999999999999</v>
      </c>
      <c r="M1842">
        <v>16.606000000000002</v>
      </c>
      <c r="N1842">
        <v>16.056000000000001</v>
      </c>
      <c r="O1842" s="12">
        <v>29.161000000000001</v>
      </c>
      <c r="P1842" s="8">
        <v>29.702000000000002</v>
      </c>
      <c r="Q1842" s="13">
        <v>29.164999999999999</v>
      </c>
    </row>
    <row r="1843" spans="6:17" x14ac:dyDescent="0.25">
      <c r="F1843" s="12">
        <v>2.9780000000000002</v>
      </c>
      <c r="G1843">
        <v>3.0329999999999999</v>
      </c>
      <c r="H1843">
        <v>3.1520000000000001</v>
      </c>
      <c r="I1843" s="12">
        <v>5.157</v>
      </c>
      <c r="J1843">
        <v>5.1680000000000001</v>
      </c>
      <c r="K1843">
        <v>5.9390000000000001</v>
      </c>
      <c r="L1843" s="12">
        <v>18.584</v>
      </c>
      <c r="M1843">
        <v>18.457000000000001</v>
      </c>
      <c r="N1843">
        <v>18.7</v>
      </c>
      <c r="O1843" s="12">
        <v>41.838000000000001</v>
      </c>
      <c r="P1843" s="8">
        <v>42.08</v>
      </c>
      <c r="Q1843" s="13">
        <v>41.82</v>
      </c>
    </row>
    <row r="1844" spans="6:17" x14ac:dyDescent="0.25">
      <c r="F1844" s="12">
        <v>21.05</v>
      </c>
      <c r="G1844">
        <v>21</v>
      </c>
      <c r="H1844">
        <v>20.404</v>
      </c>
      <c r="I1844" s="12">
        <v>55.667000000000002</v>
      </c>
      <c r="J1844">
        <v>53.481000000000002</v>
      </c>
      <c r="K1844">
        <v>53.234999999999999</v>
      </c>
      <c r="L1844" s="12">
        <v>63.558999999999997</v>
      </c>
      <c r="M1844">
        <v>63.134</v>
      </c>
      <c r="N1844">
        <v>63.155999999999999</v>
      </c>
      <c r="O1844" s="12">
        <v>65.376000000000005</v>
      </c>
      <c r="P1844" s="8">
        <v>64.930999999999997</v>
      </c>
      <c r="Q1844" s="13">
        <v>64.322999999999993</v>
      </c>
    </row>
    <row r="1845" spans="6:17" x14ac:dyDescent="0.25">
      <c r="F1845" s="12">
        <v>19.619</v>
      </c>
      <c r="G1845">
        <v>19.821999999999999</v>
      </c>
      <c r="H1845">
        <v>19.532</v>
      </c>
      <c r="I1845" s="12">
        <v>63.436999999999998</v>
      </c>
      <c r="J1845">
        <v>62.4</v>
      </c>
      <c r="K1845">
        <v>63.107999999999997</v>
      </c>
      <c r="L1845" s="12">
        <v>74.869</v>
      </c>
      <c r="M1845">
        <v>72.704999999999998</v>
      </c>
      <c r="N1845">
        <v>74.346999999999994</v>
      </c>
      <c r="O1845" s="12">
        <v>74.602000000000004</v>
      </c>
      <c r="P1845" s="8">
        <v>74.876000000000005</v>
      </c>
      <c r="Q1845" s="13">
        <v>73.756</v>
      </c>
    </row>
    <row r="1846" spans="6:17" x14ac:dyDescent="0.25">
      <c r="F1846" s="12">
        <v>17.123000000000001</v>
      </c>
      <c r="G1846">
        <v>16.7</v>
      </c>
      <c r="H1846">
        <v>16.844999999999999</v>
      </c>
      <c r="I1846" s="12">
        <v>53.164999999999999</v>
      </c>
      <c r="J1846">
        <v>53.52</v>
      </c>
      <c r="K1846">
        <v>51.96</v>
      </c>
      <c r="L1846" s="12">
        <v>64.058000000000007</v>
      </c>
      <c r="M1846">
        <v>62.319000000000003</v>
      </c>
      <c r="N1846">
        <v>62.945</v>
      </c>
      <c r="O1846" s="12">
        <v>72.284999999999997</v>
      </c>
      <c r="P1846" s="8">
        <v>71.801000000000002</v>
      </c>
      <c r="Q1846" s="13">
        <v>73.213999999999999</v>
      </c>
    </row>
    <row r="1847" spans="6:17" x14ac:dyDescent="0.25">
      <c r="F1847" s="12">
        <v>1.3620000000000001</v>
      </c>
      <c r="G1847">
        <v>1.488</v>
      </c>
      <c r="H1847">
        <v>1.526</v>
      </c>
      <c r="I1847" s="12">
        <v>1.073</v>
      </c>
      <c r="J1847">
        <v>1.1419999999999999</v>
      </c>
      <c r="K1847">
        <v>1.244</v>
      </c>
      <c r="L1847" s="12">
        <v>1.5740000000000001</v>
      </c>
      <c r="M1847">
        <v>1.196</v>
      </c>
      <c r="N1847">
        <v>1.5169999999999999</v>
      </c>
      <c r="O1847" s="12">
        <v>3.0670000000000002</v>
      </c>
      <c r="P1847" s="8">
        <v>2.9609999999999999</v>
      </c>
      <c r="Q1847" s="13">
        <v>3.2970000000000002</v>
      </c>
    </row>
    <row r="1848" spans="6:17" x14ac:dyDescent="0.25">
      <c r="F1848" s="12">
        <v>10.361000000000001</v>
      </c>
      <c r="G1848">
        <v>10.36</v>
      </c>
      <c r="H1848">
        <v>10.853</v>
      </c>
      <c r="I1848" s="12">
        <v>15.484999999999999</v>
      </c>
      <c r="J1848">
        <v>14.865</v>
      </c>
      <c r="K1848">
        <v>15.041</v>
      </c>
      <c r="L1848" s="12">
        <v>22.611999999999998</v>
      </c>
      <c r="M1848">
        <v>21.614999999999998</v>
      </c>
      <c r="N1848">
        <v>22.393000000000001</v>
      </c>
      <c r="O1848" s="12">
        <v>26.297000000000001</v>
      </c>
      <c r="P1848" s="8">
        <v>25.986999999999998</v>
      </c>
      <c r="Q1848" s="13">
        <v>26.265999999999998</v>
      </c>
    </row>
    <row r="1849" spans="6:17" x14ac:dyDescent="0.25">
      <c r="F1849" s="12">
        <v>10.766</v>
      </c>
      <c r="G1849">
        <v>10.743</v>
      </c>
      <c r="H1849">
        <v>10.515000000000001</v>
      </c>
      <c r="I1849" s="12">
        <v>19.260000000000002</v>
      </c>
      <c r="J1849">
        <v>19.329000000000001</v>
      </c>
      <c r="K1849">
        <v>18.687000000000001</v>
      </c>
      <c r="L1849" s="12">
        <v>24.420999999999999</v>
      </c>
      <c r="M1849">
        <v>24.552</v>
      </c>
      <c r="N1849">
        <v>24.265000000000001</v>
      </c>
      <c r="O1849" s="12">
        <v>27.061</v>
      </c>
      <c r="P1849" s="8">
        <v>27.221</v>
      </c>
      <c r="Q1849" s="13">
        <v>27.779</v>
      </c>
    </row>
    <row r="1850" spans="6:17" x14ac:dyDescent="0.25">
      <c r="F1850" s="12">
        <v>7.7560000000000002</v>
      </c>
      <c r="G1850">
        <v>8.1430000000000007</v>
      </c>
      <c r="H1850">
        <v>7.9539999999999997</v>
      </c>
      <c r="I1850" s="12">
        <v>15.382999999999999</v>
      </c>
      <c r="J1850">
        <v>15.198</v>
      </c>
      <c r="K1850">
        <v>15.353</v>
      </c>
      <c r="L1850" s="12">
        <v>23.695</v>
      </c>
      <c r="M1850">
        <v>23.763000000000002</v>
      </c>
      <c r="N1850">
        <v>23.965</v>
      </c>
      <c r="O1850" s="12">
        <v>30.253</v>
      </c>
      <c r="P1850" s="8">
        <v>29.942</v>
      </c>
      <c r="Q1850" s="13">
        <v>29.298999999999999</v>
      </c>
    </row>
    <row r="1851" spans="6:17" x14ac:dyDescent="0.25">
      <c r="F1851" s="12">
        <v>6.4950000000000001</v>
      </c>
      <c r="G1851">
        <v>6.6379999999999999</v>
      </c>
      <c r="H1851">
        <v>6.7619999999999996</v>
      </c>
      <c r="I1851" s="12">
        <v>13.833</v>
      </c>
      <c r="J1851">
        <v>13.417999999999999</v>
      </c>
      <c r="K1851">
        <v>13.163</v>
      </c>
      <c r="L1851" s="12">
        <v>21.363</v>
      </c>
      <c r="M1851">
        <v>20.965</v>
      </c>
      <c r="N1851">
        <v>20.972999999999999</v>
      </c>
      <c r="O1851" s="12">
        <v>28.94</v>
      </c>
      <c r="P1851" s="8">
        <v>28.423999999999999</v>
      </c>
      <c r="Q1851" s="13">
        <v>27.948</v>
      </c>
    </row>
    <row r="1852" spans="6:17" x14ac:dyDescent="0.25">
      <c r="F1852" s="12">
        <v>15.634</v>
      </c>
      <c r="G1852">
        <v>16.001000000000001</v>
      </c>
      <c r="H1852">
        <v>16.187000000000001</v>
      </c>
      <c r="I1852" s="12">
        <v>32.353000000000002</v>
      </c>
      <c r="J1852">
        <v>31.728000000000002</v>
      </c>
      <c r="K1852">
        <v>30.148</v>
      </c>
      <c r="L1852" s="12">
        <v>34.451999999999998</v>
      </c>
      <c r="M1852">
        <v>33.241</v>
      </c>
      <c r="N1852">
        <v>33.161999999999999</v>
      </c>
      <c r="O1852" s="12">
        <v>35.268000000000001</v>
      </c>
      <c r="P1852" s="8">
        <v>35.265000000000001</v>
      </c>
      <c r="Q1852" s="13">
        <v>34.465000000000003</v>
      </c>
    </row>
    <row r="1853" spans="6:17" x14ac:dyDescent="0.25">
      <c r="F1853" s="12">
        <v>7.827</v>
      </c>
      <c r="G1853">
        <v>7.3380000000000001</v>
      </c>
      <c r="H1853">
        <v>7.0880000000000001</v>
      </c>
      <c r="I1853" s="12">
        <v>17.337</v>
      </c>
      <c r="J1853">
        <v>16.372</v>
      </c>
      <c r="K1853">
        <v>16.012</v>
      </c>
      <c r="L1853" s="12">
        <v>28.155000000000001</v>
      </c>
      <c r="M1853">
        <v>28.268999999999998</v>
      </c>
      <c r="N1853">
        <v>27.677</v>
      </c>
      <c r="O1853" s="12">
        <v>34.804000000000002</v>
      </c>
      <c r="P1853" s="8">
        <v>34.768000000000001</v>
      </c>
      <c r="Q1853" s="13">
        <v>34.698999999999998</v>
      </c>
    </row>
    <row r="1854" spans="6:17" x14ac:dyDescent="0.25">
      <c r="F1854" s="12">
        <v>3.242</v>
      </c>
      <c r="G1854">
        <v>3.1840000000000002</v>
      </c>
      <c r="H1854">
        <v>3.238</v>
      </c>
      <c r="I1854" s="12">
        <v>6.6580000000000004</v>
      </c>
      <c r="J1854">
        <v>6.21</v>
      </c>
      <c r="K1854">
        <v>5.7690000000000001</v>
      </c>
      <c r="L1854" s="12">
        <v>11.305999999999999</v>
      </c>
      <c r="M1854">
        <v>11.276</v>
      </c>
      <c r="N1854">
        <v>10.875999999999999</v>
      </c>
      <c r="O1854" s="12">
        <v>17.030999999999999</v>
      </c>
      <c r="P1854" s="8">
        <v>17.23</v>
      </c>
      <c r="Q1854" s="13">
        <v>16.602</v>
      </c>
    </row>
    <row r="1855" spans="6:17" x14ac:dyDescent="0.25">
      <c r="F1855" s="12">
        <v>1.143</v>
      </c>
      <c r="G1855">
        <v>1.2989999999999999</v>
      </c>
      <c r="H1855">
        <v>1.4219999999999999</v>
      </c>
      <c r="I1855" s="12">
        <v>1.337</v>
      </c>
      <c r="J1855">
        <v>1.603</v>
      </c>
      <c r="K1855">
        <v>1.5740000000000001</v>
      </c>
      <c r="L1855" s="12">
        <v>3.4289999999999998</v>
      </c>
      <c r="M1855">
        <v>2.984</v>
      </c>
      <c r="N1855">
        <v>2.9489999999999998</v>
      </c>
      <c r="O1855" s="12">
        <v>11.332000000000001</v>
      </c>
      <c r="P1855" s="8">
        <v>11.32</v>
      </c>
      <c r="Q1855" s="13">
        <v>9.952</v>
      </c>
    </row>
    <row r="1856" spans="6:17" x14ac:dyDescent="0.25">
      <c r="F1856" s="12">
        <v>2.2189999999999999</v>
      </c>
      <c r="G1856">
        <v>1.75</v>
      </c>
      <c r="H1856">
        <v>1.6220000000000001</v>
      </c>
      <c r="I1856" s="12">
        <v>2.012</v>
      </c>
      <c r="J1856">
        <v>2.4119999999999999</v>
      </c>
      <c r="K1856">
        <v>3.06</v>
      </c>
      <c r="L1856" s="12">
        <v>3.0950000000000002</v>
      </c>
      <c r="M1856">
        <v>2.8809999999999998</v>
      </c>
      <c r="N1856">
        <v>3.54</v>
      </c>
      <c r="O1856" s="12">
        <v>10.744999999999999</v>
      </c>
      <c r="P1856" s="8">
        <v>10.018000000000001</v>
      </c>
      <c r="Q1856" s="13">
        <v>10.247</v>
      </c>
    </row>
    <row r="1857" spans="6:17" x14ac:dyDescent="0.25">
      <c r="F1857" s="12">
        <v>3.5150000000000001</v>
      </c>
      <c r="G1857">
        <v>3.4740000000000002</v>
      </c>
      <c r="H1857">
        <v>3.5550000000000002</v>
      </c>
      <c r="I1857" s="12">
        <v>17.745999999999999</v>
      </c>
      <c r="J1857">
        <v>17.611000000000001</v>
      </c>
      <c r="K1857">
        <v>18.224</v>
      </c>
      <c r="L1857" s="12">
        <v>40.53</v>
      </c>
      <c r="M1857">
        <v>39.786000000000001</v>
      </c>
      <c r="N1857">
        <v>39.462000000000003</v>
      </c>
      <c r="O1857" s="12">
        <v>58.972999999999999</v>
      </c>
      <c r="P1857" s="8">
        <v>59.465000000000003</v>
      </c>
      <c r="Q1857" s="13">
        <v>59.323999999999998</v>
      </c>
    </row>
    <row r="1858" spans="6:17" x14ac:dyDescent="0.25">
      <c r="F1858" s="12">
        <v>3.125</v>
      </c>
      <c r="G1858">
        <v>2.1880000000000002</v>
      </c>
      <c r="H1858">
        <v>2.698</v>
      </c>
      <c r="I1858" s="12">
        <v>9.4770000000000003</v>
      </c>
      <c r="J1858">
        <v>10.215</v>
      </c>
      <c r="K1858">
        <v>9.6300000000000008</v>
      </c>
      <c r="L1858" s="12">
        <v>21.231999999999999</v>
      </c>
      <c r="M1858">
        <v>21.466999999999999</v>
      </c>
      <c r="N1858">
        <v>20.416</v>
      </c>
      <c r="O1858" s="12">
        <v>31.114000000000001</v>
      </c>
      <c r="P1858" s="8">
        <v>30.626999999999999</v>
      </c>
      <c r="Q1858" s="13">
        <v>30.89</v>
      </c>
    </row>
    <row r="1859" spans="6:17" x14ac:dyDescent="0.25">
      <c r="F1859" s="12">
        <v>10.535</v>
      </c>
      <c r="G1859">
        <v>10.529</v>
      </c>
      <c r="H1859">
        <v>10.151</v>
      </c>
      <c r="I1859" s="12">
        <v>35.76</v>
      </c>
      <c r="J1859">
        <v>38.832999999999998</v>
      </c>
      <c r="K1859">
        <v>35.472000000000001</v>
      </c>
      <c r="L1859" s="12">
        <v>71.721999999999994</v>
      </c>
      <c r="M1859">
        <v>71.027000000000001</v>
      </c>
      <c r="N1859">
        <v>70.186999999999998</v>
      </c>
      <c r="O1859" s="12">
        <v>87.266999999999996</v>
      </c>
      <c r="P1859" s="8">
        <v>87.402000000000001</v>
      </c>
      <c r="Q1859" s="13">
        <v>87.912999999999997</v>
      </c>
    </row>
    <row r="1860" spans="6:17" x14ac:dyDescent="0.25">
      <c r="F1860" s="12">
        <v>0.20899999999999999</v>
      </c>
      <c r="G1860">
        <v>0.624</v>
      </c>
      <c r="H1860">
        <v>0.85799999999999998</v>
      </c>
      <c r="I1860" s="12">
        <v>0.72299999999999998</v>
      </c>
      <c r="J1860">
        <v>0.4</v>
      </c>
      <c r="K1860">
        <v>0.89600000000000002</v>
      </c>
      <c r="L1860" s="12">
        <v>0.45200000000000001</v>
      </c>
      <c r="M1860">
        <v>0.42599999999999999</v>
      </c>
      <c r="N1860">
        <v>1.0940000000000001</v>
      </c>
      <c r="O1860" s="12">
        <v>0.69099999999999995</v>
      </c>
      <c r="P1860" s="8">
        <v>0.84499999999999997</v>
      </c>
      <c r="Q1860" s="13">
        <v>0.254</v>
      </c>
    </row>
    <row r="1861" spans="6:17" x14ac:dyDescent="0.25">
      <c r="F1861" s="12">
        <v>6.8140000000000001</v>
      </c>
      <c r="G1861">
        <v>6.702</v>
      </c>
      <c r="H1861">
        <v>6.7039999999999997</v>
      </c>
      <c r="I1861" s="12">
        <v>11.16</v>
      </c>
      <c r="J1861">
        <v>11.166</v>
      </c>
      <c r="K1861">
        <v>11.071</v>
      </c>
      <c r="L1861" s="12">
        <v>17.908000000000001</v>
      </c>
      <c r="M1861">
        <v>17.774999999999999</v>
      </c>
      <c r="N1861">
        <v>17.776</v>
      </c>
      <c r="O1861" s="12">
        <v>33.286999999999999</v>
      </c>
      <c r="P1861" s="8">
        <v>33.01</v>
      </c>
      <c r="Q1861" s="13">
        <v>33.658000000000001</v>
      </c>
    </row>
    <row r="1862" spans="6:17" x14ac:dyDescent="0.25">
      <c r="F1862" s="12">
        <v>4.2450000000000001</v>
      </c>
      <c r="G1862">
        <v>4.2279999999999998</v>
      </c>
      <c r="H1862">
        <v>4.6310000000000002</v>
      </c>
      <c r="I1862" s="12">
        <v>11.932</v>
      </c>
      <c r="J1862">
        <v>10.635999999999999</v>
      </c>
      <c r="K1862">
        <v>10.148</v>
      </c>
      <c r="L1862" s="12">
        <v>21.56</v>
      </c>
      <c r="M1862">
        <v>21.084</v>
      </c>
      <c r="N1862">
        <v>21.288</v>
      </c>
      <c r="O1862" s="12">
        <v>29.872</v>
      </c>
      <c r="P1862" s="8">
        <v>30.443999999999999</v>
      </c>
      <c r="Q1862" s="13">
        <v>29.736000000000001</v>
      </c>
    </row>
    <row r="1863" spans="6:17" x14ac:dyDescent="0.25">
      <c r="F1863" s="12">
        <v>25.812999999999999</v>
      </c>
      <c r="G1863">
        <v>26.437000000000001</v>
      </c>
      <c r="H1863">
        <v>27.058</v>
      </c>
      <c r="I1863" s="12">
        <v>51.426000000000002</v>
      </c>
      <c r="J1863">
        <v>50.613</v>
      </c>
      <c r="K1863">
        <v>50.363999999999997</v>
      </c>
      <c r="L1863" s="12">
        <v>78.400000000000006</v>
      </c>
      <c r="M1863">
        <v>77.399000000000001</v>
      </c>
      <c r="N1863">
        <v>76.144999999999996</v>
      </c>
      <c r="O1863" s="12">
        <v>84.105000000000004</v>
      </c>
      <c r="P1863" s="8">
        <v>83.980999999999995</v>
      </c>
      <c r="Q1863" s="13">
        <v>83.504999999999995</v>
      </c>
    </row>
    <row r="1864" spans="6:17" x14ac:dyDescent="0.25">
      <c r="F1864" s="12">
        <v>45.485999999999997</v>
      </c>
      <c r="G1864">
        <v>45.466000000000001</v>
      </c>
      <c r="H1864">
        <v>44.213000000000001</v>
      </c>
      <c r="I1864" s="12">
        <v>59.826999999999998</v>
      </c>
      <c r="J1864">
        <v>58.344999999999999</v>
      </c>
      <c r="K1864">
        <v>58.195999999999998</v>
      </c>
      <c r="L1864" s="12">
        <v>71.268000000000001</v>
      </c>
      <c r="M1864">
        <v>71.17</v>
      </c>
      <c r="N1864">
        <v>69.98</v>
      </c>
      <c r="O1864" s="12">
        <v>74.128</v>
      </c>
      <c r="P1864" s="8">
        <v>74.296000000000006</v>
      </c>
      <c r="Q1864" s="13">
        <v>73.084000000000003</v>
      </c>
    </row>
    <row r="1865" spans="6:17" x14ac:dyDescent="0.25">
      <c r="F1865" s="12">
        <v>23.798999999999999</v>
      </c>
      <c r="G1865">
        <v>23.486000000000001</v>
      </c>
      <c r="H1865">
        <v>23.1</v>
      </c>
      <c r="I1865" s="12">
        <v>29.844999999999999</v>
      </c>
      <c r="J1865">
        <v>30.004000000000001</v>
      </c>
      <c r="K1865">
        <v>29.788</v>
      </c>
      <c r="L1865" s="12">
        <v>40.167999999999999</v>
      </c>
      <c r="M1865">
        <v>40.183999999999997</v>
      </c>
      <c r="N1865">
        <v>39.744</v>
      </c>
      <c r="O1865" s="12">
        <v>48.024000000000001</v>
      </c>
      <c r="P1865" s="8">
        <v>47.896000000000001</v>
      </c>
      <c r="Q1865" s="13">
        <v>48.85</v>
      </c>
    </row>
    <row r="1866" spans="6:17" x14ac:dyDescent="0.25">
      <c r="F1866" s="12">
        <v>18.088999999999999</v>
      </c>
      <c r="G1866">
        <v>17.949000000000002</v>
      </c>
      <c r="H1866">
        <v>17.635000000000002</v>
      </c>
      <c r="I1866" s="12">
        <v>23.158000000000001</v>
      </c>
      <c r="J1866">
        <v>22.347999999999999</v>
      </c>
      <c r="K1866">
        <v>22.280999999999999</v>
      </c>
      <c r="L1866" s="12">
        <v>27.827000000000002</v>
      </c>
      <c r="M1866">
        <v>27.917999999999999</v>
      </c>
      <c r="N1866">
        <v>27.785</v>
      </c>
      <c r="O1866" s="12">
        <v>32.023000000000003</v>
      </c>
      <c r="P1866" s="8">
        <v>31.998000000000001</v>
      </c>
      <c r="Q1866" s="13">
        <v>32.088000000000001</v>
      </c>
    </row>
    <row r="1867" spans="6:17" x14ac:dyDescent="0.25">
      <c r="F1867" s="12">
        <v>19.481999999999999</v>
      </c>
      <c r="G1867">
        <v>18.948</v>
      </c>
      <c r="H1867">
        <v>18.789000000000001</v>
      </c>
      <c r="I1867" s="12">
        <v>24.466999999999999</v>
      </c>
      <c r="J1867">
        <v>23.582000000000001</v>
      </c>
      <c r="K1867">
        <v>24.001000000000001</v>
      </c>
      <c r="L1867" s="12">
        <v>29.065999999999999</v>
      </c>
      <c r="M1867">
        <v>28.795000000000002</v>
      </c>
      <c r="N1867">
        <v>28.95</v>
      </c>
      <c r="O1867" s="12">
        <v>32.807000000000002</v>
      </c>
      <c r="P1867" s="8">
        <v>32.887999999999998</v>
      </c>
      <c r="Q1867" s="13">
        <v>32.603000000000002</v>
      </c>
    </row>
    <row r="1868" spans="6:17" x14ac:dyDescent="0.25">
      <c r="F1868" s="12">
        <v>13.957000000000001</v>
      </c>
      <c r="G1868">
        <v>13.760999999999999</v>
      </c>
      <c r="H1868">
        <v>13.843</v>
      </c>
      <c r="I1868" s="12">
        <v>17.219000000000001</v>
      </c>
      <c r="J1868">
        <v>17.484999999999999</v>
      </c>
      <c r="K1868">
        <v>17.21</v>
      </c>
      <c r="L1868" s="12">
        <v>24.216000000000001</v>
      </c>
      <c r="M1868">
        <v>24.927</v>
      </c>
      <c r="N1868">
        <v>24.507000000000001</v>
      </c>
      <c r="O1868" s="12">
        <v>35.496000000000002</v>
      </c>
      <c r="P1868" s="8">
        <v>35.191000000000003</v>
      </c>
      <c r="Q1868" s="13">
        <v>35.978999999999999</v>
      </c>
    </row>
    <row r="1869" spans="6:17" x14ac:dyDescent="0.25">
      <c r="F1869" s="12">
        <v>1.8089999999999999</v>
      </c>
      <c r="G1869">
        <v>1.9119999999999999</v>
      </c>
      <c r="H1869">
        <v>1.835</v>
      </c>
      <c r="I1869" s="12">
        <v>1.873</v>
      </c>
      <c r="J1869">
        <v>1.8320000000000001</v>
      </c>
      <c r="K1869">
        <v>1.651</v>
      </c>
      <c r="L1869" s="12">
        <v>4.556</v>
      </c>
      <c r="M1869">
        <v>4.0640000000000001</v>
      </c>
      <c r="N1869">
        <v>4.3109999999999999</v>
      </c>
      <c r="O1869" s="12">
        <v>21.992999999999999</v>
      </c>
      <c r="P1869" s="8">
        <v>22.251999999999999</v>
      </c>
      <c r="Q1869" s="13">
        <v>22.254000000000001</v>
      </c>
    </row>
    <row r="1870" spans="6:17" x14ac:dyDescent="0.25">
      <c r="F1870" s="12">
        <v>13.266999999999999</v>
      </c>
      <c r="G1870">
        <v>13.114000000000001</v>
      </c>
      <c r="H1870">
        <v>12.965</v>
      </c>
      <c r="I1870" s="12">
        <v>16.222000000000001</v>
      </c>
      <c r="J1870">
        <v>15.411</v>
      </c>
      <c r="K1870">
        <v>15.483000000000001</v>
      </c>
      <c r="L1870" s="12">
        <v>18.155000000000001</v>
      </c>
      <c r="M1870">
        <v>17.651</v>
      </c>
      <c r="N1870">
        <v>17.925999999999998</v>
      </c>
      <c r="O1870" s="12">
        <v>21.914999999999999</v>
      </c>
      <c r="P1870" s="8">
        <v>21.978000000000002</v>
      </c>
      <c r="Q1870" s="13">
        <v>21.832999999999998</v>
      </c>
    </row>
    <row r="1871" spans="6:17" x14ac:dyDescent="0.25">
      <c r="F1871" s="12">
        <v>23.425000000000001</v>
      </c>
      <c r="G1871">
        <v>23.417000000000002</v>
      </c>
      <c r="H1871">
        <v>22.951000000000001</v>
      </c>
      <c r="I1871" s="12">
        <v>27.03</v>
      </c>
      <c r="J1871">
        <v>26.748000000000001</v>
      </c>
      <c r="K1871">
        <v>26.846</v>
      </c>
      <c r="L1871" s="12">
        <v>29.547000000000001</v>
      </c>
      <c r="M1871">
        <v>29.638000000000002</v>
      </c>
      <c r="N1871">
        <v>29.379000000000001</v>
      </c>
      <c r="O1871" s="12">
        <v>29.731000000000002</v>
      </c>
      <c r="P1871" s="8">
        <v>29.503</v>
      </c>
      <c r="Q1871" s="13">
        <v>29.251999999999999</v>
      </c>
    </row>
    <row r="1872" spans="6:17" x14ac:dyDescent="0.25">
      <c r="F1872" s="12">
        <v>25.817</v>
      </c>
      <c r="G1872">
        <v>25.337</v>
      </c>
      <c r="H1872">
        <v>24.661000000000001</v>
      </c>
      <c r="I1872" s="12">
        <v>29.41</v>
      </c>
      <c r="J1872">
        <v>29.297999999999998</v>
      </c>
      <c r="K1872">
        <v>29.606000000000002</v>
      </c>
      <c r="L1872" s="12">
        <v>32.064</v>
      </c>
      <c r="M1872">
        <v>31.509</v>
      </c>
      <c r="N1872">
        <v>31.952000000000002</v>
      </c>
      <c r="O1872" s="12">
        <v>31.91</v>
      </c>
      <c r="P1872" s="8">
        <v>31.757000000000001</v>
      </c>
      <c r="Q1872" s="13">
        <v>30.835000000000001</v>
      </c>
    </row>
    <row r="1873" spans="6:17" x14ac:dyDescent="0.25">
      <c r="F1873" s="12">
        <v>72.734999999999999</v>
      </c>
      <c r="G1873">
        <v>71.748999999999995</v>
      </c>
      <c r="H1873">
        <v>70.634</v>
      </c>
      <c r="I1873" s="12">
        <v>83.308000000000007</v>
      </c>
      <c r="J1873">
        <v>83.144999999999996</v>
      </c>
      <c r="K1873">
        <v>82.694999999999993</v>
      </c>
      <c r="L1873" s="12">
        <v>81.953999999999994</v>
      </c>
      <c r="M1873">
        <v>81.99</v>
      </c>
      <c r="N1873">
        <v>81.52</v>
      </c>
      <c r="O1873" s="12">
        <v>81.328999999999994</v>
      </c>
      <c r="P1873" s="8">
        <v>81.382999999999996</v>
      </c>
      <c r="Q1873" s="13">
        <v>81.716999999999999</v>
      </c>
    </row>
    <row r="1874" spans="6:17" x14ac:dyDescent="0.25">
      <c r="F1874" s="12">
        <v>77.789000000000001</v>
      </c>
      <c r="G1874">
        <v>77.421999999999997</v>
      </c>
      <c r="H1874">
        <v>76.594999999999999</v>
      </c>
      <c r="I1874" s="12">
        <v>89.305000000000007</v>
      </c>
      <c r="J1874">
        <v>89.846999999999994</v>
      </c>
      <c r="K1874">
        <v>88.932000000000002</v>
      </c>
      <c r="L1874" s="12">
        <v>88.697000000000003</v>
      </c>
      <c r="M1874">
        <v>89.111000000000004</v>
      </c>
      <c r="N1874">
        <v>88.661000000000001</v>
      </c>
      <c r="O1874" s="12">
        <v>88.805999999999997</v>
      </c>
      <c r="P1874" s="8">
        <v>89.843000000000004</v>
      </c>
      <c r="Q1874" s="13">
        <v>89.025999999999996</v>
      </c>
    </row>
    <row r="1875" spans="6:17" x14ac:dyDescent="0.25">
      <c r="F1875" s="12">
        <v>66.200999999999993</v>
      </c>
      <c r="G1875">
        <v>65.866</v>
      </c>
      <c r="H1875">
        <v>66.004000000000005</v>
      </c>
      <c r="I1875" s="12">
        <v>74.581000000000003</v>
      </c>
      <c r="J1875">
        <v>72.798000000000002</v>
      </c>
      <c r="K1875">
        <v>72.903999999999996</v>
      </c>
      <c r="L1875" s="12">
        <v>74.072999999999993</v>
      </c>
      <c r="M1875">
        <v>72.177999999999997</v>
      </c>
      <c r="N1875">
        <v>72.793999999999997</v>
      </c>
      <c r="O1875" s="12">
        <v>72.070999999999998</v>
      </c>
      <c r="P1875" s="8">
        <v>71.409000000000006</v>
      </c>
      <c r="Q1875" s="13">
        <v>70.385999999999996</v>
      </c>
    </row>
    <row r="1876" spans="6:17" x14ac:dyDescent="0.25">
      <c r="F1876" s="12">
        <v>27.606999999999999</v>
      </c>
      <c r="G1876">
        <v>27.137</v>
      </c>
      <c r="H1876">
        <v>27.155000000000001</v>
      </c>
      <c r="I1876" s="12">
        <v>38.722999999999999</v>
      </c>
      <c r="J1876">
        <v>38.755000000000003</v>
      </c>
      <c r="K1876">
        <v>38.877000000000002</v>
      </c>
      <c r="L1876" s="12">
        <v>49.23</v>
      </c>
      <c r="M1876">
        <v>48.863</v>
      </c>
      <c r="N1876">
        <v>49.082000000000001</v>
      </c>
      <c r="O1876" s="12">
        <v>55.606000000000002</v>
      </c>
      <c r="P1876" s="8">
        <v>55.917000000000002</v>
      </c>
      <c r="Q1876" s="13">
        <v>55.926000000000002</v>
      </c>
    </row>
    <row r="1877" spans="6:17" x14ac:dyDescent="0.25">
      <c r="F1877" s="12">
        <v>24.369</v>
      </c>
      <c r="G1877">
        <v>24.484000000000002</v>
      </c>
      <c r="H1877">
        <v>24.08</v>
      </c>
      <c r="I1877" s="12">
        <v>36.506999999999998</v>
      </c>
      <c r="J1877">
        <v>36.5</v>
      </c>
      <c r="K1877">
        <v>37.06</v>
      </c>
      <c r="L1877" s="12">
        <v>47.472000000000001</v>
      </c>
      <c r="M1877">
        <v>46.956000000000003</v>
      </c>
      <c r="N1877">
        <v>47.668999999999997</v>
      </c>
      <c r="O1877" s="12">
        <v>55.311999999999998</v>
      </c>
      <c r="P1877" s="8">
        <v>55.41</v>
      </c>
      <c r="Q1877" s="13">
        <v>54.435000000000002</v>
      </c>
    </row>
    <row r="1878" spans="6:17" x14ac:dyDescent="0.25">
      <c r="F1878" s="12">
        <v>12.631</v>
      </c>
      <c r="G1878">
        <v>12.186999999999999</v>
      </c>
      <c r="H1878">
        <v>12.478999999999999</v>
      </c>
      <c r="I1878" s="12">
        <v>19.864000000000001</v>
      </c>
      <c r="J1878">
        <v>19.625</v>
      </c>
      <c r="K1878">
        <v>20.065999999999999</v>
      </c>
      <c r="L1878" s="12">
        <v>31.911000000000001</v>
      </c>
      <c r="M1878">
        <v>31.620999999999999</v>
      </c>
      <c r="N1878">
        <v>31.884</v>
      </c>
      <c r="O1878" s="12">
        <v>42.9</v>
      </c>
      <c r="P1878" s="8">
        <v>42.640999999999998</v>
      </c>
      <c r="Q1878" s="13">
        <v>42.418999999999997</v>
      </c>
    </row>
    <row r="1879" spans="6:17" x14ac:dyDescent="0.25">
      <c r="F1879" s="12">
        <v>3.1579999999999999</v>
      </c>
      <c r="G1879">
        <v>2.927</v>
      </c>
      <c r="H1879">
        <v>3.383</v>
      </c>
      <c r="I1879" s="12">
        <v>13.73</v>
      </c>
      <c r="J1879">
        <v>13.272</v>
      </c>
      <c r="K1879">
        <v>12.692</v>
      </c>
      <c r="L1879" s="12">
        <v>28.234999999999999</v>
      </c>
      <c r="M1879">
        <v>28.452999999999999</v>
      </c>
      <c r="N1879">
        <v>28.045000000000002</v>
      </c>
      <c r="O1879" s="12">
        <v>38.424999999999997</v>
      </c>
      <c r="P1879" s="8">
        <v>38.459000000000003</v>
      </c>
      <c r="Q1879" s="13">
        <v>38.847000000000001</v>
      </c>
    </row>
    <row r="1880" spans="6:17" x14ac:dyDescent="0.25">
      <c r="F1880" s="12">
        <v>0.71399999999999997</v>
      </c>
      <c r="G1880">
        <v>0.56699999999999995</v>
      </c>
      <c r="H1880">
        <v>0.68300000000000005</v>
      </c>
      <c r="I1880" s="12">
        <v>3.2090000000000001</v>
      </c>
      <c r="J1880">
        <v>3.2370000000000001</v>
      </c>
      <c r="K1880">
        <v>3.1970000000000001</v>
      </c>
      <c r="L1880" s="12">
        <v>16.681999999999999</v>
      </c>
      <c r="M1880">
        <v>16.562000000000001</v>
      </c>
      <c r="N1880">
        <v>16.363</v>
      </c>
      <c r="O1880" s="12">
        <v>29.823</v>
      </c>
      <c r="P1880" s="8">
        <v>29.965</v>
      </c>
      <c r="Q1880" s="13">
        <v>30.036999999999999</v>
      </c>
    </row>
    <row r="1881" spans="6:17" x14ac:dyDescent="0.25">
      <c r="F1881" s="12">
        <v>2.1859999999999999</v>
      </c>
      <c r="G1881">
        <v>3.1280000000000001</v>
      </c>
      <c r="H1881">
        <v>2.2930000000000001</v>
      </c>
      <c r="I1881" s="12">
        <v>4.26</v>
      </c>
      <c r="J1881">
        <v>5.3959999999999999</v>
      </c>
      <c r="K1881">
        <v>5.19</v>
      </c>
      <c r="L1881" s="12">
        <v>19.196000000000002</v>
      </c>
      <c r="M1881">
        <v>19.356000000000002</v>
      </c>
      <c r="N1881">
        <v>18.835000000000001</v>
      </c>
      <c r="O1881" s="12">
        <v>30.963000000000001</v>
      </c>
      <c r="P1881" s="8">
        <v>30.855</v>
      </c>
      <c r="Q1881" s="13">
        <v>31.257999999999999</v>
      </c>
    </row>
    <row r="1882" spans="6:17" x14ac:dyDescent="0.25">
      <c r="F1882" s="12">
        <v>5.5090000000000003</v>
      </c>
      <c r="G1882">
        <v>5.6130000000000004</v>
      </c>
      <c r="H1882">
        <v>5.6269999999999998</v>
      </c>
      <c r="I1882" s="12">
        <v>15.792</v>
      </c>
      <c r="J1882">
        <v>15.074</v>
      </c>
      <c r="K1882">
        <v>15.968999999999999</v>
      </c>
      <c r="L1882" s="12">
        <v>20.37</v>
      </c>
      <c r="M1882">
        <v>19.263000000000002</v>
      </c>
      <c r="N1882">
        <v>19.902999999999999</v>
      </c>
      <c r="O1882" s="12">
        <v>29.853000000000002</v>
      </c>
      <c r="P1882" s="8">
        <v>29.443000000000001</v>
      </c>
      <c r="Q1882" s="13">
        <v>30.876999999999999</v>
      </c>
    </row>
    <row r="1883" spans="6:17" x14ac:dyDescent="0.25">
      <c r="F1883" s="12">
        <v>10.005000000000001</v>
      </c>
      <c r="G1883">
        <v>10.215999999999999</v>
      </c>
      <c r="H1883">
        <v>9.9849999999999994</v>
      </c>
      <c r="I1883" s="12">
        <v>23.524000000000001</v>
      </c>
      <c r="J1883">
        <v>23.189</v>
      </c>
      <c r="K1883">
        <v>23.367000000000001</v>
      </c>
      <c r="L1883" s="12">
        <v>29.055</v>
      </c>
      <c r="M1883">
        <v>28.748000000000001</v>
      </c>
      <c r="N1883">
        <v>28.666</v>
      </c>
      <c r="O1883" s="12">
        <v>39.555999999999997</v>
      </c>
      <c r="P1883" s="8">
        <v>39.264000000000003</v>
      </c>
      <c r="Q1883" s="13">
        <v>38.555999999999997</v>
      </c>
    </row>
    <row r="1884" spans="6:17" x14ac:dyDescent="0.25">
      <c r="F1884" s="12">
        <v>55.697000000000003</v>
      </c>
      <c r="G1884">
        <v>54.436</v>
      </c>
      <c r="H1884">
        <v>54.552</v>
      </c>
      <c r="I1884" s="12">
        <v>57.201999999999998</v>
      </c>
      <c r="J1884">
        <v>54.676000000000002</v>
      </c>
      <c r="K1884">
        <v>56.755000000000003</v>
      </c>
      <c r="L1884" s="12">
        <v>55.939</v>
      </c>
      <c r="M1884">
        <v>56.161999999999999</v>
      </c>
      <c r="N1884">
        <v>56.38</v>
      </c>
      <c r="O1884" s="12">
        <v>55.018000000000001</v>
      </c>
      <c r="P1884" s="8">
        <v>54.624000000000002</v>
      </c>
      <c r="Q1884" s="13">
        <v>54.290999999999997</v>
      </c>
    </row>
    <row r="1885" spans="6:17" x14ac:dyDescent="0.25">
      <c r="F1885" s="12">
        <v>52.615000000000002</v>
      </c>
      <c r="G1885">
        <v>53.438000000000002</v>
      </c>
      <c r="H1885">
        <v>52.704000000000001</v>
      </c>
      <c r="I1885" s="12">
        <v>55.426000000000002</v>
      </c>
      <c r="J1885">
        <v>54.319000000000003</v>
      </c>
      <c r="K1885">
        <v>55.487000000000002</v>
      </c>
      <c r="L1885" s="12">
        <v>54.816000000000003</v>
      </c>
      <c r="M1885">
        <v>55.444000000000003</v>
      </c>
      <c r="N1885">
        <v>55.343000000000004</v>
      </c>
      <c r="O1885" s="12">
        <v>54.052</v>
      </c>
      <c r="P1885" s="8">
        <v>53.197000000000003</v>
      </c>
      <c r="Q1885" s="13">
        <v>51.692</v>
      </c>
    </row>
    <row r="1886" spans="6:17" x14ac:dyDescent="0.25">
      <c r="F1886" s="12">
        <v>11.959</v>
      </c>
      <c r="G1886">
        <v>11.725</v>
      </c>
      <c r="H1886">
        <v>11.352</v>
      </c>
      <c r="I1886" s="12">
        <v>19.829000000000001</v>
      </c>
      <c r="J1886">
        <v>18.98</v>
      </c>
      <c r="K1886">
        <v>19.503</v>
      </c>
      <c r="L1886" s="12">
        <v>31.902000000000001</v>
      </c>
      <c r="M1886">
        <v>29.515999999999998</v>
      </c>
      <c r="N1886">
        <v>30.405999999999999</v>
      </c>
      <c r="O1886" s="12">
        <v>36.151000000000003</v>
      </c>
      <c r="P1886" s="8">
        <v>35.723999999999997</v>
      </c>
      <c r="Q1886" s="13">
        <v>35.430999999999997</v>
      </c>
    </row>
    <row r="1887" spans="6:17" x14ac:dyDescent="0.25">
      <c r="F1887" s="12">
        <v>7.7190000000000003</v>
      </c>
      <c r="G1887">
        <v>7.774</v>
      </c>
      <c r="H1887">
        <v>7.7809999999999997</v>
      </c>
      <c r="I1887" s="12">
        <v>14</v>
      </c>
      <c r="J1887">
        <v>13.331</v>
      </c>
      <c r="K1887">
        <v>13.391</v>
      </c>
      <c r="L1887" s="12">
        <v>24.701000000000001</v>
      </c>
      <c r="M1887">
        <v>23.411000000000001</v>
      </c>
      <c r="N1887">
        <v>23.733000000000001</v>
      </c>
      <c r="O1887" s="12">
        <v>33.595999999999997</v>
      </c>
      <c r="P1887" s="8">
        <v>33.442999999999998</v>
      </c>
      <c r="Q1887" s="13">
        <v>33.71</v>
      </c>
    </row>
    <row r="1888" spans="6:17" x14ac:dyDescent="0.25">
      <c r="F1888" s="12">
        <v>4.7050000000000001</v>
      </c>
      <c r="G1888">
        <v>4.5220000000000002</v>
      </c>
      <c r="H1888">
        <v>4.3470000000000004</v>
      </c>
      <c r="I1888" s="12">
        <v>19.202000000000002</v>
      </c>
      <c r="J1888">
        <v>18.962</v>
      </c>
      <c r="K1888">
        <v>18.733000000000001</v>
      </c>
      <c r="L1888" s="12">
        <v>36.295999999999999</v>
      </c>
      <c r="M1888">
        <v>36.188000000000002</v>
      </c>
      <c r="N1888">
        <v>35.69</v>
      </c>
      <c r="O1888" s="12">
        <v>53.451000000000001</v>
      </c>
      <c r="P1888" s="8">
        <v>53.643000000000001</v>
      </c>
      <c r="Q1888" s="13">
        <v>54.332999999999998</v>
      </c>
    </row>
    <row r="1889" spans="6:17" x14ac:dyDescent="0.25">
      <c r="F1889" s="12">
        <v>6.2590000000000003</v>
      </c>
      <c r="G1889">
        <v>6.3879999999999999</v>
      </c>
      <c r="H1889">
        <v>6.048</v>
      </c>
      <c r="I1889" s="12">
        <v>23.254000000000001</v>
      </c>
      <c r="J1889">
        <v>23.009</v>
      </c>
      <c r="K1889">
        <v>22.69</v>
      </c>
      <c r="L1889" s="12">
        <v>40.716000000000001</v>
      </c>
      <c r="M1889">
        <v>40.46</v>
      </c>
      <c r="N1889">
        <v>40.149000000000001</v>
      </c>
      <c r="O1889" s="12">
        <v>54.128999999999998</v>
      </c>
      <c r="P1889" s="8">
        <v>54.42</v>
      </c>
      <c r="Q1889" s="13">
        <v>54.222000000000001</v>
      </c>
    </row>
    <row r="1890" spans="6:17" x14ac:dyDescent="0.25">
      <c r="F1890" s="12">
        <v>5.423</v>
      </c>
      <c r="G1890">
        <v>6.133</v>
      </c>
      <c r="H1890">
        <v>5.8540000000000001</v>
      </c>
      <c r="I1890" s="12">
        <v>18.675999999999998</v>
      </c>
      <c r="J1890">
        <v>18.879000000000001</v>
      </c>
      <c r="K1890">
        <v>18.977</v>
      </c>
      <c r="L1890" s="12">
        <v>32.192999999999998</v>
      </c>
      <c r="M1890">
        <v>32.716000000000001</v>
      </c>
      <c r="N1890">
        <v>32.164000000000001</v>
      </c>
      <c r="O1890" s="12">
        <v>42.68</v>
      </c>
      <c r="P1890" s="8">
        <v>43.16</v>
      </c>
      <c r="Q1890" s="13">
        <v>44.006999999999998</v>
      </c>
    </row>
    <row r="1891" spans="6:17" x14ac:dyDescent="0.25">
      <c r="F1891" s="12">
        <v>7.1820000000000004</v>
      </c>
      <c r="G1891">
        <v>7.0490000000000004</v>
      </c>
      <c r="H1891">
        <v>6.6539999999999999</v>
      </c>
      <c r="I1891" s="12">
        <v>24.652000000000001</v>
      </c>
      <c r="J1891">
        <v>23.481999999999999</v>
      </c>
      <c r="K1891">
        <v>23.547000000000001</v>
      </c>
      <c r="L1891" s="12">
        <v>36.909999999999997</v>
      </c>
      <c r="M1891">
        <v>38</v>
      </c>
      <c r="N1891">
        <v>36.237000000000002</v>
      </c>
      <c r="O1891" s="12">
        <v>51.71</v>
      </c>
      <c r="P1891" s="8">
        <v>52.104999999999997</v>
      </c>
      <c r="Q1891" s="13">
        <v>52.5</v>
      </c>
    </row>
    <row r="1892" spans="6:17" x14ac:dyDescent="0.25">
      <c r="F1892" s="12">
        <v>3.968</v>
      </c>
      <c r="G1892">
        <v>7.3330000000000002</v>
      </c>
      <c r="H1892">
        <v>5.8179999999999996</v>
      </c>
      <c r="I1892" s="12">
        <v>15.861000000000001</v>
      </c>
      <c r="J1892">
        <v>16.474</v>
      </c>
      <c r="K1892">
        <v>15.51</v>
      </c>
      <c r="L1892" s="12">
        <v>45.25</v>
      </c>
      <c r="M1892">
        <v>44.334000000000003</v>
      </c>
      <c r="N1892">
        <v>43.942</v>
      </c>
      <c r="O1892" s="12">
        <v>69.343000000000004</v>
      </c>
      <c r="P1892" s="8">
        <v>69.284999999999997</v>
      </c>
      <c r="Q1892" s="13">
        <v>69.052000000000007</v>
      </c>
    </row>
    <row r="1893" spans="6:17" x14ac:dyDescent="0.25">
      <c r="F1893" s="12">
        <v>1.1719999999999999</v>
      </c>
      <c r="G1893">
        <v>0.22700000000000001</v>
      </c>
      <c r="H1893">
        <v>0.17499999999999999</v>
      </c>
      <c r="I1893" s="12">
        <v>1.996</v>
      </c>
      <c r="J1893">
        <v>1.0529999999999999</v>
      </c>
      <c r="K1893">
        <v>1.0669999999999999</v>
      </c>
      <c r="L1893" s="12">
        <v>0.80700000000000005</v>
      </c>
      <c r="M1893">
        <v>2.5489999999999999</v>
      </c>
      <c r="N1893">
        <v>0.64</v>
      </c>
      <c r="O1893" s="12">
        <v>13.32</v>
      </c>
      <c r="P1893" s="8">
        <v>14.308999999999999</v>
      </c>
      <c r="Q1893" s="13">
        <v>13.576000000000001</v>
      </c>
    </row>
    <row r="1894" spans="6:17" x14ac:dyDescent="0.25">
      <c r="F1894" s="12">
        <v>10.284000000000001</v>
      </c>
      <c r="G1894">
        <v>10.34</v>
      </c>
      <c r="H1894">
        <v>10.224</v>
      </c>
      <c r="I1894" s="12">
        <v>12.919</v>
      </c>
      <c r="J1894">
        <v>12.743</v>
      </c>
      <c r="K1894">
        <v>12.839</v>
      </c>
      <c r="L1894" s="12">
        <v>16.847999999999999</v>
      </c>
      <c r="M1894">
        <v>16.027000000000001</v>
      </c>
      <c r="N1894">
        <v>16.084</v>
      </c>
      <c r="O1894" s="12">
        <v>20.349</v>
      </c>
      <c r="P1894" s="8">
        <v>20.347999999999999</v>
      </c>
      <c r="Q1894" s="13">
        <v>20.169</v>
      </c>
    </row>
    <row r="1895" spans="6:17" x14ac:dyDescent="0.25">
      <c r="F1895" s="12">
        <v>15.64</v>
      </c>
      <c r="G1895">
        <v>15.39</v>
      </c>
      <c r="H1895">
        <v>15.319000000000001</v>
      </c>
      <c r="I1895" s="12">
        <v>28.712</v>
      </c>
      <c r="J1895">
        <v>28.199000000000002</v>
      </c>
      <c r="K1895">
        <v>28.684999999999999</v>
      </c>
      <c r="L1895" s="12">
        <v>55.110999999999997</v>
      </c>
      <c r="M1895">
        <v>54.328000000000003</v>
      </c>
      <c r="N1895">
        <v>54.011000000000003</v>
      </c>
      <c r="O1895" s="12">
        <v>65.710999999999999</v>
      </c>
      <c r="P1895" s="8">
        <v>64.466999999999999</v>
      </c>
      <c r="Q1895" s="13">
        <v>63.777000000000001</v>
      </c>
    </row>
    <row r="1896" spans="6:17" x14ac:dyDescent="0.25">
      <c r="F1896" s="12">
        <v>7.0179999999999998</v>
      </c>
      <c r="G1896">
        <v>6.218</v>
      </c>
      <c r="H1896">
        <v>6.9649999999999999</v>
      </c>
      <c r="I1896" s="12">
        <v>14.407999999999999</v>
      </c>
      <c r="J1896">
        <v>13.099</v>
      </c>
      <c r="K1896">
        <v>13.742000000000001</v>
      </c>
      <c r="L1896" s="12">
        <v>33.651000000000003</v>
      </c>
      <c r="M1896">
        <v>33.277999999999999</v>
      </c>
      <c r="N1896">
        <v>32.765000000000001</v>
      </c>
      <c r="O1896" s="12">
        <v>51.421999999999997</v>
      </c>
      <c r="P1896" s="8">
        <v>51.555999999999997</v>
      </c>
      <c r="Q1896" s="13">
        <v>51.712000000000003</v>
      </c>
    </row>
    <row r="1897" spans="6:17" x14ac:dyDescent="0.25">
      <c r="F1897" s="12">
        <v>9.8699999999999992</v>
      </c>
      <c r="G1897">
        <v>10.07</v>
      </c>
      <c r="H1897">
        <v>9.9190000000000005</v>
      </c>
      <c r="I1897" s="12">
        <v>41.277000000000001</v>
      </c>
      <c r="J1897">
        <v>40.908000000000001</v>
      </c>
      <c r="K1897">
        <v>39.868000000000002</v>
      </c>
      <c r="L1897" s="12">
        <v>43.56</v>
      </c>
      <c r="M1897">
        <v>43.564999999999998</v>
      </c>
      <c r="N1897">
        <v>43.89</v>
      </c>
      <c r="O1897" s="12">
        <v>56.62</v>
      </c>
      <c r="P1897" s="8">
        <v>56.161000000000001</v>
      </c>
      <c r="Q1897" s="13">
        <v>55.566000000000003</v>
      </c>
    </row>
    <row r="1898" spans="6:17" x14ac:dyDescent="0.25">
      <c r="F1898" s="12">
        <v>0.53700000000000003</v>
      </c>
      <c r="G1898">
        <v>1.212</v>
      </c>
      <c r="H1898">
        <v>1.2110000000000001</v>
      </c>
      <c r="I1898" s="12">
        <v>0.53400000000000003</v>
      </c>
      <c r="J1898">
        <v>0.60899999999999999</v>
      </c>
      <c r="K1898">
        <v>0.41099999999999998</v>
      </c>
      <c r="L1898" s="12">
        <v>0.50800000000000001</v>
      </c>
      <c r="M1898">
        <v>0.374</v>
      </c>
      <c r="N1898">
        <v>0.82499999999999996</v>
      </c>
      <c r="O1898" s="12">
        <v>1.4319999999999999</v>
      </c>
      <c r="P1898" s="8">
        <v>0.78300000000000003</v>
      </c>
      <c r="Q1898" s="13">
        <v>0.436</v>
      </c>
    </row>
    <row r="1899" spans="6:17" x14ac:dyDescent="0.25">
      <c r="F1899" s="12">
        <v>2.4409999999999998</v>
      </c>
      <c r="G1899">
        <v>2.2679999999999998</v>
      </c>
      <c r="H1899">
        <v>2.5710000000000002</v>
      </c>
      <c r="I1899" s="12">
        <v>10.01</v>
      </c>
      <c r="J1899">
        <v>9.8160000000000007</v>
      </c>
      <c r="K1899">
        <v>9.8190000000000008</v>
      </c>
      <c r="L1899" s="12">
        <v>19.148</v>
      </c>
      <c r="M1899">
        <v>18.693999999999999</v>
      </c>
      <c r="N1899">
        <v>18.802</v>
      </c>
      <c r="O1899" s="12">
        <v>34.777000000000001</v>
      </c>
      <c r="P1899" s="8">
        <v>35.436999999999998</v>
      </c>
      <c r="Q1899" s="13">
        <v>35.305</v>
      </c>
    </row>
    <row r="1900" spans="6:17" x14ac:dyDescent="0.25">
      <c r="F1900" s="12">
        <v>7.4909999999999997</v>
      </c>
      <c r="G1900">
        <v>7.3869999999999996</v>
      </c>
      <c r="H1900">
        <v>7.38</v>
      </c>
      <c r="I1900" s="12">
        <v>13.587</v>
      </c>
      <c r="J1900">
        <v>13.263</v>
      </c>
      <c r="K1900">
        <v>13.39</v>
      </c>
      <c r="L1900" s="12">
        <v>20.393000000000001</v>
      </c>
      <c r="M1900">
        <v>20.170000000000002</v>
      </c>
      <c r="N1900">
        <v>20.193999999999999</v>
      </c>
      <c r="O1900" s="12">
        <v>33.637</v>
      </c>
      <c r="P1900" s="8">
        <v>33.814999999999998</v>
      </c>
      <c r="Q1900" s="13">
        <v>33.6</v>
      </c>
    </row>
    <row r="1901" spans="6:17" x14ac:dyDescent="0.25">
      <c r="F1901" s="12">
        <v>3.7930000000000001</v>
      </c>
      <c r="G1901">
        <v>4.2729999999999997</v>
      </c>
      <c r="H1901">
        <v>4.0940000000000003</v>
      </c>
      <c r="I1901" s="12">
        <v>15.723000000000001</v>
      </c>
      <c r="J1901">
        <v>14.555</v>
      </c>
      <c r="K1901">
        <v>14.32</v>
      </c>
      <c r="L1901" s="12">
        <v>27.323</v>
      </c>
      <c r="M1901">
        <v>27.858000000000001</v>
      </c>
      <c r="N1901">
        <v>27.553000000000001</v>
      </c>
      <c r="O1901" s="12">
        <v>50.353999999999999</v>
      </c>
      <c r="P1901" s="8">
        <v>50.271000000000001</v>
      </c>
      <c r="Q1901" s="13">
        <v>50.029000000000003</v>
      </c>
    </row>
    <row r="1902" spans="6:17" x14ac:dyDescent="0.25">
      <c r="F1902" s="12">
        <v>13.182</v>
      </c>
      <c r="G1902">
        <v>13.4</v>
      </c>
      <c r="H1902">
        <v>12.981999999999999</v>
      </c>
      <c r="I1902" s="12">
        <v>25.143000000000001</v>
      </c>
      <c r="J1902">
        <v>24.317</v>
      </c>
      <c r="K1902">
        <v>24.244</v>
      </c>
      <c r="L1902" s="12">
        <v>36.725000000000001</v>
      </c>
      <c r="M1902">
        <v>35.177</v>
      </c>
      <c r="N1902">
        <v>35.786000000000001</v>
      </c>
      <c r="O1902" s="12">
        <v>54.933999999999997</v>
      </c>
      <c r="P1902" s="8">
        <v>54.613999999999997</v>
      </c>
      <c r="Q1902" s="13">
        <v>53.701000000000001</v>
      </c>
    </row>
    <row r="1903" spans="6:17" x14ac:dyDescent="0.25">
      <c r="F1903" s="12">
        <v>23.956</v>
      </c>
      <c r="G1903">
        <v>23.513999999999999</v>
      </c>
      <c r="H1903">
        <v>23.085000000000001</v>
      </c>
      <c r="I1903" s="12">
        <v>39.994</v>
      </c>
      <c r="J1903">
        <v>38.856999999999999</v>
      </c>
      <c r="K1903">
        <v>40.444000000000003</v>
      </c>
      <c r="L1903" s="12">
        <v>55.079000000000001</v>
      </c>
      <c r="M1903">
        <v>53.051000000000002</v>
      </c>
      <c r="N1903">
        <v>52.859000000000002</v>
      </c>
      <c r="O1903" s="12">
        <v>68.183999999999997</v>
      </c>
      <c r="P1903" s="8">
        <v>67.167000000000002</v>
      </c>
      <c r="Q1903" s="13">
        <v>68.212999999999994</v>
      </c>
    </row>
    <row r="1904" spans="6:17" x14ac:dyDescent="0.25">
      <c r="F1904" s="12">
        <v>20.815000000000001</v>
      </c>
      <c r="G1904">
        <v>20.635999999999999</v>
      </c>
      <c r="H1904">
        <v>20.684999999999999</v>
      </c>
      <c r="I1904" s="12">
        <v>36.152999999999999</v>
      </c>
      <c r="J1904">
        <v>35.502000000000002</v>
      </c>
      <c r="K1904">
        <v>35.701000000000001</v>
      </c>
      <c r="L1904" s="12">
        <v>47.829000000000001</v>
      </c>
      <c r="M1904">
        <v>47.220999999999997</v>
      </c>
      <c r="N1904">
        <v>47.587000000000003</v>
      </c>
      <c r="O1904" s="12">
        <v>67.337999999999994</v>
      </c>
      <c r="P1904" s="8">
        <v>67.058000000000007</v>
      </c>
      <c r="Q1904" s="13">
        <v>66.92</v>
      </c>
    </row>
    <row r="1905" spans="6:17" x14ac:dyDescent="0.25">
      <c r="F1905" s="12">
        <v>15.586</v>
      </c>
      <c r="G1905">
        <v>15.347</v>
      </c>
      <c r="H1905">
        <v>15.351000000000001</v>
      </c>
      <c r="I1905" s="12">
        <v>27.222000000000001</v>
      </c>
      <c r="J1905">
        <v>26.518999999999998</v>
      </c>
      <c r="K1905">
        <v>26.521999999999998</v>
      </c>
      <c r="L1905" s="12">
        <v>35.325000000000003</v>
      </c>
      <c r="M1905">
        <v>35.073</v>
      </c>
      <c r="N1905">
        <v>34.625999999999998</v>
      </c>
      <c r="O1905" s="12">
        <v>46.887</v>
      </c>
      <c r="P1905" s="8">
        <v>46.866</v>
      </c>
      <c r="Q1905" s="13">
        <v>47.343000000000004</v>
      </c>
    </row>
    <row r="1906" spans="6:17" x14ac:dyDescent="0.25">
      <c r="F1906" s="12">
        <v>25.484000000000002</v>
      </c>
      <c r="G1906">
        <v>25.155999999999999</v>
      </c>
      <c r="H1906">
        <v>24.492999999999999</v>
      </c>
      <c r="I1906" s="12">
        <v>40.988</v>
      </c>
      <c r="J1906">
        <v>41.359000000000002</v>
      </c>
      <c r="K1906">
        <v>41.499000000000002</v>
      </c>
      <c r="L1906" s="12">
        <v>52.47</v>
      </c>
      <c r="M1906">
        <v>51.264000000000003</v>
      </c>
      <c r="N1906">
        <v>52.292000000000002</v>
      </c>
      <c r="O1906" s="12">
        <v>69.424999999999997</v>
      </c>
      <c r="P1906" s="8">
        <v>69.753</v>
      </c>
      <c r="Q1906" s="13">
        <v>69.828000000000003</v>
      </c>
    </row>
    <row r="1907" spans="6:17" x14ac:dyDescent="0.25">
      <c r="F1907" s="12">
        <v>19.925000000000001</v>
      </c>
      <c r="G1907">
        <v>19.588999999999999</v>
      </c>
      <c r="H1907">
        <v>19.189</v>
      </c>
      <c r="I1907" s="12">
        <v>34.113999999999997</v>
      </c>
      <c r="J1907">
        <v>32.898000000000003</v>
      </c>
      <c r="K1907">
        <v>33.101999999999997</v>
      </c>
      <c r="L1907" s="12">
        <v>42.433999999999997</v>
      </c>
      <c r="M1907">
        <v>40.954000000000001</v>
      </c>
      <c r="N1907">
        <v>41.091999999999999</v>
      </c>
      <c r="O1907" s="12">
        <v>52.168999999999997</v>
      </c>
      <c r="P1907" s="8">
        <v>52.335000000000001</v>
      </c>
      <c r="Q1907" s="13">
        <v>52.515999999999998</v>
      </c>
    </row>
    <row r="1908" spans="6:17" x14ac:dyDescent="0.25">
      <c r="F1908" s="12">
        <v>28.315999999999999</v>
      </c>
      <c r="G1908">
        <v>28.888000000000002</v>
      </c>
      <c r="H1908">
        <v>28.686</v>
      </c>
      <c r="I1908" s="12">
        <v>40.759</v>
      </c>
      <c r="J1908">
        <v>41.408000000000001</v>
      </c>
      <c r="K1908">
        <v>40.444000000000003</v>
      </c>
      <c r="L1908" s="12">
        <v>54.963000000000001</v>
      </c>
      <c r="M1908">
        <v>54.518000000000001</v>
      </c>
      <c r="N1908">
        <v>55.652000000000001</v>
      </c>
      <c r="O1908" s="12">
        <v>73.087000000000003</v>
      </c>
      <c r="P1908" s="8">
        <v>73.956000000000003</v>
      </c>
      <c r="Q1908" s="13">
        <v>73.165000000000006</v>
      </c>
    </row>
    <row r="1909" spans="6:17" x14ac:dyDescent="0.25">
      <c r="F1909" s="12">
        <v>20.518000000000001</v>
      </c>
      <c r="G1909">
        <v>20.225000000000001</v>
      </c>
      <c r="H1909">
        <v>20.280999999999999</v>
      </c>
      <c r="I1909" s="12">
        <v>32.491</v>
      </c>
      <c r="J1909">
        <v>31.582000000000001</v>
      </c>
      <c r="K1909">
        <v>31.82</v>
      </c>
      <c r="L1909" s="12">
        <v>41.661000000000001</v>
      </c>
      <c r="M1909">
        <v>40.137</v>
      </c>
      <c r="N1909">
        <v>40.255000000000003</v>
      </c>
      <c r="O1909" s="12">
        <v>51.079000000000001</v>
      </c>
      <c r="P1909" s="8">
        <v>51.305999999999997</v>
      </c>
      <c r="Q1909" s="13">
        <v>51.545000000000002</v>
      </c>
    </row>
    <row r="1910" spans="6:17" x14ac:dyDescent="0.25">
      <c r="F1910" s="12">
        <v>7.3209999999999997</v>
      </c>
      <c r="G1910">
        <v>7.0720000000000001</v>
      </c>
      <c r="H1910">
        <v>6.82</v>
      </c>
      <c r="I1910" s="12">
        <v>18.922999999999998</v>
      </c>
      <c r="J1910">
        <v>18.277000000000001</v>
      </c>
      <c r="K1910">
        <v>18.186</v>
      </c>
      <c r="L1910" s="12">
        <v>25.873000000000001</v>
      </c>
      <c r="M1910">
        <v>24.914999999999999</v>
      </c>
      <c r="N1910">
        <v>24.794</v>
      </c>
      <c r="O1910" s="12">
        <v>32.533000000000001</v>
      </c>
      <c r="P1910" s="8">
        <v>32.49</v>
      </c>
      <c r="Q1910" s="13">
        <v>32.723999999999997</v>
      </c>
    </row>
    <row r="1911" spans="6:17" x14ac:dyDescent="0.25">
      <c r="F1911" s="12">
        <v>3.1030000000000002</v>
      </c>
      <c r="G1911">
        <v>3.14</v>
      </c>
      <c r="H1911">
        <v>3.4660000000000002</v>
      </c>
      <c r="I1911" s="12">
        <v>10.837</v>
      </c>
      <c r="J1911">
        <v>9.5109999999999992</v>
      </c>
      <c r="K1911">
        <v>9.7590000000000003</v>
      </c>
      <c r="L1911" s="12">
        <v>13.608000000000001</v>
      </c>
      <c r="M1911">
        <v>13.253</v>
      </c>
      <c r="N1911">
        <v>13.233000000000001</v>
      </c>
      <c r="O1911" s="12">
        <v>20.969000000000001</v>
      </c>
      <c r="P1911" s="8">
        <v>21.056000000000001</v>
      </c>
      <c r="Q1911" s="13">
        <v>20.785</v>
      </c>
    </row>
    <row r="1912" spans="6:17" x14ac:dyDescent="0.25">
      <c r="F1912" s="12">
        <v>3.899</v>
      </c>
      <c r="G1912">
        <v>5.2169999999999996</v>
      </c>
      <c r="H1912">
        <v>4.0030000000000001</v>
      </c>
      <c r="I1912" s="12">
        <v>8.0749999999999993</v>
      </c>
      <c r="J1912">
        <v>8.2870000000000008</v>
      </c>
      <c r="K1912">
        <v>7.3049999999999997</v>
      </c>
      <c r="L1912" s="12">
        <v>12.721</v>
      </c>
      <c r="M1912">
        <v>12.311</v>
      </c>
      <c r="N1912">
        <v>12.502000000000001</v>
      </c>
      <c r="O1912" s="12">
        <v>32.576000000000001</v>
      </c>
      <c r="P1912" s="8">
        <v>33.302</v>
      </c>
      <c r="Q1912" s="13">
        <v>33.853999999999999</v>
      </c>
    </row>
    <row r="1913" spans="6:17" x14ac:dyDescent="0.25">
      <c r="F1913" s="12">
        <v>31.606000000000002</v>
      </c>
      <c r="G1913">
        <v>31.652999999999999</v>
      </c>
      <c r="H1913">
        <v>31.353999999999999</v>
      </c>
      <c r="I1913" s="12">
        <v>47.869</v>
      </c>
      <c r="J1913">
        <v>47.850999999999999</v>
      </c>
      <c r="K1913">
        <v>47.774000000000001</v>
      </c>
      <c r="L1913" s="12">
        <v>50.494</v>
      </c>
      <c r="M1913">
        <v>50.759</v>
      </c>
      <c r="N1913">
        <v>50.255000000000003</v>
      </c>
      <c r="O1913" s="12">
        <v>56.234000000000002</v>
      </c>
      <c r="P1913" s="8">
        <v>56.280999999999999</v>
      </c>
      <c r="Q1913" s="13">
        <v>56.058</v>
      </c>
    </row>
    <row r="1914" spans="6:17" x14ac:dyDescent="0.25">
      <c r="F1914" s="12">
        <v>24.298999999999999</v>
      </c>
      <c r="G1914">
        <v>24.24</v>
      </c>
      <c r="H1914">
        <v>23.885000000000002</v>
      </c>
      <c r="I1914" s="12">
        <v>37.043999999999997</v>
      </c>
      <c r="J1914">
        <v>36.822000000000003</v>
      </c>
      <c r="K1914">
        <v>36.54</v>
      </c>
      <c r="L1914" s="12">
        <v>39.582999999999998</v>
      </c>
      <c r="M1914">
        <v>38.499000000000002</v>
      </c>
      <c r="N1914">
        <v>38.847999999999999</v>
      </c>
      <c r="O1914" s="12">
        <v>45.276000000000003</v>
      </c>
      <c r="P1914" s="8">
        <v>44.822000000000003</v>
      </c>
      <c r="Q1914" s="13">
        <v>44.63</v>
      </c>
    </row>
    <row r="1915" spans="6:17" x14ac:dyDescent="0.25">
      <c r="F1915" s="12">
        <v>27.914000000000001</v>
      </c>
      <c r="G1915">
        <v>28.146999999999998</v>
      </c>
      <c r="H1915">
        <v>28.004000000000001</v>
      </c>
      <c r="I1915" s="12">
        <v>42.793999999999997</v>
      </c>
      <c r="J1915">
        <v>42.36</v>
      </c>
      <c r="K1915">
        <v>42.588999999999999</v>
      </c>
      <c r="L1915" s="12">
        <v>45.47</v>
      </c>
      <c r="M1915">
        <v>45.186</v>
      </c>
      <c r="N1915">
        <v>45.372999999999998</v>
      </c>
      <c r="O1915" s="12">
        <v>51.558</v>
      </c>
      <c r="P1915" s="8">
        <v>51.706000000000003</v>
      </c>
      <c r="Q1915" s="13">
        <v>51.776000000000003</v>
      </c>
    </row>
    <row r="1916" spans="6:17" x14ac:dyDescent="0.25">
      <c r="F1916" s="12">
        <v>10.545</v>
      </c>
      <c r="G1916">
        <v>10.420999999999999</v>
      </c>
      <c r="H1916">
        <v>10.388999999999999</v>
      </c>
      <c r="I1916" s="12">
        <v>14.853999999999999</v>
      </c>
      <c r="J1916">
        <v>14.837999999999999</v>
      </c>
      <c r="K1916">
        <v>14.868</v>
      </c>
      <c r="L1916" s="12">
        <v>26.727</v>
      </c>
      <c r="M1916">
        <v>25.689</v>
      </c>
      <c r="N1916">
        <v>25.914999999999999</v>
      </c>
      <c r="O1916" s="12">
        <v>41.033000000000001</v>
      </c>
      <c r="P1916" s="8">
        <v>40.871000000000002</v>
      </c>
      <c r="Q1916" s="13">
        <v>41.072000000000003</v>
      </c>
    </row>
    <row r="1917" spans="6:17" x14ac:dyDescent="0.25">
      <c r="F1917" s="12">
        <v>16.747</v>
      </c>
      <c r="G1917">
        <v>16.137</v>
      </c>
      <c r="H1917">
        <v>17.170999999999999</v>
      </c>
      <c r="I1917" s="12">
        <v>20.164999999999999</v>
      </c>
      <c r="J1917">
        <v>21.074000000000002</v>
      </c>
      <c r="K1917">
        <v>21.922999999999998</v>
      </c>
      <c r="L1917" s="12">
        <v>32.761000000000003</v>
      </c>
      <c r="M1917">
        <v>33.015000000000001</v>
      </c>
      <c r="N1917">
        <v>32.618000000000002</v>
      </c>
      <c r="O1917" s="12">
        <v>45.79</v>
      </c>
      <c r="P1917" s="8">
        <v>47.387</v>
      </c>
      <c r="Q1917" s="13">
        <v>45.886000000000003</v>
      </c>
    </row>
    <row r="1918" spans="6:17" x14ac:dyDescent="0.25">
      <c r="F1918" s="12">
        <v>8.1300000000000008</v>
      </c>
      <c r="G1918">
        <v>8.0030000000000001</v>
      </c>
      <c r="H1918">
        <v>8.1530000000000005</v>
      </c>
      <c r="I1918" s="12">
        <v>15.635</v>
      </c>
      <c r="J1918">
        <v>14.898999999999999</v>
      </c>
      <c r="K1918">
        <v>14.423</v>
      </c>
      <c r="L1918" s="12">
        <v>20.280999999999999</v>
      </c>
      <c r="M1918">
        <v>19.88</v>
      </c>
      <c r="N1918">
        <v>19.960999999999999</v>
      </c>
      <c r="O1918" s="12">
        <v>29.902999999999999</v>
      </c>
      <c r="P1918" s="8">
        <v>29.672999999999998</v>
      </c>
      <c r="Q1918" s="13">
        <v>30.058</v>
      </c>
    </row>
    <row r="1919" spans="6:17" x14ac:dyDescent="0.25">
      <c r="F1919" s="12">
        <v>7.4550000000000001</v>
      </c>
      <c r="G1919">
        <v>7.1159999999999997</v>
      </c>
      <c r="H1919">
        <v>7.0519999999999996</v>
      </c>
      <c r="I1919" s="12">
        <v>16.166</v>
      </c>
      <c r="J1919">
        <v>15.164</v>
      </c>
      <c r="K1919">
        <v>16.001000000000001</v>
      </c>
      <c r="L1919" s="12">
        <v>24.562000000000001</v>
      </c>
      <c r="M1919">
        <v>23.721</v>
      </c>
      <c r="N1919">
        <v>24.158999999999999</v>
      </c>
      <c r="O1919" s="12">
        <v>32.061999999999998</v>
      </c>
      <c r="P1919" s="8">
        <v>32.820999999999998</v>
      </c>
      <c r="Q1919" s="13">
        <v>32.340000000000003</v>
      </c>
    </row>
    <row r="1920" spans="6:17" x14ac:dyDescent="0.25">
      <c r="F1920" s="12">
        <v>11.872999999999999</v>
      </c>
      <c r="G1920">
        <v>11.817</v>
      </c>
      <c r="H1920">
        <v>11.365</v>
      </c>
      <c r="I1920" s="12">
        <v>18.971</v>
      </c>
      <c r="J1920">
        <v>17.957999999999998</v>
      </c>
      <c r="K1920">
        <v>18.013999999999999</v>
      </c>
      <c r="L1920" s="12">
        <v>24.652999999999999</v>
      </c>
      <c r="M1920">
        <v>23.949000000000002</v>
      </c>
      <c r="N1920">
        <v>24.425000000000001</v>
      </c>
      <c r="O1920" s="12">
        <v>34.231999999999999</v>
      </c>
      <c r="P1920" s="8">
        <v>34.115000000000002</v>
      </c>
      <c r="Q1920" s="13">
        <v>33.963999999999999</v>
      </c>
    </row>
    <row r="1921" spans="6:17" x14ac:dyDescent="0.25">
      <c r="F1921" s="12">
        <v>39.076999999999998</v>
      </c>
      <c r="G1921">
        <v>38.530999999999999</v>
      </c>
      <c r="H1921">
        <v>38.57</v>
      </c>
      <c r="I1921" s="12">
        <v>72.004999999999995</v>
      </c>
      <c r="J1921">
        <v>70.555999999999997</v>
      </c>
      <c r="K1921">
        <v>70.406999999999996</v>
      </c>
      <c r="L1921" s="12">
        <v>71.576999999999998</v>
      </c>
      <c r="M1921">
        <v>71.424999999999997</v>
      </c>
      <c r="N1921">
        <v>71.516000000000005</v>
      </c>
      <c r="O1921" s="12">
        <v>70.61</v>
      </c>
      <c r="P1921" s="8">
        <v>70.772000000000006</v>
      </c>
      <c r="Q1921" s="13">
        <v>71.301000000000002</v>
      </c>
    </row>
    <row r="1922" spans="6:17" x14ac:dyDescent="0.25">
      <c r="F1922" s="12">
        <v>40.256</v>
      </c>
      <c r="G1922">
        <v>39.345999999999997</v>
      </c>
      <c r="H1922">
        <v>39.698999999999998</v>
      </c>
      <c r="I1922" s="12">
        <v>71.093999999999994</v>
      </c>
      <c r="J1922">
        <v>70.483999999999995</v>
      </c>
      <c r="K1922">
        <v>70.406999999999996</v>
      </c>
      <c r="L1922" s="12">
        <v>71.197999999999993</v>
      </c>
      <c r="M1922">
        <v>70.994</v>
      </c>
      <c r="N1922">
        <v>70.784000000000006</v>
      </c>
      <c r="O1922" s="12">
        <v>70.372</v>
      </c>
      <c r="P1922" s="8">
        <v>70.215000000000003</v>
      </c>
      <c r="Q1922" s="13">
        <v>70.335999999999999</v>
      </c>
    </row>
    <row r="1923" spans="6:17" x14ac:dyDescent="0.25">
      <c r="F1923" s="12">
        <v>70.146000000000001</v>
      </c>
      <c r="G1923">
        <v>69.585999999999999</v>
      </c>
      <c r="H1923">
        <v>68.432000000000002</v>
      </c>
      <c r="I1923" s="12">
        <v>75.061000000000007</v>
      </c>
      <c r="J1923">
        <v>73.218000000000004</v>
      </c>
      <c r="K1923">
        <v>72.497</v>
      </c>
      <c r="L1923" s="12">
        <v>72.665000000000006</v>
      </c>
      <c r="M1923">
        <v>72.302999999999997</v>
      </c>
      <c r="N1923">
        <v>71.968000000000004</v>
      </c>
      <c r="O1923" s="12">
        <v>71.698999999999998</v>
      </c>
      <c r="P1923" s="8">
        <v>71.629000000000005</v>
      </c>
      <c r="Q1923" s="13">
        <v>71.212999999999994</v>
      </c>
    </row>
    <row r="1924" spans="6:17" x14ac:dyDescent="0.25">
      <c r="F1924" s="12">
        <v>69.863</v>
      </c>
      <c r="G1924">
        <v>69.713999999999999</v>
      </c>
      <c r="H1924">
        <v>68.489999999999995</v>
      </c>
      <c r="I1924" s="12">
        <v>81.233000000000004</v>
      </c>
      <c r="J1924">
        <v>81.266000000000005</v>
      </c>
      <c r="K1924">
        <v>81.262</v>
      </c>
      <c r="L1924" s="12">
        <v>80.558000000000007</v>
      </c>
      <c r="M1924">
        <v>79.852000000000004</v>
      </c>
      <c r="N1924">
        <v>80.037000000000006</v>
      </c>
      <c r="O1924" s="12">
        <v>79.182000000000002</v>
      </c>
      <c r="P1924" s="8">
        <v>79.894000000000005</v>
      </c>
      <c r="Q1924" s="13">
        <v>79.882000000000005</v>
      </c>
    </row>
    <row r="1925" spans="6:17" x14ac:dyDescent="0.25">
      <c r="F1925" s="12">
        <v>33.768999999999998</v>
      </c>
      <c r="G1925">
        <v>32.688000000000002</v>
      </c>
      <c r="H1925">
        <v>32.57</v>
      </c>
      <c r="I1925" s="12">
        <v>43.512999999999998</v>
      </c>
      <c r="J1925">
        <v>42.993000000000002</v>
      </c>
      <c r="K1925">
        <v>42.116999999999997</v>
      </c>
      <c r="L1925" s="12">
        <v>45.494999999999997</v>
      </c>
      <c r="M1925">
        <v>46.148000000000003</v>
      </c>
      <c r="N1925">
        <v>46.468000000000004</v>
      </c>
      <c r="O1925" s="12">
        <v>72.688000000000002</v>
      </c>
      <c r="P1925" s="8">
        <v>72.075999999999993</v>
      </c>
      <c r="Q1925" s="13">
        <v>72.007999999999996</v>
      </c>
    </row>
    <row r="1926" spans="6:17" x14ac:dyDescent="0.25">
      <c r="F1926" s="12">
        <v>1.673</v>
      </c>
      <c r="G1926">
        <v>2.1459999999999999</v>
      </c>
      <c r="H1926">
        <v>1.756</v>
      </c>
      <c r="I1926" s="12">
        <v>5.851</v>
      </c>
      <c r="J1926">
        <v>5.0519999999999996</v>
      </c>
      <c r="K1926">
        <v>5.7229999999999999</v>
      </c>
      <c r="L1926" s="12">
        <v>11.238</v>
      </c>
      <c r="M1926">
        <v>10.765000000000001</v>
      </c>
      <c r="N1926">
        <v>10.375999999999999</v>
      </c>
      <c r="O1926" s="12">
        <v>73.665000000000006</v>
      </c>
      <c r="P1926" s="8">
        <v>73.614000000000004</v>
      </c>
      <c r="Q1926" s="13">
        <v>74.138999999999996</v>
      </c>
    </row>
    <row r="1927" spans="6:17" x14ac:dyDescent="0.25">
      <c r="F1927" s="12">
        <v>1.768</v>
      </c>
      <c r="G1927">
        <v>2.2570000000000001</v>
      </c>
      <c r="H1927">
        <v>1.992</v>
      </c>
      <c r="I1927" s="12">
        <v>6.5529999999999999</v>
      </c>
      <c r="J1927">
        <v>6.2430000000000003</v>
      </c>
      <c r="K1927">
        <v>8.1129999999999995</v>
      </c>
      <c r="L1927" s="12">
        <v>14.651999999999999</v>
      </c>
      <c r="M1927">
        <v>15.042</v>
      </c>
      <c r="N1927">
        <v>13.757999999999999</v>
      </c>
      <c r="O1927" s="12">
        <v>70.927999999999997</v>
      </c>
      <c r="P1927" s="8">
        <v>69.856999999999999</v>
      </c>
      <c r="Q1927" s="13">
        <v>70.679000000000002</v>
      </c>
    </row>
    <row r="1928" spans="6:17" x14ac:dyDescent="0.25">
      <c r="F1928" s="12">
        <v>14.705</v>
      </c>
      <c r="G1928">
        <v>14.531000000000001</v>
      </c>
      <c r="H1928">
        <v>14.526999999999999</v>
      </c>
      <c r="I1928" s="12">
        <v>33.417999999999999</v>
      </c>
      <c r="J1928">
        <v>34.24</v>
      </c>
      <c r="K1928">
        <v>33.604999999999997</v>
      </c>
      <c r="L1928" s="12">
        <v>57.015000000000001</v>
      </c>
      <c r="M1928">
        <v>55.575000000000003</v>
      </c>
      <c r="N1928">
        <v>55.941000000000003</v>
      </c>
      <c r="O1928" s="12">
        <v>68.106999999999999</v>
      </c>
      <c r="P1928" s="8">
        <v>67.662000000000006</v>
      </c>
      <c r="Q1928" s="13">
        <v>66.900000000000006</v>
      </c>
    </row>
    <row r="1929" spans="6:17" x14ac:dyDescent="0.25">
      <c r="F1929" s="12">
        <v>12.961</v>
      </c>
      <c r="G1929">
        <v>12.766999999999999</v>
      </c>
      <c r="H1929">
        <v>12.925000000000001</v>
      </c>
      <c r="I1929" s="12">
        <v>27.920999999999999</v>
      </c>
      <c r="J1929">
        <v>27.382999999999999</v>
      </c>
      <c r="K1929">
        <v>27.542999999999999</v>
      </c>
      <c r="L1929" s="12">
        <v>45.734999999999999</v>
      </c>
      <c r="M1929">
        <v>45.104999999999997</v>
      </c>
      <c r="N1929">
        <v>45.585999999999999</v>
      </c>
      <c r="O1929" s="12">
        <v>63.356000000000002</v>
      </c>
      <c r="P1929" s="8">
        <v>64.478999999999999</v>
      </c>
      <c r="Q1929" s="13">
        <v>61.344000000000001</v>
      </c>
    </row>
    <row r="1930" spans="6:17" x14ac:dyDescent="0.25">
      <c r="F1930" s="12">
        <v>15.977</v>
      </c>
      <c r="G1930">
        <v>15.648</v>
      </c>
      <c r="H1930">
        <v>14.981</v>
      </c>
      <c r="I1930" s="12">
        <v>29.905000000000001</v>
      </c>
      <c r="J1930">
        <v>29.782</v>
      </c>
      <c r="K1930">
        <v>30.117000000000001</v>
      </c>
      <c r="L1930" s="12">
        <v>47.610999999999997</v>
      </c>
      <c r="M1930">
        <v>46.985999999999997</v>
      </c>
      <c r="N1930">
        <v>47.488999999999997</v>
      </c>
      <c r="O1930" s="12">
        <v>60.752000000000002</v>
      </c>
      <c r="P1930" s="8">
        <v>59.976999999999997</v>
      </c>
      <c r="Q1930" s="13">
        <v>59.688000000000002</v>
      </c>
    </row>
    <row r="1931" spans="6:17" x14ac:dyDescent="0.25">
      <c r="F1931" s="12">
        <v>12.926</v>
      </c>
      <c r="G1931">
        <v>13</v>
      </c>
      <c r="H1931">
        <v>13.07</v>
      </c>
      <c r="I1931" s="12">
        <v>23.065999999999999</v>
      </c>
      <c r="J1931">
        <v>23.209</v>
      </c>
      <c r="K1931">
        <v>22.811</v>
      </c>
      <c r="L1931" s="12">
        <v>37.999000000000002</v>
      </c>
      <c r="M1931">
        <v>36.880000000000003</v>
      </c>
      <c r="N1931">
        <v>36.612000000000002</v>
      </c>
      <c r="O1931" s="12">
        <v>56.808999999999997</v>
      </c>
      <c r="P1931" s="8">
        <v>56.965000000000003</v>
      </c>
      <c r="Q1931" s="13">
        <v>57.066000000000003</v>
      </c>
    </row>
    <row r="1932" spans="6:17" x14ac:dyDescent="0.25">
      <c r="F1932" s="12">
        <v>10.962999999999999</v>
      </c>
      <c r="G1932">
        <v>10.682</v>
      </c>
      <c r="H1932">
        <v>10.95</v>
      </c>
      <c r="I1932" s="12">
        <v>20.382999999999999</v>
      </c>
      <c r="J1932">
        <v>20.757999999999999</v>
      </c>
      <c r="K1932">
        <v>20.103999999999999</v>
      </c>
      <c r="L1932" s="12">
        <v>36.072000000000003</v>
      </c>
      <c r="M1932">
        <v>34.207000000000001</v>
      </c>
      <c r="N1932">
        <v>34.972000000000001</v>
      </c>
      <c r="O1932" s="12">
        <v>61.404000000000003</v>
      </c>
      <c r="P1932" s="8">
        <v>61.283000000000001</v>
      </c>
      <c r="Q1932" s="13">
        <v>60.962000000000003</v>
      </c>
    </row>
    <row r="1933" spans="6:17" x14ac:dyDescent="0.25">
      <c r="F1933" s="12">
        <v>1.6579999999999999</v>
      </c>
      <c r="G1933">
        <v>1.569</v>
      </c>
      <c r="H1933">
        <v>1.5249999999999999</v>
      </c>
      <c r="I1933" s="12">
        <v>6.423</v>
      </c>
      <c r="J1933">
        <v>6.4320000000000004</v>
      </c>
      <c r="K1933">
        <v>6.3920000000000003</v>
      </c>
      <c r="L1933" s="12">
        <v>25.059000000000001</v>
      </c>
      <c r="M1933">
        <v>24.766999999999999</v>
      </c>
      <c r="N1933">
        <v>22.192</v>
      </c>
      <c r="O1933" s="12">
        <v>75.242999999999995</v>
      </c>
      <c r="P1933" s="8">
        <v>75.447999999999993</v>
      </c>
      <c r="Q1933" s="13">
        <v>75.489000000000004</v>
      </c>
    </row>
    <row r="1934" spans="6:17" x14ac:dyDescent="0.25">
      <c r="F1934" s="12">
        <v>14.159000000000001</v>
      </c>
      <c r="G1934">
        <v>14.074</v>
      </c>
      <c r="H1934">
        <v>13.763</v>
      </c>
      <c r="I1934" s="12">
        <v>22.513000000000002</v>
      </c>
      <c r="J1934">
        <v>22.346</v>
      </c>
      <c r="K1934">
        <v>22.367000000000001</v>
      </c>
      <c r="L1934" s="12">
        <v>37.817</v>
      </c>
      <c r="M1934">
        <v>37.515999999999998</v>
      </c>
      <c r="N1934">
        <v>37.415999999999997</v>
      </c>
      <c r="O1934" s="12">
        <v>65.316000000000003</v>
      </c>
      <c r="P1934" s="8">
        <v>65.215000000000003</v>
      </c>
      <c r="Q1934" s="13">
        <v>65.320999999999998</v>
      </c>
    </row>
    <row r="1935" spans="6:17" x14ac:dyDescent="0.25">
      <c r="F1935" s="12">
        <v>1.0569999999999999</v>
      </c>
      <c r="G1935">
        <v>1.1639999999999999</v>
      </c>
      <c r="H1935">
        <v>2.37</v>
      </c>
      <c r="I1935" s="12">
        <v>7.2290000000000001</v>
      </c>
      <c r="J1935">
        <v>6.4039999999999999</v>
      </c>
      <c r="K1935">
        <v>7.0049999999999999</v>
      </c>
      <c r="L1935" s="12">
        <v>23.838999999999999</v>
      </c>
      <c r="M1935">
        <v>24.966000000000001</v>
      </c>
      <c r="N1935">
        <v>24.803999999999998</v>
      </c>
      <c r="O1935" s="12">
        <v>77.430999999999997</v>
      </c>
      <c r="P1935" s="8">
        <v>77.850999999999999</v>
      </c>
      <c r="Q1935" s="13">
        <v>77.096999999999994</v>
      </c>
    </row>
    <row r="1936" spans="6:17" x14ac:dyDescent="0.25">
      <c r="F1936" s="12">
        <v>1.9650000000000001</v>
      </c>
      <c r="G1936">
        <v>1.454</v>
      </c>
      <c r="H1936">
        <v>1.87</v>
      </c>
      <c r="I1936" s="12">
        <v>7.859</v>
      </c>
      <c r="J1936">
        <v>7.28</v>
      </c>
      <c r="K1936">
        <v>7.2229999999999999</v>
      </c>
      <c r="L1936" s="12">
        <v>24.721</v>
      </c>
      <c r="M1936">
        <v>26.061</v>
      </c>
      <c r="N1936">
        <v>25.754999999999999</v>
      </c>
      <c r="O1936" s="12">
        <v>75.183999999999997</v>
      </c>
      <c r="P1936" s="8">
        <v>75.25</v>
      </c>
      <c r="Q1936" s="13">
        <v>74.921000000000006</v>
      </c>
    </row>
    <row r="1937" spans="6:17" x14ac:dyDescent="0.25">
      <c r="F1937" s="12">
        <v>15.166</v>
      </c>
      <c r="G1937">
        <v>15.06</v>
      </c>
      <c r="H1937">
        <v>14.72</v>
      </c>
      <c r="I1937" s="12">
        <v>23.49</v>
      </c>
      <c r="J1937">
        <v>23.408000000000001</v>
      </c>
      <c r="K1937">
        <v>23.617999999999999</v>
      </c>
      <c r="L1937" s="12">
        <v>38.856000000000002</v>
      </c>
      <c r="M1937">
        <v>38.404000000000003</v>
      </c>
      <c r="N1937">
        <v>38.466999999999999</v>
      </c>
      <c r="O1937" s="12">
        <v>67.230999999999995</v>
      </c>
      <c r="P1937" s="8">
        <v>67.248000000000005</v>
      </c>
      <c r="Q1937" s="13">
        <v>67.497</v>
      </c>
    </row>
    <row r="1938" spans="6:17" x14ac:dyDescent="0.25">
      <c r="F1938" s="12">
        <v>1.7</v>
      </c>
      <c r="G1938">
        <v>1.1319999999999999</v>
      </c>
      <c r="H1938">
        <v>1.752</v>
      </c>
      <c r="I1938" s="12">
        <v>8.3149999999999995</v>
      </c>
      <c r="J1938">
        <v>8.5310000000000006</v>
      </c>
      <c r="K1938">
        <v>7.952</v>
      </c>
      <c r="L1938" s="12">
        <v>27.541</v>
      </c>
      <c r="M1938">
        <v>24.553000000000001</v>
      </c>
      <c r="N1938">
        <v>27.684000000000001</v>
      </c>
      <c r="O1938" s="12">
        <v>80.254999999999995</v>
      </c>
      <c r="P1938" s="8">
        <v>79.465000000000003</v>
      </c>
      <c r="Q1938" s="13">
        <v>80.537000000000006</v>
      </c>
    </row>
    <row r="1939" spans="6:17" x14ac:dyDescent="0.25">
      <c r="F1939" s="12">
        <v>16.225999999999999</v>
      </c>
      <c r="G1939">
        <v>15.808999999999999</v>
      </c>
      <c r="H1939">
        <v>15.613</v>
      </c>
      <c r="I1939" s="12">
        <v>25.093</v>
      </c>
      <c r="J1939">
        <v>24.777999999999999</v>
      </c>
      <c r="K1939">
        <v>24.696000000000002</v>
      </c>
      <c r="L1939" s="12">
        <v>40.003</v>
      </c>
      <c r="M1939">
        <v>39.654000000000003</v>
      </c>
      <c r="N1939">
        <v>39.887</v>
      </c>
      <c r="O1939" s="12">
        <v>70.004000000000005</v>
      </c>
      <c r="P1939" s="8">
        <v>70.114000000000004</v>
      </c>
      <c r="Q1939" s="13">
        <v>69.897999999999996</v>
      </c>
    </row>
    <row r="1940" spans="6:17" x14ac:dyDescent="0.25">
      <c r="F1940" s="12">
        <v>10.861000000000001</v>
      </c>
      <c r="G1940">
        <v>10.737</v>
      </c>
      <c r="H1940">
        <v>10.468999999999999</v>
      </c>
      <c r="I1940" s="12">
        <v>15.956</v>
      </c>
      <c r="J1940">
        <v>15.353999999999999</v>
      </c>
      <c r="K1940">
        <v>15.882</v>
      </c>
      <c r="L1940" s="12">
        <v>19.686</v>
      </c>
      <c r="M1940">
        <v>19.478000000000002</v>
      </c>
      <c r="N1940">
        <v>19.001000000000001</v>
      </c>
      <c r="O1940" s="12">
        <v>48.875999999999998</v>
      </c>
      <c r="P1940" s="8">
        <v>48.912999999999997</v>
      </c>
      <c r="Q1940" s="13">
        <v>49.863</v>
      </c>
    </row>
    <row r="1941" spans="6:17" x14ac:dyDescent="0.25">
      <c r="F1941" s="12">
        <v>8.6630000000000003</v>
      </c>
      <c r="G1941">
        <v>8.5280000000000005</v>
      </c>
      <c r="H1941">
        <v>8.3390000000000004</v>
      </c>
      <c r="I1941" s="12">
        <v>12.459</v>
      </c>
      <c r="J1941">
        <v>12.59</v>
      </c>
      <c r="K1941">
        <v>12.462</v>
      </c>
      <c r="L1941" s="12">
        <v>17.736000000000001</v>
      </c>
      <c r="M1941">
        <v>17.074000000000002</v>
      </c>
      <c r="N1941">
        <v>16.914999999999999</v>
      </c>
      <c r="O1941" s="12">
        <v>47.091999999999999</v>
      </c>
      <c r="P1941" s="8">
        <v>47.429000000000002</v>
      </c>
      <c r="Q1941" s="13">
        <v>48.097000000000001</v>
      </c>
    </row>
    <row r="1942" spans="6:17" x14ac:dyDescent="0.25">
      <c r="F1942" s="12">
        <v>59.848999999999997</v>
      </c>
      <c r="G1942">
        <v>58.76</v>
      </c>
      <c r="H1942">
        <v>58.621000000000002</v>
      </c>
      <c r="I1942" s="12">
        <v>86.765000000000001</v>
      </c>
      <c r="J1942">
        <v>86.233000000000004</v>
      </c>
      <c r="K1942">
        <v>86.460999999999999</v>
      </c>
      <c r="L1942" s="12">
        <v>85.447999999999993</v>
      </c>
      <c r="M1942">
        <v>84.734999999999999</v>
      </c>
      <c r="N1942">
        <v>85.078000000000003</v>
      </c>
      <c r="O1942" s="12">
        <v>84.138999999999996</v>
      </c>
      <c r="P1942" s="8">
        <v>84.561999999999998</v>
      </c>
      <c r="Q1942" s="13">
        <v>84.147999999999996</v>
      </c>
    </row>
    <row r="1943" spans="6:17" x14ac:dyDescent="0.25">
      <c r="F1943" s="12">
        <v>50.478999999999999</v>
      </c>
      <c r="G1943">
        <v>49.848999999999997</v>
      </c>
      <c r="H1943">
        <v>49.52</v>
      </c>
      <c r="I1943" s="12">
        <v>72.051000000000002</v>
      </c>
      <c r="J1943">
        <v>71.194000000000003</v>
      </c>
      <c r="K1943">
        <v>71.108000000000004</v>
      </c>
      <c r="L1943" s="12">
        <v>70.588999999999999</v>
      </c>
      <c r="M1943">
        <v>70.41</v>
      </c>
      <c r="N1943">
        <v>69.872</v>
      </c>
      <c r="O1943" s="12">
        <v>68.905000000000001</v>
      </c>
      <c r="P1943" s="8">
        <v>69.504999999999995</v>
      </c>
      <c r="Q1943" s="13">
        <v>69.825999999999993</v>
      </c>
    </row>
    <row r="1944" spans="6:17" x14ac:dyDescent="0.25">
      <c r="F1944" s="12">
        <v>37.622999999999998</v>
      </c>
      <c r="G1944">
        <v>37.186999999999998</v>
      </c>
      <c r="H1944">
        <v>37.338999999999999</v>
      </c>
      <c r="I1944" s="12">
        <v>57.734999999999999</v>
      </c>
      <c r="J1944">
        <v>57.453000000000003</v>
      </c>
      <c r="K1944">
        <v>57.743000000000002</v>
      </c>
      <c r="L1944" s="12">
        <v>58.454999999999998</v>
      </c>
      <c r="M1944">
        <v>58.151000000000003</v>
      </c>
      <c r="N1944">
        <v>58.286000000000001</v>
      </c>
      <c r="O1944" s="12">
        <v>57.124000000000002</v>
      </c>
      <c r="P1944" s="8">
        <v>57.564999999999998</v>
      </c>
      <c r="Q1944" s="13">
        <v>57.326000000000001</v>
      </c>
    </row>
    <row r="1945" spans="6:17" x14ac:dyDescent="0.25">
      <c r="F1945" s="12">
        <v>33.725999999999999</v>
      </c>
      <c r="G1945">
        <v>32.738</v>
      </c>
      <c r="H1945">
        <v>33.396000000000001</v>
      </c>
      <c r="I1945" s="12">
        <v>55.027000000000001</v>
      </c>
      <c r="J1945">
        <v>54.664999999999999</v>
      </c>
      <c r="K1945">
        <v>55.225999999999999</v>
      </c>
      <c r="L1945" s="12">
        <v>57.061999999999998</v>
      </c>
      <c r="M1945">
        <v>56.537999999999997</v>
      </c>
      <c r="N1945">
        <v>57.277999999999999</v>
      </c>
      <c r="O1945" s="12">
        <v>56.326999999999998</v>
      </c>
      <c r="P1945" s="8">
        <v>56.500999999999998</v>
      </c>
      <c r="Q1945" s="13">
        <v>56.246000000000002</v>
      </c>
    </row>
    <row r="1946" spans="6:17" x14ac:dyDescent="0.25">
      <c r="F1946" s="12">
        <v>24.890999999999998</v>
      </c>
      <c r="G1946">
        <v>24.064</v>
      </c>
      <c r="H1946">
        <v>24.44</v>
      </c>
      <c r="I1946" s="12">
        <v>48.103999999999999</v>
      </c>
      <c r="J1946">
        <v>47.929000000000002</v>
      </c>
      <c r="K1946">
        <v>48.317</v>
      </c>
      <c r="L1946" s="12">
        <v>55.113999999999997</v>
      </c>
      <c r="M1946">
        <v>54.701999999999998</v>
      </c>
      <c r="N1946">
        <v>54.734000000000002</v>
      </c>
      <c r="O1946" s="12">
        <v>58.960999999999999</v>
      </c>
      <c r="P1946" s="8">
        <v>58.661999999999999</v>
      </c>
      <c r="Q1946" s="13">
        <v>58.134999999999998</v>
      </c>
    </row>
    <row r="1947" spans="6:17" x14ac:dyDescent="0.25">
      <c r="F1947" s="12">
        <v>23.748000000000001</v>
      </c>
      <c r="G1947">
        <v>22.210999999999999</v>
      </c>
      <c r="H1947">
        <v>22.983000000000001</v>
      </c>
      <c r="I1947" s="12">
        <v>36.786000000000001</v>
      </c>
      <c r="J1947">
        <v>36.048000000000002</v>
      </c>
      <c r="K1947">
        <v>36.244999999999997</v>
      </c>
      <c r="L1947" s="12">
        <v>37.902999999999999</v>
      </c>
      <c r="M1947">
        <v>36.423000000000002</v>
      </c>
      <c r="N1947">
        <v>37.090000000000003</v>
      </c>
      <c r="O1947" s="12">
        <v>36.170999999999999</v>
      </c>
      <c r="P1947" s="8">
        <v>36.726999999999997</v>
      </c>
      <c r="Q1947" s="13">
        <v>36.863999999999997</v>
      </c>
    </row>
    <row r="1948" spans="6:17" x14ac:dyDescent="0.25">
      <c r="F1948" s="12">
        <v>13.53</v>
      </c>
      <c r="G1948">
        <v>12.852</v>
      </c>
      <c r="H1948">
        <v>12.819000000000001</v>
      </c>
      <c r="I1948" s="12">
        <v>33.179000000000002</v>
      </c>
      <c r="J1948">
        <v>33.091999999999999</v>
      </c>
      <c r="K1948">
        <v>33.643999999999998</v>
      </c>
      <c r="L1948" s="12">
        <v>41.593000000000004</v>
      </c>
      <c r="M1948">
        <v>41.375999999999998</v>
      </c>
      <c r="N1948">
        <v>41.585000000000001</v>
      </c>
      <c r="O1948" s="12">
        <v>46.917999999999999</v>
      </c>
      <c r="P1948" s="8">
        <v>47.058999999999997</v>
      </c>
      <c r="Q1948" s="13">
        <v>47.128999999999998</v>
      </c>
    </row>
    <row r="1949" spans="6:17" x14ac:dyDescent="0.25">
      <c r="F1949" s="12">
        <v>20.773</v>
      </c>
      <c r="G1949">
        <v>20.245000000000001</v>
      </c>
      <c r="H1949">
        <v>20.978999999999999</v>
      </c>
      <c r="I1949" s="12">
        <v>43.622</v>
      </c>
      <c r="J1949">
        <v>43.387</v>
      </c>
      <c r="K1949">
        <v>43.82</v>
      </c>
      <c r="L1949" s="12">
        <v>48.814999999999998</v>
      </c>
      <c r="M1949">
        <v>48.600999999999999</v>
      </c>
      <c r="N1949">
        <v>48.792999999999999</v>
      </c>
      <c r="O1949" s="12">
        <v>49.127000000000002</v>
      </c>
      <c r="P1949" s="8">
        <v>48.985999999999997</v>
      </c>
      <c r="Q1949" s="13">
        <v>49.072000000000003</v>
      </c>
    </row>
    <row r="1950" spans="6:17" x14ac:dyDescent="0.25">
      <c r="F1950" s="12">
        <v>14.407999999999999</v>
      </c>
      <c r="G1950">
        <v>13.547000000000001</v>
      </c>
      <c r="H1950">
        <v>14.109</v>
      </c>
      <c r="I1950" s="12">
        <v>41.914000000000001</v>
      </c>
      <c r="J1950">
        <v>41.927</v>
      </c>
      <c r="K1950">
        <v>42.334000000000003</v>
      </c>
      <c r="L1950" s="12">
        <v>53.747</v>
      </c>
      <c r="M1950">
        <v>53.670999999999999</v>
      </c>
      <c r="N1950">
        <v>53.905000000000001</v>
      </c>
      <c r="O1950" s="12">
        <v>61.274000000000001</v>
      </c>
      <c r="P1950" s="8">
        <v>61.398000000000003</v>
      </c>
      <c r="Q1950" s="13">
        <v>61.23</v>
      </c>
    </row>
    <row r="1951" spans="6:17" x14ac:dyDescent="0.25">
      <c r="F1951" s="12">
        <v>27.565999999999999</v>
      </c>
      <c r="G1951">
        <v>26.308</v>
      </c>
      <c r="H1951">
        <v>27.157</v>
      </c>
      <c r="I1951" s="12">
        <v>53.470999999999997</v>
      </c>
      <c r="J1951">
        <v>52.896000000000001</v>
      </c>
      <c r="K1951">
        <v>53.476999999999997</v>
      </c>
      <c r="L1951" s="12">
        <v>55.667000000000002</v>
      </c>
      <c r="M1951">
        <v>55.252000000000002</v>
      </c>
      <c r="N1951">
        <v>55.213999999999999</v>
      </c>
      <c r="O1951" s="12">
        <v>55.234999999999999</v>
      </c>
      <c r="P1951" s="8">
        <v>54.176000000000002</v>
      </c>
      <c r="Q1951" s="13">
        <v>53.872</v>
      </c>
    </row>
    <row r="1952" spans="6:17" x14ac:dyDescent="0.25">
      <c r="F1952" s="12">
        <v>23.175999999999998</v>
      </c>
      <c r="G1952">
        <v>21.611999999999998</v>
      </c>
      <c r="H1952">
        <v>22.718</v>
      </c>
      <c r="I1952" s="12">
        <v>50.173000000000002</v>
      </c>
      <c r="J1952">
        <v>50.15</v>
      </c>
      <c r="K1952">
        <v>51.005000000000003</v>
      </c>
      <c r="L1952" s="12">
        <v>57.186999999999998</v>
      </c>
      <c r="M1952">
        <v>55.515000000000001</v>
      </c>
      <c r="N1952">
        <v>56.539000000000001</v>
      </c>
      <c r="O1952" s="12">
        <v>58.213000000000001</v>
      </c>
      <c r="P1952" s="8">
        <v>58.252000000000002</v>
      </c>
      <c r="Q1952" s="13">
        <v>57.926000000000002</v>
      </c>
    </row>
    <row r="1953" spans="6:17" x14ac:dyDescent="0.25">
      <c r="F1953" s="12">
        <v>13.955</v>
      </c>
      <c r="G1953">
        <v>14.247</v>
      </c>
      <c r="H1953">
        <v>14.446999999999999</v>
      </c>
      <c r="I1953" s="12">
        <v>47.220999999999997</v>
      </c>
      <c r="J1953">
        <v>46.817999999999998</v>
      </c>
      <c r="K1953">
        <v>47.401000000000003</v>
      </c>
      <c r="L1953" s="12">
        <v>61.457000000000001</v>
      </c>
      <c r="M1953">
        <v>61.735999999999997</v>
      </c>
      <c r="N1953">
        <v>61.771000000000001</v>
      </c>
      <c r="O1953" s="12">
        <v>70.959000000000003</v>
      </c>
      <c r="P1953" s="8">
        <v>71.373999999999995</v>
      </c>
      <c r="Q1953" s="13">
        <v>70.951999999999998</v>
      </c>
    </row>
    <row r="1954" spans="6:17" x14ac:dyDescent="0.25">
      <c r="F1954" s="12">
        <v>2.9660000000000002</v>
      </c>
      <c r="G1954">
        <v>2.7280000000000002</v>
      </c>
      <c r="H1954">
        <v>3.141</v>
      </c>
      <c r="I1954" s="12">
        <v>14.888</v>
      </c>
      <c r="J1954">
        <v>14.811</v>
      </c>
      <c r="K1954">
        <v>15.097</v>
      </c>
      <c r="L1954" s="12">
        <v>36.073999999999998</v>
      </c>
      <c r="M1954">
        <v>36.067</v>
      </c>
      <c r="N1954">
        <v>35.475000000000001</v>
      </c>
      <c r="O1954" s="12">
        <v>70.753</v>
      </c>
      <c r="P1954" s="8">
        <v>70.207999999999998</v>
      </c>
      <c r="Q1954" s="13">
        <v>70.578000000000003</v>
      </c>
    </row>
    <row r="1955" spans="6:17" x14ac:dyDescent="0.25">
      <c r="F1955" s="12">
        <v>2.2000000000000002</v>
      </c>
      <c r="G1955">
        <v>2.6859999999999999</v>
      </c>
      <c r="H1955">
        <v>2.2170000000000001</v>
      </c>
      <c r="I1955" s="12">
        <v>8.3840000000000003</v>
      </c>
      <c r="J1955">
        <v>8.6760000000000002</v>
      </c>
      <c r="K1955">
        <v>10.819000000000001</v>
      </c>
      <c r="L1955" s="12">
        <v>30.905999999999999</v>
      </c>
      <c r="M1955">
        <v>29.899000000000001</v>
      </c>
      <c r="N1955">
        <v>30.026</v>
      </c>
      <c r="O1955" s="12">
        <v>69.009</v>
      </c>
      <c r="P1955" s="8">
        <v>70.05</v>
      </c>
      <c r="Q1955" s="13">
        <v>69.147999999999996</v>
      </c>
    </row>
    <row r="1956" spans="6:17" x14ac:dyDescent="0.25">
      <c r="F1956" s="12">
        <v>35.991999999999997</v>
      </c>
      <c r="G1956">
        <v>35.753</v>
      </c>
      <c r="H1956">
        <v>34.942</v>
      </c>
      <c r="I1956" s="12">
        <v>50.814999999999998</v>
      </c>
      <c r="J1956">
        <v>50.085000000000001</v>
      </c>
      <c r="K1956">
        <v>50.162999999999997</v>
      </c>
      <c r="L1956" s="12">
        <v>61.7</v>
      </c>
      <c r="M1956">
        <v>60.006999999999998</v>
      </c>
      <c r="N1956">
        <v>60.27</v>
      </c>
      <c r="O1956" s="12">
        <v>66.691999999999993</v>
      </c>
      <c r="P1956" s="8">
        <v>66.674999999999997</v>
      </c>
      <c r="Q1956" s="13">
        <v>66.519000000000005</v>
      </c>
    </row>
    <row r="1957" spans="6:17" x14ac:dyDescent="0.25">
      <c r="F1957" s="12">
        <v>25.753</v>
      </c>
      <c r="G1957">
        <v>25.562000000000001</v>
      </c>
      <c r="H1957">
        <v>25.111999999999998</v>
      </c>
      <c r="I1957" s="12">
        <v>39.418999999999997</v>
      </c>
      <c r="J1957">
        <v>38.207000000000001</v>
      </c>
      <c r="K1957">
        <v>38.097000000000001</v>
      </c>
      <c r="L1957" s="12">
        <v>49.204000000000001</v>
      </c>
      <c r="M1957">
        <v>48.716000000000001</v>
      </c>
      <c r="N1957">
        <v>48.930999999999997</v>
      </c>
      <c r="O1957" s="12">
        <v>55.100999999999999</v>
      </c>
      <c r="P1957" s="8">
        <v>54.38</v>
      </c>
      <c r="Q1957" s="13">
        <v>54.424999999999997</v>
      </c>
    </row>
    <row r="1958" spans="6:17" x14ac:dyDescent="0.25">
      <c r="F1958" s="12">
        <v>50.267000000000003</v>
      </c>
      <c r="G1958">
        <v>48.768999999999998</v>
      </c>
      <c r="H1958">
        <v>48.295999999999999</v>
      </c>
      <c r="I1958" s="12">
        <v>62.406999999999996</v>
      </c>
      <c r="J1958">
        <v>62.631999999999998</v>
      </c>
      <c r="K1958">
        <v>62.591999999999999</v>
      </c>
      <c r="L1958" s="12">
        <v>69.781000000000006</v>
      </c>
      <c r="M1958">
        <v>69.111000000000004</v>
      </c>
      <c r="N1958">
        <v>68.724999999999994</v>
      </c>
      <c r="O1958" s="12">
        <v>80.064999999999998</v>
      </c>
      <c r="P1958" s="8">
        <v>79.94</v>
      </c>
      <c r="Q1958" s="13">
        <v>79.650000000000006</v>
      </c>
    </row>
    <row r="1959" spans="6:17" x14ac:dyDescent="0.25">
      <c r="F1959" s="12">
        <v>35.47</v>
      </c>
      <c r="G1959">
        <v>34.905999999999999</v>
      </c>
      <c r="H1959">
        <v>35.024999999999999</v>
      </c>
      <c r="I1959" s="12">
        <v>56.679000000000002</v>
      </c>
      <c r="J1959">
        <v>56.726999999999997</v>
      </c>
      <c r="K1959">
        <v>56.686</v>
      </c>
      <c r="L1959" s="12">
        <v>64.141000000000005</v>
      </c>
      <c r="M1959">
        <v>63.228000000000002</v>
      </c>
      <c r="N1959">
        <v>63.343000000000004</v>
      </c>
      <c r="O1959" s="12">
        <v>76.662999999999997</v>
      </c>
      <c r="P1959" s="8">
        <v>76.262</v>
      </c>
      <c r="Q1959" s="13">
        <v>77.126999999999995</v>
      </c>
    </row>
    <row r="1960" spans="6:17" x14ac:dyDescent="0.25">
      <c r="F1960" s="12">
        <v>42.094999999999999</v>
      </c>
      <c r="G1960">
        <v>41.725000000000001</v>
      </c>
      <c r="H1960">
        <v>41.432000000000002</v>
      </c>
      <c r="I1960" s="12">
        <v>75.165000000000006</v>
      </c>
      <c r="J1960">
        <v>73.903999999999996</v>
      </c>
      <c r="K1960">
        <v>74.167000000000002</v>
      </c>
      <c r="L1960" s="12">
        <v>77.209000000000003</v>
      </c>
      <c r="M1960">
        <v>76.950999999999993</v>
      </c>
      <c r="N1960">
        <v>77.043999999999997</v>
      </c>
      <c r="O1960" s="12">
        <v>88.543999999999997</v>
      </c>
      <c r="P1960" s="8">
        <v>88.837000000000003</v>
      </c>
      <c r="Q1960" s="13">
        <v>88.605000000000004</v>
      </c>
    </row>
    <row r="1961" spans="6:17" x14ac:dyDescent="0.25">
      <c r="F1961" s="12">
        <v>15.483000000000001</v>
      </c>
      <c r="G1961">
        <v>15.109</v>
      </c>
      <c r="H1961">
        <v>15.837</v>
      </c>
      <c r="I1961" s="12">
        <v>32.250999999999998</v>
      </c>
      <c r="J1961">
        <v>32.171999999999997</v>
      </c>
      <c r="K1961">
        <v>32.478000000000002</v>
      </c>
      <c r="L1961" s="12">
        <v>44.357999999999997</v>
      </c>
      <c r="M1961">
        <v>43.948</v>
      </c>
      <c r="N1961">
        <v>44.033999999999999</v>
      </c>
      <c r="O1961" s="12">
        <v>46.485999999999997</v>
      </c>
      <c r="P1961" s="8">
        <v>46.487000000000002</v>
      </c>
      <c r="Q1961" s="13">
        <v>46.576000000000001</v>
      </c>
    </row>
    <row r="1962" spans="6:17" x14ac:dyDescent="0.25">
      <c r="F1962" s="12">
        <v>21.152000000000001</v>
      </c>
      <c r="G1962">
        <v>22.353999999999999</v>
      </c>
      <c r="H1962">
        <v>20.13</v>
      </c>
      <c r="I1962" s="12">
        <v>49.348999999999997</v>
      </c>
      <c r="J1962">
        <v>49.01</v>
      </c>
      <c r="K1962">
        <v>48.777999999999999</v>
      </c>
      <c r="L1962" s="12">
        <v>60.892000000000003</v>
      </c>
      <c r="M1962">
        <v>59.886000000000003</v>
      </c>
      <c r="N1962">
        <v>59.64</v>
      </c>
      <c r="O1962" s="12">
        <v>61.707999999999998</v>
      </c>
      <c r="P1962" s="8">
        <v>61.899000000000001</v>
      </c>
      <c r="Q1962" s="13">
        <v>59.456000000000003</v>
      </c>
    </row>
    <row r="1963" spans="6:17" x14ac:dyDescent="0.25">
      <c r="F1963" s="12">
        <v>1.7849999999999999</v>
      </c>
      <c r="G1963">
        <v>1.0189999999999999</v>
      </c>
      <c r="H1963">
        <v>4.8460000000000001</v>
      </c>
      <c r="I1963" s="12">
        <v>1.45</v>
      </c>
      <c r="J1963">
        <v>2.2610000000000001</v>
      </c>
      <c r="K1963">
        <v>1.8149999999999999</v>
      </c>
      <c r="L1963" s="12">
        <v>4.2130000000000001</v>
      </c>
      <c r="M1963">
        <v>3.286</v>
      </c>
      <c r="N1963">
        <v>4.2839999999999998</v>
      </c>
      <c r="O1963" s="12">
        <v>19.298999999999999</v>
      </c>
      <c r="P1963" s="8">
        <v>19.154</v>
      </c>
      <c r="Q1963" s="13">
        <v>19.638000000000002</v>
      </c>
    </row>
    <row r="1964" spans="6:17" x14ac:dyDescent="0.25">
      <c r="F1964" s="12">
        <v>0.91600000000000004</v>
      </c>
      <c r="G1964">
        <v>0.89100000000000001</v>
      </c>
      <c r="H1964">
        <v>0.97599999999999998</v>
      </c>
      <c r="I1964" s="12">
        <v>1.696</v>
      </c>
      <c r="J1964">
        <v>1.228</v>
      </c>
      <c r="K1964">
        <v>1.014</v>
      </c>
      <c r="L1964" s="12">
        <v>1.1519999999999999</v>
      </c>
      <c r="M1964">
        <v>1.181</v>
      </c>
      <c r="N1964">
        <v>1.28</v>
      </c>
      <c r="O1964" s="12">
        <v>3.629</v>
      </c>
      <c r="P1964" s="8">
        <v>3.2349999999999999</v>
      </c>
      <c r="Q1964" s="13">
        <v>4.1260000000000003</v>
      </c>
    </row>
    <row r="1965" spans="6:17" x14ac:dyDescent="0.25">
      <c r="F1965" s="12">
        <v>17.079999999999998</v>
      </c>
      <c r="G1965">
        <v>17.224</v>
      </c>
      <c r="H1965">
        <v>16.841000000000001</v>
      </c>
      <c r="I1965" s="12">
        <v>29.634</v>
      </c>
      <c r="J1965">
        <v>29.286999999999999</v>
      </c>
      <c r="K1965">
        <v>29.158999999999999</v>
      </c>
      <c r="L1965" s="12">
        <v>39.192</v>
      </c>
      <c r="M1965">
        <v>38.161999999999999</v>
      </c>
      <c r="N1965">
        <v>38.762999999999998</v>
      </c>
      <c r="O1965" s="12">
        <v>45.627000000000002</v>
      </c>
      <c r="P1965" s="8">
        <v>45.829000000000001</v>
      </c>
      <c r="Q1965" s="13">
        <v>45.439</v>
      </c>
    </row>
    <row r="1966" spans="6:17" x14ac:dyDescent="0.25">
      <c r="F1966" s="12">
        <v>20.329999999999998</v>
      </c>
      <c r="G1966">
        <v>20.353000000000002</v>
      </c>
      <c r="H1966">
        <v>20.097999999999999</v>
      </c>
      <c r="I1966" s="12">
        <v>32.792000000000002</v>
      </c>
      <c r="J1966">
        <v>32.305999999999997</v>
      </c>
      <c r="K1966">
        <v>32.043999999999997</v>
      </c>
      <c r="L1966" s="12">
        <v>41.548000000000002</v>
      </c>
      <c r="M1966">
        <v>40.176000000000002</v>
      </c>
      <c r="N1966">
        <v>40.805</v>
      </c>
      <c r="O1966" s="12">
        <v>47.362000000000002</v>
      </c>
      <c r="P1966" s="8">
        <v>46.973999999999997</v>
      </c>
      <c r="Q1966" s="13">
        <v>46.505000000000003</v>
      </c>
    </row>
    <row r="1967" spans="6:17" x14ac:dyDescent="0.25">
      <c r="F1967" s="12">
        <v>50.521999999999998</v>
      </c>
      <c r="G1967">
        <v>52.262999999999998</v>
      </c>
      <c r="H1967">
        <v>51.994999999999997</v>
      </c>
      <c r="I1967" s="12">
        <v>77.772000000000006</v>
      </c>
      <c r="J1967">
        <v>75.814999999999998</v>
      </c>
      <c r="K1967">
        <v>73.914000000000001</v>
      </c>
      <c r="L1967" s="12">
        <v>84.177000000000007</v>
      </c>
      <c r="M1967">
        <v>83.653000000000006</v>
      </c>
      <c r="N1967">
        <v>82.430999999999997</v>
      </c>
      <c r="O1967" s="12">
        <v>84.567999999999998</v>
      </c>
      <c r="P1967" s="8">
        <v>84.426000000000002</v>
      </c>
      <c r="Q1967" s="13">
        <v>82.13</v>
      </c>
    </row>
    <row r="1968" spans="6:17" x14ac:dyDescent="0.25">
      <c r="F1968" s="12">
        <v>59.978999999999999</v>
      </c>
      <c r="G1968">
        <v>59.817</v>
      </c>
      <c r="H1968">
        <v>58.646999999999998</v>
      </c>
      <c r="I1968" s="12">
        <v>82.105000000000004</v>
      </c>
      <c r="J1968">
        <v>82.313000000000002</v>
      </c>
      <c r="K1968">
        <v>82.853999999999999</v>
      </c>
      <c r="L1968" s="12">
        <v>88.034999999999997</v>
      </c>
      <c r="M1968">
        <v>85.292000000000002</v>
      </c>
      <c r="N1968">
        <v>87.013999999999996</v>
      </c>
      <c r="O1968" s="12">
        <v>86.83</v>
      </c>
      <c r="P1968" s="8">
        <v>86.183999999999997</v>
      </c>
      <c r="Q1968" s="13">
        <v>85.7</v>
      </c>
    </row>
    <row r="1969" spans="6:17" x14ac:dyDescent="0.25">
      <c r="F1969" s="12">
        <v>78.447000000000003</v>
      </c>
      <c r="G1969">
        <v>79.427000000000007</v>
      </c>
      <c r="H1969">
        <v>79.28</v>
      </c>
      <c r="I1969" s="12">
        <v>81.308000000000007</v>
      </c>
      <c r="J1969">
        <v>82.075000000000003</v>
      </c>
      <c r="K1969">
        <v>82.111999999999995</v>
      </c>
      <c r="L1969" s="12">
        <v>81.289000000000001</v>
      </c>
      <c r="M1969">
        <v>80.691999999999993</v>
      </c>
      <c r="N1969">
        <v>80.835999999999999</v>
      </c>
      <c r="O1969" s="12">
        <v>81.024000000000001</v>
      </c>
      <c r="P1969" s="8">
        <v>80.543999999999997</v>
      </c>
      <c r="Q1969" s="13">
        <v>81.641999999999996</v>
      </c>
    </row>
    <row r="1970" spans="6:17" x14ac:dyDescent="0.25">
      <c r="F1970" s="12">
        <v>29.559000000000001</v>
      </c>
      <c r="G1970">
        <v>29.353999999999999</v>
      </c>
      <c r="H1970">
        <v>28.456</v>
      </c>
      <c r="I1970" s="12">
        <v>40.545000000000002</v>
      </c>
      <c r="J1970">
        <v>39.235999999999997</v>
      </c>
      <c r="K1970">
        <v>39.226999999999997</v>
      </c>
      <c r="L1970" s="12">
        <v>46.219000000000001</v>
      </c>
      <c r="M1970">
        <v>44.691000000000003</v>
      </c>
      <c r="N1970">
        <v>45.811999999999998</v>
      </c>
      <c r="O1970" s="12">
        <v>53.289000000000001</v>
      </c>
      <c r="P1970" s="8">
        <v>53.183</v>
      </c>
      <c r="Q1970" s="13">
        <v>52.487000000000002</v>
      </c>
    </row>
    <row r="1971" spans="6:17" x14ac:dyDescent="0.25">
      <c r="F1971" s="12">
        <v>38.613</v>
      </c>
      <c r="G1971">
        <v>38.773000000000003</v>
      </c>
      <c r="H1971">
        <v>38.070999999999998</v>
      </c>
      <c r="I1971" s="12">
        <v>50.274000000000001</v>
      </c>
      <c r="J1971">
        <v>49.893000000000001</v>
      </c>
      <c r="K1971">
        <v>50.252000000000002</v>
      </c>
      <c r="L1971" s="12">
        <v>60.234999999999999</v>
      </c>
      <c r="M1971">
        <v>57.732999999999997</v>
      </c>
      <c r="N1971">
        <v>58.76</v>
      </c>
      <c r="O1971" s="12">
        <v>66.31</v>
      </c>
      <c r="P1971" s="8">
        <v>66.161000000000001</v>
      </c>
      <c r="Q1971" s="13">
        <v>66.010000000000005</v>
      </c>
    </row>
    <row r="1972" spans="6:17" x14ac:dyDescent="0.25">
      <c r="F1972" s="12">
        <v>22.358000000000001</v>
      </c>
      <c r="G1972">
        <v>22.466000000000001</v>
      </c>
      <c r="H1972">
        <v>21.617000000000001</v>
      </c>
      <c r="I1972" s="12">
        <v>38.866999999999997</v>
      </c>
      <c r="J1972">
        <v>38.389000000000003</v>
      </c>
      <c r="K1972">
        <v>38.22</v>
      </c>
      <c r="L1972" s="12">
        <v>52.457999999999998</v>
      </c>
      <c r="M1972">
        <v>50.555</v>
      </c>
      <c r="N1972">
        <v>51.494999999999997</v>
      </c>
      <c r="O1972" s="12">
        <v>66.444000000000003</v>
      </c>
      <c r="P1972" s="8">
        <v>67.096000000000004</v>
      </c>
      <c r="Q1972" s="13">
        <v>65.349000000000004</v>
      </c>
    </row>
    <row r="1973" spans="6:17" x14ac:dyDescent="0.25">
      <c r="F1973" s="12">
        <v>17.265000000000001</v>
      </c>
      <c r="G1973">
        <v>17.663</v>
      </c>
      <c r="H1973">
        <v>17.064</v>
      </c>
      <c r="I1973" s="12">
        <v>23.547999999999998</v>
      </c>
      <c r="J1973">
        <v>23.026</v>
      </c>
      <c r="K1973">
        <v>22.588000000000001</v>
      </c>
      <c r="L1973" s="12">
        <v>29.957999999999998</v>
      </c>
      <c r="M1973">
        <v>30.664000000000001</v>
      </c>
      <c r="N1973">
        <v>30.542000000000002</v>
      </c>
      <c r="O1973" s="12">
        <v>57.4</v>
      </c>
      <c r="P1973" s="8">
        <v>57.868000000000002</v>
      </c>
      <c r="Q1973" s="13">
        <v>58.496000000000002</v>
      </c>
    </row>
    <row r="1974" spans="6:17" x14ac:dyDescent="0.25">
      <c r="F1974" s="12">
        <v>21.773</v>
      </c>
      <c r="G1974">
        <v>21.643999999999998</v>
      </c>
      <c r="H1974">
        <v>21.53</v>
      </c>
      <c r="I1974" s="12">
        <v>37.835999999999999</v>
      </c>
      <c r="J1974">
        <v>37</v>
      </c>
      <c r="K1974">
        <v>36.622</v>
      </c>
      <c r="L1974" s="12">
        <v>48.134</v>
      </c>
      <c r="M1974">
        <v>48.277999999999999</v>
      </c>
      <c r="N1974">
        <v>47.703000000000003</v>
      </c>
      <c r="O1974" s="12">
        <v>62.332000000000001</v>
      </c>
      <c r="P1974" s="8">
        <v>62.343000000000004</v>
      </c>
      <c r="Q1974" s="13">
        <v>63.354999999999997</v>
      </c>
    </row>
    <row r="1975" spans="6:17" x14ac:dyDescent="0.25">
      <c r="F1975" s="12">
        <v>25.728000000000002</v>
      </c>
      <c r="G1975">
        <v>25.515999999999998</v>
      </c>
      <c r="H1975">
        <v>25.082999999999998</v>
      </c>
      <c r="I1975" s="12">
        <v>29.675000000000001</v>
      </c>
      <c r="J1975">
        <v>28.937000000000001</v>
      </c>
      <c r="K1975">
        <v>29.443999999999999</v>
      </c>
      <c r="L1975" s="12">
        <v>33.948</v>
      </c>
      <c r="M1975">
        <v>32.185000000000002</v>
      </c>
      <c r="N1975">
        <v>32.871000000000002</v>
      </c>
      <c r="O1975" s="12">
        <v>53.228000000000002</v>
      </c>
      <c r="P1975" s="8">
        <v>52.533999999999999</v>
      </c>
      <c r="Q1975" s="13">
        <v>53.311999999999998</v>
      </c>
    </row>
    <row r="1976" spans="6:17" x14ac:dyDescent="0.25">
      <c r="F1976" s="12">
        <v>38.469000000000001</v>
      </c>
      <c r="G1976">
        <v>37.503999999999998</v>
      </c>
      <c r="H1976">
        <v>37.551000000000002</v>
      </c>
      <c r="I1976" s="12">
        <v>66.42</v>
      </c>
      <c r="J1976">
        <v>66.052999999999997</v>
      </c>
      <c r="K1976">
        <v>66.813999999999993</v>
      </c>
      <c r="L1976" s="12">
        <v>77.411000000000001</v>
      </c>
      <c r="M1976">
        <v>74.536000000000001</v>
      </c>
      <c r="N1976">
        <v>75.867999999999995</v>
      </c>
      <c r="O1976" s="12">
        <v>79.296999999999997</v>
      </c>
      <c r="P1976" s="8">
        <v>79.691000000000003</v>
      </c>
      <c r="Q1976" s="13">
        <v>77.802000000000007</v>
      </c>
    </row>
    <row r="1977" spans="6:17" x14ac:dyDescent="0.25">
      <c r="F1977" s="12">
        <v>5.7510000000000003</v>
      </c>
      <c r="G1977">
        <v>5.6769999999999996</v>
      </c>
      <c r="H1977">
        <v>5.6289999999999996</v>
      </c>
      <c r="I1977" s="12">
        <v>15.747999999999999</v>
      </c>
      <c r="J1977">
        <v>15.21</v>
      </c>
      <c r="K1977">
        <v>15.051</v>
      </c>
      <c r="L1977" s="12">
        <v>26.137</v>
      </c>
      <c r="M1977">
        <v>26.504999999999999</v>
      </c>
      <c r="N1977">
        <v>26.594000000000001</v>
      </c>
      <c r="O1977" s="12">
        <v>54.924999999999997</v>
      </c>
      <c r="P1977" s="8">
        <v>54.765000000000001</v>
      </c>
      <c r="Q1977" s="13">
        <v>55.378</v>
      </c>
    </row>
    <row r="1978" spans="6:17" x14ac:dyDescent="0.25">
      <c r="F1978" s="12">
        <v>6.7450000000000001</v>
      </c>
      <c r="G1978">
        <v>6.8220000000000001</v>
      </c>
      <c r="H1978">
        <v>5.9770000000000003</v>
      </c>
      <c r="I1978" s="12">
        <v>18.937000000000001</v>
      </c>
      <c r="J1978">
        <v>16.981999999999999</v>
      </c>
      <c r="K1978">
        <v>18.420999999999999</v>
      </c>
      <c r="L1978" s="12">
        <v>30.108000000000001</v>
      </c>
      <c r="M1978">
        <v>29.093</v>
      </c>
      <c r="N1978">
        <v>30.093</v>
      </c>
      <c r="O1978" s="12">
        <v>66.778999999999996</v>
      </c>
      <c r="P1978" s="8">
        <v>65.37</v>
      </c>
      <c r="Q1978" s="13">
        <v>67.052999999999997</v>
      </c>
    </row>
    <row r="1979" spans="6:17" x14ac:dyDescent="0.25">
      <c r="F1979" s="12">
        <v>4.3730000000000002</v>
      </c>
      <c r="G1979">
        <v>4.4130000000000003</v>
      </c>
      <c r="H1979">
        <v>4.4340000000000002</v>
      </c>
      <c r="I1979" s="12">
        <v>11.904</v>
      </c>
      <c r="J1979">
        <v>11.487</v>
      </c>
      <c r="K1979">
        <v>11.336</v>
      </c>
      <c r="L1979" s="12">
        <v>19.956</v>
      </c>
      <c r="M1979">
        <v>20.497</v>
      </c>
      <c r="N1979">
        <v>20.452000000000002</v>
      </c>
      <c r="O1979" s="12">
        <v>51.387</v>
      </c>
      <c r="P1979" s="8">
        <v>51.284999999999997</v>
      </c>
      <c r="Q1979" s="13">
        <v>52.417999999999999</v>
      </c>
    </row>
    <row r="1980" spans="6:17" x14ac:dyDescent="0.25">
      <c r="F1980" s="12">
        <v>4.29</v>
      </c>
      <c r="G1980">
        <v>4.3869999999999996</v>
      </c>
      <c r="H1980">
        <v>4.1319999999999997</v>
      </c>
      <c r="I1980" s="12">
        <v>11.599</v>
      </c>
      <c r="J1980">
        <v>11.147</v>
      </c>
      <c r="K1980">
        <v>11.205</v>
      </c>
      <c r="L1980" s="12">
        <v>21.782</v>
      </c>
      <c r="M1980">
        <v>21.064</v>
      </c>
      <c r="N1980">
        <v>22.564</v>
      </c>
      <c r="O1980" s="12">
        <v>55.374000000000002</v>
      </c>
      <c r="P1980" s="8">
        <v>55.613999999999997</v>
      </c>
      <c r="Q1980" s="13">
        <v>55.063000000000002</v>
      </c>
    </row>
    <row r="1981" spans="6:17" x14ac:dyDescent="0.25">
      <c r="F1981" s="12">
        <v>4.125</v>
      </c>
      <c r="G1981">
        <v>4.1180000000000003</v>
      </c>
      <c r="H1981">
        <v>3.9969999999999999</v>
      </c>
      <c r="I1981" s="12">
        <v>12.15</v>
      </c>
      <c r="J1981">
        <v>12.164999999999999</v>
      </c>
      <c r="K1981">
        <v>12.538</v>
      </c>
      <c r="L1981" s="12">
        <v>23.763000000000002</v>
      </c>
      <c r="M1981">
        <v>22.067</v>
      </c>
      <c r="N1981">
        <v>23.198</v>
      </c>
      <c r="O1981" s="12">
        <v>50.161000000000001</v>
      </c>
      <c r="P1981" s="8">
        <v>49.820999999999998</v>
      </c>
      <c r="Q1981" s="13">
        <v>50.468000000000004</v>
      </c>
    </row>
    <row r="1982" spans="6:17" x14ac:dyDescent="0.25">
      <c r="F1982" s="12">
        <v>22.405000000000001</v>
      </c>
      <c r="G1982">
        <v>21.966999999999999</v>
      </c>
      <c r="H1982">
        <v>21.295000000000002</v>
      </c>
      <c r="I1982" s="12">
        <v>40.322000000000003</v>
      </c>
      <c r="J1982">
        <v>39.976999999999997</v>
      </c>
      <c r="K1982">
        <v>38.81</v>
      </c>
      <c r="L1982" s="12">
        <v>52.612000000000002</v>
      </c>
      <c r="M1982">
        <v>51.353999999999999</v>
      </c>
      <c r="N1982">
        <v>51.816000000000003</v>
      </c>
      <c r="O1982" s="12">
        <v>66.902000000000001</v>
      </c>
      <c r="P1982" s="8">
        <v>66.86</v>
      </c>
      <c r="Q1982" s="13">
        <v>67.084999999999994</v>
      </c>
    </row>
    <row r="1983" spans="6:17" x14ac:dyDescent="0.25">
      <c r="F1983" s="12">
        <v>17.593</v>
      </c>
      <c r="G1983">
        <v>18.09</v>
      </c>
      <c r="H1983">
        <v>18.234999999999999</v>
      </c>
      <c r="I1983" s="12">
        <v>36.496000000000002</v>
      </c>
      <c r="J1983">
        <v>36.252000000000002</v>
      </c>
      <c r="K1983">
        <v>36.459000000000003</v>
      </c>
      <c r="L1983" s="12">
        <v>52.298999999999999</v>
      </c>
      <c r="M1983">
        <v>50.57</v>
      </c>
      <c r="N1983">
        <v>51.697000000000003</v>
      </c>
      <c r="O1983" s="12">
        <v>65.022999999999996</v>
      </c>
      <c r="P1983" s="8">
        <v>65.069000000000003</v>
      </c>
      <c r="Q1983" s="13">
        <v>64.903999999999996</v>
      </c>
    </row>
    <row r="1984" spans="6:17" x14ac:dyDescent="0.25">
      <c r="F1984" s="12">
        <v>9.17</v>
      </c>
      <c r="G1984">
        <v>9.4049999999999994</v>
      </c>
      <c r="H1984">
        <v>9.1739999999999995</v>
      </c>
      <c r="I1984" s="12">
        <v>16.937000000000001</v>
      </c>
      <c r="J1984">
        <v>17.071000000000002</v>
      </c>
      <c r="K1984">
        <v>16.305</v>
      </c>
      <c r="L1984" s="12">
        <v>23.527999999999999</v>
      </c>
      <c r="M1984">
        <v>23.314</v>
      </c>
      <c r="N1984">
        <v>22.913</v>
      </c>
      <c r="O1984" s="12">
        <v>31.053000000000001</v>
      </c>
      <c r="P1984" s="8">
        <v>30.324999999999999</v>
      </c>
      <c r="Q1984" s="13">
        <v>31.018000000000001</v>
      </c>
    </row>
    <row r="1985" spans="6:17" x14ac:dyDescent="0.25">
      <c r="F1985" s="12">
        <v>4.7690000000000001</v>
      </c>
      <c r="G1985">
        <v>5.1020000000000003</v>
      </c>
      <c r="H1985">
        <v>4.476</v>
      </c>
      <c r="I1985" s="12">
        <v>9.8070000000000004</v>
      </c>
      <c r="J1985">
        <v>9.3640000000000008</v>
      </c>
      <c r="K1985">
        <v>10.007999999999999</v>
      </c>
      <c r="L1985" s="12">
        <v>14.763</v>
      </c>
      <c r="M1985">
        <v>15.057</v>
      </c>
      <c r="N1985">
        <v>14.215</v>
      </c>
      <c r="O1985" s="12">
        <v>20.088000000000001</v>
      </c>
      <c r="P1985" s="8">
        <v>20.622</v>
      </c>
      <c r="Q1985" s="13">
        <v>21.111999999999998</v>
      </c>
    </row>
    <row r="1986" spans="6:17" x14ac:dyDescent="0.25">
      <c r="F1986" s="12">
        <v>4.3609999999999998</v>
      </c>
      <c r="G1986">
        <v>4.2080000000000002</v>
      </c>
      <c r="H1986">
        <v>4.0960000000000001</v>
      </c>
      <c r="I1986" s="12">
        <v>8.6170000000000009</v>
      </c>
      <c r="J1986">
        <v>8.343</v>
      </c>
      <c r="K1986">
        <v>8.3810000000000002</v>
      </c>
      <c r="L1986" s="12">
        <v>12.362</v>
      </c>
      <c r="M1986">
        <v>12.167</v>
      </c>
      <c r="N1986">
        <v>12.16</v>
      </c>
      <c r="O1986" s="12">
        <v>18.006</v>
      </c>
      <c r="P1986" s="8">
        <v>17.774000000000001</v>
      </c>
      <c r="Q1986" s="13">
        <v>18.204999999999998</v>
      </c>
    </row>
    <row r="1987" spans="6:17" x14ac:dyDescent="0.25">
      <c r="F1987" s="12">
        <v>25.823</v>
      </c>
      <c r="G1987">
        <v>26.431999999999999</v>
      </c>
      <c r="H1987">
        <v>25.923999999999999</v>
      </c>
      <c r="I1987" s="12">
        <v>48.454000000000001</v>
      </c>
      <c r="J1987">
        <v>47.738</v>
      </c>
      <c r="K1987">
        <v>48.244</v>
      </c>
      <c r="L1987" s="12">
        <v>62.472000000000001</v>
      </c>
      <c r="M1987">
        <v>61.832999999999998</v>
      </c>
      <c r="N1987">
        <v>60.225000000000001</v>
      </c>
      <c r="O1987" s="12">
        <v>74.180999999999997</v>
      </c>
      <c r="P1987" s="8">
        <v>72.010000000000005</v>
      </c>
      <c r="Q1987" s="13">
        <v>72.459999999999994</v>
      </c>
    </row>
    <row r="1988" spans="6:17" x14ac:dyDescent="0.25">
      <c r="F1988" s="12">
        <v>8.2000000000000003E-2</v>
      </c>
      <c r="G1988">
        <v>0.215</v>
      </c>
      <c r="H1988">
        <v>7.4999999999999997E-2</v>
      </c>
      <c r="I1988" s="12">
        <v>0.70899999999999996</v>
      </c>
      <c r="J1988">
        <v>0.624</v>
      </c>
      <c r="K1988">
        <v>1.655</v>
      </c>
      <c r="L1988" s="12">
        <v>6.0090000000000003</v>
      </c>
      <c r="M1988">
        <v>6.0529999999999999</v>
      </c>
      <c r="N1988">
        <v>6.3760000000000003</v>
      </c>
      <c r="O1988" s="12">
        <v>14.146000000000001</v>
      </c>
      <c r="P1988" s="8">
        <v>14.058999999999999</v>
      </c>
      <c r="Q1988" s="13">
        <v>12.032</v>
      </c>
    </row>
    <row r="1989" spans="6:17" x14ac:dyDescent="0.25">
      <c r="F1989" s="12">
        <v>1.1339999999999999</v>
      </c>
      <c r="G1989">
        <v>0.77500000000000002</v>
      </c>
      <c r="H1989">
        <v>1.03</v>
      </c>
      <c r="I1989" s="12">
        <v>1.5329999999999999</v>
      </c>
      <c r="J1989">
        <v>1.2949999999999999</v>
      </c>
      <c r="K1989">
        <v>1.5469999999999999</v>
      </c>
      <c r="L1989" s="12">
        <v>3.706</v>
      </c>
      <c r="M1989">
        <v>3.7490000000000001</v>
      </c>
      <c r="N1989">
        <v>3.7650000000000001</v>
      </c>
      <c r="O1989" s="12">
        <v>9.2319999999999993</v>
      </c>
      <c r="P1989" s="8">
        <v>8.8859999999999992</v>
      </c>
      <c r="Q1989" s="13">
        <v>9.5489999999999995</v>
      </c>
    </row>
    <row r="1990" spans="6:17" x14ac:dyDescent="0.25">
      <c r="F1990" s="12">
        <v>1.857</v>
      </c>
      <c r="G1990">
        <v>1.764</v>
      </c>
      <c r="H1990">
        <v>1.905</v>
      </c>
      <c r="I1990" s="12">
        <v>1.704</v>
      </c>
      <c r="J1990">
        <v>1.258</v>
      </c>
      <c r="K1990">
        <v>2.5739999999999998</v>
      </c>
      <c r="L1990" s="12">
        <v>1.899</v>
      </c>
      <c r="M1990">
        <v>2.0840000000000001</v>
      </c>
      <c r="N1990">
        <v>2.3290000000000002</v>
      </c>
      <c r="O1990" s="12">
        <v>1.7549999999999999</v>
      </c>
      <c r="P1990" s="8">
        <v>2.7410000000000001</v>
      </c>
      <c r="Q1990" s="13">
        <v>2.2229999999999999</v>
      </c>
    </row>
    <row r="1991" spans="6:17" x14ac:dyDescent="0.25">
      <c r="F1991" s="12">
        <v>1.5389999999999999</v>
      </c>
      <c r="G1991">
        <v>1.599</v>
      </c>
      <c r="H1991">
        <v>1.585</v>
      </c>
      <c r="I1991" s="12">
        <v>1.4710000000000001</v>
      </c>
      <c r="J1991">
        <v>1.5960000000000001</v>
      </c>
      <c r="K1991">
        <v>1.4990000000000001</v>
      </c>
      <c r="L1991" s="12">
        <v>1.3280000000000001</v>
      </c>
      <c r="M1991">
        <v>1.304</v>
      </c>
      <c r="N1991">
        <v>1.5249999999999999</v>
      </c>
      <c r="O1991" s="12">
        <v>2.2989999999999999</v>
      </c>
      <c r="P1991" s="8">
        <v>2.9710000000000001</v>
      </c>
      <c r="Q1991" s="13">
        <v>2.294</v>
      </c>
    </row>
    <row r="1992" spans="6:17" x14ac:dyDescent="0.25">
      <c r="F1992" s="12">
        <v>3.0049999999999999</v>
      </c>
      <c r="G1992">
        <v>3.3130000000000002</v>
      </c>
      <c r="H1992">
        <v>3.0659999999999998</v>
      </c>
      <c r="I1992" s="12">
        <v>7.875</v>
      </c>
      <c r="J1992">
        <v>7.9630000000000001</v>
      </c>
      <c r="K1992">
        <v>7.8079999999999998</v>
      </c>
      <c r="L1992" s="12">
        <v>8.3000000000000007</v>
      </c>
      <c r="M1992">
        <v>8.1140000000000008</v>
      </c>
      <c r="N1992">
        <v>8.2420000000000009</v>
      </c>
      <c r="O1992" s="12">
        <v>10.622</v>
      </c>
      <c r="P1992" s="8">
        <v>10.653</v>
      </c>
      <c r="Q1992" s="13">
        <v>10.94</v>
      </c>
    </row>
    <row r="1993" spans="6:17" x14ac:dyDescent="0.25">
      <c r="F1993" s="12">
        <v>4.9539999999999997</v>
      </c>
      <c r="G1993">
        <v>4.4020000000000001</v>
      </c>
      <c r="H1993">
        <v>4.7389999999999999</v>
      </c>
      <c r="I1993" s="12">
        <v>11.481999999999999</v>
      </c>
      <c r="J1993">
        <v>11.395</v>
      </c>
      <c r="K1993">
        <v>11.606</v>
      </c>
      <c r="L1993" s="12">
        <v>11.305</v>
      </c>
      <c r="M1993">
        <v>11.579000000000001</v>
      </c>
      <c r="N1993">
        <v>11.709</v>
      </c>
      <c r="O1993" s="12">
        <v>13.984</v>
      </c>
      <c r="P1993" s="8">
        <v>13.941000000000001</v>
      </c>
      <c r="Q1993" s="13">
        <v>13.756</v>
      </c>
    </row>
    <row r="1994" spans="6:17" x14ac:dyDescent="0.25">
      <c r="F1994" s="12">
        <v>1.0820000000000001</v>
      </c>
      <c r="G1994">
        <v>1.111</v>
      </c>
      <c r="H1994">
        <v>1.6879999999999999</v>
      </c>
      <c r="I1994" s="12">
        <v>1.36</v>
      </c>
      <c r="J1994">
        <v>1.4139999999999999</v>
      </c>
      <c r="K1994">
        <v>1.6819999999999999</v>
      </c>
      <c r="L1994" s="12">
        <v>1.7689999999999999</v>
      </c>
      <c r="M1994">
        <v>1.2689999999999999</v>
      </c>
      <c r="N1994">
        <v>0.96099999999999997</v>
      </c>
      <c r="O1994" s="12">
        <v>1.722</v>
      </c>
      <c r="P1994" s="8">
        <v>1.768</v>
      </c>
      <c r="Q1994" s="13">
        <v>2.06</v>
      </c>
    </row>
    <row r="1995" spans="6:17" x14ac:dyDescent="0.25">
      <c r="F1995" s="12">
        <v>12.47</v>
      </c>
      <c r="G1995">
        <v>12.840999999999999</v>
      </c>
      <c r="H1995">
        <v>12.625999999999999</v>
      </c>
      <c r="I1995" s="12">
        <v>14.608000000000001</v>
      </c>
      <c r="J1995">
        <v>14.499000000000001</v>
      </c>
      <c r="K1995">
        <v>14.999000000000001</v>
      </c>
      <c r="L1995" s="12">
        <v>24.603000000000002</v>
      </c>
      <c r="M1995">
        <v>24.683</v>
      </c>
      <c r="N1995">
        <v>24.638000000000002</v>
      </c>
      <c r="O1995" s="12">
        <v>38.99</v>
      </c>
      <c r="P1995" s="8">
        <v>37.886000000000003</v>
      </c>
      <c r="Q1995" s="13">
        <v>37.253999999999998</v>
      </c>
    </row>
    <row r="1996" spans="6:17" x14ac:dyDescent="0.25">
      <c r="F1996" s="12">
        <v>2.532</v>
      </c>
      <c r="G1996">
        <v>2.4700000000000002</v>
      </c>
      <c r="H1996">
        <v>1.7250000000000001</v>
      </c>
      <c r="I1996" s="12">
        <v>4.1619999999999999</v>
      </c>
      <c r="J1996">
        <v>4.4320000000000004</v>
      </c>
      <c r="K1996">
        <v>4.0490000000000004</v>
      </c>
      <c r="L1996" s="12">
        <v>18.077999999999999</v>
      </c>
      <c r="M1996">
        <v>17.173999999999999</v>
      </c>
      <c r="N1996">
        <v>17.134</v>
      </c>
      <c r="O1996" s="12">
        <v>28.399000000000001</v>
      </c>
      <c r="P1996" s="8">
        <v>28.712</v>
      </c>
      <c r="Q1996" s="13">
        <v>27.838999999999999</v>
      </c>
    </row>
    <row r="1997" spans="6:17" x14ac:dyDescent="0.25">
      <c r="F1997" s="12">
        <v>16.709</v>
      </c>
      <c r="G1997">
        <v>16.725999999999999</v>
      </c>
      <c r="H1997">
        <v>16.257999999999999</v>
      </c>
      <c r="I1997" s="12">
        <v>18.404</v>
      </c>
      <c r="J1997">
        <v>18.608000000000001</v>
      </c>
      <c r="K1997">
        <v>18.571000000000002</v>
      </c>
      <c r="L1997" s="12">
        <v>23.576000000000001</v>
      </c>
      <c r="M1997">
        <v>23.349</v>
      </c>
      <c r="N1997">
        <v>23.172000000000001</v>
      </c>
      <c r="O1997" s="12">
        <v>32.484999999999999</v>
      </c>
      <c r="P1997" s="8">
        <v>32.917999999999999</v>
      </c>
      <c r="Q1997" s="13">
        <v>32.584000000000003</v>
      </c>
    </row>
    <row r="1998" spans="6:17" x14ac:dyDescent="0.25">
      <c r="F1998" s="12">
        <v>60.676000000000002</v>
      </c>
      <c r="G1998">
        <v>59.869</v>
      </c>
      <c r="H1998">
        <v>57.601999999999997</v>
      </c>
      <c r="I1998" s="12">
        <v>61.061999999999998</v>
      </c>
      <c r="J1998">
        <v>63.465000000000003</v>
      </c>
      <c r="K1998">
        <v>63.084000000000003</v>
      </c>
      <c r="L1998" s="12">
        <v>61.832999999999998</v>
      </c>
      <c r="M1998">
        <v>60.572000000000003</v>
      </c>
      <c r="N1998">
        <v>62.093000000000004</v>
      </c>
      <c r="O1998" s="12">
        <v>62.610999999999997</v>
      </c>
      <c r="P1998" s="8">
        <v>64.965999999999994</v>
      </c>
      <c r="Q1998" s="13">
        <v>63.408000000000001</v>
      </c>
    </row>
    <row r="1999" spans="6:17" x14ac:dyDescent="0.25">
      <c r="F1999" s="12">
        <v>44.023000000000003</v>
      </c>
      <c r="G1999">
        <v>43.613999999999997</v>
      </c>
      <c r="H1999">
        <v>43.170999999999999</v>
      </c>
      <c r="I1999" s="12">
        <v>44.798999999999999</v>
      </c>
      <c r="J1999">
        <v>43.890999999999998</v>
      </c>
      <c r="K1999">
        <v>45.633000000000003</v>
      </c>
      <c r="L1999" s="12">
        <v>45.48</v>
      </c>
      <c r="M1999">
        <v>43.594999999999999</v>
      </c>
      <c r="N1999">
        <v>45.027000000000001</v>
      </c>
      <c r="O1999" s="12">
        <v>48.404000000000003</v>
      </c>
      <c r="P1999" s="8">
        <v>48.442</v>
      </c>
      <c r="Q1999" s="13">
        <v>48.314</v>
      </c>
    </row>
    <row r="2000" spans="6:17" x14ac:dyDescent="0.25">
      <c r="F2000" s="12">
        <v>13.243</v>
      </c>
      <c r="G2000">
        <v>13.118</v>
      </c>
      <c r="H2000">
        <v>12.882999999999999</v>
      </c>
      <c r="I2000" s="12">
        <v>21.783000000000001</v>
      </c>
      <c r="J2000">
        <v>21.800999999999998</v>
      </c>
      <c r="K2000">
        <v>21.936</v>
      </c>
      <c r="L2000" s="12">
        <v>25.84</v>
      </c>
      <c r="M2000">
        <v>25.864999999999998</v>
      </c>
      <c r="N2000">
        <v>25.576000000000001</v>
      </c>
      <c r="O2000" s="12">
        <v>34.551000000000002</v>
      </c>
      <c r="P2000" s="8">
        <v>34.701000000000001</v>
      </c>
      <c r="Q2000" s="13">
        <v>35.033000000000001</v>
      </c>
    </row>
    <row r="2001" spans="6:17" x14ac:dyDescent="0.25">
      <c r="F2001" s="12">
        <v>8.7759999999999998</v>
      </c>
      <c r="G2001">
        <v>8.7840000000000007</v>
      </c>
      <c r="H2001">
        <v>8.6489999999999991</v>
      </c>
      <c r="I2001" s="12">
        <v>20.167999999999999</v>
      </c>
      <c r="J2001">
        <v>19.957999999999998</v>
      </c>
      <c r="K2001">
        <v>20.059000000000001</v>
      </c>
      <c r="L2001" s="12">
        <v>26.018000000000001</v>
      </c>
      <c r="M2001">
        <v>25.283000000000001</v>
      </c>
      <c r="N2001">
        <v>25.29</v>
      </c>
      <c r="O2001" s="12">
        <v>35.026000000000003</v>
      </c>
      <c r="P2001" s="8">
        <v>35.369</v>
      </c>
      <c r="Q2001" s="13">
        <v>35.993000000000002</v>
      </c>
    </row>
    <row r="2002" spans="6:17" x14ac:dyDescent="0.25">
      <c r="F2002" s="12">
        <v>8.8279999999999994</v>
      </c>
      <c r="G2002">
        <v>8.5990000000000002</v>
      </c>
      <c r="H2002">
        <v>8.5820000000000007</v>
      </c>
      <c r="I2002" s="12">
        <v>20.913</v>
      </c>
      <c r="J2002">
        <v>20.977</v>
      </c>
      <c r="K2002">
        <v>20.994</v>
      </c>
      <c r="L2002" s="12">
        <v>26.952000000000002</v>
      </c>
      <c r="M2002">
        <v>26.888999999999999</v>
      </c>
      <c r="N2002">
        <v>26.646000000000001</v>
      </c>
      <c r="O2002" s="12">
        <v>36.904000000000003</v>
      </c>
      <c r="P2002" s="8">
        <v>36.908000000000001</v>
      </c>
      <c r="Q2002" s="13">
        <v>37.593000000000004</v>
      </c>
    </row>
    <row r="2003" spans="6:17" x14ac:dyDescent="0.25">
      <c r="F2003" s="12">
        <v>11.577999999999999</v>
      </c>
      <c r="G2003">
        <v>11.382999999999999</v>
      </c>
      <c r="H2003">
        <v>11.298999999999999</v>
      </c>
      <c r="I2003" s="12">
        <v>30.917000000000002</v>
      </c>
      <c r="J2003">
        <v>30.841999999999999</v>
      </c>
      <c r="K2003">
        <v>30.152999999999999</v>
      </c>
      <c r="L2003" s="12">
        <v>33.853999999999999</v>
      </c>
      <c r="M2003">
        <v>33.609000000000002</v>
      </c>
      <c r="N2003">
        <v>32.603000000000002</v>
      </c>
      <c r="O2003" s="12">
        <v>36.328000000000003</v>
      </c>
      <c r="P2003" s="8">
        <v>36.762</v>
      </c>
      <c r="Q2003" s="13">
        <v>36.828000000000003</v>
      </c>
    </row>
    <row r="2004" spans="6:17" x14ac:dyDescent="0.25">
      <c r="F2004" s="12">
        <v>10.429</v>
      </c>
      <c r="G2004">
        <v>9.7349999999999994</v>
      </c>
      <c r="H2004">
        <v>10.032999999999999</v>
      </c>
      <c r="I2004" s="12">
        <v>25.271999999999998</v>
      </c>
      <c r="J2004">
        <v>25.292000000000002</v>
      </c>
      <c r="K2004">
        <v>24.827999999999999</v>
      </c>
      <c r="L2004" s="12">
        <v>27.196000000000002</v>
      </c>
      <c r="M2004">
        <v>27.379000000000001</v>
      </c>
      <c r="N2004">
        <v>26.853000000000002</v>
      </c>
      <c r="O2004" s="12">
        <v>29.515999999999998</v>
      </c>
      <c r="P2004" s="8">
        <v>30.076000000000001</v>
      </c>
      <c r="Q2004" s="13">
        <v>29.925999999999998</v>
      </c>
    </row>
    <row r="2005" spans="6:17" x14ac:dyDescent="0.25">
      <c r="F2005" s="12">
        <v>16.899999999999999</v>
      </c>
      <c r="G2005">
        <v>16.867000000000001</v>
      </c>
      <c r="H2005">
        <v>16.690000000000001</v>
      </c>
      <c r="I2005" s="12">
        <v>22.626000000000001</v>
      </c>
      <c r="J2005">
        <v>22.045000000000002</v>
      </c>
      <c r="K2005">
        <v>22.303000000000001</v>
      </c>
      <c r="L2005" s="12">
        <v>24.577000000000002</v>
      </c>
      <c r="M2005">
        <v>23.433</v>
      </c>
      <c r="N2005">
        <v>23.579000000000001</v>
      </c>
      <c r="O2005" s="12">
        <v>26.169</v>
      </c>
      <c r="P2005" s="8">
        <v>25.565000000000001</v>
      </c>
      <c r="Q2005" s="13">
        <v>25.138000000000002</v>
      </c>
    </row>
    <row r="2006" spans="6:17" x14ac:dyDescent="0.25">
      <c r="F2006" s="12">
        <v>13.733000000000001</v>
      </c>
      <c r="G2006">
        <v>13.532999999999999</v>
      </c>
      <c r="H2006">
        <v>13.643000000000001</v>
      </c>
      <c r="I2006" s="12">
        <v>22.123999999999999</v>
      </c>
      <c r="J2006">
        <v>21.271000000000001</v>
      </c>
      <c r="K2006">
        <v>21.625</v>
      </c>
      <c r="L2006" s="12">
        <v>24.998000000000001</v>
      </c>
      <c r="M2006">
        <v>24.664999999999999</v>
      </c>
      <c r="N2006">
        <v>24.751999999999999</v>
      </c>
      <c r="O2006" s="12">
        <v>32.481000000000002</v>
      </c>
      <c r="P2006" s="8">
        <v>32.603000000000002</v>
      </c>
      <c r="Q2006" s="13">
        <v>32.326999999999998</v>
      </c>
    </row>
    <row r="2007" spans="6:17" x14ac:dyDescent="0.25">
      <c r="F2007" s="12">
        <v>7.0819999999999999</v>
      </c>
      <c r="G2007">
        <v>6.7640000000000002</v>
      </c>
      <c r="H2007">
        <v>6.5650000000000004</v>
      </c>
      <c r="I2007" s="12">
        <v>11.282999999999999</v>
      </c>
      <c r="J2007">
        <v>11.326000000000001</v>
      </c>
      <c r="K2007">
        <v>11.451000000000001</v>
      </c>
      <c r="L2007" s="12">
        <v>13.51</v>
      </c>
      <c r="M2007">
        <v>13.276999999999999</v>
      </c>
      <c r="N2007">
        <v>13.16</v>
      </c>
      <c r="O2007" s="12">
        <v>18.693999999999999</v>
      </c>
      <c r="P2007" s="8">
        <v>18.513000000000002</v>
      </c>
      <c r="Q2007" s="13">
        <v>18.542000000000002</v>
      </c>
    </row>
    <row r="2008" spans="6:17" x14ac:dyDescent="0.25">
      <c r="F2008" s="12">
        <v>1.4019999999999999</v>
      </c>
      <c r="G2008">
        <v>1.55</v>
      </c>
      <c r="H2008">
        <v>1.5489999999999999</v>
      </c>
      <c r="I2008" s="12">
        <v>1.385</v>
      </c>
      <c r="J2008">
        <v>0.71699999999999997</v>
      </c>
      <c r="K2008">
        <v>2.1560000000000001</v>
      </c>
      <c r="L2008" s="12">
        <v>0.66500000000000004</v>
      </c>
      <c r="M2008">
        <v>1.264</v>
      </c>
      <c r="N2008">
        <v>1.984</v>
      </c>
      <c r="O2008" s="12">
        <v>1.0840000000000001</v>
      </c>
      <c r="P2008" s="8">
        <v>1.087</v>
      </c>
      <c r="Q2008" s="13">
        <v>1.2909999999999999</v>
      </c>
    </row>
    <row r="2009" spans="6:17" x14ac:dyDescent="0.25">
      <c r="F2009" s="12">
        <v>7.7830000000000004</v>
      </c>
      <c r="G2009">
        <v>7.766</v>
      </c>
      <c r="H2009">
        <v>8.2330000000000005</v>
      </c>
      <c r="I2009" s="12">
        <v>16.872</v>
      </c>
      <c r="J2009">
        <v>16.652000000000001</v>
      </c>
      <c r="K2009">
        <v>16.565000000000001</v>
      </c>
      <c r="L2009" s="12">
        <v>18.853999999999999</v>
      </c>
      <c r="M2009">
        <v>18.628</v>
      </c>
      <c r="N2009">
        <v>19.710999999999999</v>
      </c>
      <c r="O2009" s="12">
        <v>30.571000000000002</v>
      </c>
      <c r="P2009" s="8">
        <v>31.492999999999999</v>
      </c>
      <c r="Q2009" s="13">
        <v>30.303999999999998</v>
      </c>
    </row>
    <row r="2010" spans="6:17" x14ac:dyDescent="0.25">
      <c r="F2010" s="12">
        <v>6.5709999999999997</v>
      </c>
      <c r="G2010">
        <v>6.5490000000000004</v>
      </c>
      <c r="H2010">
        <v>6.5110000000000001</v>
      </c>
      <c r="I2010" s="12">
        <v>21.385999999999999</v>
      </c>
      <c r="J2010">
        <v>21.83</v>
      </c>
      <c r="K2010">
        <v>21.381</v>
      </c>
      <c r="L2010" s="12">
        <v>29.143000000000001</v>
      </c>
      <c r="M2010">
        <v>29.17</v>
      </c>
      <c r="N2010">
        <v>29.2</v>
      </c>
      <c r="O2010" s="12">
        <v>41.673000000000002</v>
      </c>
      <c r="P2010" s="8">
        <v>40.287999999999997</v>
      </c>
      <c r="Q2010" s="13">
        <v>40.776000000000003</v>
      </c>
    </row>
    <row r="2011" spans="6:17" x14ac:dyDescent="0.25">
      <c r="F2011" s="12">
        <v>4.5270000000000001</v>
      </c>
      <c r="G2011">
        <v>4.6559999999999997</v>
      </c>
      <c r="H2011">
        <v>4.6749999999999998</v>
      </c>
      <c r="I2011" s="12">
        <v>17.446999999999999</v>
      </c>
      <c r="J2011">
        <v>17.010999999999999</v>
      </c>
      <c r="K2011">
        <v>16.902000000000001</v>
      </c>
      <c r="L2011" s="12">
        <v>30.364999999999998</v>
      </c>
      <c r="M2011">
        <v>30.318999999999999</v>
      </c>
      <c r="N2011">
        <v>30.600999999999999</v>
      </c>
      <c r="O2011" s="12">
        <v>39.988</v>
      </c>
      <c r="P2011" s="8">
        <v>39.968000000000004</v>
      </c>
      <c r="Q2011" s="13">
        <v>40.213999999999999</v>
      </c>
    </row>
    <row r="2012" spans="6:17" x14ac:dyDescent="0.25">
      <c r="F2012" s="12">
        <v>5.1070000000000002</v>
      </c>
      <c r="G2012">
        <v>4.8140000000000001</v>
      </c>
      <c r="H2012">
        <v>4.9960000000000004</v>
      </c>
      <c r="I2012" s="12">
        <v>21.236999999999998</v>
      </c>
      <c r="J2012">
        <v>21.341999999999999</v>
      </c>
      <c r="K2012">
        <v>21.428000000000001</v>
      </c>
      <c r="L2012" s="12">
        <v>45.390999999999998</v>
      </c>
      <c r="M2012">
        <v>43.622</v>
      </c>
      <c r="N2012">
        <v>44.521000000000001</v>
      </c>
      <c r="O2012" s="12">
        <v>52.527000000000001</v>
      </c>
      <c r="P2012" s="8">
        <v>51.881999999999998</v>
      </c>
      <c r="Q2012" s="13">
        <v>51.378999999999998</v>
      </c>
    </row>
    <row r="2013" spans="6:17" x14ac:dyDescent="0.25">
      <c r="F2013" s="12">
        <v>2.1349999999999998</v>
      </c>
      <c r="G2013">
        <v>2.1</v>
      </c>
      <c r="H2013">
        <v>3.6720000000000002</v>
      </c>
      <c r="I2013" s="12">
        <v>2.9039999999999999</v>
      </c>
      <c r="J2013">
        <v>2.7160000000000002</v>
      </c>
      <c r="K2013">
        <v>2.9940000000000002</v>
      </c>
      <c r="L2013" s="12">
        <v>12.843999999999999</v>
      </c>
      <c r="M2013">
        <v>12.776999999999999</v>
      </c>
      <c r="N2013">
        <v>12.523</v>
      </c>
      <c r="O2013" s="12">
        <v>54.603999999999999</v>
      </c>
      <c r="P2013" s="8">
        <v>55.170999999999999</v>
      </c>
      <c r="Q2013" s="13">
        <v>54.012999999999998</v>
      </c>
    </row>
    <row r="2014" spans="6:17" x14ac:dyDescent="0.25">
      <c r="F2014" s="12">
        <v>3.4529999999999998</v>
      </c>
      <c r="G2014">
        <v>3.335</v>
      </c>
      <c r="H2014">
        <v>3.32</v>
      </c>
      <c r="I2014" s="12">
        <v>8.5</v>
      </c>
      <c r="J2014">
        <v>8.3569999999999993</v>
      </c>
      <c r="K2014">
        <v>8.3659999999999997</v>
      </c>
      <c r="L2014" s="12">
        <v>14.987</v>
      </c>
      <c r="M2014">
        <v>14.26</v>
      </c>
      <c r="N2014">
        <v>14.699</v>
      </c>
      <c r="O2014" s="12">
        <v>30.501999999999999</v>
      </c>
      <c r="P2014" s="8">
        <v>30.442</v>
      </c>
      <c r="Q2014" s="13">
        <v>30.425999999999998</v>
      </c>
    </row>
    <row r="2015" spans="6:17" x14ac:dyDescent="0.25">
      <c r="F2015" s="12">
        <v>3.399</v>
      </c>
      <c r="G2015">
        <v>3.1339999999999999</v>
      </c>
      <c r="H2015">
        <v>3.46</v>
      </c>
      <c r="I2015" s="12">
        <v>8.1479999999999997</v>
      </c>
      <c r="J2015">
        <v>8.33</v>
      </c>
      <c r="K2015">
        <v>7.9930000000000003</v>
      </c>
      <c r="L2015" s="12">
        <v>14.505000000000001</v>
      </c>
      <c r="M2015">
        <v>14.087999999999999</v>
      </c>
      <c r="N2015">
        <v>13.548</v>
      </c>
      <c r="O2015" s="12">
        <v>29.677</v>
      </c>
      <c r="P2015" s="8">
        <v>28.632999999999999</v>
      </c>
      <c r="Q2015" s="13">
        <v>29.641999999999999</v>
      </c>
    </row>
    <row r="2016" spans="6:17" x14ac:dyDescent="0.25">
      <c r="F2016" s="12">
        <v>3.2909999999999999</v>
      </c>
      <c r="G2016">
        <v>3.3180000000000001</v>
      </c>
      <c r="H2016">
        <v>3.2469999999999999</v>
      </c>
      <c r="I2016" s="12">
        <v>7.62</v>
      </c>
      <c r="J2016">
        <v>7.5250000000000004</v>
      </c>
      <c r="K2016">
        <v>7.6660000000000004</v>
      </c>
      <c r="L2016" s="12">
        <v>12.625</v>
      </c>
      <c r="M2016">
        <v>12.631</v>
      </c>
      <c r="N2016">
        <v>12.603999999999999</v>
      </c>
      <c r="O2016" s="12">
        <v>27.084</v>
      </c>
      <c r="P2016" s="8">
        <v>26.751999999999999</v>
      </c>
      <c r="Q2016" s="13">
        <v>26.914000000000001</v>
      </c>
    </row>
    <row r="2017" spans="6:17" x14ac:dyDescent="0.25">
      <c r="F2017" s="12">
        <v>9.6349999999999998</v>
      </c>
      <c r="G2017">
        <v>9.7949999999999999</v>
      </c>
      <c r="H2017">
        <v>10.363</v>
      </c>
      <c r="I2017" s="12">
        <v>17.847999999999999</v>
      </c>
      <c r="J2017">
        <v>18.045000000000002</v>
      </c>
      <c r="K2017">
        <v>17.709</v>
      </c>
      <c r="L2017" s="12">
        <v>27.228999999999999</v>
      </c>
      <c r="M2017">
        <v>27.245000000000001</v>
      </c>
      <c r="N2017">
        <v>27.196000000000002</v>
      </c>
      <c r="O2017" s="12">
        <v>33.143000000000001</v>
      </c>
      <c r="P2017" s="8">
        <v>32.902000000000001</v>
      </c>
      <c r="Q2017" s="13">
        <v>33.235999999999997</v>
      </c>
    </row>
    <row r="2018" spans="6:17" x14ac:dyDescent="0.25">
      <c r="F2018" s="12">
        <v>5.4260000000000002</v>
      </c>
      <c r="G2018">
        <v>4.9930000000000003</v>
      </c>
      <c r="H2018">
        <v>5.5629999999999997</v>
      </c>
      <c r="I2018" s="12">
        <v>12.718999999999999</v>
      </c>
      <c r="J2018">
        <v>12.398999999999999</v>
      </c>
      <c r="K2018">
        <v>12.33</v>
      </c>
      <c r="L2018" s="12">
        <v>18.837</v>
      </c>
      <c r="M2018">
        <v>18.523</v>
      </c>
      <c r="N2018">
        <v>18.632999999999999</v>
      </c>
      <c r="O2018" s="12">
        <v>31.192</v>
      </c>
      <c r="P2018" s="8">
        <v>31.545999999999999</v>
      </c>
      <c r="Q2018" s="13">
        <v>31.523</v>
      </c>
    </row>
    <row r="2019" spans="6:17" x14ac:dyDescent="0.25">
      <c r="F2019" s="12">
        <v>4.6289999999999996</v>
      </c>
      <c r="G2019">
        <v>4.5469999999999997</v>
      </c>
      <c r="H2019">
        <v>4.6440000000000001</v>
      </c>
      <c r="I2019" s="12">
        <v>10.682</v>
      </c>
      <c r="J2019">
        <v>10.513999999999999</v>
      </c>
      <c r="K2019">
        <v>10.736000000000001</v>
      </c>
      <c r="L2019" s="12">
        <v>16.138000000000002</v>
      </c>
      <c r="M2019">
        <v>15.733000000000001</v>
      </c>
      <c r="N2019">
        <v>15.694000000000001</v>
      </c>
      <c r="O2019" s="12">
        <v>26.762</v>
      </c>
      <c r="P2019" s="8">
        <v>26.54</v>
      </c>
      <c r="Q2019" s="13">
        <v>26.747</v>
      </c>
    </row>
    <row r="2020" spans="6:17" x14ac:dyDescent="0.25">
      <c r="F2020" s="12">
        <v>1.9950000000000001</v>
      </c>
      <c r="G2020">
        <v>1.5409999999999999</v>
      </c>
      <c r="H2020">
        <v>1.7949999999999999</v>
      </c>
      <c r="I2020" s="12">
        <v>2.68</v>
      </c>
      <c r="J2020">
        <v>2.2799999999999998</v>
      </c>
      <c r="K2020">
        <v>2.8580000000000001</v>
      </c>
      <c r="L2020" s="12">
        <v>9.9410000000000007</v>
      </c>
      <c r="M2020">
        <v>9.8019999999999996</v>
      </c>
      <c r="N2020">
        <v>10.128</v>
      </c>
      <c r="O2020" s="12">
        <v>47.151000000000003</v>
      </c>
      <c r="P2020" s="8">
        <v>46.671999999999997</v>
      </c>
      <c r="Q2020" s="13">
        <v>47.207999999999998</v>
      </c>
    </row>
    <row r="2021" spans="6:17" x14ac:dyDescent="0.25">
      <c r="F2021" s="12">
        <v>0.996</v>
      </c>
      <c r="G2021">
        <v>1.2549999999999999</v>
      </c>
      <c r="H2021">
        <v>1.1870000000000001</v>
      </c>
      <c r="I2021" s="12">
        <v>1.885</v>
      </c>
      <c r="J2021">
        <v>1.696</v>
      </c>
      <c r="K2021">
        <v>1.6279999999999999</v>
      </c>
      <c r="L2021" s="12">
        <v>7.5659999999999998</v>
      </c>
      <c r="M2021">
        <v>9.3149999999999995</v>
      </c>
      <c r="N2021">
        <v>8.9160000000000004</v>
      </c>
      <c r="O2021" s="12">
        <v>39.6</v>
      </c>
      <c r="P2021" s="8">
        <v>39.279000000000003</v>
      </c>
      <c r="Q2021" s="13">
        <v>39.988</v>
      </c>
    </row>
    <row r="2022" spans="6:17" x14ac:dyDescent="0.25">
      <c r="F2022" s="12">
        <v>1.373</v>
      </c>
      <c r="G2022">
        <v>1.573</v>
      </c>
      <c r="H2022">
        <v>1.103</v>
      </c>
      <c r="I2022" s="12">
        <v>1.5820000000000001</v>
      </c>
      <c r="J2022">
        <v>1.5309999999999999</v>
      </c>
      <c r="K2022">
        <v>1.589</v>
      </c>
      <c r="L2022" s="12">
        <v>6.3579999999999997</v>
      </c>
      <c r="M2022">
        <v>6.1920000000000002</v>
      </c>
      <c r="N2022">
        <v>5.5570000000000004</v>
      </c>
      <c r="O2022" s="12">
        <v>27.195</v>
      </c>
      <c r="P2022" s="8">
        <v>27.064</v>
      </c>
      <c r="Q2022" s="13">
        <v>28.231999999999999</v>
      </c>
    </row>
    <row r="2025" spans="6:17" x14ac:dyDescent="0.25">
      <c r="F2025" s="12">
        <v>45.363</v>
      </c>
      <c r="G2025">
        <v>44.527999999999999</v>
      </c>
      <c r="H2025">
        <v>44.524000000000001</v>
      </c>
      <c r="I2025" s="12">
        <v>62.920999999999999</v>
      </c>
      <c r="J2025">
        <v>61.44</v>
      </c>
      <c r="K2025">
        <v>62.332999999999998</v>
      </c>
      <c r="L2025" s="12">
        <v>62.595999999999997</v>
      </c>
      <c r="M2025">
        <v>61.838000000000001</v>
      </c>
      <c r="N2025">
        <v>60.706000000000003</v>
      </c>
      <c r="O2025" s="12">
        <v>60.350999999999999</v>
      </c>
      <c r="P2025" s="8">
        <v>60.317</v>
      </c>
      <c r="Q2025" s="13">
        <v>60.180999999999997</v>
      </c>
    </row>
    <row r="2026" spans="6:17" x14ac:dyDescent="0.25">
      <c r="F2026" s="12">
        <v>4.2229999999999999</v>
      </c>
      <c r="G2026">
        <v>3.9889999999999999</v>
      </c>
      <c r="H2026">
        <v>4.4080000000000004</v>
      </c>
      <c r="I2026" s="12">
        <v>6.6879999999999997</v>
      </c>
      <c r="J2026">
        <v>7.3630000000000004</v>
      </c>
      <c r="K2026">
        <v>7.0789999999999997</v>
      </c>
      <c r="L2026" s="12">
        <v>11.385</v>
      </c>
      <c r="M2026">
        <v>11.574</v>
      </c>
      <c r="N2026">
        <v>11.564</v>
      </c>
      <c r="O2026" s="12">
        <v>15.161</v>
      </c>
      <c r="P2026" s="8">
        <v>14.903</v>
      </c>
      <c r="Q2026" s="13">
        <v>15.366</v>
      </c>
    </row>
    <row r="2027" spans="6:17" x14ac:dyDescent="0.25">
      <c r="F2027" s="12">
        <v>1.4770000000000001</v>
      </c>
      <c r="G2027">
        <v>1.1359999999999999</v>
      </c>
      <c r="H2027">
        <v>1.879</v>
      </c>
      <c r="I2027" s="12">
        <v>1.6759999999999999</v>
      </c>
      <c r="J2027">
        <v>1.738</v>
      </c>
      <c r="K2027">
        <v>1.865</v>
      </c>
      <c r="L2027" s="12">
        <v>7.4669999999999996</v>
      </c>
      <c r="M2027">
        <v>6.9640000000000004</v>
      </c>
      <c r="N2027">
        <v>7.351</v>
      </c>
      <c r="O2027" s="12">
        <v>23.797999999999998</v>
      </c>
      <c r="P2027" s="8">
        <v>23.64</v>
      </c>
      <c r="Q2027" s="13">
        <v>23.172000000000001</v>
      </c>
    </row>
    <row r="2028" spans="6:17" x14ac:dyDescent="0.25">
      <c r="F2028" s="12">
        <v>0.98199999999999998</v>
      </c>
      <c r="G2028">
        <v>1.026</v>
      </c>
      <c r="H2028">
        <v>1.129</v>
      </c>
      <c r="I2028" s="12">
        <v>4.4779999999999998</v>
      </c>
      <c r="J2028">
        <v>4.407</v>
      </c>
      <c r="K2028">
        <v>4.4720000000000004</v>
      </c>
      <c r="L2028" s="12">
        <v>8.6769999999999996</v>
      </c>
      <c r="M2028">
        <v>8.5419999999999998</v>
      </c>
      <c r="N2028">
        <v>8.8670000000000009</v>
      </c>
      <c r="O2028" s="12">
        <v>13.227</v>
      </c>
      <c r="P2028" s="8">
        <v>13.113</v>
      </c>
      <c r="Q2028" s="13">
        <v>13.955</v>
      </c>
    </row>
    <row r="2029" spans="6:17" x14ac:dyDescent="0.25">
      <c r="F2029" s="12">
        <v>0.89500000000000002</v>
      </c>
      <c r="G2029">
        <v>0.91800000000000004</v>
      </c>
      <c r="H2029">
        <v>0.89300000000000002</v>
      </c>
      <c r="I2029" s="12">
        <v>3.58</v>
      </c>
      <c r="J2029">
        <v>3.637</v>
      </c>
      <c r="K2029">
        <v>3.5830000000000002</v>
      </c>
      <c r="L2029" s="12">
        <v>7.85</v>
      </c>
      <c r="M2029">
        <v>8.0410000000000004</v>
      </c>
      <c r="N2029">
        <v>7.9119999999999999</v>
      </c>
      <c r="O2029" s="12">
        <v>11.901999999999999</v>
      </c>
      <c r="P2029" s="8">
        <v>11.747</v>
      </c>
      <c r="Q2029" s="13">
        <v>11.945</v>
      </c>
    </row>
    <row r="2030" spans="6:17" x14ac:dyDescent="0.25">
      <c r="F2030" s="12">
        <v>1.2509999999999999</v>
      </c>
      <c r="G2030">
        <v>1.3919999999999999</v>
      </c>
      <c r="H2030">
        <v>1.4219999999999999</v>
      </c>
      <c r="I2030" s="12">
        <v>4.2460000000000004</v>
      </c>
      <c r="J2030">
        <v>4.3659999999999997</v>
      </c>
      <c r="K2030">
        <v>4.1879999999999997</v>
      </c>
      <c r="L2030" s="12">
        <v>9.0380000000000003</v>
      </c>
      <c r="M2030">
        <v>8.641</v>
      </c>
      <c r="N2030">
        <v>9.1189999999999998</v>
      </c>
      <c r="O2030" s="12">
        <v>12.071999999999999</v>
      </c>
      <c r="P2030" s="8">
        <v>12.587999999999999</v>
      </c>
      <c r="Q2030" s="13">
        <v>12.887</v>
      </c>
    </row>
    <row r="2031" spans="6:17" x14ac:dyDescent="0.25">
      <c r="F2031" s="12">
        <v>1.617</v>
      </c>
      <c r="G2031">
        <v>1.3620000000000001</v>
      </c>
      <c r="H2031">
        <v>1.5389999999999999</v>
      </c>
      <c r="I2031" s="12">
        <v>4.7430000000000003</v>
      </c>
      <c r="J2031">
        <v>4.7229999999999999</v>
      </c>
      <c r="K2031">
        <v>5.2720000000000002</v>
      </c>
      <c r="L2031" s="12">
        <v>8.8740000000000006</v>
      </c>
      <c r="M2031">
        <v>8.3650000000000002</v>
      </c>
      <c r="N2031">
        <v>9.4329999999999998</v>
      </c>
      <c r="O2031" s="12">
        <v>10.749000000000001</v>
      </c>
      <c r="P2031" s="8">
        <v>10.943</v>
      </c>
      <c r="Q2031" s="13">
        <v>10.458</v>
      </c>
    </row>
    <row r="2032" spans="6:17" x14ac:dyDescent="0.25">
      <c r="F2032" s="12">
        <v>1.8360000000000001</v>
      </c>
      <c r="G2032">
        <v>2.161</v>
      </c>
      <c r="H2032">
        <v>2.1120000000000001</v>
      </c>
      <c r="I2032" s="12">
        <v>9.6129999999999995</v>
      </c>
      <c r="J2032">
        <v>9.4670000000000005</v>
      </c>
      <c r="K2032">
        <v>9.6229999999999993</v>
      </c>
      <c r="L2032" s="12">
        <v>22.398</v>
      </c>
      <c r="M2032">
        <v>21.094999999999999</v>
      </c>
      <c r="N2032">
        <v>21.984000000000002</v>
      </c>
      <c r="O2032" s="12">
        <v>28.808</v>
      </c>
      <c r="P2032" s="8">
        <v>28.303000000000001</v>
      </c>
      <c r="Q2032" s="13">
        <v>28.902999999999999</v>
      </c>
    </row>
    <row r="2033" spans="6:17" x14ac:dyDescent="0.25">
      <c r="F2033" s="12">
        <v>1.853</v>
      </c>
      <c r="G2033">
        <v>0.85299999999999998</v>
      </c>
      <c r="H2033">
        <v>1.5109999999999999</v>
      </c>
      <c r="I2033" s="12">
        <v>5.5640000000000001</v>
      </c>
      <c r="J2033">
        <v>6.0209999999999999</v>
      </c>
      <c r="K2033">
        <v>5.9859999999999998</v>
      </c>
      <c r="L2033" s="12">
        <v>10.234999999999999</v>
      </c>
      <c r="M2033">
        <v>10.194000000000001</v>
      </c>
      <c r="N2033">
        <v>9.4179999999999993</v>
      </c>
      <c r="O2033" s="12">
        <v>11.827999999999999</v>
      </c>
      <c r="P2033" s="8">
        <v>11.888999999999999</v>
      </c>
      <c r="Q2033" s="13">
        <v>11.12</v>
      </c>
    </row>
    <row r="2034" spans="6:17" x14ac:dyDescent="0.25">
      <c r="F2034" s="12">
        <v>1.8660000000000001</v>
      </c>
      <c r="G2034">
        <v>1.8959999999999999</v>
      </c>
      <c r="H2034">
        <v>1.9970000000000001</v>
      </c>
      <c r="I2034" s="12">
        <v>7.2640000000000002</v>
      </c>
      <c r="J2034">
        <v>7.0270000000000001</v>
      </c>
      <c r="K2034">
        <v>6.835</v>
      </c>
      <c r="L2034" s="12">
        <v>11.634</v>
      </c>
      <c r="M2034">
        <v>11.103</v>
      </c>
      <c r="N2034">
        <v>11.081</v>
      </c>
      <c r="O2034" s="12">
        <v>10.904999999999999</v>
      </c>
      <c r="P2034" s="8">
        <v>10.632999999999999</v>
      </c>
      <c r="Q2034" s="13">
        <v>10.965</v>
      </c>
    </row>
  </sheetData>
  <mergeCells count="9">
    <mergeCell ref="AD627:AG627"/>
    <mergeCell ref="AI627:AL627"/>
    <mergeCell ref="AB627:AC628"/>
    <mergeCell ref="X1:AA1"/>
    <mergeCell ref="F2:H2"/>
    <mergeCell ref="I2:K2"/>
    <mergeCell ref="L2:N2"/>
    <mergeCell ref="O2:Q2"/>
    <mergeCell ref="S1:V1"/>
  </mergeCells>
  <conditionalFormatting sqref="S3:V210">
    <cfRule type="cellIs" dxfId="148" priority="13" operator="lessThan">
      <formula>0.01</formula>
    </cfRule>
  </conditionalFormatting>
  <conditionalFormatting sqref="X3:AA210">
    <cfRule type="cellIs" dxfId="147" priority="9" operator="lessThan">
      <formula>0.01</formula>
    </cfRule>
  </conditionalFormatting>
  <conditionalFormatting sqref="AD629:AD636">
    <cfRule type="cellIs" dxfId="146" priority="8" operator="lessThan">
      <formula>0.01</formula>
    </cfRule>
  </conditionalFormatting>
  <conditionalFormatting sqref="AE629:AE631">
    <cfRule type="cellIs" dxfId="145" priority="7" operator="lessThan">
      <formula>0.01</formula>
    </cfRule>
  </conditionalFormatting>
  <conditionalFormatting sqref="AF629:AF631">
    <cfRule type="cellIs" dxfId="144" priority="6" operator="lessThan">
      <formula>0.01</formula>
    </cfRule>
  </conditionalFormatting>
  <conditionalFormatting sqref="AG629:AG631">
    <cfRule type="cellIs" dxfId="143" priority="5" operator="lessThan">
      <formula>0.01</formula>
    </cfRule>
  </conditionalFormatting>
  <conditionalFormatting sqref="AI629:AI633">
    <cfRule type="cellIs" dxfId="142" priority="4" operator="lessThan">
      <formula>0.01</formula>
    </cfRule>
  </conditionalFormatting>
  <conditionalFormatting sqref="AJ629:AJ633">
    <cfRule type="cellIs" dxfId="141" priority="3" operator="lessThan">
      <formula>0.01</formula>
    </cfRule>
  </conditionalFormatting>
  <conditionalFormatting sqref="AK629:AK633">
    <cfRule type="cellIs" dxfId="140" priority="2" operator="lessThan">
      <formula>0.01</formula>
    </cfRule>
  </conditionalFormatting>
  <conditionalFormatting sqref="AL629:AL633">
    <cfRule type="cellIs" dxfId="139" priority="1" operator="lessThan">
      <formula>0.01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56"/>
  <sheetViews>
    <sheetView topLeftCell="A193" zoomScale="70" zoomScaleNormal="70" workbookViewId="0">
      <selection activeCell="AF217" sqref="AF217"/>
    </sheetView>
  </sheetViews>
  <sheetFormatPr defaultColWidth="8.85546875" defaultRowHeight="15" x14ac:dyDescent="0.25"/>
  <cols>
    <col min="1" max="1" width="12.28515625" customWidth="1"/>
    <col min="4" max="4" width="50.42578125" customWidth="1"/>
    <col min="5" max="5" width="4.42578125" bestFit="1" customWidth="1"/>
    <col min="6" max="6" width="5.28515625" customWidth="1"/>
    <col min="7" max="8" width="4.42578125" bestFit="1" customWidth="1"/>
    <col min="9" max="9" width="5" bestFit="1" customWidth="1"/>
    <col min="10" max="10" width="4.42578125" bestFit="1" customWidth="1"/>
    <col min="11" max="11" width="6.28515625" bestFit="1" customWidth="1"/>
    <col min="12" max="12" width="4.42578125" bestFit="1" customWidth="1"/>
    <col min="14" max="14" width="5" customWidth="1"/>
    <col min="15" max="16" width="4.42578125" customWidth="1"/>
    <col min="17" max="17" width="4.85546875" customWidth="1"/>
    <col min="18" max="18" width="4" bestFit="1" customWidth="1"/>
    <col min="19" max="19" width="4" customWidth="1"/>
    <col min="20" max="20" width="5" bestFit="1" customWidth="1"/>
    <col min="21" max="21" width="5" customWidth="1"/>
    <col min="23" max="26" width="4.42578125" bestFit="1" customWidth="1"/>
    <col min="27" max="27" width="5" bestFit="1" customWidth="1"/>
    <col min="28" max="28" width="4.42578125" bestFit="1" customWidth="1"/>
    <col min="29" max="29" width="6.28515625" bestFit="1" customWidth="1"/>
    <col min="30" max="30" width="4.42578125" bestFit="1" customWidth="1"/>
    <col min="32" max="32" width="5.28515625" bestFit="1" customWidth="1"/>
    <col min="33" max="33" width="5.28515625" customWidth="1"/>
    <col min="34" max="34" width="5.28515625" bestFit="1" customWidth="1"/>
    <col min="35" max="35" width="5.28515625" customWidth="1"/>
    <col min="36" max="36" width="7.28515625" customWidth="1"/>
    <col min="37" max="37" width="5.28515625" customWidth="1"/>
    <col min="38" max="38" width="5.28515625" bestFit="1" customWidth="1"/>
    <col min="39" max="40" width="5.28515625" customWidth="1"/>
    <col min="41" max="41" width="5.28515625" bestFit="1" customWidth="1"/>
    <col min="42" max="42" width="5.28515625" customWidth="1"/>
    <col min="43" max="43" width="6.5703125" customWidth="1"/>
    <col min="44" max="44" width="5.28515625" customWidth="1"/>
    <col min="45" max="45" width="5.28515625" bestFit="1" customWidth="1"/>
    <col min="46" max="46" width="5.28515625" customWidth="1"/>
    <col min="47" max="47" width="5.28515625" bestFit="1" customWidth="1"/>
    <col min="48" max="48" width="5.28515625" customWidth="1"/>
    <col min="49" max="49" width="2.28515625" customWidth="1"/>
    <col min="50" max="50" width="16.5703125" customWidth="1"/>
  </cols>
  <sheetData>
    <row r="1" spans="1:94" x14ac:dyDescent="0.25">
      <c r="E1" s="22" t="s">
        <v>151</v>
      </c>
      <c r="F1" s="22"/>
      <c r="G1" s="22"/>
      <c r="H1" s="22"/>
      <c r="I1" s="22"/>
      <c r="J1" s="22"/>
      <c r="K1" s="22"/>
      <c r="L1" s="2"/>
      <c r="N1" s="24" t="s">
        <v>226</v>
      </c>
      <c r="O1" s="24"/>
      <c r="P1" s="24"/>
      <c r="Q1" s="24"/>
      <c r="R1" s="24"/>
      <c r="S1" s="24"/>
      <c r="T1" s="24"/>
      <c r="U1" s="3"/>
      <c r="W1" s="22" t="s">
        <v>227</v>
      </c>
      <c r="X1" s="22"/>
      <c r="Y1" s="22"/>
      <c r="Z1" s="22"/>
      <c r="AA1" s="22"/>
      <c r="AB1" s="22"/>
      <c r="AC1" s="22"/>
      <c r="AD1" s="18"/>
      <c r="AF1" s="22" t="s">
        <v>224</v>
      </c>
      <c r="AG1" s="22"/>
      <c r="AH1" s="22"/>
      <c r="AI1" s="22"/>
      <c r="AJ1" s="22"/>
      <c r="AK1" s="22"/>
      <c r="AL1" s="22"/>
      <c r="AM1" s="2"/>
      <c r="AN1" s="18"/>
      <c r="AO1" s="22" t="s">
        <v>225</v>
      </c>
      <c r="AP1" s="22"/>
      <c r="AQ1" s="22"/>
      <c r="AR1" s="22"/>
      <c r="AS1" s="22"/>
      <c r="AT1" s="22"/>
      <c r="AU1" s="22"/>
      <c r="AV1" s="18"/>
      <c r="AX1" s="22" t="s">
        <v>239</v>
      </c>
      <c r="AY1" s="22" t="s">
        <v>151</v>
      </c>
      <c r="AZ1" s="22"/>
      <c r="BA1" s="22"/>
      <c r="BB1" s="22"/>
      <c r="BC1" s="22"/>
      <c r="BD1" s="22"/>
      <c r="BE1" s="22"/>
      <c r="BF1" s="20"/>
      <c r="BH1" s="24" t="s">
        <v>226</v>
      </c>
      <c r="BI1" s="24"/>
      <c r="BJ1" s="24"/>
      <c r="BK1" s="24"/>
      <c r="BL1" s="24"/>
      <c r="BM1" s="24"/>
      <c r="BN1" s="24"/>
      <c r="BO1" s="21"/>
      <c r="BQ1" s="22" t="s">
        <v>227</v>
      </c>
      <c r="BR1" s="22"/>
      <c r="BS1" s="22"/>
      <c r="BT1" s="22"/>
      <c r="BU1" s="22"/>
      <c r="BV1" s="22"/>
      <c r="BW1" s="22"/>
      <c r="BX1" s="20"/>
      <c r="BZ1" s="22" t="s">
        <v>224</v>
      </c>
      <c r="CA1" s="22"/>
      <c r="CB1" s="22"/>
      <c r="CC1" s="22"/>
      <c r="CD1" s="22"/>
      <c r="CE1" s="22"/>
      <c r="CF1" s="22"/>
      <c r="CG1" s="20"/>
      <c r="CH1" s="20"/>
      <c r="CI1" s="22" t="s">
        <v>225</v>
      </c>
      <c r="CJ1" s="22"/>
      <c r="CK1" s="22"/>
      <c r="CL1" s="22"/>
      <c r="CM1" s="22"/>
      <c r="CN1" s="22"/>
      <c r="CO1" s="22"/>
      <c r="CP1" s="20"/>
    </row>
    <row r="2" spans="1:94" x14ac:dyDescent="0.25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E2">
        <v>3</v>
      </c>
      <c r="F2" t="s">
        <v>19</v>
      </c>
      <c r="G2">
        <v>30</v>
      </c>
      <c r="H2" t="s">
        <v>19</v>
      </c>
      <c r="I2">
        <v>300</v>
      </c>
      <c r="J2" t="s">
        <v>19</v>
      </c>
      <c r="K2">
        <v>3000</v>
      </c>
      <c r="L2" t="s">
        <v>19</v>
      </c>
      <c r="N2">
        <v>3</v>
      </c>
      <c r="O2" t="s">
        <v>19</v>
      </c>
      <c r="P2">
        <v>30</v>
      </c>
      <c r="Q2" t="s">
        <v>19</v>
      </c>
      <c r="R2">
        <v>300</v>
      </c>
      <c r="S2" t="s">
        <v>19</v>
      </c>
      <c r="T2">
        <v>3000</v>
      </c>
      <c r="U2" t="s">
        <v>19</v>
      </c>
      <c r="W2">
        <v>3</v>
      </c>
      <c r="X2" t="s">
        <v>19</v>
      </c>
      <c r="Y2">
        <v>30</v>
      </c>
      <c r="Z2" t="s">
        <v>19</v>
      </c>
      <c r="AA2">
        <v>300</v>
      </c>
      <c r="AB2" t="s">
        <v>19</v>
      </c>
      <c r="AC2">
        <v>3000</v>
      </c>
      <c r="AD2" t="s">
        <v>19</v>
      </c>
      <c r="AF2">
        <v>3</v>
      </c>
      <c r="AG2" t="s">
        <v>19</v>
      </c>
      <c r="AH2">
        <v>30</v>
      </c>
      <c r="AI2" t="s">
        <v>19</v>
      </c>
      <c r="AJ2">
        <v>300</v>
      </c>
      <c r="AK2" t="s">
        <v>19</v>
      </c>
      <c r="AL2">
        <v>3000</v>
      </c>
      <c r="AM2" t="s">
        <v>19</v>
      </c>
      <c r="AO2">
        <v>3</v>
      </c>
      <c r="AP2" t="s">
        <v>19</v>
      </c>
      <c r="AQ2">
        <v>30</v>
      </c>
      <c r="AR2" t="s">
        <v>19</v>
      </c>
      <c r="AS2">
        <v>300</v>
      </c>
      <c r="AT2" t="s">
        <v>19</v>
      </c>
      <c r="AU2">
        <v>3000</v>
      </c>
      <c r="AV2" t="s">
        <v>19</v>
      </c>
      <c r="AX2" s="22"/>
      <c r="AY2">
        <v>3</v>
      </c>
      <c r="AZ2" t="s">
        <v>19</v>
      </c>
      <c r="BA2">
        <v>30</v>
      </c>
      <c r="BB2" t="s">
        <v>19</v>
      </c>
      <c r="BC2">
        <v>300</v>
      </c>
      <c r="BD2" t="s">
        <v>19</v>
      </c>
      <c r="BE2">
        <v>3000</v>
      </c>
      <c r="BF2" t="s">
        <v>19</v>
      </c>
      <c r="BH2">
        <v>3</v>
      </c>
      <c r="BI2" t="s">
        <v>19</v>
      </c>
      <c r="BJ2">
        <v>30</v>
      </c>
      <c r="BK2" t="s">
        <v>19</v>
      </c>
      <c r="BL2">
        <v>300</v>
      </c>
      <c r="BM2" t="s">
        <v>19</v>
      </c>
      <c r="BN2">
        <v>3000</v>
      </c>
      <c r="BO2" t="s">
        <v>19</v>
      </c>
      <c r="BQ2">
        <v>3</v>
      </c>
      <c r="BR2" t="s">
        <v>19</v>
      </c>
      <c r="BS2">
        <v>30</v>
      </c>
      <c r="BT2" t="s">
        <v>19</v>
      </c>
      <c r="BU2">
        <v>300</v>
      </c>
      <c r="BV2" t="s">
        <v>19</v>
      </c>
      <c r="BW2">
        <v>3000</v>
      </c>
      <c r="BX2" t="s">
        <v>19</v>
      </c>
      <c r="BZ2">
        <v>3</v>
      </c>
      <c r="CA2" t="s">
        <v>19</v>
      </c>
      <c r="CB2">
        <v>30</v>
      </c>
      <c r="CC2" t="s">
        <v>19</v>
      </c>
      <c r="CD2">
        <v>300</v>
      </c>
      <c r="CE2" t="s">
        <v>19</v>
      </c>
      <c r="CF2">
        <v>3000</v>
      </c>
      <c r="CG2" t="s">
        <v>19</v>
      </c>
      <c r="CI2">
        <v>3</v>
      </c>
      <c r="CJ2" t="s">
        <v>19</v>
      </c>
      <c r="CK2">
        <v>30</v>
      </c>
      <c r="CL2" t="s">
        <v>19</v>
      </c>
      <c r="CM2">
        <v>300</v>
      </c>
      <c r="CN2" t="s">
        <v>19</v>
      </c>
      <c r="CO2">
        <v>3000</v>
      </c>
      <c r="CP2" t="s">
        <v>19</v>
      </c>
    </row>
    <row r="3" spans="1:94" x14ac:dyDescent="0.25">
      <c r="A3" t="str">
        <f>'Raw Data'!A3</f>
        <v>Apo_p110g</v>
      </c>
      <c r="B3">
        <f>'Raw Data'!B3</f>
        <v>3</v>
      </c>
      <c r="C3">
        <f>'Raw Data'!C3</f>
        <v>12</v>
      </c>
      <c r="D3" t="str">
        <f>'Raw Data'!D3</f>
        <v>LENYKQPVVL</v>
      </c>
      <c r="E3" s="1">
        <f>AVERAGE('Raw Data'!J3,'Raw Data'!P3,'Raw Data'!V3)</f>
        <v>4.88</v>
      </c>
      <c r="F3" s="11">
        <f>STDEV('Raw Data'!J3,'Raw Data'!P3,'Raw Data'!V3)</f>
        <v>4.0112342240263117E-2</v>
      </c>
      <c r="G3" s="1">
        <f>AVERAGE('Raw Data'!AB3,'Raw Data'!AH3,'Raw Data'!AN3)</f>
        <v>4.801333333333333</v>
      </c>
      <c r="H3" s="11">
        <f>STDEV('Raw Data'!AB3,'Raw Data'!AH3,'Raw Data'!AN3)</f>
        <v>2.6576932353703418E-2</v>
      </c>
      <c r="I3" s="1">
        <f>AVERAGE('Raw Data'!AT3,'Raw Data'!AZ3,'Raw Data'!BF3)</f>
        <v>4.7095000000000002</v>
      </c>
      <c r="J3" s="11">
        <f>STDEV('Raw Data'!AT3,'Raw Data'!AZ3,'Raw Data'!BF3)</f>
        <v>1.4849242404917433E-2</v>
      </c>
      <c r="K3" s="1">
        <f>AVERAGE('Raw Data'!BL3,'Raw Data'!BR3,'Raw Data'!BX3)</f>
        <v>4.9364999999999997</v>
      </c>
      <c r="L3" s="11">
        <f>STDEV('Raw Data'!BL3,'Raw Data'!BR3,'Raw Data'!BX3)</f>
        <v>0.10677312395916853</v>
      </c>
      <c r="N3" s="1">
        <f>AVERAGE('Raw Data'!J211,'Raw Data'!P211,'Raw Data'!V211)</f>
        <v>4.8596666666666666</v>
      </c>
      <c r="O3" s="11">
        <f>STDEV('Raw Data'!J211,'Raw Data'!P211,'Raw Data'!V211)</f>
        <v>5.9475485145842666E-2</v>
      </c>
      <c r="P3" s="1">
        <f>AVERAGE('Raw Data'!AB211,'Raw Data'!AH211,'Raw Data'!AN211)</f>
        <v>4.7729999999999997</v>
      </c>
      <c r="Q3" s="11">
        <f>STDEV('Raw Data'!AB211,'Raw Data'!AH211,'Raw Data'!AN211)</f>
        <v>1.5620499351813408E-2</v>
      </c>
      <c r="R3" s="1">
        <f>AVERAGE('Raw Data'!AT211,'Raw Data'!AZ211,'Raw Data'!BF211)</f>
        <v>4.7453333333333338</v>
      </c>
      <c r="S3" s="11">
        <f>STDEV('Raw Data'!AT211,'Raw Data'!AZ211,'Raw Data'!BF211)</f>
        <v>3.827967258654822E-2</v>
      </c>
      <c r="T3" s="1">
        <f>AVERAGE('Raw Data'!BL211,'Raw Data'!BR211,'Raw Data'!BX211)</f>
        <v>4.9360000000000008</v>
      </c>
      <c r="U3" s="11">
        <f>STDEV('Raw Data'!BL211,'Raw Data'!BR211,'Raw Data'!BX211)</f>
        <v>6.4714758749453857E-2</v>
      </c>
      <c r="W3" s="1">
        <f>AVERAGE('Raw Data'!J419,'Raw Data'!P419,'Raw Data'!V419)</f>
        <v>4.72</v>
      </c>
      <c r="X3" s="11">
        <f>STDEV('Raw Data'!J419,'Raw Data'!P419,'Raw Data'!V419)</f>
        <v>3.8626415831655748E-2</v>
      </c>
      <c r="Y3" s="1">
        <f>AVERAGE('Raw Data'!AB419,'Raw Data'!AH419,'Raw Data'!AN419)</f>
        <v>4.83</v>
      </c>
      <c r="Z3" s="11">
        <f>STDEV('Raw Data'!AB419,'Raw Data'!AH419,'Raw Data'!AN419)</f>
        <v>6.22173609212089E-2</v>
      </c>
      <c r="AA3" s="1">
        <f>AVERAGE('Raw Data'!AT419,'Raw Data'!AZ419,'Raw Data'!BF419)</f>
        <v>4.7759999999999998</v>
      </c>
      <c r="AB3" s="11">
        <f>STDEV('Raw Data'!AT419,'Raw Data'!AZ419,'Raw Data'!BF419)</f>
        <v>2.9698484809834867E-2</v>
      </c>
      <c r="AC3" s="1">
        <f>AVERAGE('Raw Data'!BL419,'Raw Data'!BR419,'Raw Data'!BX419)</f>
        <v>4.9713333333333338</v>
      </c>
      <c r="AD3" s="11">
        <f>STDEV('Raw Data'!BL419,'Raw Data'!BR419,'Raw Data'!BX419)</f>
        <v>2.6950572040929533E-2</v>
      </c>
      <c r="AF3" s="4">
        <f t="shared" ref="AF3:AF9" si="0">E3-N3</f>
        <v>2.0333333333333314E-2</v>
      </c>
      <c r="AG3" s="11">
        <f t="shared" ref="AG3:AG9" si="1">F3+O3</f>
        <v>9.9587827386105776E-2</v>
      </c>
      <c r="AH3" s="4">
        <f t="shared" ref="AH3:AH9" si="2">G3-P3</f>
        <v>2.8333333333333321E-2</v>
      </c>
      <c r="AI3" s="11">
        <f t="shared" ref="AI3:AI9" si="3">H3+Q3</f>
        <v>4.2197431705516826E-2</v>
      </c>
      <c r="AJ3" s="4">
        <f t="shared" ref="AJ3:AJ9" si="4">I3-R3</f>
        <v>-3.5833333333333606E-2</v>
      </c>
      <c r="AK3" s="11">
        <f t="shared" ref="AK3:AK9" si="5">J3+S3</f>
        <v>5.3128914991465652E-2</v>
      </c>
      <c r="AL3" s="4">
        <f t="shared" ref="AL3:AL9" si="6">K3-T3</f>
        <v>4.9999999999883471E-4</v>
      </c>
      <c r="AM3" s="11">
        <f t="shared" ref="AM3:AM9" si="7">L3+U3</f>
        <v>0.17148788270862239</v>
      </c>
      <c r="AN3" s="11"/>
      <c r="AO3" s="4">
        <f t="shared" ref="AO3:AO8" si="8">E3-W3</f>
        <v>0.16000000000000014</v>
      </c>
      <c r="AP3" s="11">
        <f t="shared" ref="AP3:AP8" si="9">F3+X3</f>
        <v>7.8738758071918866E-2</v>
      </c>
      <c r="AQ3" s="4">
        <f t="shared" ref="AQ3:AQ8" si="10">G3-Y3</f>
        <v>-2.8666666666667062E-2</v>
      </c>
      <c r="AR3" s="11">
        <f t="shared" ref="AR3:AR8" si="11">H3+Z3</f>
        <v>8.8794293274912311E-2</v>
      </c>
      <c r="AS3" s="4">
        <f t="shared" ref="AS3:AS8" si="12">I3-AA3</f>
        <v>-6.6499999999999559E-2</v>
      </c>
      <c r="AT3" s="11">
        <f t="shared" ref="AT3:AT8" si="13">J3+AB3</f>
        <v>4.4547727214752302E-2</v>
      </c>
      <c r="AU3" s="4">
        <f t="shared" ref="AU3:AU8" si="14">K3-AC3</f>
        <v>-3.483333333333416E-2</v>
      </c>
      <c r="AV3" s="11">
        <f t="shared" ref="AV3:AV8" si="15">L3+AD3</f>
        <v>0.13372369600009806</v>
      </c>
    </row>
    <row r="4" spans="1:94" x14ac:dyDescent="0.25">
      <c r="A4" t="str">
        <f>'Raw Data'!A4</f>
        <v>Apo_p110g</v>
      </c>
      <c r="B4">
        <f>'Raw Data'!B4</f>
        <v>6</v>
      </c>
      <c r="C4">
        <f>'Raw Data'!C4</f>
        <v>12</v>
      </c>
      <c r="D4" t="str">
        <f>'Raw Data'!D4</f>
        <v>YKQPVVL</v>
      </c>
      <c r="E4" s="1">
        <f>AVERAGE('Raw Data'!J4,'Raw Data'!P4,'Raw Data'!V4)</f>
        <v>3.170666666666667</v>
      </c>
      <c r="F4" s="11">
        <f>STDEV('Raw Data'!J4,'Raw Data'!P4,'Raw Data'!V4)</f>
        <v>2.2501851775650193E-2</v>
      </c>
      <c r="G4" s="1">
        <f>AVERAGE('Raw Data'!AB4,'Raw Data'!AH4,'Raw Data'!AN4)</f>
        <v>3.2063333333333333</v>
      </c>
      <c r="H4" s="11">
        <f>STDEV('Raw Data'!AB4,'Raw Data'!AH4,'Raw Data'!AN4)</f>
        <v>2.7227437142216208E-2</v>
      </c>
      <c r="I4" s="1">
        <f>AVERAGE('Raw Data'!AT4,'Raw Data'!AZ4,'Raw Data'!BF4)</f>
        <v>3.1950000000000003</v>
      </c>
      <c r="J4" s="11">
        <f>STDEV('Raw Data'!AT4,'Raw Data'!AZ4,'Raw Data'!BF4)</f>
        <v>8.4852813742385784E-3</v>
      </c>
      <c r="K4" s="1">
        <f>AVERAGE('Raw Data'!BL4,'Raw Data'!BR4,'Raw Data'!BX4)</f>
        <v>3.1684999999999999</v>
      </c>
      <c r="L4" s="11">
        <f>STDEV('Raw Data'!BL4,'Raw Data'!BR4,'Raw Data'!BX4)</f>
        <v>4.7376154339498801E-2</v>
      </c>
      <c r="N4" s="1">
        <f>AVERAGE('Raw Data'!J212,'Raw Data'!P212,'Raw Data'!V212)</f>
        <v>3.1626666666666665</v>
      </c>
      <c r="O4" s="11">
        <f>STDEV('Raw Data'!J212,'Raw Data'!P212,'Raw Data'!V212)</f>
        <v>3.9551653989856536E-2</v>
      </c>
      <c r="P4" s="1">
        <f>AVERAGE('Raw Data'!AB212,'Raw Data'!AH212,'Raw Data'!AN212)</f>
        <v>3.1949999999999998</v>
      </c>
      <c r="Q4" s="11">
        <f>STDEV('Raw Data'!AB212,'Raw Data'!AH212,'Raw Data'!AN212)</f>
        <v>1.6522711641858274E-2</v>
      </c>
      <c r="R4" s="1">
        <f>AVERAGE('Raw Data'!AT212,'Raw Data'!AZ212,'Raw Data'!BF212)</f>
        <v>3.2073333333333331</v>
      </c>
      <c r="S4" s="11">
        <f>STDEV('Raw Data'!AT212,'Raw Data'!AZ212,'Raw Data'!BF212)</f>
        <v>8.326663997864539E-3</v>
      </c>
      <c r="T4" s="1">
        <f>AVERAGE('Raw Data'!BL212,'Raw Data'!BR212,'Raw Data'!BX212)</f>
        <v>3.1680000000000006</v>
      </c>
      <c r="U4" s="11">
        <f>STDEV('Raw Data'!BL212,'Raw Data'!BR212,'Raw Data'!BX212)</f>
        <v>4.8041648597857332E-2</v>
      </c>
      <c r="W4" s="1">
        <f>AVERAGE('Raw Data'!J420,'Raw Data'!P420,'Raw Data'!V420)</f>
        <v>3.1616666666666666</v>
      </c>
      <c r="X4" s="11">
        <f>STDEV('Raw Data'!J420,'Raw Data'!P420,'Raw Data'!V420)</f>
        <v>1.7214335111567183E-2</v>
      </c>
      <c r="Y4" s="1">
        <f>AVERAGE('Raw Data'!AB420,'Raw Data'!AH420,'Raw Data'!AN420)</f>
        <v>3.2236666666666665</v>
      </c>
      <c r="Z4" s="11">
        <f>STDEV('Raw Data'!AB420,'Raw Data'!AH420,'Raw Data'!AN420)</f>
        <v>2.9737742572921316E-2</v>
      </c>
      <c r="AA4" s="1">
        <f>AVERAGE('Raw Data'!AT420,'Raw Data'!AZ420,'Raw Data'!BF420)</f>
        <v>3.2044999999999999</v>
      </c>
      <c r="AB4" s="11">
        <f>STDEV('Raw Data'!AT420,'Raw Data'!AZ420,'Raw Data'!BF420)</f>
        <v>1.4849242404917433E-2</v>
      </c>
      <c r="AC4" s="1">
        <f>AVERAGE('Raw Data'!BL420,'Raw Data'!BR420,'Raw Data'!BX420)</f>
        <v>3.2319999999999998</v>
      </c>
      <c r="AD4" s="11">
        <f>STDEV('Raw Data'!BL420,'Raw Data'!BR420,'Raw Data'!BX420)</f>
        <v>2.0999999999999876E-2</v>
      </c>
      <c r="AF4" s="4">
        <f t="shared" si="0"/>
        <v>8.0000000000004512E-3</v>
      </c>
      <c r="AG4" s="11">
        <f t="shared" si="1"/>
        <v>6.2053505765506729E-2</v>
      </c>
      <c r="AH4" s="4">
        <f t="shared" si="2"/>
        <v>1.1333333333333417E-2</v>
      </c>
      <c r="AI4" s="11">
        <f t="shared" si="3"/>
        <v>4.3750148784074482E-2</v>
      </c>
      <c r="AJ4" s="4">
        <f t="shared" si="4"/>
        <v>-1.2333333333332863E-2</v>
      </c>
      <c r="AK4" s="11">
        <f t="shared" si="5"/>
        <v>1.6811945372103117E-2</v>
      </c>
      <c r="AL4" s="4">
        <f t="shared" si="6"/>
        <v>4.999999999992788E-4</v>
      </c>
      <c r="AM4" s="11">
        <f t="shared" si="7"/>
        <v>9.5417802937356133E-2</v>
      </c>
      <c r="AN4" s="11"/>
      <c r="AO4" s="4">
        <f t="shared" si="8"/>
        <v>9.0000000000003411E-3</v>
      </c>
      <c r="AP4" s="11">
        <f t="shared" si="9"/>
        <v>3.9716186887217376E-2</v>
      </c>
      <c r="AQ4" s="4">
        <f t="shared" si="10"/>
        <v>-1.7333333333333201E-2</v>
      </c>
      <c r="AR4" s="11">
        <f t="shared" si="11"/>
        <v>5.6965179715137523E-2</v>
      </c>
      <c r="AS4" s="4">
        <f t="shared" si="12"/>
        <v>-9.4999999999996199E-3</v>
      </c>
      <c r="AT4" s="11">
        <f t="shared" si="13"/>
        <v>2.3334523779156013E-2</v>
      </c>
      <c r="AU4" s="4">
        <f t="shared" si="14"/>
        <v>-6.349999999999989E-2</v>
      </c>
      <c r="AV4" s="11">
        <f t="shared" si="15"/>
        <v>6.8376154339498674E-2</v>
      </c>
    </row>
    <row r="5" spans="1:94" x14ac:dyDescent="0.25">
      <c r="A5" t="str">
        <f>'Raw Data'!A5</f>
        <v>Apo_p110g</v>
      </c>
      <c r="B5">
        <f>'Raw Data'!B5</f>
        <v>36</v>
      </c>
      <c r="C5">
        <f>'Raw Data'!C5</f>
        <v>41</v>
      </c>
      <c r="D5" t="str">
        <f>'Raw Data'!D5</f>
        <v>ELIPIE</v>
      </c>
      <c r="E5" s="1">
        <f>AVERAGE('Raw Data'!J5,'Raw Data'!P5,'Raw Data'!V5)</f>
        <v>4.4000000000000004E-2</v>
      </c>
      <c r="F5" s="11">
        <f>STDEV('Raw Data'!J5,'Raw Data'!P5,'Raw Data'!V5)</f>
        <v>4.5825756949558405E-3</v>
      </c>
      <c r="G5" s="1">
        <f>AVERAGE('Raw Data'!AB5,'Raw Data'!AH5,'Raw Data'!AN5)</f>
        <v>7.1000000000000008E-2</v>
      </c>
      <c r="H5" s="11">
        <f>STDEV('Raw Data'!AB5,'Raw Data'!AH5,'Raw Data'!AN5)</f>
        <v>8.1853527718724495E-3</v>
      </c>
      <c r="I5" s="1">
        <f>AVERAGE('Raw Data'!AT5,'Raw Data'!AZ5,'Raw Data'!BF5)</f>
        <v>0.246</v>
      </c>
      <c r="J5" s="11">
        <f>STDEV('Raw Data'!AT5,'Raw Data'!AZ5,'Raw Data'!BF5)</f>
        <v>7.0710678118654814E-3</v>
      </c>
      <c r="K5" s="1">
        <f>AVERAGE('Raw Data'!BL5,'Raw Data'!BR5,'Raw Data'!BX5)</f>
        <v>0.505</v>
      </c>
      <c r="L5" s="11">
        <f>STDEV('Raw Data'!BL5,'Raw Data'!BR5,'Raw Data'!BX5)</f>
        <v>2.2627416997969541E-2</v>
      </c>
      <c r="N5" s="1">
        <f>AVERAGE('Raw Data'!J213,'Raw Data'!P213,'Raw Data'!V213)</f>
        <v>4.4666666666666667E-2</v>
      </c>
      <c r="O5" s="11">
        <f>STDEV('Raw Data'!J213,'Raw Data'!P213,'Raw Data'!V213)</f>
        <v>1.1503622617824909E-2</v>
      </c>
      <c r="P5" s="1">
        <f>AVERAGE('Raw Data'!AB213,'Raw Data'!AH213,'Raw Data'!AN213)</f>
        <v>6.533333333333334E-2</v>
      </c>
      <c r="Q5" s="11">
        <f>STDEV('Raw Data'!AB213,'Raw Data'!AH213,'Raw Data'!AN213)</f>
        <v>5.0332229568471705E-3</v>
      </c>
      <c r="R5" s="1">
        <f>AVERAGE('Raw Data'!AT213,'Raw Data'!AZ213,'Raw Data'!BF213)</f>
        <v>0.26366666666666666</v>
      </c>
      <c r="S5" s="11">
        <f>STDEV('Raw Data'!AT213,'Raw Data'!AZ213,'Raw Data'!BF213)</f>
        <v>1.1150485789118498E-2</v>
      </c>
      <c r="T5" s="1">
        <f>AVERAGE('Raw Data'!BL213,'Raw Data'!BR213,'Raw Data'!BX213)</f>
        <v>0.50800000000000001</v>
      </c>
      <c r="U5" s="11">
        <f>STDEV('Raw Data'!BL213,'Raw Data'!BR213,'Raw Data'!BX213)</f>
        <v>1.5099668870541512E-2</v>
      </c>
      <c r="W5" s="1">
        <f>AVERAGE('Raw Data'!J421,'Raw Data'!P421,'Raw Data'!V421)</f>
        <v>2.5999999999999999E-2</v>
      </c>
      <c r="X5" s="11">
        <f>STDEV('Raw Data'!J421,'Raw Data'!P421,'Raw Data'!V421)</f>
        <v>1.014889156509223E-2</v>
      </c>
      <c r="Y5" s="1">
        <f>AVERAGE('Raw Data'!AB421,'Raw Data'!AH421,'Raw Data'!AN421)</f>
        <v>5.2999999999999992E-2</v>
      </c>
      <c r="Z5" s="11">
        <f>STDEV('Raw Data'!AB421,'Raw Data'!AH421,'Raw Data'!AN421)</f>
        <v>6.2449979983983973E-3</v>
      </c>
      <c r="AA5" s="1">
        <f>AVERAGE('Raw Data'!AT421,'Raw Data'!AZ421,'Raw Data'!BF421)</f>
        <v>0.25700000000000001</v>
      </c>
      <c r="AB5" s="11">
        <f>STDEV('Raw Data'!AT421,'Raw Data'!AZ421,'Raw Data'!BF421)</f>
        <v>4.2426406871192892E-3</v>
      </c>
      <c r="AC5" s="1">
        <f>AVERAGE('Raw Data'!BL421,'Raw Data'!BR421,'Raw Data'!BX421)</f>
        <v>0.51200000000000001</v>
      </c>
      <c r="AD5" s="11">
        <f>STDEV('Raw Data'!BL421,'Raw Data'!BR421,'Raw Data'!BX421)</f>
        <v>7.2111025509279851E-3</v>
      </c>
      <c r="AF5" s="4">
        <f t="shared" si="0"/>
        <v>-6.6666666666666263E-4</v>
      </c>
      <c r="AG5" s="11">
        <f t="shared" si="1"/>
        <v>1.6086198312780749E-2</v>
      </c>
      <c r="AH5" s="4">
        <f t="shared" si="2"/>
        <v>5.6666666666666671E-3</v>
      </c>
      <c r="AI5" s="11">
        <f t="shared" si="3"/>
        <v>1.3218575728719619E-2</v>
      </c>
      <c r="AJ5" s="4">
        <f t="shared" si="4"/>
        <v>-1.7666666666666664E-2</v>
      </c>
      <c r="AK5" s="11">
        <f t="shared" si="5"/>
        <v>1.8221553600983979E-2</v>
      </c>
      <c r="AL5" s="4">
        <f t="shared" si="6"/>
        <v>-3.0000000000000027E-3</v>
      </c>
      <c r="AM5" s="11">
        <f t="shared" si="7"/>
        <v>3.7727085868511055E-2</v>
      </c>
      <c r="AN5" s="11"/>
      <c r="AO5" s="4">
        <f t="shared" si="8"/>
        <v>1.8000000000000006E-2</v>
      </c>
      <c r="AP5" s="11">
        <f t="shared" si="9"/>
        <v>1.4731467260048071E-2</v>
      </c>
      <c r="AQ5" s="4">
        <f t="shared" si="10"/>
        <v>1.8000000000000016E-2</v>
      </c>
      <c r="AR5" s="11">
        <f t="shared" si="11"/>
        <v>1.4430350770270847E-2</v>
      </c>
      <c r="AS5" s="4">
        <f t="shared" si="12"/>
        <v>-1.100000000000001E-2</v>
      </c>
      <c r="AT5" s="11">
        <f t="shared" si="13"/>
        <v>1.1313708498984771E-2</v>
      </c>
      <c r="AU5" s="4">
        <f t="shared" si="14"/>
        <v>-7.0000000000000062E-3</v>
      </c>
      <c r="AV5" s="11">
        <f t="shared" si="15"/>
        <v>2.9838519548897526E-2</v>
      </c>
    </row>
    <row r="6" spans="1:94" x14ac:dyDescent="0.25">
      <c r="A6" t="str">
        <f>'Raw Data'!A6</f>
        <v>Apo_p110g</v>
      </c>
      <c r="B6">
        <f>'Raw Data'!B6</f>
        <v>36</v>
      </c>
      <c r="C6">
        <f>'Raw Data'!C6</f>
        <v>42</v>
      </c>
      <c r="D6" t="str">
        <f>'Raw Data'!D6</f>
        <v>ELIPIEF</v>
      </c>
      <c r="E6" s="1">
        <f>AVERAGE('Raw Data'!J6,'Raw Data'!P6,'Raw Data'!V6)</f>
        <v>5.9333333333333328E-2</v>
      </c>
      <c r="F6" s="11">
        <f>STDEV('Raw Data'!J6,'Raw Data'!P6,'Raw Data'!V6)</f>
        <v>1.2662279942148393E-2</v>
      </c>
      <c r="G6" s="1">
        <f>AVERAGE('Raw Data'!AB6,'Raw Data'!AH6,'Raw Data'!AN6)</f>
        <v>0.11033333333333332</v>
      </c>
      <c r="H6" s="11">
        <f>STDEV('Raw Data'!AB6,'Raw Data'!AH6,'Raw Data'!AN6)</f>
        <v>3.2316146634976992E-2</v>
      </c>
      <c r="I6" s="1">
        <f>AVERAGE('Raw Data'!AT6,'Raw Data'!AZ6,'Raw Data'!BF6)</f>
        <v>0.30649999999999999</v>
      </c>
      <c r="J6" s="11">
        <f>STDEV('Raw Data'!AT6,'Raw Data'!AZ6,'Raw Data'!BF6)</f>
        <v>2.0506096654409896E-2</v>
      </c>
      <c r="K6" s="1">
        <f>AVERAGE('Raw Data'!BL6,'Raw Data'!BR6,'Raw Data'!BX6)</f>
        <v>0.51300000000000001</v>
      </c>
      <c r="L6" s="11">
        <f>STDEV('Raw Data'!BL6,'Raw Data'!BR6,'Raw Data'!BX6)</f>
        <v>2.1213203435596444E-2</v>
      </c>
      <c r="N6" s="1">
        <f>AVERAGE('Raw Data'!J214,'Raw Data'!P214,'Raw Data'!V214)</f>
        <v>9.7000000000000017E-2</v>
      </c>
      <c r="O6" s="11">
        <f>STDEV('Raw Data'!J214,'Raw Data'!P214,'Raw Data'!V214)</f>
        <v>4.9999999999999975E-3</v>
      </c>
      <c r="P6" s="1">
        <f>AVERAGE('Raw Data'!AB214,'Raw Data'!AH214,'Raw Data'!AN214)</f>
        <v>0.12566666666666668</v>
      </c>
      <c r="Q6" s="11">
        <f>STDEV('Raw Data'!AB214,'Raw Data'!AH214,'Raw Data'!AN214)</f>
        <v>2.6274195198584694E-2</v>
      </c>
      <c r="R6" s="1">
        <f>AVERAGE('Raw Data'!AT214,'Raw Data'!AZ214,'Raw Data'!BF214)</f>
        <v>0.29600000000000004</v>
      </c>
      <c r="S6" s="11">
        <f>STDEV('Raw Data'!AT214,'Raw Data'!AZ214,'Raw Data'!BF214)</f>
        <v>2.1931712199461304E-2</v>
      </c>
      <c r="T6" s="1">
        <f>AVERAGE('Raw Data'!BL214,'Raw Data'!BR214,'Raw Data'!BX214)</f>
        <v>0.58099999999999996</v>
      </c>
      <c r="U6" s="11">
        <f>STDEV('Raw Data'!BL214,'Raw Data'!BR214,'Raw Data'!BX214)</f>
        <v>1.100000000000001E-2</v>
      </c>
      <c r="W6" s="1">
        <f>AVERAGE('Raw Data'!J422,'Raw Data'!P422,'Raw Data'!V422)</f>
        <v>9.2333333333333337E-2</v>
      </c>
      <c r="X6" s="11">
        <f>STDEV('Raw Data'!J422,'Raw Data'!P422,'Raw Data'!V422)</f>
        <v>7.7674534651540356E-3</v>
      </c>
      <c r="Y6" s="1">
        <f>AVERAGE('Raw Data'!AB422,'Raw Data'!AH422,'Raw Data'!AN422)</f>
        <v>0.11633333333333334</v>
      </c>
      <c r="Z6" s="11">
        <f>STDEV('Raw Data'!AB422,'Raw Data'!AH422,'Raw Data'!AN422)</f>
        <v>1.65025250593154E-2</v>
      </c>
      <c r="AA6" s="1">
        <f>AVERAGE('Raw Data'!AT422,'Raw Data'!AZ422,'Raw Data'!BF422)</f>
        <v>0.3165</v>
      </c>
      <c r="AB6" s="11">
        <f>STDEV('Raw Data'!AT422,'Raw Data'!AZ422,'Raw Data'!BF422)</f>
        <v>9.1923881554251269E-3</v>
      </c>
      <c r="AC6" s="1">
        <f>AVERAGE('Raw Data'!BL422,'Raw Data'!BR422,'Raw Data'!BX422)</f>
        <v>0.57100000000000006</v>
      </c>
      <c r="AD6" s="11">
        <f>STDEV('Raw Data'!BL422,'Raw Data'!BR422,'Raw Data'!BX422)</f>
        <v>1.5588457268119846E-2</v>
      </c>
      <c r="AF6" s="4">
        <f t="shared" si="0"/>
        <v>-3.7666666666666689E-2</v>
      </c>
      <c r="AG6" s="11">
        <f t="shared" si="1"/>
        <v>1.766227994214839E-2</v>
      </c>
      <c r="AH6" s="4">
        <f t="shared" si="2"/>
        <v>-1.5333333333333352E-2</v>
      </c>
      <c r="AI6" s="11">
        <f t="shared" si="3"/>
        <v>5.8590341833561682E-2</v>
      </c>
      <c r="AJ6" s="4">
        <f t="shared" si="4"/>
        <v>1.0499999999999954E-2</v>
      </c>
      <c r="AK6" s="11">
        <f t="shared" si="5"/>
        <v>4.2437808853871203E-2</v>
      </c>
      <c r="AL6" s="4">
        <f t="shared" si="6"/>
        <v>-6.7999999999999949E-2</v>
      </c>
      <c r="AM6" s="11">
        <f t="shared" si="7"/>
        <v>3.2213203435596457E-2</v>
      </c>
      <c r="AN6" s="11"/>
      <c r="AO6" s="4">
        <f t="shared" si="8"/>
        <v>-3.3000000000000008E-2</v>
      </c>
      <c r="AP6" s="11">
        <f t="shared" si="9"/>
        <v>2.0429733407302426E-2</v>
      </c>
      <c r="AQ6" s="4">
        <f t="shared" si="10"/>
        <v>-6.0000000000000192E-3</v>
      </c>
      <c r="AR6" s="11">
        <f t="shared" si="11"/>
        <v>4.8818671694292395E-2</v>
      </c>
      <c r="AS6" s="4">
        <f t="shared" si="12"/>
        <v>-1.0000000000000009E-2</v>
      </c>
      <c r="AT6" s="11">
        <f t="shared" si="13"/>
        <v>2.9698484809835023E-2</v>
      </c>
      <c r="AU6" s="4">
        <f t="shared" si="14"/>
        <v>-5.8000000000000052E-2</v>
      </c>
      <c r="AV6" s="11">
        <f t="shared" si="15"/>
        <v>3.6801660703716293E-2</v>
      </c>
    </row>
    <row r="7" spans="1:94" x14ac:dyDescent="0.25">
      <c r="A7" t="str">
        <f>'Raw Data'!A7</f>
        <v>Apo_p110g</v>
      </c>
      <c r="B7">
        <f>'Raw Data'!B7</f>
        <v>42</v>
      </c>
      <c r="C7">
        <f>'Raw Data'!C7</f>
        <v>58</v>
      </c>
      <c r="D7" t="str">
        <f>'Raw Data'!D7</f>
        <v>FVLPTSQRKCKSPETAL</v>
      </c>
      <c r="E7" s="1">
        <f>AVERAGE('Raw Data'!J7,'Raw Data'!P7,'Raw Data'!V7)</f>
        <v>3.4169999999999998</v>
      </c>
      <c r="F7" s="11">
        <f>STDEV('Raw Data'!J7,'Raw Data'!P7,'Raw Data'!V7)</f>
        <v>5.7471732182004041E-2</v>
      </c>
      <c r="G7" s="1">
        <f>AVERAGE('Raw Data'!AB7,'Raw Data'!AH7,'Raw Data'!AN7)</f>
        <v>4.4413333333333327</v>
      </c>
      <c r="H7" s="11">
        <f>STDEV('Raw Data'!AB7,'Raw Data'!AH7,'Raw Data'!AN7)</f>
        <v>9.4870086609707402E-2</v>
      </c>
      <c r="I7" s="1">
        <f>AVERAGE('Raw Data'!AT7,'Raw Data'!AZ7,'Raw Data'!BF7)</f>
        <v>5.0199999999999996</v>
      </c>
      <c r="J7" s="11">
        <f>STDEV('Raw Data'!AT7,'Raw Data'!AZ7,'Raw Data'!BF7)</f>
        <v>1.9798989873223035E-2</v>
      </c>
      <c r="K7" s="1">
        <f>AVERAGE('Raw Data'!BL7,'Raw Data'!BR7,'Raw Data'!BX7)</f>
        <v>5.6859999999999999</v>
      </c>
      <c r="L7" s="11">
        <f>STDEV('Raw Data'!BL7,'Raw Data'!BR7,'Raw Data'!BX7)</f>
        <v>0.11879393923933947</v>
      </c>
      <c r="N7" s="1">
        <f>AVERAGE('Raw Data'!J215,'Raw Data'!P215,'Raw Data'!V215)</f>
        <v>3.4556666666666671</v>
      </c>
      <c r="O7" s="11">
        <f>STDEV('Raw Data'!J215,'Raw Data'!P215,'Raw Data'!V215)</f>
        <v>6.6785727018078778E-2</v>
      </c>
      <c r="P7" s="1">
        <f>AVERAGE('Raw Data'!AB215,'Raw Data'!AH215,'Raw Data'!AN215)</f>
        <v>4.3920000000000003</v>
      </c>
      <c r="Q7" s="11">
        <f>STDEV('Raw Data'!AB215,'Raw Data'!AH215,'Raw Data'!AN215)</f>
        <v>4.2930175867331423E-2</v>
      </c>
      <c r="R7" s="1">
        <f>AVERAGE('Raw Data'!AT215,'Raw Data'!AZ215,'Raw Data'!BF215)</f>
        <v>5.1036666666666672</v>
      </c>
      <c r="S7" s="11">
        <f>STDEV('Raw Data'!AT215,'Raw Data'!AZ215,'Raw Data'!BF215)</f>
        <v>6.6229399312792536E-2</v>
      </c>
      <c r="T7" s="1">
        <f>AVERAGE('Raw Data'!BL215,'Raw Data'!BR215,'Raw Data'!BX215)</f>
        <v>5.7493333333333334</v>
      </c>
      <c r="U7" s="11">
        <f>STDEV('Raw Data'!BL215,'Raw Data'!BR215,'Raw Data'!BX215)</f>
        <v>7.0209211171564478E-2</v>
      </c>
      <c r="W7" s="1">
        <f>AVERAGE('Raw Data'!J423,'Raw Data'!P423,'Raw Data'!V423)</f>
        <v>3.4883333333333333</v>
      </c>
      <c r="X7" s="11">
        <f>STDEV('Raw Data'!J423,'Raw Data'!P423,'Raw Data'!V423)</f>
        <v>6.0177515180782765E-2</v>
      </c>
      <c r="Y7" s="1">
        <f>AVERAGE('Raw Data'!AB423,'Raw Data'!AH423,'Raw Data'!AN423)</f>
        <v>4.3999999999999995</v>
      </c>
      <c r="Z7" s="11">
        <f>STDEV('Raw Data'!AB423,'Raw Data'!AH423,'Raw Data'!AN423)</f>
        <v>0.10378342834961675</v>
      </c>
      <c r="AA7" s="1">
        <f>AVERAGE('Raw Data'!AT423,'Raw Data'!AZ423,'Raw Data'!BF423)</f>
        <v>5.0869999999999997</v>
      </c>
      <c r="AB7" s="11">
        <f>STDEV('Raw Data'!AT423,'Raw Data'!AZ423,'Raw Data'!BF423)</f>
        <v>5.7982756057296789E-2</v>
      </c>
      <c r="AC7" s="1">
        <f>AVERAGE('Raw Data'!BL423,'Raw Data'!BR423,'Raw Data'!BX423)</f>
        <v>5.7233333333333336</v>
      </c>
      <c r="AD7" s="11">
        <f>STDEV('Raw Data'!BL423,'Raw Data'!BR423,'Raw Data'!BX423)</f>
        <v>1.985782801147554E-2</v>
      </c>
      <c r="AF7" s="4">
        <f t="shared" si="0"/>
        <v>-3.8666666666667293E-2</v>
      </c>
      <c r="AG7" s="11">
        <f t="shared" si="1"/>
        <v>0.12425745920008283</v>
      </c>
      <c r="AH7" s="4">
        <f t="shared" si="2"/>
        <v>4.9333333333332341E-2</v>
      </c>
      <c r="AI7" s="11">
        <f t="shared" si="3"/>
        <v>0.13780026247703883</v>
      </c>
      <c r="AJ7" s="4">
        <f t="shared" si="4"/>
        <v>-8.3666666666667666E-2</v>
      </c>
      <c r="AK7" s="11">
        <f t="shared" si="5"/>
        <v>8.6028389186015575E-2</v>
      </c>
      <c r="AL7" s="4">
        <f t="shared" si="6"/>
        <v>-6.3333333333333464E-2</v>
      </c>
      <c r="AM7" s="11">
        <f t="shared" si="7"/>
        <v>0.18900315041090393</v>
      </c>
      <c r="AN7" s="11"/>
      <c r="AO7" s="4">
        <f t="shared" si="8"/>
        <v>-7.1333333333333471E-2</v>
      </c>
      <c r="AP7" s="11">
        <f t="shared" si="9"/>
        <v>0.11764924736278681</v>
      </c>
      <c r="AQ7" s="4">
        <f t="shared" si="10"/>
        <v>4.1333333333333222E-2</v>
      </c>
      <c r="AR7" s="11">
        <f t="shared" si="11"/>
        <v>0.19865351495932415</v>
      </c>
      <c r="AS7" s="4">
        <f t="shared" si="12"/>
        <v>-6.7000000000000171E-2</v>
      </c>
      <c r="AT7" s="11">
        <f t="shared" si="13"/>
        <v>7.7781745930519827E-2</v>
      </c>
      <c r="AU7" s="4">
        <f t="shared" si="14"/>
        <v>-3.7333333333333663E-2</v>
      </c>
      <c r="AV7" s="11">
        <f t="shared" si="15"/>
        <v>0.13865176725081502</v>
      </c>
    </row>
    <row r="8" spans="1:94" x14ac:dyDescent="0.25">
      <c r="A8" t="str">
        <f>'Raw Data'!A8</f>
        <v>Apo_p110g</v>
      </c>
      <c r="B8">
        <f>'Raw Data'!B8</f>
        <v>42</v>
      </c>
      <c r="C8">
        <f>'Raw Data'!C8</f>
        <v>59</v>
      </c>
      <c r="D8" t="str">
        <f>'Raw Data'!D8</f>
        <v>FVLPTSQRKCKSPETALL</v>
      </c>
      <c r="E8" s="1">
        <f>AVERAGE('Raw Data'!J8,'Raw Data'!P8,'Raw Data'!V8)</f>
        <v>2.9126666666666665</v>
      </c>
      <c r="F8" s="11">
        <f>STDEV('Raw Data'!J8,'Raw Data'!P8,'Raw Data'!V8)</f>
        <v>5.4270925303824748E-2</v>
      </c>
      <c r="G8" s="1">
        <f>AVERAGE('Raw Data'!AB8,'Raw Data'!AH8,'Raw Data'!AN8)</f>
        <v>3.827</v>
      </c>
      <c r="H8" s="11">
        <f>STDEV('Raw Data'!AB8,'Raw Data'!AH8,'Raw Data'!AN8)</f>
        <v>6.4257295305669357E-2</v>
      </c>
      <c r="I8" s="1">
        <f>AVERAGE('Raw Data'!AT8,'Raw Data'!AZ8,'Raw Data'!BF8)</f>
        <v>4.4325000000000001</v>
      </c>
      <c r="J8" s="11">
        <f>STDEV('Raw Data'!AT8,'Raw Data'!AZ8,'Raw Data'!BF8)</f>
        <v>4.9497474683056018E-3</v>
      </c>
      <c r="K8" s="1">
        <f>AVERAGE('Raw Data'!BL8,'Raw Data'!BR8,'Raw Data'!BX8)</f>
        <v>5.141</v>
      </c>
      <c r="L8" s="11">
        <f>STDEV('Raw Data'!BL8,'Raw Data'!BR8,'Raw Data'!BX8)</f>
        <v>0.14000714267493669</v>
      </c>
      <c r="N8" s="1">
        <f>AVERAGE('Raw Data'!J216,'Raw Data'!P216,'Raw Data'!V216)</f>
        <v>2.9143333333333334</v>
      </c>
      <c r="O8" s="11">
        <f>STDEV('Raw Data'!J216,'Raw Data'!P216,'Raw Data'!V216)</f>
        <v>1.8502252115170707E-2</v>
      </c>
      <c r="P8" s="1">
        <f>AVERAGE('Raw Data'!AB216,'Raw Data'!AH216,'Raw Data'!AN216)</f>
        <v>3.831</v>
      </c>
      <c r="Q8" s="11">
        <f>STDEV('Raw Data'!AB216,'Raw Data'!AH216,'Raw Data'!AN216)</f>
        <v>5.6320511361315072E-2</v>
      </c>
      <c r="R8" s="1">
        <f>AVERAGE('Raw Data'!AT216,'Raw Data'!AZ216,'Raw Data'!BF216)</f>
        <v>4.5030000000000001</v>
      </c>
      <c r="S8" s="11">
        <f>STDEV('Raw Data'!AT216,'Raw Data'!AZ216,'Raw Data'!BF216)</f>
        <v>2.8160255680657453E-2</v>
      </c>
      <c r="T8" s="1">
        <f>AVERAGE('Raw Data'!BL216,'Raw Data'!BR216,'Raw Data'!BX216)</f>
        <v>5.1783333333333337</v>
      </c>
      <c r="U8" s="11">
        <f>STDEV('Raw Data'!BL216,'Raw Data'!BR216,'Raw Data'!BX216)</f>
        <v>4.2003968066521361E-2</v>
      </c>
      <c r="W8" s="1">
        <f>AVERAGE('Raw Data'!J424,'Raw Data'!P424,'Raw Data'!V424)</f>
        <v>2.9423333333333335</v>
      </c>
      <c r="X8" s="11">
        <f>STDEV('Raw Data'!J424,'Raw Data'!P424,'Raw Data'!V424)</f>
        <v>1.8448125469362284E-2</v>
      </c>
      <c r="Y8" s="1">
        <f>AVERAGE('Raw Data'!AB424,'Raw Data'!AH424,'Raw Data'!AN424)</f>
        <v>3.8190000000000004</v>
      </c>
      <c r="Z8" s="11">
        <f>STDEV('Raw Data'!AB424,'Raw Data'!AH424,'Raw Data'!AN424)</f>
        <v>7.0873126077519444E-2</v>
      </c>
      <c r="AA8" s="1">
        <f>AVERAGE('Raw Data'!AT424,'Raw Data'!AZ424,'Raw Data'!BF424)</f>
        <v>4.5060000000000002</v>
      </c>
      <c r="AB8" s="11">
        <f>STDEV('Raw Data'!AT424,'Raw Data'!AZ424,'Raw Data'!BF424)</f>
        <v>5.7982756057296789E-2</v>
      </c>
      <c r="AC8" s="1">
        <f>AVERAGE('Raw Data'!BL424,'Raw Data'!BR424,'Raw Data'!BX424)</f>
        <v>5.1576666666666666</v>
      </c>
      <c r="AD8" s="11">
        <f>STDEV('Raw Data'!BL424,'Raw Data'!BR424,'Raw Data'!BX424)</f>
        <v>1.8770544300401298E-2</v>
      </c>
      <c r="AF8" s="4">
        <f t="shared" si="0"/>
        <v>-1.6666666666669272E-3</v>
      </c>
      <c r="AG8" s="11">
        <f t="shared" si="1"/>
        <v>7.2773177418995458E-2</v>
      </c>
      <c r="AH8" s="4">
        <f t="shared" si="2"/>
        <v>-4.0000000000000036E-3</v>
      </c>
      <c r="AI8" s="11">
        <f t="shared" si="3"/>
        <v>0.12057780666698442</v>
      </c>
      <c r="AJ8" s="4">
        <f t="shared" si="4"/>
        <v>-7.0500000000000007E-2</v>
      </c>
      <c r="AK8" s="11">
        <f t="shared" si="5"/>
        <v>3.3110003148963056E-2</v>
      </c>
      <c r="AL8" s="4">
        <f t="shared" si="6"/>
        <v>-3.7333333333333663E-2</v>
      </c>
      <c r="AM8" s="11">
        <f t="shared" si="7"/>
        <v>0.18201111074145804</v>
      </c>
      <c r="AN8" s="11"/>
      <c r="AO8" s="4">
        <f t="shared" si="8"/>
        <v>-2.9666666666666952E-2</v>
      </c>
      <c r="AP8" s="11">
        <f t="shared" si="9"/>
        <v>7.2719050773187036E-2</v>
      </c>
      <c r="AQ8" s="4">
        <f t="shared" si="10"/>
        <v>7.999999999999563E-3</v>
      </c>
      <c r="AR8" s="11">
        <f t="shared" si="11"/>
        <v>0.13513042138318881</v>
      </c>
      <c r="AS8" s="4">
        <f t="shared" si="12"/>
        <v>-7.3500000000000121E-2</v>
      </c>
      <c r="AT8" s="11">
        <f t="shared" si="13"/>
        <v>6.2932503525602396E-2</v>
      </c>
      <c r="AU8" s="4">
        <f t="shared" si="14"/>
        <v>-1.6666666666666607E-2</v>
      </c>
      <c r="AV8" s="11">
        <f t="shared" si="15"/>
        <v>0.15877768697533798</v>
      </c>
    </row>
    <row r="9" spans="1:94" x14ac:dyDescent="0.25">
      <c r="A9" t="str">
        <f>'Raw Data'!A9</f>
        <v>Apo_p110g</v>
      </c>
      <c r="B9">
        <f>'Raw Data'!B9</f>
        <v>43</v>
      </c>
      <c r="C9">
        <f>'Raw Data'!C9</f>
        <v>59</v>
      </c>
      <c r="D9" t="str">
        <f>'Raw Data'!D9</f>
        <v>VLPTSQRKCKSPETALL</v>
      </c>
      <c r="E9" s="1">
        <f>AVERAGE('Raw Data'!J9,'Raw Data'!P9,'Raw Data'!V9)</f>
        <v>3.5216666666666669</v>
      </c>
      <c r="F9" s="11">
        <f>STDEV('Raw Data'!J9,'Raw Data'!P9,'Raw Data'!V9)</f>
        <v>5.1733290377989072E-2</v>
      </c>
      <c r="G9" s="1">
        <f>AVERAGE('Raw Data'!AB9,'Raw Data'!AH9,'Raw Data'!AN9)</f>
        <v>4.6280000000000001</v>
      </c>
      <c r="H9" s="11">
        <f>STDEV('Raw Data'!AB9,'Raw Data'!AH9,'Raw Data'!AN9)</f>
        <v>0.10574024777727725</v>
      </c>
      <c r="I9" s="1">
        <f>AVERAGE('Raw Data'!AT9,'Raw Data'!AZ9,'Raw Data'!BF9)</f>
        <v>5.1895000000000007</v>
      </c>
      <c r="J9" s="11">
        <f>STDEV('Raw Data'!AT9,'Raw Data'!AZ9,'Raw Data'!BF9)</f>
        <v>1.9091883092036879E-2</v>
      </c>
      <c r="K9" s="1">
        <f>AVERAGE('Raw Data'!BL9,'Raw Data'!BR9,'Raw Data'!BX9)</f>
        <v>5.4984999999999999</v>
      </c>
      <c r="L9" s="11">
        <f>STDEV('Raw Data'!BL9,'Raw Data'!BR9,'Raw Data'!BX9)</f>
        <v>0.12798632739476512</v>
      </c>
      <c r="N9" s="1">
        <f>AVERAGE('Raw Data'!J217,'Raw Data'!P217,'Raw Data'!V217)</f>
        <v>3.5976666666666666</v>
      </c>
      <c r="O9" s="11">
        <f>STDEV('Raw Data'!J217,'Raw Data'!P217,'Raw Data'!V217)</f>
        <v>9.0007407102600745E-2</v>
      </c>
      <c r="P9" s="1">
        <f>AVERAGE('Raw Data'!AB217,'Raw Data'!AH217,'Raw Data'!AN217)</f>
        <v>4.5853333333333337</v>
      </c>
      <c r="Q9" s="11">
        <f>STDEV('Raw Data'!AB217,'Raw Data'!AH217,'Raw Data'!AN217)</f>
        <v>6.4298781740662475E-2</v>
      </c>
      <c r="R9" s="1">
        <f>AVERAGE('Raw Data'!AT217,'Raw Data'!AZ217,'Raw Data'!BF217)</f>
        <v>5.2679999999999998</v>
      </c>
      <c r="S9" s="11">
        <f>STDEV('Raw Data'!AT217,'Raw Data'!AZ217,'Raw Data'!BF217)</f>
        <v>6.846166810705126E-2</v>
      </c>
      <c r="T9" s="1">
        <f>AVERAGE('Raw Data'!BL217,'Raw Data'!BR217,'Raw Data'!BX217)</f>
        <v>5.5726666666666667</v>
      </c>
      <c r="U9" s="11">
        <f>STDEV('Raw Data'!BL217,'Raw Data'!BR217,'Raw Data'!BX217)</f>
        <v>2.7574142476845052E-2</v>
      </c>
      <c r="W9" s="1">
        <f>AVERAGE('Raw Data'!J425,'Raw Data'!P425,'Raw Data'!V425)</f>
        <v>3.6</v>
      </c>
      <c r="X9" s="11">
        <f>STDEV('Raw Data'!J425,'Raw Data'!P425,'Raw Data'!V425)</f>
        <v>4.6184412955021854E-2</v>
      </c>
      <c r="Y9" s="1">
        <f>AVERAGE('Raw Data'!AB425,'Raw Data'!AH425,'Raw Data'!AN425)</f>
        <v>4.5853333333333337</v>
      </c>
      <c r="Z9" s="11">
        <f>STDEV('Raw Data'!AB425,'Raw Data'!AH425,'Raw Data'!AN425)</f>
        <v>0.13687342084324966</v>
      </c>
      <c r="AA9" s="1">
        <f>AVERAGE('Raw Data'!AT425,'Raw Data'!AZ425,'Raw Data'!BF425)</f>
        <v>5.2219999999999995</v>
      </c>
      <c r="AB9" s="11">
        <f>STDEV('Raw Data'!AT425,'Raw Data'!AZ425,'Raw Data'!BF425)</f>
        <v>7.636753236814689E-2</v>
      </c>
      <c r="AC9" s="1">
        <f>AVERAGE('Raw Data'!BL425,'Raw Data'!BR425,'Raw Data'!BX425)</f>
        <v>5.5123333333333333</v>
      </c>
      <c r="AD9" s="11">
        <f>STDEV('Raw Data'!BL425,'Raw Data'!BR425,'Raw Data'!BX425)</f>
        <v>3.9929103838344839E-2</v>
      </c>
      <c r="AF9" s="4">
        <f t="shared" si="0"/>
        <v>-7.5999999999999623E-2</v>
      </c>
      <c r="AG9" s="11">
        <f t="shared" si="1"/>
        <v>0.14174069748058982</v>
      </c>
      <c r="AH9" s="4">
        <f t="shared" si="2"/>
        <v>4.2666666666666409E-2</v>
      </c>
      <c r="AI9" s="11">
        <f t="shared" si="3"/>
        <v>0.17003902951793973</v>
      </c>
      <c r="AJ9" s="4">
        <f t="shared" si="4"/>
        <v>-7.8499999999999126E-2</v>
      </c>
      <c r="AK9" s="11">
        <f t="shared" si="5"/>
        <v>8.7553551199088142E-2</v>
      </c>
      <c r="AL9" s="4">
        <f t="shared" si="6"/>
        <v>-7.4166666666666714E-2</v>
      </c>
      <c r="AM9" s="11">
        <f t="shared" si="7"/>
        <v>0.15556046987161018</v>
      </c>
      <c r="AN9" s="11"/>
      <c r="AO9" s="4">
        <f t="shared" ref="AO9:AO67" si="16">E9-W9</f>
        <v>-7.8333333333333144E-2</v>
      </c>
      <c r="AP9" s="11">
        <f t="shared" ref="AP9:AP67" si="17">F9+X9</f>
        <v>9.7917703333010919E-2</v>
      </c>
      <c r="AQ9" s="4">
        <f t="shared" ref="AQ9:AQ67" si="18">G9-Y9</f>
        <v>4.2666666666666409E-2</v>
      </c>
      <c r="AR9" s="11">
        <f t="shared" ref="AR9:AR67" si="19">H9+Z9</f>
        <v>0.24261366862052691</v>
      </c>
      <c r="AS9" s="4">
        <f t="shared" ref="AS9:AS67" si="20">I9-AA9</f>
        <v>-3.2499999999998863E-2</v>
      </c>
      <c r="AT9" s="11">
        <f t="shared" ref="AT9:AT67" si="21">J9+AB9</f>
        <v>9.5459415460183772E-2</v>
      </c>
      <c r="AU9" s="4">
        <f t="shared" ref="AU9:AU67" si="22">K9-AC9</f>
        <v>-1.3833333333333364E-2</v>
      </c>
      <c r="AV9" s="11">
        <f t="shared" ref="AV9:AV67" si="23">L9+AD9</f>
        <v>0.16791543123310995</v>
      </c>
    </row>
    <row r="10" spans="1:94" x14ac:dyDescent="0.25">
      <c r="A10" t="str">
        <f>'Raw Data'!A10</f>
        <v>Apo_p110g</v>
      </c>
      <c r="B10">
        <f>'Raw Data'!B10</f>
        <v>59</v>
      </c>
      <c r="C10">
        <f>'Raw Data'!C10</f>
        <v>69</v>
      </c>
      <c r="D10" t="str">
        <f>'Raw Data'!D10</f>
        <v>LHVAGHGNVEQ</v>
      </c>
      <c r="E10" s="1">
        <f>AVERAGE('Raw Data'!J10,'Raw Data'!P10,'Raw Data'!V10)</f>
        <v>0.69700000000000006</v>
      </c>
      <c r="F10" s="11">
        <f>STDEV('Raw Data'!J10,'Raw Data'!P10,'Raw Data'!V10)</f>
        <v>2.5238858928247884E-2</v>
      </c>
      <c r="G10" s="1">
        <f>AVERAGE('Raw Data'!AB10,'Raw Data'!AH10,'Raw Data'!AN10)</f>
        <v>1.385</v>
      </c>
      <c r="H10" s="11">
        <f>STDEV('Raw Data'!AB10,'Raw Data'!AH10,'Raw Data'!AN10)</f>
        <v>3.5510561809129343E-2</v>
      </c>
      <c r="I10" s="1">
        <f>AVERAGE('Raw Data'!AT10,'Raw Data'!AZ10,'Raw Data'!BF10)</f>
        <v>2.1135000000000002</v>
      </c>
      <c r="J10" s="11">
        <f>STDEV('Raw Data'!AT10,'Raw Data'!AZ10,'Raw Data'!BF10)</f>
        <v>1.4849242404917433E-2</v>
      </c>
      <c r="K10" s="1">
        <f>AVERAGE('Raw Data'!BL10,'Raw Data'!BR10,'Raw Data'!BX10)</f>
        <v>3.5385</v>
      </c>
      <c r="L10" s="11">
        <f>STDEV('Raw Data'!BL10,'Raw Data'!BR10,'Raw Data'!BX10)</f>
        <v>2.899137802864871E-2</v>
      </c>
      <c r="N10" s="1">
        <f>AVERAGE('Raw Data'!J218,'Raw Data'!P218,'Raw Data'!V218)</f>
        <v>0.68866666666666665</v>
      </c>
      <c r="O10" s="11">
        <f>STDEV('Raw Data'!J218,'Raw Data'!P218,'Raw Data'!V218)</f>
        <v>9.3836737652870011E-2</v>
      </c>
      <c r="P10" s="1">
        <f>AVERAGE('Raw Data'!AB218,'Raw Data'!AH218,'Raw Data'!AN218)</f>
        <v>1.6596666666666666</v>
      </c>
      <c r="Q10" s="11">
        <f>STDEV('Raw Data'!AB218,'Raw Data'!AH218,'Raw Data'!AN218)</f>
        <v>5.2041649986653254E-2</v>
      </c>
      <c r="R10" s="1">
        <f>AVERAGE('Raw Data'!AT218,'Raw Data'!AZ218,'Raw Data'!BF218)</f>
        <v>2.3496666666666663</v>
      </c>
      <c r="S10" s="11">
        <f>STDEV('Raw Data'!AT218,'Raw Data'!AZ218,'Raw Data'!BF218)</f>
        <v>6.2420616252431553E-2</v>
      </c>
      <c r="T10" s="1">
        <f>AVERAGE('Raw Data'!BL218,'Raw Data'!BR218,'Raw Data'!BX218)</f>
        <v>3.4209999999999998</v>
      </c>
      <c r="U10" s="11">
        <f>STDEV('Raw Data'!BL218,'Raw Data'!BR218,'Raw Data'!BX218)</f>
        <v>2.8160255680657303E-2</v>
      </c>
      <c r="W10" s="1">
        <f>AVERAGE('Raw Data'!J426,'Raw Data'!P426,'Raw Data'!V426)</f>
        <v>0.68766666666666676</v>
      </c>
      <c r="X10" s="11">
        <f>STDEV('Raw Data'!J426,'Raw Data'!P426,'Raw Data'!V426)</f>
        <v>2.3180451534284909E-2</v>
      </c>
      <c r="Y10" s="1">
        <f>AVERAGE('Raw Data'!AB426,'Raw Data'!AH426,'Raw Data'!AN426)</f>
        <v>1.3780000000000001</v>
      </c>
      <c r="Z10" s="11">
        <f>STDEV('Raw Data'!AB426,'Raw Data'!AH426,'Raw Data'!AN426)</f>
        <v>6.187891401761992E-2</v>
      </c>
      <c r="AA10" s="1">
        <f>AVERAGE('Raw Data'!AT426,'Raw Data'!AZ426,'Raw Data'!BF426)</f>
        <v>1.9624999999999999</v>
      </c>
      <c r="AB10" s="11">
        <f>STDEV('Raw Data'!AT426,'Raw Data'!AZ426,'Raw Data'!BF426)</f>
        <v>1.7677669529663782E-2</v>
      </c>
      <c r="AC10" s="1">
        <f>AVERAGE('Raw Data'!BL426,'Raw Data'!BR426,'Raw Data'!BX426)</f>
        <v>3.4390000000000001</v>
      </c>
      <c r="AD10" s="11">
        <f>STDEV('Raw Data'!BL426,'Raw Data'!BR426,'Raw Data'!BX426)</f>
        <v>5.373081052803861E-2</v>
      </c>
      <c r="AF10" s="4">
        <f t="shared" ref="AF10:AF40" si="24">E10-N10</f>
        <v>8.3333333333334147E-3</v>
      </c>
      <c r="AG10" s="11">
        <f t="shared" ref="AG10:AG40" si="25">F10+O10</f>
        <v>0.1190755965811179</v>
      </c>
      <c r="AH10" s="4">
        <f t="shared" ref="AH10:AH40" si="26">G10-P10</f>
        <v>-0.27466666666666661</v>
      </c>
      <c r="AI10" s="11">
        <f t="shared" ref="AI10:AI40" si="27">H10+Q10</f>
        <v>8.7552211795782597E-2</v>
      </c>
      <c r="AJ10" s="4">
        <f t="shared" ref="AJ10:AJ40" si="28">I10-R10</f>
        <v>-0.23616666666666619</v>
      </c>
      <c r="AK10" s="11">
        <f t="shared" ref="AK10:AK40" si="29">J10+S10</f>
        <v>7.7269858657348992E-2</v>
      </c>
      <c r="AL10" s="4">
        <f t="shared" ref="AL10:AL40" si="30">K10-T10</f>
        <v>0.11750000000000016</v>
      </c>
      <c r="AM10" s="11">
        <f t="shared" ref="AM10:AM40" si="31">L10+U10</f>
        <v>5.715163370930601E-2</v>
      </c>
      <c r="AN10" s="11"/>
      <c r="AO10" s="4">
        <f t="shared" si="16"/>
        <v>9.3333333333333046E-3</v>
      </c>
      <c r="AP10" s="11">
        <f t="shared" si="17"/>
        <v>4.8419310462532797E-2</v>
      </c>
      <c r="AQ10" s="4">
        <f t="shared" si="18"/>
        <v>6.9999999999998952E-3</v>
      </c>
      <c r="AR10" s="11">
        <f t="shared" si="19"/>
        <v>9.7389475826749256E-2</v>
      </c>
      <c r="AS10" s="4">
        <f t="shared" si="20"/>
        <v>0.15100000000000025</v>
      </c>
      <c r="AT10" s="11">
        <f t="shared" si="21"/>
        <v>3.2526911934581217E-2</v>
      </c>
      <c r="AU10" s="4">
        <f t="shared" si="22"/>
        <v>9.9499999999999922E-2</v>
      </c>
      <c r="AV10" s="11">
        <f t="shared" si="23"/>
        <v>8.2722188556687323E-2</v>
      </c>
    </row>
    <row r="11" spans="1:94" x14ac:dyDescent="0.25">
      <c r="A11" t="str">
        <f>'Raw Data'!A11</f>
        <v>Apo_p110g</v>
      </c>
      <c r="B11">
        <f>'Raw Data'!B11</f>
        <v>59</v>
      </c>
      <c r="C11">
        <f>'Raw Data'!C11</f>
        <v>70</v>
      </c>
      <c r="D11" t="str">
        <f>'Raw Data'!D11</f>
        <v>LHVAGHGNVEQM</v>
      </c>
      <c r="E11" s="1">
        <f>AVERAGE('Raw Data'!J11,'Raw Data'!P11,'Raw Data'!V11)</f>
        <v>0.55900000000000005</v>
      </c>
      <c r="F11" s="11">
        <f>STDEV('Raw Data'!J11,'Raw Data'!P11,'Raw Data'!V11)</f>
        <v>4.0037482438335173E-2</v>
      </c>
      <c r="G11" s="1">
        <f>AVERAGE('Raw Data'!AB11,'Raw Data'!AH11,'Raw Data'!AN11)</f>
        <v>1.1476666666666666</v>
      </c>
      <c r="H11" s="11">
        <f>STDEV('Raw Data'!AB11,'Raw Data'!AH11,'Raw Data'!AN11)</f>
        <v>6.8068592855540953E-3</v>
      </c>
      <c r="I11" s="1">
        <f>AVERAGE('Raw Data'!AT11,'Raw Data'!AZ11,'Raw Data'!BF11)</f>
        <v>1.7035</v>
      </c>
      <c r="J11" s="11">
        <f>STDEV('Raw Data'!AT11,'Raw Data'!AZ11,'Raw Data'!BF11)</f>
        <v>2.4748737341529263E-2</v>
      </c>
      <c r="K11" s="1">
        <f>AVERAGE('Raw Data'!BL11,'Raw Data'!BR11,'Raw Data'!BX11)</f>
        <v>3.0070000000000001</v>
      </c>
      <c r="L11" s="11">
        <f>STDEV('Raw Data'!BL11,'Raw Data'!BR11,'Raw Data'!BX11)</f>
        <v>0.1131370849898477</v>
      </c>
      <c r="N11" s="1">
        <f>AVERAGE('Raw Data'!J219,'Raw Data'!P219,'Raw Data'!V219)</f>
        <v>0.61399999999999999</v>
      </c>
      <c r="O11" s="11">
        <f>STDEV('Raw Data'!J219,'Raw Data'!P219,'Raw Data'!V219)</f>
        <v>2.1931712199461328E-2</v>
      </c>
      <c r="P11" s="1">
        <f>AVERAGE('Raw Data'!AB219,'Raw Data'!AH219,'Raw Data'!AN219)</f>
        <v>1.2186666666666668</v>
      </c>
      <c r="Q11" s="11">
        <f>STDEV('Raw Data'!AB219,'Raw Data'!AH219,'Raw Data'!AN219)</f>
        <v>1.115048578911856E-2</v>
      </c>
      <c r="R11" s="1">
        <f>AVERAGE('Raw Data'!AT219,'Raw Data'!AZ219,'Raw Data'!BF219)</f>
        <v>1.7116666666666667</v>
      </c>
      <c r="S11" s="11">
        <f>STDEV('Raw Data'!AT219,'Raw Data'!AZ219,'Raw Data'!BF219)</f>
        <v>4.2146569650842743E-2</v>
      </c>
      <c r="T11" s="1">
        <f>AVERAGE('Raw Data'!BL219,'Raw Data'!BR219,'Raw Data'!BX219)</f>
        <v>3.1823333333333337</v>
      </c>
      <c r="U11" s="11">
        <f>STDEV('Raw Data'!BL219,'Raw Data'!BR219,'Raw Data'!BX219)</f>
        <v>7.9513101645787621E-2</v>
      </c>
      <c r="W11" s="1">
        <f>AVERAGE('Raw Data'!J427,'Raw Data'!P427,'Raw Data'!V427)</f>
        <v>0.67133333333333345</v>
      </c>
      <c r="X11" s="11">
        <f>STDEV('Raw Data'!J427,'Raw Data'!P427,'Raw Data'!V427)</f>
        <v>3.0615900008546724E-2</v>
      </c>
      <c r="Y11" s="1">
        <f>AVERAGE('Raw Data'!AB427,'Raw Data'!AH427,'Raw Data'!AN427)</f>
        <v>1.1593333333333333</v>
      </c>
      <c r="Z11" s="11">
        <f>STDEV('Raw Data'!AB427,'Raw Data'!AH427,'Raw Data'!AN427)</f>
        <v>5.1003267869160367E-2</v>
      </c>
      <c r="AA11" s="1">
        <f>AVERAGE('Raw Data'!AT427,'Raw Data'!AZ427,'Raw Data'!BF427)</f>
        <v>1.7515000000000001</v>
      </c>
      <c r="AB11" s="11">
        <f>STDEV('Raw Data'!AT427,'Raw Data'!AZ427,'Raw Data'!BF427)</f>
        <v>4.4547727214752454E-2</v>
      </c>
      <c r="AC11" s="1">
        <f>AVERAGE('Raw Data'!BL427,'Raw Data'!BR427,'Raw Data'!BX427)</f>
        <v>2.9216666666666669</v>
      </c>
      <c r="AD11" s="11">
        <f>STDEV('Raw Data'!BL427,'Raw Data'!BR427,'Raw Data'!BX427)</f>
        <v>4.42869431473129E-2</v>
      </c>
      <c r="AF11" s="4">
        <f t="shared" si="24"/>
        <v>-5.4999999999999938E-2</v>
      </c>
      <c r="AG11" s="11">
        <f t="shared" si="25"/>
        <v>6.1969194637796501E-2</v>
      </c>
      <c r="AH11" s="4">
        <f t="shared" si="26"/>
        <v>-7.1000000000000174E-2</v>
      </c>
      <c r="AI11" s="11">
        <f t="shared" si="27"/>
        <v>1.7957345074672657E-2</v>
      </c>
      <c r="AJ11" s="4">
        <f t="shared" si="28"/>
        <v>-8.1666666666666554E-3</v>
      </c>
      <c r="AK11" s="11">
        <f t="shared" si="29"/>
        <v>6.6895306992372006E-2</v>
      </c>
      <c r="AL11" s="4">
        <f t="shared" si="30"/>
        <v>-0.17533333333333356</v>
      </c>
      <c r="AM11" s="11">
        <f t="shared" si="31"/>
        <v>0.19265018663563532</v>
      </c>
      <c r="AN11" s="11"/>
      <c r="AO11" s="4">
        <f t="shared" si="16"/>
        <v>-0.1123333333333334</v>
      </c>
      <c r="AP11" s="11">
        <f t="shared" si="17"/>
        <v>7.0653382446881893E-2</v>
      </c>
      <c r="AQ11" s="4">
        <f t="shared" si="18"/>
        <v>-1.1666666666666714E-2</v>
      </c>
      <c r="AR11" s="11">
        <f t="shared" si="19"/>
        <v>5.7810127154714459E-2</v>
      </c>
      <c r="AS11" s="4">
        <f t="shared" si="20"/>
        <v>-4.8000000000000043E-2</v>
      </c>
      <c r="AT11" s="11">
        <f t="shared" si="21"/>
        <v>6.9296464556281717E-2</v>
      </c>
      <c r="AU11" s="4">
        <f t="shared" si="22"/>
        <v>8.5333333333333261E-2</v>
      </c>
      <c r="AV11" s="11">
        <f t="shared" si="23"/>
        <v>0.15742402813716061</v>
      </c>
    </row>
    <row r="12" spans="1:94" x14ac:dyDescent="0.25">
      <c r="A12" t="str">
        <f>'Raw Data'!A12</f>
        <v>Apo_p110g</v>
      </c>
      <c r="B12">
        <f>'Raw Data'!B12</f>
        <v>59</v>
      </c>
      <c r="C12">
        <f>'Raw Data'!C12</f>
        <v>74</v>
      </c>
      <c r="D12" t="str">
        <f>'Raw Data'!D12</f>
        <v>LHVAGHGNVEQMKAQV</v>
      </c>
      <c r="E12" s="1">
        <f>AVERAGE('Raw Data'!J12,'Raw Data'!P12,'Raw Data'!V12)</f>
        <v>0.45133333333333336</v>
      </c>
      <c r="F12" s="11">
        <f>STDEV('Raw Data'!J12,'Raw Data'!P12,'Raw Data'!V12)</f>
        <v>3.3605555096342825E-2</v>
      </c>
      <c r="G12" s="1">
        <f>AVERAGE('Raw Data'!AB12,'Raw Data'!AH12,'Raw Data'!AN12)</f>
        <v>0.94700000000000006</v>
      </c>
      <c r="H12" s="11">
        <f>STDEV('Raw Data'!AB12,'Raw Data'!AH12,'Raw Data'!AN12)</f>
        <v>4.5210618221829237E-2</v>
      </c>
      <c r="I12" s="1">
        <f>AVERAGE('Raw Data'!AT12,'Raw Data'!AZ12,'Raw Data'!BF12)</f>
        <v>1.486</v>
      </c>
      <c r="J12" s="11">
        <f>STDEV('Raw Data'!AT12,'Raw Data'!AZ12,'Raw Data'!BF12)</f>
        <v>1.9798989873223347E-2</v>
      </c>
      <c r="K12" s="1">
        <f>AVERAGE('Raw Data'!BL12,'Raw Data'!BR12,'Raw Data'!BX12)</f>
        <v>3.5720000000000001</v>
      </c>
      <c r="L12" s="11">
        <f>STDEV('Raw Data'!BL12,'Raw Data'!BR12,'Raw Data'!BX12)</f>
        <v>0.15132085117392116</v>
      </c>
      <c r="N12" s="1">
        <f>AVERAGE('Raw Data'!J220,'Raw Data'!P220,'Raw Data'!V220)</f>
        <v>0.45433333333333331</v>
      </c>
      <c r="O12" s="11">
        <f>STDEV('Raw Data'!J220,'Raw Data'!P220,'Raw Data'!V220)</f>
        <v>5.6083271421462112E-2</v>
      </c>
      <c r="P12" s="1">
        <f>AVERAGE('Raw Data'!AB220,'Raw Data'!AH220,'Raw Data'!AN220)</f>
        <v>0.96766666666666667</v>
      </c>
      <c r="Q12" s="11">
        <f>STDEV('Raw Data'!AB220,'Raw Data'!AH220,'Raw Data'!AN220)</f>
        <v>3.6828431046317132E-2</v>
      </c>
      <c r="R12" s="1">
        <f>AVERAGE('Raw Data'!AT220,'Raw Data'!AZ220,'Raw Data'!BF220)</f>
        <v>2.0566666666666666</v>
      </c>
      <c r="S12" s="11">
        <f>STDEV('Raw Data'!AT220,'Raw Data'!AZ220,'Raw Data'!BF220)</f>
        <v>7.4607863749965045E-2</v>
      </c>
      <c r="T12" s="1">
        <f>AVERAGE('Raw Data'!BL220,'Raw Data'!BR220,'Raw Data'!BX220)</f>
        <v>4.0230000000000006</v>
      </c>
      <c r="U12" s="11">
        <f>STDEV('Raw Data'!BL220,'Raw Data'!BR220,'Raw Data'!BX220)</f>
        <v>8.7999999999999856E-2</v>
      </c>
      <c r="W12" s="1">
        <f>AVERAGE('Raw Data'!J428,'Raw Data'!P428,'Raw Data'!V428)</f>
        <v>0.49399999999999999</v>
      </c>
      <c r="X12" s="11">
        <f>STDEV('Raw Data'!J428,'Raw Data'!P428,'Raw Data'!V428)</f>
        <v>1.9924858845171294E-2</v>
      </c>
      <c r="Y12" s="1">
        <f>AVERAGE('Raw Data'!AB428,'Raw Data'!AH428,'Raw Data'!AN428)</f>
        <v>0.94633333333333336</v>
      </c>
      <c r="Z12" s="11">
        <f>STDEV('Raw Data'!AB428,'Raw Data'!AH428,'Raw Data'!AN428)</f>
        <v>5.1393903659221363E-2</v>
      </c>
      <c r="AA12" s="1">
        <f>AVERAGE('Raw Data'!AT428,'Raw Data'!AZ428,'Raw Data'!BF428)</f>
        <v>1.49</v>
      </c>
      <c r="AB12" s="11">
        <f>STDEV('Raw Data'!AT428,'Raw Data'!AZ428,'Raw Data'!BF428)</f>
        <v>4.3840620433565826E-2</v>
      </c>
      <c r="AC12" s="1">
        <f>AVERAGE('Raw Data'!BL428,'Raw Data'!BR428,'Raw Data'!BX428)</f>
        <v>3.468</v>
      </c>
      <c r="AD12" s="11">
        <f>STDEV('Raw Data'!BL428,'Raw Data'!BR428,'Raw Data'!BX428)</f>
        <v>7.7788173908377611E-2</v>
      </c>
      <c r="AF12" s="4">
        <f t="shared" si="24"/>
        <v>-2.9999999999999472E-3</v>
      </c>
      <c r="AG12" s="11">
        <f t="shared" si="25"/>
        <v>8.9688826517804937E-2</v>
      </c>
      <c r="AH12" s="4">
        <f t="shared" si="26"/>
        <v>-2.0666666666666611E-2</v>
      </c>
      <c r="AI12" s="11">
        <f t="shared" si="27"/>
        <v>8.2039049268146369E-2</v>
      </c>
      <c r="AJ12" s="4">
        <f t="shared" si="28"/>
        <v>-0.57066666666666666</v>
      </c>
      <c r="AK12" s="11">
        <f t="shared" si="29"/>
        <v>9.4406853623188389E-2</v>
      </c>
      <c r="AL12" s="4">
        <f t="shared" si="30"/>
        <v>-0.45100000000000051</v>
      </c>
      <c r="AM12" s="11">
        <f t="shared" si="31"/>
        <v>0.23932085117392102</v>
      </c>
      <c r="AN12" s="11"/>
      <c r="AO12" s="4">
        <f t="shared" si="16"/>
        <v>-4.2666666666666631E-2</v>
      </c>
      <c r="AP12" s="11">
        <f t="shared" si="17"/>
        <v>5.3530413941514116E-2</v>
      </c>
      <c r="AQ12" s="4">
        <f t="shared" si="18"/>
        <v>6.6666666666670427E-4</v>
      </c>
      <c r="AR12" s="11">
        <f t="shared" si="19"/>
        <v>9.6604521881050592E-2</v>
      </c>
      <c r="AS12" s="4">
        <f t="shared" si="20"/>
        <v>-4.0000000000000036E-3</v>
      </c>
      <c r="AT12" s="11">
        <f t="shared" si="21"/>
        <v>6.3639610306789177E-2</v>
      </c>
      <c r="AU12" s="4">
        <f t="shared" si="22"/>
        <v>0.10400000000000009</v>
      </c>
      <c r="AV12" s="11">
        <f t="shared" si="23"/>
        <v>0.22910902508229877</v>
      </c>
    </row>
    <row r="13" spans="1:94" x14ac:dyDescent="0.25">
      <c r="A13" t="str">
        <f>'Raw Data'!A13</f>
        <v>Apo_p110g</v>
      </c>
      <c r="B13">
        <f>'Raw Data'!B13</f>
        <v>60</v>
      </c>
      <c r="C13">
        <f>'Raw Data'!C13</f>
        <v>69</v>
      </c>
      <c r="D13" t="str">
        <f>'Raw Data'!D13</f>
        <v>HVAGHGNVEQ</v>
      </c>
      <c r="E13" s="1">
        <f>AVERAGE('Raw Data'!J13,'Raw Data'!P13,'Raw Data'!V13)</f>
        <v>0.621</v>
      </c>
      <c r="F13" s="11">
        <f>STDEV('Raw Data'!J13,'Raw Data'!P13,'Raw Data'!V13)</f>
        <v>3.2186953878862189E-2</v>
      </c>
      <c r="G13" s="1">
        <f>AVERAGE('Raw Data'!AB13,'Raw Data'!AH13,'Raw Data'!AN13)</f>
        <v>1.4039999999999999</v>
      </c>
      <c r="H13" s="11">
        <f>STDEV('Raw Data'!AB13,'Raw Data'!AH13,'Raw Data'!AN13)</f>
        <v>1.7320508075688147E-3</v>
      </c>
      <c r="I13" s="1">
        <f>AVERAGE('Raw Data'!AT13,'Raw Data'!AZ13,'Raw Data'!BF13)</f>
        <v>2.1245000000000003</v>
      </c>
      <c r="J13" s="11">
        <f>STDEV('Raw Data'!AT13,'Raw Data'!AZ13,'Raw Data'!BF13)</f>
        <v>4.4547727214752614E-2</v>
      </c>
      <c r="K13" s="1">
        <f>AVERAGE('Raw Data'!BL13,'Raw Data'!BR13,'Raw Data'!BX13)</f>
        <v>3.3434999999999997</v>
      </c>
      <c r="L13" s="11">
        <f>STDEV('Raw Data'!BL13,'Raw Data'!BR13,'Raw Data'!BX13)</f>
        <v>7.4246212024587477E-2</v>
      </c>
      <c r="N13" s="1">
        <f>AVERAGE('Raw Data'!J221,'Raw Data'!P221,'Raw Data'!V221)</f>
        <v>0.67833333333333334</v>
      </c>
      <c r="O13" s="11">
        <f>STDEV('Raw Data'!J221,'Raw Data'!P221,'Raw Data'!V221)</f>
        <v>1.7009801096230737E-2</v>
      </c>
      <c r="P13" s="1">
        <f>AVERAGE('Raw Data'!AB221,'Raw Data'!AH221,'Raw Data'!AN221)</f>
        <v>1.6719999999999999</v>
      </c>
      <c r="Q13" s="11">
        <f>STDEV('Raw Data'!AB221,'Raw Data'!AH221,'Raw Data'!AN221)</f>
        <v>1.9157244060668099E-2</v>
      </c>
      <c r="R13" s="1">
        <f>AVERAGE('Raw Data'!AT221,'Raw Data'!AZ221,'Raw Data'!BF221)</f>
        <v>2.0253333333333337</v>
      </c>
      <c r="S13" s="11">
        <f>STDEV('Raw Data'!AT221,'Raw Data'!AZ221,'Raw Data'!BF221)</f>
        <v>3.6115555282084912E-2</v>
      </c>
      <c r="T13" s="1">
        <f>AVERAGE('Raw Data'!BL221,'Raw Data'!BR221,'Raw Data'!BX221)</f>
        <v>3.1650000000000005</v>
      </c>
      <c r="U13" s="11">
        <f>STDEV('Raw Data'!BL221,'Raw Data'!BR221,'Raw Data'!BX221)</f>
        <v>4.6508063816933926E-2</v>
      </c>
      <c r="W13" s="1">
        <f>AVERAGE('Raw Data'!J429,'Raw Data'!P429,'Raw Data'!V429)</f>
        <v>0.65266666666666662</v>
      </c>
      <c r="X13" s="11">
        <f>STDEV('Raw Data'!J429,'Raw Data'!P429,'Raw Data'!V429)</f>
        <v>6.2500666663111146E-2</v>
      </c>
      <c r="Y13" s="1">
        <f>AVERAGE('Raw Data'!AB429,'Raw Data'!AH429,'Raw Data'!AN429)</f>
        <v>1.4169999999999998</v>
      </c>
      <c r="Z13" s="11">
        <f>STDEV('Raw Data'!AB429,'Raw Data'!AH429,'Raw Data'!AN429)</f>
        <v>4.0149719799769494E-2</v>
      </c>
      <c r="AA13" s="1">
        <f>AVERAGE('Raw Data'!AT429,'Raw Data'!AZ429,'Raw Data'!BF429)</f>
        <v>2.0105</v>
      </c>
      <c r="AB13" s="11">
        <f>STDEV('Raw Data'!AT429,'Raw Data'!AZ429,'Raw Data'!BF429)</f>
        <v>3.6062445840513872E-2</v>
      </c>
      <c r="AC13" s="1">
        <f>AVERAGE('Raw Data'!BL429,'Raw Data'!BR429,'Raw Data'!BX429)</f>
        <v>3.1203333333333334</v>
      </c>
      <c r="AD13" s="11">
        <f>STDEV('Raw Data'!BL429,'Raw Data'!BR429,'Raw Data'!BX429)</f>
        <v>5.1539628765963491E-2</v>
      </c>
      <c r="AF13" s="4">
        <f t="shared" si="24"/>
        <v>-5.7333333333333347E-2</v>
      </c>
      <c r="AG13" s="11">
        <f t="shared" si="25"/>
        <v>4.9196754975092925E-2</v>
      </c>
      <c r="AH13" s="4">
        <f t="shared" si="26"/>
        <v>-0.26800000000000002</v>
      </c>
      <c r="AI13" s="11">
        <f t="shared" si="27"/>
        <v>2.0889294868236916E-2</v>
      </c>
      <c r="AJ13" s="4">
        <f t="shared" si="28"/>
        <v>9.9166666666666625E-2</v>
      </c>
      <c r="AK13" s="11">
        <f t="shared" si="29"/>
        <v>8.0663282496837518E-2</v>
      </c>
      <c r="AL13" s="4">
        <f t="shared" si="30"/>
        <v>0.17849999999999921</v>
      </c>
      <c r="AM13" s="11">
        <f t="shared" si="31"/>
        <v>0.1207542758415214</v>
      </c>
      <c r="AN13" s="11"/>
      <c r="AO13" s="4">
        <f t="shared" si="16"/>
        <v>-3.1666666666666621E-2</v>
      </c>
      <c r="AP13" s="11">
        <f t="shared" si="17"/>
        <v>9.4687620541973327E-2</v>
      </c>
      <c r="AQ13" s="4">
        <f t="shared" si="18"/>
        <v>-1.2999999999999901E-2</v>
      </c>
      <c r="AR13" s="11">
        <f t="shared" si="19"/>
        <v>4.188177060733831E-2</v>
      </c>
      <c r="AS13" s="4">
        <f t="shared" si="20"/>
        <v>0.11400000000000032</v>
      </c>
      <c r="AT13" s="11">
        <f t="shared" si="21"/>
        <v>8.0610173055266493E-2</v>
      </c>
      <c r="AU13" s="4">
        <f t="shared" si="22"/>
        <v>0.22316666666666629</v>
      </c>
      <c r="AV13" s="11">
        <f t="shared" si="23"/>
        <v>0.12578584079055097</v>
      </c>
    </row>
    <row r="14" spans="1:94" x14ac:dyDescent="0.25">
      <c r="A14" t="str">
        <f>'Raw Data'!A14</f>
        <v>Apo_p110g</v>
      </c>
      <c r="B14">
        <f>'Raw Data'!B14</f>
        <v>60</v>
      </c>
      <c r="C14">
        <f>'Raw Data'!C14</f>
        <v>70</v>
      </c>
      <c r="D14" t="str">
        <f>'Raw Data'!D14</f>
        <v>HVAGHGNVEQM</v>
      </c>
      <c r="E14" s="1">
        <f>AVERAGE('Raw Data'!J14,'Raw Data'!P14,'Raw Data'!V14)</f>
        <v>0.5053333333333333</v>
      </c>
      <c r="F14" s="11">
        <f>STDEV('Raw Data'!J14,'Raw Data'!P14,'Raw Data'!V14)</f>
        <v>3.2654759734735993E-2</v>
      </c>
      <c r="G14" s="1">
        <f>AVERAGE('Raw Data'!AB14,'Raw Data'!AH14,'Raw Data'!AN14)</f>
        <v>1.1079999999999999</v>
      </c>
      <c r="H14" s="11">
        <f>STDEV('Raw Data'!AB14,'Raw Data'!AH14,'Raw Data'!AN14)</f>
        <v>3.8509739027939388E-2</v>
      </c>
      <c r="I14" s="1">
        <f>AVERAGE('Raw Data'!AT14,'Raw Data'!AZ14,'Raw Data'!BF14)</f>
        <v>1.8620000000000001</v>
      </c>
      <c r="J14" s="11">
        <f>STDEV('Raw Data'!AT14,'Raw Data'!AZ14,'Raw Data'!BF14)</f>
        <v>4.2426406871192892E-3</v>
      </c>
      <c r="K14" s="1">
        <f>AVERAGE('Raw Data'!BL14,'Raw Data'!BR14,'Raw Data'!BX14)</f>
        <v>2.9704999999999999</v>
      </c>
      <c r="L14" s="11">
        <f>STDEV('Raw Data'!BL14,'Raw Data'!BR14,'Raw Data'!BX14)</f>
        <v>5.4447222151364126E-2</v>
      </c>
      <c r="N14" s="1">
        <f>AVERAGE('Raw Data'!J222,'Raw Data'!P222,'Raw Data'!V222)</f>
        <v>0.6286666666666666</v>
      </c>
      <c r="O14" s="11">
        <f>STDEV('Raw Data'!J222,'Raw Data'!P222,'Raw Data'!V222)</f>
        <v>6.3610795729446223E-2</v>
      </c>
      <c r="P14" s="1">
        <f>AVERAGE('Raw Data'!AB222,'Raw Data'!AH222,'Raw Data'!AN222)</f>
        <v>1.1286666666666667</v>
      </c>
      <c r="Q14" s="11">
        <f>STDEV('Raw Data'!AB222,'Raw Data'!AH222,'Raw Data'!AN222)</f>
        <v>2.5166114784235739E-2</v>
      </c>
      <c r="R14" s="1">
        <f>AVERAGE('Raw Data'!AT222,'Raw Data'!AZ222,'Raw Data'!BF222)</f>
        <v>1.7996666666666667</v>
      </c>
      <c r="S14" s="11">
        <f>STDEV('Raw Data'!AT222,'Raw Data'!AZ222,'Raw Data'!BF222)</f>
        <v>3.8552993831002691E-2</v>
      </c>
      <c r="T14" s="1">
        <f>AVERAGE('Raw Data'!BL222,'Raw Data'!BR222,'Raw Data'!BX222)</f>
        <v>2.9979999999999998</v>
      </c>
      <c r="U14" s="11">
        <f>STDEV('Raw Data'!BL222,'Raw Data'!BR222,'Raw Data'!BX222)</f>
        <v>5.0269274910227271E-2</v>
      </c>
      <c r="W14" s="1">
        <f>AVERAGE('Raw Data'!J430,'Raw Data'!P430,'Raw Data'!V430)</f>
        <v>0.56266666666666676</v>
      </c>
      <c r="X14" s="11">
        <f>STDEV('Raw Data'!J430,'Raw Data'!P430,'Raw Data'!V430)</f>
        <v>5.5428632793289537E-2</v>
      </c>
      <c r="Y14" s="1">
        <f>AVERAGE('Raw Data'!AB430,'Raw Data'!AH430,'Raw Data'!AN430)</f>
        <v>1.1319999999999999</v>
      </c>
      <c r="Z14" s="11">
        <f>STDEV('Raw Data'!AB430,'Raw Data'!AH430,'Raw Data'!AN430)</f>
        <v>8.1682311426648502E-2</v>
      </c>
      <c r="AA14" s="1">
        <f>AVERAGE('Raw Data'!AT430,'Raw Data'!AZ430,'Raw Data'!BF430)</f>
        <v>1.742</v>
      </c>
      <c r="AB14" s="11">
        <f>STDEV('Raw Data'!AT430,'Raw Data'!AZ430,'Raw Data'!BF430)</f>
        <v>1.9798989873223347E-2</v>
      </c>
      <c r="AC14" s="1">
        <f>AVERAGE('Raw Data'!BL430,'Raw Data'!BR430,'Raw Data'!BX430)</f>
        <v>2.8626666666666671</v>
      </c>
      <c r="AD14" s="11">
        <f>STDEV('Raw Data'!BL430,'Raw Data'!BR430,'Raw Data'!BX430)</f>
        <v>0.13778364682840016</v>
      </c>
      <c r="AF14" s="4">
        <f t="shared" si="24"/>
        <v>-0.12333333333333329</v>
      </c>
      <c r="AG14" s="11">
        <f t="shared" si="25"/>
        <v>9.6265555464182223E-2</v>
      </c>
      <c r="AH14" s="4">
        <f t="shared" si="26"/>
        <v>-2.0666666666666833E-2</v>
      </c>
      <c r="AI14" s="11">
        <f t="shared" si="27"/>
        <v>6.3675853812175123E-2</v>
      </c>
      <c r="AJ14" s="4">
        <f t="shared" si="28"/>
        <v>6.2333333333333352E-2</v>
      </c>
      <c r="AK14" s="11">
        <f t="shared" si="29"/>
        <v>4.2795634518121982E-2</v>
      </c>
      <c r="AL14" s="4">
        <f t="shared" si="30"/>
        <v>-2.7499999999999858E-2</v>
      </c>
      <c r="AM14" s="11">
        <f t="shared" si="31"/>
        <v>0.10471649706159139</v>
      </c>
      <c r="AN14" s="11"/>
      <c r="AO14" s="4">
        <f t="shared" si="16"/>
        <v>-5.7333333333333458E-2</v>
      </c>
      <c r="AP14" s="11">
        <f t="shared" si="17"/>
        <v>8.8083392528025523E-2</v>
      </c>
      <c r="AQ14" s="4">
        <f t="shared" si="18"/>
        <v>-2.4000000000000021E-2</v>
      </c>
      <c r="AR14" s="11">
        <f t="shared" si="19"/>
        <v>0.12019205045458789</v>
      </c>
      <c r="AS14" s="4">
        <f t="shared" si="20"/>
        <v>0.12000000000000011</v>
      </c>
      <c r="AT14" s="11">
        <f t="shared" si="21"/>
        <v>2.4041630560342635E-2</v>
      </c>
      <c r="AU14" s="4">
        <f t="shared" si="22"/>
        <v>0.10783333333333278</v>
      </c>
      <c r="AV14" s="11">
        <f t="shared" si="23"/>
        <v>0.1922308689797643</v>
      </c>
    </row>
    <row r="15" spans="1:94" x14ac:dyDescent="0.25">
      <c r="A15" t="str">
        <f>'Raw Data'!A15</f>
        <v>Apo_p110g</v>
      </c>
      <c r="B15">
        <f>'Raw Data'!B15</f>
        <v>71</v>
      </c>
      <c r="C15">
        <f>'Raw Data'!C15</f>
        <v>76</v>
      </c>
      <c r="D15" t="str">
        <f>'Raw Data'!D15</f>
        <v>KAQVWL</v>
      </c>
      <c r="E15" s="1">
        <f>AVERAGE('Raw Data'!J15,'Raw Data'!P15,'Raw Data'!V15)</f>
        <v>3.6000000000000004E-2</v>
      </c>
      <c r="F15" s="11">
        <f>STDEV('Raw Data'!J15,'Raw Data'!P15,'Raw Data'!V15)</f>
        <v>1.7320508075688748E-3</v>
      </c>
      <c r="G15" s="1">
        <f>AVERAGE('Raw Data'!AB15,'Raw Data'!AH15,'Raw Data'!AN15)</f>
        <v>4.4666666666666667E-2</v>
      </c>
      <c r="H15" s="11">
        <f>STDEV('Raw Data'!AB15,'Raw Data'!AH15,'Raw Data'!AN15)</f>
        <v>5.5075705472860991E-3</v>
      </c>
      <c r="I15" s="1">
        <f>AVERAGE('Raw Data'!AT15,'Raw Data'!AZ15,'Raw Data'!BF15)</f>
        <v>6.6000000000000003E-2</v>
      </c>
      <c r="J15" s="11">
        <f>STDEV('Raw Data'!AT15,'Raw Data'!AZ15,'Raw Data'!BF15)</f>
        <v>0</v>
      </c>
      <c r="K15" s="1">
        <f>AVERAGE('Raw Data'!BL15,'Raw Data'!BR15,'Raw Data'!BX15)</f>
        <v>0.22449999999999998</v>
      </c>
      <c r="L15" s="11">
        <f>STDEV('Raw Data'!BL15,'Raw Data'!BR15,'Raw Data'!BX15)</f>
        <v>2.6162950903902263E-2</v>
      </c>
      <c r="N15" s="1">
        <f>AVERAGE('Raw Data'!J223,'Raw Data'!P223,'Raw Data'!V223)</f>
        <v>3.8666666666666669E-2</v>
      </c>
      <c r="O15" s="11">
        <f>STDEV('Raw Data'!J223,'Raw Data'!P223,'Raw Data'!V223)</f>
        <v>4.9328828623162475E-3</v>
      </c>
      <c r="P15" s="1">
        <f>AVERAGE('Raw Data'!AB223,'Raw Data'!AH223,'Raw Data'!AN223)</f>
        <v>3.666666666666666E-2</v>
      </c>
      <c r="Q15" s="11">
        <f>STDEV('Raw Data'!AB223,'Raw Data'!AH223,'Raw Data'!AN223)</f>
        <v>8.082903768654769E-3</v>
      </c>
      <c r="R15" s="1">
        <f>AVERAGE('Raw Data'!AT223,'Raw Data'!AZ223,'Raw Data'!BF223)</f>
        <v>0.06</v>
      </c>
      <c r="S15" s="11">
        <f>STDEV('Raw Data'!AT223,'Raw Data'!AZ223,'Raw Data'!BF223)</f>
        <v>8.0000000000000435E-3</v>
      </c>
      <c r="T15" s="1">
        <f>AVERAGE('Raw Data'!BL223,'Raw Data'!BR223,'Raw Data'!BX223)</f>
        <v>0.29533333333333328</v>
      </c>
      <c r="U15" s="11">
        <f>STDEV('Raw Data'!BL223,'Raw Data'!BR223,'Raw Data'!BX223)</f>
        <v>1.171893055416464E-2</v>
      </c>
      <c r="W15" s="1">
        <f>AVERAGE('Raw Data'!J431,'Raw Data'!P431,'Raw Data'!V431)</f>
        <v>3.7333333333333336E-2</v>
      </c>
      <c r="X15" s="11">
        <f>STDEV('Raw Data'!J431,'Raw Data'!P431,'Raw Data'!V431)</f>
        <v>5.8594652770823132E-3</v>
      </c>
      <c r="Y15" s="1">
        <f>AVERAGE('Raw Data'!AB431,'Raw Data'!AH431,'Raw Data'!AN431)</f>
        <v>4.6000000000000006E-2</v>
      </c>
      <c r="Z15" s="11">
        <f>STDEV('Raw Data'!AB431,'Raw Data'!AH431,'Raw Data'!AN431)</f>
        <v>6.9282032302754992E-3</v>
      </c>
      <c r="AA15" s="1">
        <f>AVERAGE('Raw Data'!AT431,'Raw Data'!AZ431,'Raw Data'!BF431)</f>
        <v>5.8999999999999997E-2</v>
      </c>
      <c r="AB15" s="11">
        <f>STDEV('Raw Data'!AT431,'Raw Data'!AZ431,'Raw Data'!BF431)</f>
        <v>0</v>
      </c>
      <c r="AC15" s="1">
        <f>AVERAGE('Raw Data'!BL431,'Raw Data'!BR431,'Raw Data'!BX431)</f>
        <v>0.24433333333333332</v>
      </c>
      <c r="AD15" s="11">
        <f>STDEV('Raw Data'!BL431,'Raw Data'!BR431,'Raw Data'!BX431)</f>
        <v>8.082903768654769E-3</v>
      </c>
      <c r="AF15" s="4">
        <f t="shared" si="24"/>
        <v>-2.6666666666666644E-3</v>
      </c>
      <c r="AG15" s="11">
        <f t="shared" si="25"/>
        <v>6.6649336698851227E-3</v>
      </c>
      <c r="AH15" s="4">
        <f t="shared" si="26"/>
        <v>8.0000000000000071E-3</v>
      </c>
      <c r="AI15" s="11">
        <f t="shared" si="27"/>
        <v>1.3590474315940869E-2</v>
      </c>
      <c r="AJ15" s="4">
        <f t="shared" si="28"/>
        <v>6.0000000000000053E-3</v>
      </c>
      <c r="AK15" s="11">
        <f t="shared" si="29"/>
        <v>8.0000000000000435E-3</v>
      </c>
      <c r="AL15" s="4">
        <f t="shared" si="30"/>
        <v>-7.0833333333333304E-2</v>
      </c>
      <c r="AM15" s="11">
        <f t="shared" si="31"/>
        <v>3.7881881458066903E-2</v>
      </c>
      <c r="AN15" s="11"/>
      <c r="AO15" s="4">
        <f t="shared" si="16"/>
        <v>-1.3333333333333322E-3</v>
      </c>
      <c r="AP15" s="11">
        <f t="shared" si="17"/>
        <v>7.5915160846511884E-3</v>
      </c>
      <c r="AQ15" s="4">
        <f t="shared" si="18"/>
        <v>-1.3333333333333391E-3</v>
      </c>
      <c r="AR15" s="11">
        <f t="shared" si="19"/>
        <v>1.2435773777561599E-2</v>
      </c>
      <c r="AS15" s="4">
        <f t="shared" si="20"/>
        <v>7.0000000000000062E-3</v>
      </c>
      <c r="AT15" s="11">
        <f t="shared" si="21"/>
        <v>0</v>
      </c>
      <c r="AU15" s="4">
        <f t="shared" si="22"/>
        <v>-1.9833333333333342E-2</v>
      </c>
      <c r="AV15" s="11">
        <f t="shared" si="23"/>
        <v>3.424585467255703E-2</v>
      </c>
    </row>
    <row r="16" spans="1:94" x14ac:dyDescent="0.25">
      <c r="A16" t="str">
        <f>'Raw Data'!A16</f>
        <v>Apo_p110g</v>
      </c>
      <c r="B16">
        <f>'Raw Data'!B16</f>
        <v>77</v>
      </c>
      <c r="C16">
        <f>'Raw Data'!C16</f>
        <v>84</v>
      </c>
      <c r="D16" t="str">
        <f>'Raw Data'!D16</f>
        <v>RALETSVA</v>
      </c>
      <c r="E16" s="1">
        <f>AVERAGE('Raw Data'!J16,'Raw Data'!P16,'Raw Data'!V16)</f>
        <v>1.9173333333333333</v>
      </c>
      <c r="F16" s="11">
        <f>STDEV('Raw Data'!J16,'Raw Data'!P16,'Raw Data'!V16)</f>
        <v>3.0088757590391382E-2</v>
      </c>
      <c r="G16" s="1">
        <f>AVERAGE('Raw Data'!AB16,'Raw Data'!AH16,'Raw Data'!AN16)</f>
        <v>2.7486666666666668</v>
      </c>
      <c r="H16" s="11">
        <f>STDEV('Raw Data'!AB16,'Raw Data'!AH16,'Raw Data'!AN16)</f>
        <v>1.6041612554021079E-2</v>
      </c>
      <c r="I16" s="1">
        <f>AVERAGE('Raw Data'!AT16,'Raw Data'!AZ16,'Raw Data'!BF16)</f>
        <v>3.2305000000000001</v>
      </c>
      <c r="J16" s="11">
        <f>STDEV('Raw Data'!AT16,'Raw Data'!AZ16,'Raw Data'!BF16)</f>
        <v>3.3234018715767845E-2</v>
      </c>
      <c r="K16" s="1">
        <f>AVERAGE('Raw Data'!BL16,'Raw Data'!BR16,'Raw Data'!BX16)</f>
        <v>3.9279999999999999</v>
      </c>
      <c r="L16" s="11">
        <f>STDEV('Raw Data'!BL16,'Raw Data'!BR16,'Raw Data'!BX16)</f>
        <v>2.9698484809834867E-2</v>
      </c>
      <c r="N16" s="1">
        <f>AVERAGE('Raw Data'!J224,'Raw Data'!P224,'Raw Data'!V224)</f>
        <v>1.9676666666666669</v>
      </c>
      <c r="O16" s="11">
        <f>STDEV('Raw Data'!J224,'Raw Data'!P224,'Raw Data'!V224)</f>
        <v>1.0969655114602836E-2</v>
      </c>
      <c r="P16" s="1">
        <f>AVERAGE('Raw Data'!AB224,'Raw Data'!AH224,'Raw Data'!AN224)</f>
        <v>2.7553333333333332</v>
      </c>
      <c r="Q16" s="11">
        <f>STDEV('Raw Data'!AB224,'Raw Data'!AH224,'Raw Data'!AN224)</f>
        <v>2.8005951748393286E-2</v>
      </c>
      <c r="R16" s="1">
        <f>AVERAGE('Raw Data'!AT224,'Raw Data'!AZ224,'Raw Data'!BF224)</f>
        <v>3.3163333333333331</v>
      </c>
      <c r="S16" s="11">
        <f>STDEV('Raw Data'!AT224,'Raw Data'!AZ224,'Raw Data'!BF224)</f>
        <v>3.5161532010612485E-2</v>
      </c>
      <c r="T16" s="1">
        <f>AVERAGE('Raw Data'!BL224,'Raw Data'!BR224,'Raw Data'!BX224)</f>
        <v>3.7699999999999996</v>
      </c>
      <c r="U16" s="11">
        <f>STDEV('Raw Data'!BL224,'Raw Data'!BR224,'Raw Data'!BX224)</f>
        <v>3.8118237105091872E-2</v>
      </c>
      <c r="W16" s="1">
        <f>AVERAGE('Raw Data'!J432,'Raw Data'!P432,'Raw Data'!V432)</f>
        <v>1.9896666666666667</v>
      </c>
      <c r="X16" s="11">
        <f>STDEV('Raw Data'!J432,'Raw Data'!P432,'Raw Data'!V432)</f>
        <v>2.6159765544311164E-2</v>
      </c>
      <c r="Y16" s="1">
        <f>AVERAGE('Raw Data'!AB432,'Raw Data'!AH432,'Raw Data'!AN432)</f>
        <v>2.7276666666666665</v>
      </c>
      <c r="Z16" s="11">
        <f>STDEV('Raw Data'!AB432,'Raw Data'!AH432,'Raw Data'!AN432)</f>
        <v>4.9692387076224642E-2</v>
      </c>
      <c r="AA16" s="1">
        <f>AVERAGE('Raw Data'!AT432,'Raw Data'!AZ432,'Raw Data'!BF432)</f>
        <v>3.2930000000000001</v>
      </c>
      <c r="AB16" s="11">
        <f>STDEV('Raw Data'!AT432,'Raw Data'!AZ432,'Raw Data'!BF432)</f>
        <v>2.2627416997969541E-2</v>
      </c>
      <c r="AC16" s="1">
        <f>AVERAGE('Raw Data'!BL432,'Raw Data'!BR432,'Raw Data'!BX432)</f>
        <v>3.9576666666666664</v>
      </c>
      <c r="AD16" s="11">
        <f>STDEV('Raw Data'!BL432,'Raw Data'!BR432,'Raw Data'!BX432)</f>
        <v>4.0414518843274058E-2</v>
      </c>
      <c r="AF16" s="4">
        <f t="shared" si="24"/>
        <v>-5.0333333333333563E-2</v>
      </c>
      <c r="AG16" s="11">
        <f t="shared" si="25"/>
        <v>4.1058412704994218E-2</v>
      </c>
      <c r="AH16" s="4">
        <f t="shared" si="26"/>
        <v>-6.6666666666663765E-3</v>
      </c>
      <c r="AI16" s="11">
        <f t="shared" si="27"/>
        <v>4.4047564302414369E-2</v>
      </c>
      <c r="AJ16" s="4">
        <f t="shared" si="28"/>
        <v>-8.5833333333332984E-2</v>
      </c>
      <c r="AK16" s="11">
        <f t="shared" si="29"/>
        <v>6.839555072638033E-2</v>
      </c>
      <c r="AL16" s="4">
        <f t="shared" si="30"/>
        <v>0.15800000000000036</v>
      </c>
      <c r="AM16" s="11">
        <f t="shared" si="31"/>
        <v>6.7816721914926742E-2</v>
      </c>
      <c r="AN16" s="11"/>
      <c r="AO16" s="4">
        <f t="shared" si="16"/>
        <v>-7.2333333333333361E-2</v>
      </c>
      <c r="AP16" s="11">
        <f t="shared" si="17"/>
        <v>5.6248523134702549E-2</v>
      </c>
      <c r="AQ16" s="4">
        <f t="shared" si="18"/>
        <v>2.1000000000000352E-2</v>
      </c>
      <c r="AR16" s="11">
        <f t="shared" si="19"/>
        <v>6.5733999630245718E-2</v>
      </c>
      <c r="AS16" s="4">
        <f t="shared" si="20"/>
        <v>-6.25E-2</v>
      </c>
      <c r="AT16" s="11">
        <f t="shared" si="21"/>
        <v>5.586143571373739E-2</v>
      </c>
      <c r="AU16" s="4">
        <f t="shared" si="22"/>
        <v>-2.9666666666666508E-2</v>
      </c>
      <c r="AV16" s="11">
        <f t="shared" si="23"/>
        <v>7.0113003653108921E-2</v>
      </c>
    </row>
    <row r="17" spans="1:48" x14ac:dyDescent="0.25">
      <c r="A17" t="str">
        <f>'Raw Data'!A17</f>
        <v>Apo_p110g</v>
      </c>
      <c r="B17">
        <f>'Raw Data'!B17</f>
        <v>79</v>
      </c>
      <c r="C17">
        <f>'Raw Data'!C17</f>
        <v>84</v>
      </c>
      <c r="D17" t="str">
        <f>'Raw Data'!D17</f>
        <v>LETSVA</v>
      </c>
      <c r="E17" s="1">
        <f>AVERAGE('Raw Data'!J17,'Raw Data'!P17,'Raw Data'!V17)</f>
        <v>1.8680000000000001</v>
      </c>
      <c r="F17" s="11">
        <f>STDEV('Raw Data'!J17,'Raw Data'!P17,'Raw Data'!V17)</f>
        <v>2.6057628441590795E-2</v>
      </c>
      <c r="G17" s="1">
        <f>AVERAGE('Raw Data'!AB17,'Raw Data'!AH17,'Raw Data'!AN17)</f>
        <v>2.6373333333333338</v>
      </c>
      <c r="H17" s="11">
        <f>STDEV('Raw Data'!AB17,'Raw Data'!AH17,'Raw Data'!AN17)</f>
        <v>3.7872593432894529E-2</v>
      </c>
      <c r="I17" s="1">
        <f>AVERAGE('Raw Data'!AT17,'Raw Data'!AZ17,'Raw Data'!BF17)</f>
        <v>2.911</v>
      </c>
      <c r="J17" s="11">
        <f>STDEV('Raw Data'!AT17,'Raw Data'!AZ17,'Raw Data'!BF17)</f>
        <v>2.8284271247461926E-2</v>
      </c>
      <c r="K17" s="1">
        <f>AVERAGE('Raw Data'!BL17,'Raw Data'!BR17,'Raw Data'!BX17)</f>
        <v>2.8895</v>
      </c>
      <c r="L17" s="11">
        <f>STDEV('Raw Data'!BL17,'Raw Data'!BR17,'Raw Data'!BX17)</f>
        <v>4.171930009000642E-2</v>
      </c>
      <c r="N17" s="1">
        <f>AVERAGE('Raw Data'!J225,'Raw Data'!P225,'Raw Data'!V225)</f>
        <v>1.9276666666666669</v>
      </c>
      <c r="O17" s="11">
        <f>STDEV('Raw Data'!J225,'Raw Data'!P225,'Raw Data'!V225)</f>
        <v>2.5324559884296795E-2</v>
      </c>
      <c r="P17" s="1">
        <f>AVERAGE('Raw Data'!AB225,'Raw Data'!AH225,'Raw Data'!AN225)</f>
        <v>2.6726666666666667</v>
      </c>
      <c r="Q17" s="11">
        <f>STDEV('Raw Data'!AB225,'Raw Data'!AH225,'Raw Data'!AN225)</f>
        <v>1.6502525059315386E-2</v>
      </c>
      <c r="R17" s="1">
        <f>AVERAGE('Raw Data'!AT225,'Raw Data'!AZ225,'Raw Data'!BF225)</f>
        <v>2.8946666666666672</v>
      </c>
      <c r="S17" s="11">
        <f>STDEV('Raw Data'!AT225,'Raw Data'!AZ225,'Raw Data'!BF225)</f>
        <v>2.7428695436227699E-2</v>
      </c>
      <c r="T17" s="1">
        <f>AVERAGE('Raw Data'!BL225,'Raw Data'!BR225,'Raw Data'!BX225)</f>
        <v>2.94</v>
      </c>
      <c r="U17" s="11">
        <f>STDEV('Raw Data'!BL225,'Raw Data'!BR225,'Raw Data'!BX225)</f>
        <v>6.9999999999999906E-3</v>
      </c>
      <c r="W17" s="1">
        <f>AVERAGE('Raw Data'!J433,'Raw Data'!P433,'Raw Data'!V433)</f>
        <v>1.9516666666666669</v>
      </c>
      <c r="X17" s="11">
        <f>STDEV('Raw Data'!J433,'Raw Data'!P433,'Raw Data'!V433)</f>
        <v>2.3755701070129195E-2</v>
      </c>
      <c r="Y17" s="1">
        <f>AVERAGE('Raw Data'!AB433,'Raw Data'!AH433,'Raw Data'!AN433)</f>
        <v>2.6756666666666669</v>
      </c>
      <c r="Z17" s="11">
        <f>STDEV('Raw Data'!AB433,'Raw Data'!AH433,'Raw Data'!AN433)</f>
        <v>1.4224392195568026E-2</v>
      </c>
      <c r="AA17" s="1">
        <f>AVERAGE('Raw Data'!AT433,'Raw Data'!AZ433,'Raw Data'!BF433)</f>
        <v>2.9039999999999999</v>
      </c>
      <c r="AB17" s="11">
        <f>STDEV('Raw Data'!AT433,'Raw Data'!AZ433,'Raw Data'!BF433)</f>
        <v>2.5455844122715735E-2</v>
      </c>
      <c r="AC17" s="1">
        <f>AVERAGE('Raw Data'!BL433,'Raw Data'!BR433,'Raw Data'!BX433)</f>
        <v>2.9280000000000004</v>
      </c>
      <c r="AD17" s="11">
        <f>STDEV('Raw Data'!BL433,'Raw Data'!BR433,'Raw Data'!BX433)</f>
        <v>1.4933184523068025E-2</v>
      </c>
      <c r="AF17" s="4">
        <f t="shared" si="24"/>
        <v>-5.9666666666666757E-2</v>
      </c>
      <c r="AG17" s="11">
        <f t="shared" si="25"/>
        <v>5.138218832588759E-2</v>
      </c>
      <c r="AH17" s="4">
        <f t="shared" si="26"/>
        <v>-3.5333333333332995E-2</v>
      </c>
      <c r="AI17" s="11">
        <f t="shared" si="27"/>
        <v>5.4375118492209912E-2</v>
      </c>
      <c r="AJ17" s="4">
        <f t="shared" si="28"/>
        <v>1.6333333333332867E-2</v>
      </c>
      <c r="AK17" s="11">
        <f t="shared" si="29"/>
        <v>5.5712966683689621E-2</v>
      </c>
      <c r="AL17" s="4">
        <f t="shared" si="30"/>
        <v>-5.0499999999999989E-2</v>
      </c>
      <c r="AM17" s="11">
        <f t="shared" si="31"/>
        <v>4.8719300090006412E-2</v>
      </c>
      <c r="AN17" s="11"/>
      <c r="AO17" s="4">
        <f t="shared" si="16"/>
        <v>-8.3666666666666778E-2</v>
      </c>
      <c r="AP17" s="11">
        <f t="shared" si="17"/>
        <v>4.9813329511719989E-2</v>
      </c>
      <c r="AQ17" s="4">
        <f t="shared" si="18"/>
        <v>-3.8333333333333108E-2</v>
      </c>
      <c r="AR17" s="11">
        <f t="shared" si="19"/>
        <v>5.2096985628462558E-2</v>
      </c>
      <c r="AS17" s="4">
        <f t="shared" si="20"/>
        <v>7.0000000000001172E-3</v>
      </c>
      <c r="AT17" s="11">
        <f t="shared" si="21"/>
        <v>5.3740115370177657E-2</v>
      </c>
      <c r="AU17" s="4">
        <f t="shared" si="22"/>
        <v>-3.8500000000000423E-2</v>
      </c>
      <c r="AV17" s="11">
        <f t="shared" si="23"/>
        <v>5.6652484613074441E-2</v>
      </c>
    </row>
    <row r="18" spans="1:48" x14ac:dyDescent="0.25">
      <c r="A18" t="str">
        <f>'Raw Data'!A18</f>
        <v>Apo_p110g</v>
      </c>
      <c r="B18">
        <f>'Raw Data'!B18</f>
        <v>79</v>
      </c>
      <c r="C18">
        <f>'Raw Data'!C18</f>
        <v>86</v>
      </c>
      <c r="D18" t="str">
        <f>'Raw Data'!D18</f>
        <v>LETSVAAD</v>
      </c>
      <c r="E18" s="1">
        <f>AVERAGE('Raw Data'!J18,'Raw Data'!P18,'Raw Data'!V18)</f>
        <v>3.0746666666666669</v>
      </c>
      <c r="F18" s="11">
        <f>STDEV('Raw Data'!J18,'Raw Data'!P18,'Raw Data'!V18)</f>
        <v>2.2030282189144428E-2</v>
      </c>
      <c r="G18" s="1">
        <f>AVERAGE('Raw Data'!AB18,'Raw Data'!AH18,'Raw Data'!AN18)</f>
        <v>3.9506666666666668</v>
      </c>
      <c r="H18" s="11">
        <f>STDEV('Raw Data'!AB18,'Raw Data'!AH18,'Raw Data'!AN18)</f>
        <v>7.050059101407119E-2</v>
      </c>
      <c r="I18" s="1">
        <f>AVERAGE('Raw Data'!AT18,'Raw Data'!AZ18,'Raw Data'!BF18)</f>
        <v>4.242</v>
      </c>
      <c r="J18" s="11">
        <f>STDEV('Raw Data'!AT18,'Raw Data'!AZ18,'Raw Data'!BF18)</f>
        <v>2.1213203435595972E-2</v>
      </c>
      <c r="K18" s="1">
        <f>AVERAGE('Raw Data'!BL18,'Raw Data'!BR18,'Raw Data'!BX18)</f>
        <v>4.0385</v>
      </c>
      <c r="L18" s="11">
        <f>STDEV('Raw Data'!BL18,'Raw Data'!BR18,'Raw Data'!BX18)</f>
        <v>0.1053589103967959</v>
      </c>
      <c r="N18" s="1">
        <f>AVERAGE('Raw Data'!J226,'Raw Data'!P226,'Raw Data'!V226)</f>
        <v>3.1296666666666666</v>
      </c>
      <c r="O18" s="11">
        <f>STDEV('Raw Data'!J226,'Raw Data'!P226,'Raw Data'!V226)</f>
        <v>1.350308606701924E-2</v>
      </c>
      <c r="P18" s="1">
        <f>AVERAGE('Raw Data'!AB226,'Raw Data'!AH226,'Raw Data'!AN226)</f>
        <v>4.0116666666666667</v>
      </c>
      <c r="Q18" s="11">
        <f>STDEV('Raw Data'!AB226,'Raw Data'!AH226,'Raw Data'!AN226)</f>
        <v>3.8734136537856852E-2</v>
      </c>
      <c r="R18" s="1">
        <f>AVERAGE('Raw Data'!AT226,'Raw Data'!AZ226,'Raw Data'!BF226)</f>
        <v>4.2583333333333337</v>
      </c>
      <c r="S18" s="11">
        <f>STDEV('Raw Data'!AT226,'Raw Data'!AZ226,'Raw Data'!BF226)</f>
        <v>2.0792626898334155E-2</v>
      </c>
      <c r="T18" s="1">
        <f>AVERAGE('Raw Data'!BL226,'Raw Data'!BR226,'Raw Data'!BX226)</f>
        <v>4.0116666666666667</v>
      </c>
      <c r="U18" s="11">
        <f>STDEV('Raw Data'!BL226,'Raw Data'!BR226,'Raw Data'!BX226)</f>
        <v>5.1617180602327867E-2</v>
      </c>
      <c r="W18" s="1">
        <f>AVERAGE('Raw Data'!J434,'Raw Data'!P434,'Raw Data'!V434)</f>
        <v>3.1816666666666666</v>
      </c>
      <c r="X18" s="11">
        <f>STDEV('Raw Data'!J434,'Raw Data'!P434,'Raw Data'!V434)</f>
        <v>1.0214368964029757E-2</v>
      </c>
      <c r="Y18" s="1">
        <f>AVERAGE('Raw Data'!AB434,'Raw Data'!AH434,'Raw Data'!AN434)</f>
        <v>4.0199999999999996</v>
      </c>
      <c r="Z18" s="11">
        <f>STDEV('Raw Data'!AB434,'Raw Data'!AH434,'Raw Data'!AN434)</f>
        <v>1.4730919862656271E-2</v>
      </c>
      <c r="AA18" s="1">
        <f>AVERAGE('Raw Data'!AT434,'Raw Data'!AZ434,'Raw Data'!BF434)</f>
        <v>4.194</v>
      </c>
      <c r="AB18" s="11">
        <f>STDEV('Raw Data'!AT434,'Raw Data'!AZ434,'Raw Data'!BF434)</f>
        <v>3.3941125496954314E-2</v>
      </c>
      <c r="AC18" s="1">
        <f>AVERAGE('Raw Data'!BL434,'Raw Data'!BR434,'Raw Data'!BX434)</f>
        <v>4.269333333333333</v>
      </c>
      <c r="AD18" s="11">
        <f>STDEV('Raw Data'!BL434,'Raw Data'!BR434,'Raw Data'!BX434)</f>
        <v>6.6583281184795706E-3</v>
      </c>
      <c r="AF18" s="4">
        <f t="shared" si="24"/>
        <v>-5.4999999999999716E-2</v>
      </c>
      <c r="AG18" s="11">
        <f t="shared" si="25"/>
        <v>3.5533368256163669E-2</v>
      </c>
      <c r="AH18" s="4">
        <f t="shared" si="26"/>
        <v>-6.0999999999999943E-2</v>
      </c>
      <c r="AI18" s="11">
        <f t="shared" si="27"/>
        <v>0.10923472755192803</v>
      </c>
      <c r="AJ18" s="4">
        <f t="shared" si="28"/>
        <v>-1.6333333333333755E-2</v>
      </c>
      <c r="AK18" s="11">
        <f t="shared" si="29"/>
        <v>4.2005830333930128E-2</v>
      </c>
      <c r="AL18" s="4">
        <f t="shared" si="30"/>
        <v>2.6833333333333265E-2</v>
      </c>
      <c r="AM18" s="11">
        <f t="shared" si="31"/>
        <v>0.15697609099912377</v>
      </c>
      <c r="AN18" s="11"/>
      <c r="AO18" s="4">
        <f t="shared" si="16"/>
        <v>-0.10699999999999976</v>
      </c>
      <c r="AP18" s="11">
        <f t="shared" si="17"/>
        <v>3.2244651153174181E-2</v>
      </c>
      <c r="AQ18" s="4">
        <f t="shared" si="18"/>
        <v>-6.9333333333332803E-2</v>
      </c>
      <c r="AR18" s="11">
        <f t="shared" si="19"/>
        <v>8.5231510876727465E-2</v>
      </c>
      <c r="AS18" s="4">
        <f t="shared" si="20"/>
        <v>4.8000000000000043E-2</v>
      </c>
      <c r="AT18" s="11">
        <f t="shared" si="21"/>
        <v>5.5154328932550289E-2</v>
      </c>
      <c r="AU18" s="4">
        <f t="shared" si="22"/>
        <v>-0.230833333333333</v>
      </c>
      <c r="AV18" s="11">
        <f t="shared" si="23"/>
        <v>0.11201723851527547</v>
      </c>
    </row>
    <row r="19" spans="1:48" x14ac:dyDescent="0.25">
      <c r="A19" t="str">
        <f>'Raw Data'!A19</f>
        <v>Apo_p110g</v>
      </c>
      <c r="B19">
        <f>'Raw Data'!B19</f>
        <v>87</v>
      </c>
      <c r="C19">
        <f>'Raw Data'!C19</f>
        <v>99</v>
      </c>
      <c r="D19" t="str">
        <f>'Raw Data'!D19</f>
        <v>FYHRLGPHHFLLL</v>
      </c>
      <c r="E19" s="1">
        <f>AVERAGE('Raw Data'!J19,'Raw Data'!P19,'Raw Data'!V19)</f>
        <v>0.24399999999999999</v>
      </c>
      <c r="F19" s="11">
        <f>STDEV('Raw Data'!J19,'Raw Data'!P19,'Raw Data'!V19)</f>
        <v>4.0000000000000036E-3</v>
      </c>
      <c r="G19" s="1">
        <f>AVERAGE('Raw Data'!AB19,'Raw Data'!AH19,'Raw Data'!AN19)</f>
        <v>0.53966666666666674</v>
      </c>
      <c r="H19" s="11">
        <f>STDEV('Raw Data'!AB19,'Raw Data'!AH19,'Raw Data'!AN19)</f>
        <v>2.1825062046494488E-2</v>
      </c>
      <c r="I19" s="1">
        <f>AVERAGE('Raw Data'!AT19,'Raw Data'!AZ19,'Raw Data'!BF19)</f>
        <v>0.65850000000000009</v>
      </c>
      <c r="J19" s="11">
        <f>STDEV('Raw Data'!AT19,'Raw Data'!AZ19,'Raw Data'!BF19)</f>
        <v>9.1923881554251269E-3</v>
      </c>
      <c r="K19" s="1">
        <f>AVERAGE('Raw Data'!BL19,'Raw Data'!BR19,'Raw Data'!BX19)</f>
        <v>1.0525</v>
      </c>
      <c r="L19" s="11">
        <f>STDEV('Raw Data'!BL19,'Raw Data'!BR19,'Raw Data'!BX19)</f>
        <v>4.8790367901871745E-2</v>
      </c>
      <c r="N19" s="1">
        <f>AVERAGE('Raw Data'!J227,'Raw Data'!P227,'Raw Data'!V227)</f>
        <v>0.27133333333333337</v>
      </c>
      <c r="O19" s="11">
        <f>STDEV('Raw Data'!J227,'Raw Data'!P227,'Raw Data'!V227)</f>
        <v>5.0332229568471705E-3</v>
      </c>
      <c r="P19" s="1">
        <f>AVERAGE('Raw Data'!AB227,'Raw Data'!AH227,'Raw Data'!AN227)</f>
        <v>0.53633333333333333</v>
      </c>
      <c r="Q19" s="11">
        <f>STDEV('Raw Data'!AB227,'Raw Data'!AH227,'Raw Data'!AN227)</f>
        <v>1.5947831618540929E-2</v>
      </c>
      <c r="R19" s="1">
        <f>AVERAGE('Raw Data'!AT227,'Raw Data'!AZ227,'Raw Data'!BF227)</f>
        <v>0.67400000000000004</v>
      </c>
      <c r="S19" s="11">
        <f>STDEV('Raw Data'!AT227,'Raw Data'!AZ227,'Raw Data'!BF227)</f>
        <v>2.193171219946128E-2</v>
      </c>
      <c r="T19" s="1">
        <f>AVERAGE('Raw Data'!BL227,'Raw Data'!BR227,'Raw Data'!BX227)</f>
        <v>1.0620000000000001</v>
      </c>
      <c r="U19" s="11">
        <f>STDEV('Raw Data'!BL227,'Raw Data'!BR227,'Raw Data'!BX227)</f>
        <v>3.9395431207184452E-2</v>
      </c>
      <c r="W19" s="1">
        <f>AVERAGE('Raw Data'!J435,'Raw Data'!P435,'Raw Data'!V435)</f>
        <v>0.26600000000000001</v>
      </c>
      <c r="X19" s="11">
        <f>STDEV('Raw Data'!J435,'Raw Data'!P435,'Raw Data'!V435)</f>
        <v>1.8027756377319931E-2</v>
      </c>
      <c r="Y19" s="1">
        <f>AVERAGE('Raw Data'!AB435,'Raw Data'!AH435,'Raw Data'!AN435)</f>
        <v>0.53400000000000003</v>
      </c>
      <c r="Z19" s="11">
        <f>STDEV('Raw Data'!AB435,'Raw Data'!AH435,'Raw Data'!AN435)</f>
        <v>1.100000000000001E-2</v>
      </c>
      <c r="AA19" s="1">
        <f>AVERAGE('Raw Data'!AT435,'Raw Data'!AZ435,'Raw Data'!BF435)</f>
        <v>0.66050000000000009</v>
      </c>
      <c r="AB19" s="11">
        <f>STDEV('Raw Data'!AT435,'Raw Data'!AZ435,'Raw Data'!BF435)</f>
        <v>4.9497474683058368E-3</v>
      </c>
      <c r="AC19" s="1">
        <f>AVERAGE('Raw Data'!BL435,'Raw Data'!BR435,'Raw Data'!BX435)</f>
        <v>1.0496666666666667</v>
      </c>
      <c r="AD19" s="11">
        <f>STDEV('Raw Data'!BL435,'Raw Data'!BR435,'Raw Data'!BX435)</f>
        <v>8.0829037686547672E-3</v>
      </c>
      <c r="AF19" s="4">
        <f t="shared" si="24"/>
        <v>-2.7333333333333376E-2</v>
      </c>
      <c r="AG19" s="11">
        <f t="shared" si="25"/>
        <v>9.0332229568471749E-3</v>
      </c>
      <c r="AH19" s="4">
        <f t="shared" si="26"/>
        <v>3.3333333333334103E-3</v>
      </c>
      <c r="AI19" s="11">
        <f t="shared" si="27"/>
        <v>3.7772893665035417E-2</v>
      </c>
      <c r="AJ19" s="4">
        <f t="shared" si="28"/>
        <v>-1.5499999999999958E-2</v>
      </c>
      <c r="AK19" s="11">
        <f t="shared" si="29"/>
        <v>3.1124100354886407E-2</v>
      </c>
      <c r="AL19" s="4">
        <f t="shared" si="30"/>
        <v>-9.5000000000000639E-3</v>
      </c>
      <c r="AM19" s="11">
        <f t="shared" si="31"/>
        <v>8.818579910905619E-2</v>
      </c>
      <c r="AN19" s="11"/>
      <c r="AO19" s="4">
        <f t="shared" si="16"/>
        <v>-2.200000000000002E-2</v>
      </c>
      <c r="AP19" s="11">
        <f t="shared" si="17"/>
        <v>2.2027756377319935E-2</v>
      </c>
      <c r="AQ19" s="4">
        <f t="shared" si="18"/>
        <v>5.6666666666667087E-3</v>
      </c>
      <c r="AR19" s="11">
        <f t="shared" si="19"/>
        <v>3.2825062046494498E-2</v>
      </c>
      <c r="AS19" s="4">
        <f t="shared" si="20"/>
        <v>-2.0000000000000018E-3</v>
      </c>
      <c r="AT19" s="11">
        <f t="shared" si="21"/>
        <v>1.4142135623730963E-2</v>
      </c>
      <c r="AU19" s="4">
        <f t="shared" si="22"/>
        <v>2.8333333333332433E-3</v>
      </c>
      <c r="AV19" s="11">
        <f t="shared" si="23"/>
        <v>5.6873271670526512E-2</v>
      </c>
    </row>
    <row r="20" spans="1:48" x14ac:dyDescent="0.25">
      <c r="A20" t="str">
        <f>'Raw Data'!A20</f>
        <v>Apo_p110g</v>
      </c>
      <c r="B20">
        <f>'Raw Data'!B20</f>
        <v>88</v>
      </c>
      <c r="C20">
        <f>'Raw Data'!C20</f>
        <v>98</v>
      </c>
      <c r="D20" t="str">
        <f>'Raw Data'!D20</f>
        <v>YHRLGPHHFLL</v>
      </c>
      <c r="E20" s="1">
        <f>AVERAGE('Raw Data'!J20,'Raw Data'!P20,'Raw Data'!V20)</f>
        <v>0.27966666666666667</v>
      </c>
      <c r="F20" s="11">
        <f>STDEV('Raw Data'!J20,'Raw Data'!P20,'Raw Data'!V20)</f>
        <v>1.8903262505010419E-2</v>
      </c>
      <c r="G20" s="1">
        <f>AVERAGE('Raw Data'!AB20,'Raw Data'!AH20,'Raw Data'!AN20)</f>
        <v>0.64366666666666672</v>
      </c>
      <c r="H20" s="11">
        <f>STDEV('Raw Data'!AB20,'Raw Data'!AH20,'Raw Data'!AN20)</f>
        <v>1.5307950004273391E-2</v>
      </c>
      <c r="I20" s="1">
        <f>AVERAGE('Raw Data'!AT20,'Raw Data'!AZ20,'Raw Data'!BF20)</f>
        <v>0.77300000000000002</v>
      </c>
      <c r="J20" s="11">
        <f>STDEV('Raw Data'!AT20,'Raw Data'!AZ20,'Raw Data'!BF20)</f>
        <v>1.8384776310850254E-2</v>
      </c>
      <c r="K20" s="1">
        <f>AVERAGE('Raw Data'!BL20,'Raw Data'!BR20,'Raw Data'!BX20)</f>
        <v>1.1579999999999999</v>
      </c>
      <c r="L20" s="11">
        <f>STDEV('Raw Data'!BL20,'Raw Data'!BR20,'Raw Data'!BX20)</f>
        <v>4.2426406871192889E-2</v>
      </c>
      <c r="N20" s="1">
        <f>AVERAGE('Raw Data'!J228,'Raw Data'!P228,'Raw Data'!V228)</f>
        <v>0.30033333333333334</v>
      </c>
      <c r="O20" s="11">
        <f>STDEV('Raw Data'!J228,'Raw Data'!P228,'Raw Data'!V228)</f>
        <v>1.4224392195567925E-2</v>
      </c>
      <c r="P20" s="1">
        <f>AVERAGE('Raw Data'!AB228,'Raw Data'!AH228,'Raw Data'!AN228)</f>
        <v>0.65866666666666662</v>
      </c>
      <c r="Q20" s="11">
        <f>STDEV('Raw Data'!AB228,'Raw Data'!AH228,'Raw Data'!AN228)</f>
        <v>2.7537852736430536E-2</v>
      </c>
      <c r="R20" s="1">
        <f>AVERAGE('Raw Data'!AT228,'Raw Data'!AZ228,'Raw Data'!BF228)</f>
        <v>0.80666666666666664</v>
      </c>
      <c r="S20" s="11">
        <f>STDEV('Raw Data'!AT228,'Raw Data'!AZ228,'Raw Data'!BF228)</f>
        <v>2.1455380055672081E-2</v>
      </c>
      <c r="T20" s="1">
        <f>AVERAGE('Raw Data'!BL228,'Raw Data'!BR228,'Raw Data'!BX228)</f>
        <v>1.1366666666666667</v>
      </c>
      <c r="U20" s="11">
        <f>STDEV('Raw Data'!BL228,'Raw Data'!BR228,'Raw Data'!BX228)</f>
        <v>1.9655363983740733E-2</v>
      </c>
      <c r="W20" s="1">
        <f>AVERAGE('Raw Data'!J436,'Raw Data'!P436,'Raw Data'!V436)</f>
        <v>0.29399999999999998</v>
      </c>
      <c r="X20" s="11">
        <f>STDEV('Raw Data'!J436,'Raw Data'!P436,'Raw Data'!V436)</f>
        <v>3.6055512754639926E-3</v>
      </c>
      <c r="Y20" s="1">
        <f>AVERAGE('Raw Data'!AB436,'Raw Data'!AH436,'Raw Data'!AN436)</f>
        <v>0.64533333333333331</v>
      </c>
      <c r="Z20" s="11">
        <f>STDEV('Raw Data'!AB436,'Raw Data'!AH436,'Raw Data'!AN436)</f>
        <v>1.6289055630494167E-2</v>
      </c>
      <c r="AA20" s="1">
        <f>AVERAGE('Raw Data'!AT436,'Raw Data'!AZ436,'Raw Data'!BF436)</f>
        <v>0.79400000000000004</v>
      </c>
      <c r="AB20" s="11">
        <f>STDEV('Raw Data'!AT436,'Raw Data'!AZ436,'Raw Data'!BF436)</f>
        <v>1.8384776310850254E-2</v>
      </c>
      <c r="AC20" s="1">
        <f>AVERAGE('Raw Data'!BL436,'Raw Data'!BR436,'Raw Data'!BX436)</f>
        <v>1.1259999999999999</v>
      </c>
      <c r="AD20" s="11">
        <f>STDEV('Raw Data'!BL436,'Raw Data'!BR436,'Raw Data'!BX436)</f>
        <v>9.1651513899115664E-3</v>
      </c>
      <c r="AF20" s="4">
        <f t="shared" si="24"/>
        <v>-2.0666666666666667E-2</v>
      </c>
      <c r="AG20" s="11">
        <f t="shared" si="25"/>
        <v>3.3127654700578345E-2</v>
      </c>
      <c r="AH20" s="4">
        <f t="shared" si="26"/>
        <v>-1.4999999999999902E-2</v>
      </c>
      <c r="AI20" s="11">
        <f t="shared" si="27"/>
        <v>4.2845802740703931E-2</v>
      </c>
      <c r="AJ20" s="4">
        <f t="shared" si="28"/>
        <v>-3.3666666666666623E-2</v>
      </c>
      <c r="AK20" s="11">
        <f t="shared" si="29"/>
        <v>3.9840156366522335E-2</v>
      </c>
      <c r="AL20" s="4">
        <f t="shared" si="30"/>
        <v>2.1333333333333204E-2</v>
      </c>
      <c r="AM20" s="11">
        <f t="shared" si="31"/>
        <v>6.2081770854933618E-2</v>
      </c>
      <c r="AN20" s="11"/>
      <c r="AO20" s="4">
        <f t="shared" si="16"/>
        <v>-1.4333333333333309E-2</v>
      </c>
      <c r="AP20" s="11">
        <f t="shared" si="17"/>
        <v>2.2508813780474413E-2</v>
      </c>
      <c r="AQ20" s="4">
        <f t="shared" si="18"/>
        <v>-1.6666666666665941E-3</v>
      </c>
      <c r="AR20" s="11">
        <f t="shared" si="19"/>
        <v>3.1597005634767555E-2</v>
      </c>
      <c r="AS20" s="4">
        <f t="shared" si="20"/>
        <v>-2.1000000000000019E-2</v>
      </c>
      <c r="AT20" s="11">
        <f t="shared" si="21"/>
        <v>3.6769552621700508E-2</v>
      </c>
      <c r="AU20" s="4">
        <f t="shared" si="22"/>
        <v>3.2000000000000028E-2</v>
      </c>
      <c r="AV20" s="11">
        <f t="shared" si="23"/>
        <v>5.1591558261104453E-2</v>
      </c>
    </row>
    <row r="21" spans="1:48" x14ac:dyDescent="0.25">
      <c r="A21" t="str">
        <f>'Raw Data'!A21</f>
        <v>Apo_p110g</v>
      </c>
      <c r="B21">
        <f>'Raw Data'!B21</f>
        <v>88</v>
      </c>
      <c r="C21">
        <f>'Raw Data'!C21</f>
        <v>99</v>
      </c>
      <c r="D21" t="str">
        <f>'Raw Data'!D21</f>
        <v>YHRLGPHHFLLL</v>
      </c>
      <c r="E21" s="1">
        <f>AVERAGE('Raw Data'!J21,'Raw Data'!P21,'Raw Data'!V21)</f>
        <v>0.27600000000000002</v>
      </c>
      <c r="F21" s="11">
        <f>STDEV('Raw Data'!J21,'Raw Data'!P21,'Raw Data'!V21)</f>
        <v>1.7691806012954125E-2</v>
      </c>
      <c r="G21" s="1">
        <f>AVERAGE('Raw Data'!AB21,'Raw Data'!AH21,'Raw Data'!AN21)</f>
        <v>0.57266666666666666</v>
      </c>
      <c r="H21" s="11">
        <f>STDEV('Raw Data'!AB21,'Raw Data'!AH21,'Raw Data'!AN21)</f>
        <v>1.0263202878893778E-2</v>
      </c>
      <c r="I21" s="1">
        <f>AVERAGE('Raw Data'!AT21,'Raw Data'!AZ21,'Raw Data'!BF21)</f>
        <v>0.70849999999999991</v>
      </c>
      <c r="J21" s="11">
        <f>STDEV('Raw Data'!AT21,'Raw Data'!AZ21,'Raw Data'!BF21)</f>
        <v>6.3639610306789338E-3</v>
      </c>
      <c r="K21" s="1">
        <f>AVERAGE('Raw Data'!BL21,'Raw Data'!BR21,'Raw Data'!BX21)</f>
        <v>1.131</v>
      </c>
      <c r="L21" s="11">
        <f>STDEV('Raw Data'!BL21,'Raw Data'!BR21,'Raw Data'!BX21)</f>
        <v>7.4953318805773952E-2</v>
      </c>
      <c r="N21" s="1">
        <f>AVERAGE('Raw Data'!J229,'Raw Data'!P229,'Raw Data'!V229)</f>
        <v>0.28166666666666668</v>
      </c>
      <c r="O21" s="11">
        <f>STDEV('Raw Data'!J229,'Raw Data'!P229,'Raw Data'!V229)</f>
        <v>1.2055427546683399E-2</v>
      </c>
      <c r="P21" s="1">
        <f>AVERAGE('Raw Data'!AB229,'Raw Data'!AH229,'Raw Data'!AN229)</f>
        <v>0.58866666666666667</v>
      </c>
      <c r="Q21" s="11">
        <f>STDEV('Raw Data'!AB229,'Raw Data'!AH229,'Raw Data'!AN229)</f>
        <v>1.6653327995729078E-2</v>
      </c>
      <c r="R21" s="1">
        <f>AVERAGE('Raw Data'!AT229,'Raw Data'!AZ229,'Raw Data'!BF229)</f>
        <v>0.72833333333333317</v>
      </c>
      <c r="S21" s="11">
        <f>STDEV('Raw Data'!AT229,'Raw Data'!AZ229,'Raw Data'!BF229)</f>
        <v>1.2423096769056161E-2</v>
      </c>
      <c r="T21" s="1">
        <f>AVERAGE('Raw Data'!BL229,'Raw Data'!BR229,'Raw Data'!BX229)</f>
        <v>1.1526666666666665</v>
      </c>
      <c r="U21" s="11">
        <f>STDEV('Raw Data'!BL229,'Raw Data'!BR229,'Raw Data'!BX229)</f>
        <v>2.8112867753634398E-2</v>
      </c>
      <c r="W21" s="1">
        <f>AVERAGE('Raw Data'!J437,'Raw Data'!P437,'Raw Data'!V437)</f>
        <v>0.27766666666666667</v>
      </c>
      <c r="X21" s="11">
        <f>STDEV('Raw Data'!J437,'Raw Data'!P437,'Raw Data'!V437)</f>
        <v>4.0414518843273541E-3</v>
      </c>
      <c r="Y21" s="1">
        <f>AVERAGE('Raw Data'!AB437,'Raw Data'!AH437,'Raw Data'!AN437)</f>
        <v>0.58533333333333326</v>
      </c>
      <c r="Z21" s="11">
        <f>STDEV('Raw Data'!AB437,'Raw Data'!AH437,'Raw Data'!AN437)</f>
        <v>1.2055427546683426E-2</v>
      </c>
      <c r="AA21" s="1">
        <f>AVERAGE('Raw Data'!AT437,'Raw Data'!AZ437,'Raw Data'!BF437)</f>
        <v>0.73499999999999999</v>
      </c>
      <c r="AB21" s="11">
        <f>STDEV('Raw Data'!AT437,'Raw Data'!AZ437,'Raw Data'!BF437)</f>
        <v>4.2426406871192892E-3</v>
      </c>
      <c r="AC21" s="1">
        <f>AVERAGE('Raw Data'!BL437,'Raw Data'!BR437,'Raw Data'!BX437)</f>
        <v>1.1346666666666667</v>
      </c>
      <c r="AD21" s="11">
        <f>STDEV('Raw Data'!BL437,'Raw Data'!BR437,'Raw Data'!BX437)</f>
        <v>8.9628864398325382E-3</v>
      </c>
      <c r="AF21" s="4">
        <f t="shared" si="24"/>
        <v>-5.6666666666666532E-3</v>
      </c>
      <c r="AG21" s="11">
        <f t="shared" si="25"/>
        <v>2.9747233559637522E-2</v>
      </c>
      <c r="AH21" s="4">
        <f t="shared" si="26"/>
        <v>-1.6000000000000014E-2</v>
      </c>
      <c r="AI21" s="11">
        <f t="shared" si="27"/>
        <v>2.6916530874622854E-2</v>
      </c>
      <c r="AJ21" s="4">
        <f t="shared" si="28"/>
        <v>-1.9833333333333258E-2</v>
      </c>
      <c r="AK21" s="11">
        <f t="shared" si="29"/>
        <v>1.8787057799735093E-2</v>
      </c>
      <c r="AL21" s="4">
        <f t="shared" si="30"/>
        <v>-2.1666666666666501E-2</v>
      </c>
      <c r="AM21" s="11">
        <f t="shared" si="31"/>
        <v>0.10306618655940836</v>
      </c>
      <c r="AN21" s="11"/>
      <c r="AO21" s="4">
        <f t="shared" si="16"/>
        <v>-1.6666666666666496E-3</v>
      </c>
      <c r="AP21" s="11">
        <f t="shared" si="17"/>
        <v>2.1733257897281477E-2</v>
      </c>
      <c r="AQ21" s="4">
        <f t="shared" si="18"/>
        <v>-1.2666666666666604E-2</v>
      </c>
      <c r="AR21" s="11">
        <f t="shared" si="19"/>
        <v>2.2318630425577204E-2</v>
      </c>
      <c r="AS21" s="4">
        <f t="shared" si="20"/>
        <v>-2.6500000000000079E-2</v>
      </c>
      <c r="AT21" s="11">
        <f t="shared" si="21"/>
        <v>1.0606601717798224E-2</v>
      </c>
      <c r="AU21" s="4">
        <f t="shared" si="22"/>
        <v>-3.6666666666667069E-3</v>
      </c>
      <c r="AV21" s="11">
        <f t="shared" si="23"/>
        <v>8.3916205245606487E-2</v>
      </c>
    </row>
    <row r="22" spans="1:48" x14ac:dyDescent="0.25">
      <c r="A22" t="str">
        <f>'Raw Data'!A22</f>
        <v>Apo_p110g</v>
      </c>
      <c r="B22">
        <f>'Raw Data'!B22</f>
        <v>100</v>
      </c>
      <c r="C22">
        <f>'Raw Data'!C22</f>
        <v>106</v>
      </c>
      <c r="D22" t="str">
        <f>'Raw Data'!D22</f>
        <v>YQKKGQW</v>
      </c>
      <c r="E22" s="1">
        <f>AVERAGE('Raw Data'!J22,'Raw Data'!P22,'Raw Data'!V22)</f>
        <v>1.3983333333333334</v>
      </c>
      <c r="F22" s="11">
        <f>STDEV('Raw Data'!J22,'Raw Data'!P22,'Raw Data'!V22)</f>
        <v>3.0746273486933907E-2</v>
      </c>
      <c r="G22" s="1">
        <f>AVERAGE('Raw Data'!AB22,'Raw Data'!AH22,'Raw Data'!AN22)</f>
        <v>2.3656666666666664</v>
      </c>
      <c r="H22" s="11">
        <f>STDEV('Raw Data'!AB22,'Raw Data'!AH22,'Raw Data'!AN22)</f>
        <v>2.0599352740640332E-2</v>
      </c>
      <c r="I22" s="1">
        <f>AVERAGE('Raw Data'!AT22,'Raw Data'!AZ22,'Raw Data'!BF22)</f>
        <v>2.6124999999999998</v>
      </c>
      <c r="J22" s="11">
        <f>STDEV('Raw Data'!AT22,'Raw Data'!AZ22,'Raw Data'!BF22)</f>
        <v>3.5355339059329762E-3</v>
      </c>
      <c r="K22" s="1">
        <f>AVERAGE('Raw Data'!BL22,'Raw Data'!BR22,'Raw Data'!BX22)</f>
        <v>2.6894999999999998</v>
      </c>
      <c r="L22" s="11">
        <f>STDEV('Raw Data'!BL22,'Raw Data'!BR22,'Raw Data'!BX22)</f>
        <v>2.8991378028648394E-2</v>
      </c>
      <c r="N22" s="1">
        <f>AVERAGE('Raw Data'!J230,'Raw Data'!P230,'Raw Data'!V230)</f>
        <v>1.4260000000000002</v>
      </c>
      <c r="O22" s="11">
        <f>STDEV('Raw Data'!J230,'Raw Data'!P230,'Raw Data'!V230)</f>
        <v>3.031501278244823E-2</v>
      </c>
      <c r="P22" s="1">
        <f>AVERAGE('Raw Data'!AB230,'Raw Data'!AH230,'Raw Data'!AN230)</f>
        <v>2.4066666666666667</v>
      </c>
      <c r="Q22" s="11">
        <f>STDEV('Raw Data'!AB230,'Raw Data'!AH230,'Raw Data'!AN230)</f>
        <v>1.0016652800877811E-2</v>
      </c>
      <c r="R22" s="1">
        <f>AVERAGE('Raw Data'!AT230,'Raw Data'!AZ230,'Raw Data'!BF230)</f>
        <v>2.6286666666666663</v>
      </c>
      <c r="S22" s="11">
        <f>STDEV('Raw Data'!AT230,'Raw Data'!AZ230,'Raw Data'!BF230)</f>
        <v>3.0072135496723891E-2</v>
      </c>
      <c r="T22" s="1">
        <f>AVERAGE('Raw Data'!BL230,'Raw Data'!BR230,'Raw Data'!BX230)</f>
        <v>2.7196666666666669</v>
      </c>
      <c r="U22" s="11">
        <f>STDEV('Raw Data'!BL230,'Raw Data'!BR230,'Raw Data'!BX230)</f>
        <v>2.3115651263447876E-2</v>
      </c>
      <c r="W22" s="1">
        <f>AVERAGE('Raw Data'!J438,'Raw Data'!P438,'Raw Data'!V438)</f>
        <v>1.4323333333333332</v>
      </c>
      <c r="X22" s="11">
        <f>STDEV('Raw Data'!J438,'Raw Data'!P438,'Raw Data'!V438)</f>
        <v>2.6388128644019758E-2</v>
      </c>
      <c r="Y22" s="1">
        <f>AVERAGE('Raw Data'!AB438,'Raw Data'!AH438,'Raw Data'!AN438)</f>
        <v>2.3456666666666668</v>
      </c>
      <c r="Z22" s="11">
        <f>STDEV('Raw Data'!AB438,'Raw Data'!AH438,'Raw Data'!AN438)</f>
        <v>3.4501207708330033E-2</v>
      </c>
      <c r="AA22" s="1">
        <f>AVERAGE('Raw Data'!AT438,'Raw Data'!AZ438,'Raw Data'!BF438)</f>
        <v>2.6265000000000001</v>
      </c>
      <c r="AB22" s="11">
        <f>STDEV('Raw Data'!AT438,'Raw Data'!AZ438,'Raw Data'!BF438)</f>
        <v>4.171930009000642E-2</v>
      </c>
      <c r="AC22" s="1">
        <f>AVERAGE('Raw Data'!BL438,'Raw Data'!BR438,'Raw Data'!BX438)</f>
        <v>2.7443333333333335</v>
      </c>
      <c r="AD22" s="11">
        <f>STDEV('Raw Data'!BL438,'Raw Data'!BR438,'Raw Data'!BX438)</f>
        <v>1.5947831618540839E-2</v>
      </c>
      <c r="AF22" s="4">
        <f t="shared" si="24"/>
        <v>-2.7666666666666728E-2</v>
      </c>
      <c r="AG22" s="11">
        <f t="shared" si="25"/>
        <v>6.1061286269382134E-2</v>
      </c>
      <c r="AH22" s="4">
        <f t="shared" si="26"/>
        <v>-4.1000000000000369E-2</v>
      </c>
      <c r="AI22" s="11">
        <f t="shared" si="27"/>
        <v>3.0616005541518145E-2</v>
      </c>
      <c r="AJ22" s="4">
        <f t="shared" si="28"/>
        <v>-1.616666666666644E-2</v>
      </c>
      <c r="AK22" s="11">
        <f t="shared" si="29"/>
        <v>3.3607669402656866E-2</v>
      </c>
      <c r="AL22" s="4">
        <f t="shared" si="30"/>
        <v>-3.0166666666667119E-2</v>
      </c>
      <c r="AM22" s="11">
        <f t="shared" si="31"/>
        <v>5.210702929209627E-2</v>
      </c>
      <c r="AN22" s="11"/>
      <c r="AO22" s="4">
        <f t="shared" si="16"/>
        <v>-3.3999999999999808E-2</v>
      </c>
      <c r="AP22" s="11">
        <f t="shared" si="17"/>
        <v>5.7134402130953665E-2</v>
      </c>
      <c r="AQ22" s="4">
        <f t="shared" si="18"/>
        <v>1.9999999999999574E-2</v>
      </c>
      <c r="AR22" s="11">
        <f t="shared" si="19"/>
        <v>5.5100560448970368E-2</v>
      </c>
      <c r="AS22" s="4">
        <f t="shared" si="20"/>
        <v>-1.4000000000000234E-2</v>
      </c>
      <c r="AT22" s="11">
        <f t="shared" si="21"/>
        <v>4.5254833995939395E-2</v>
      </c>
      <c r="AU22" s="4">
        <f t="shared" si="22"/>
        <v>-5.4833333333333734E-2</v>
      </c>
      <c r="AV22" s="11">
        <f t="shared" si="23"/>
        <v>4.4939209647189234E-2</v>
      </c>
    </row>
    <row r="23" spans="1:48" x14ac:dyDescent="0.25">
      <c r="A23" t="str">
        <f>'Raw Data'!A23</f>
        <v>Apo_p110g</v>
      </c>
      <c r="B23">
        <f>'Raw Data'!B23</f>
        <v>107</v>
      </c>
      <c r="C23">
        <f>'Raw Data'!C23</f>
        <v>113</v>
      </c>
      <c r="D23" t="str">
        <f>'Raw Data'!D23</f>
        <v>YEIYDKY</v>
      </c>
      <c r="E23" s="1">
        <f>AVERAGE('Raw Data'!J23,'Raw Data'!P23,'Raw Data'!V23)</f>
        <v>1.0986666666666667</v>
      </c>
      <c r="F23" s="11">
        <f>STDEV('Raw Data'!J23,'Raw Data'!P23,'Raw Data'!V23)</f>
        <v>6.6583281184794596E-3</v>
      </c>
      <c r="G23" s="1">
        <f>AVERAGE('Raw Data'!AB23,'Raw Data'!AH23,'Raw Data'!AN23)</f>
        <v>1.889</v>
      </c>
      <c r="H23" s="11">
        <f>STDEV('Raw Data'!AB23,'Raw Data'!AH23,'Raw Data'!AN23)</f>
        <v>6.2072538211353952E-2</v>
      </c>
      <c r="I23" s="1">
        <f>AVERAGE('Raw Data'!AT23,'Raw Data'!AZ23,'Raw Data'!BF23)</f>
        <v>2.4245000000000001</v>
      </c>
      <c r="J23" s="11">
        <f>STDEV('Raw Data'!AT23,'Raw Data'!AZ23,'Raw Data'!BF23)</f>
        <v>7.0710678118646967E-4</v>
      </c>
      <c r="K23" s="1">
        <f>AVERAGE('Raw Data'!BL23,'Raw Data'!BR23,'Raw Data'!BX23)</f>
        <v>2.528</v>
      </c>
      <c r="L23" s="11">
        <f>STDEV('Raw Data'!BL23,'Raw Data'!BR23,'Raw Data'!BX23)</f>
        <v>4.8083261120684957E-2</v>
      </c>
      <c r="N23" s="1">
        <f>AVERAGE('Raw Data'!J231,'Raw Data'!P231,'Raw Data'!V231)</f>
        <v>1.1016666666666666</v>
      </c>
      <c r="O23" s="11">
        <f>STDEV('Raw Data'!J231,'Raw Data'!P231,'Raw Data'!V231)</f>
        <v>3.7541088600802928E-2</v>
      </c>
      <c r="P23" s="1">
        <f>AVERAGE('Raw Data'!AB231,'Raw Data'!AH231,'Raw Data'!AN231)</f>
        <v>1.8646666666666667</v>
      </c>
      <c r="Q23" s="11">
        <f>STDEV('Raw Data'!AB231,'Raw Data'!AH231,'Raw Data'!AN231)</f>
        <v>2.2368132093076833E-2</v>
      </c>
      <c r="R23" s="1">
        <f>AVERAGE('Raw Data'!AT231,'Raw Data'!AZ231,'Raw Data'!BF231)</f>
        <v>2.4276666666666666</v>
      </c>
      <c r="S23" s="11">
        <f>STDEV('Raw Data'!AT231,'Raw Data'!AZ231,'Raw Data'!BF231)</f>
        <v>2.4193663082165515E-2</v>
      </c>
      <c r="T23" s="1">
        <f>AVERAGE('Raw Data'!BL231,'Raw Data'!BR231,'Raw Data'!BX231)</f>
        <v>2.54</v>
      </c>
      <c r="U23" s="11">
        <f>STDEV('Raw Data'!BL231,'Raw Data'!BR231,'Raw Data'!BX231)</f>
        <v>1.6643316977093339E-2</v>
      </c>
      <c r="W23" s="1">
        <f>AVERAGE('Raw Data'!J439,'Raw Data'!P439,'Raw Data'!V439)</f>
        <v>1.1583333333333334</v>
      </c>
      <c r="X23" s="11">
        <f>STDEV('Raw Data'!J439,'Raw Data'!P439,'Raw Data'!V439)</f>
        <v>2.6576932353703613E-2</v>
      </c>
      <c r="Y23" s="1">
        <f>AVERAGE('Raw Data'!AB439,'Raw Data'!AH439,'Raw Data'!AN439)</f>
        <v>1.8630000000000002</v>
      </c>
      <c r="Z23" s="11">
        <f>STDEV('Raw Data'!AB439,'Raw Data'!AH439,'Raw Data'!AN439)</f>
        <v>3.6290494623248057E-2</v>
      </c>
      <c r="AA23" s="1">
        <f>AVERAGE('Raw Data'!AT439,'Raw Data'!AZ439,'Raw Data'!BF439)</f>
        <v>2.4340000000000002</v>
      </c>
      <c r="AB23" s="11">
        <f>STDEV('Raw Data'!AT439,'Raw Data'!AZ439,'Raw Data'!BF439)</f>
        <v>1.6970562748477157E-2</v>
      </c>
      <c r="AC23" s="1">
        <f>AVERAGE('Raw Data'!BL439,'Raw Data'!BR439,'Raw Data'!BX439)</f>
        <v>2.5343333333333331</v>
      </c>
      <c r="AD23" s="11">
        <f>STDEV('Raw Data'!BL439,'Raw Data'!BR439,'Raw Data'!BX439)</f>
        <v>2.4172987679087869E-2</v>
      </c>
      <c r="AF23" s="4">
        <f t="shared" si="24"/>
        <v>-2.9999999999998916E-3</v>
      </c>
      <c r="AG23" s="11">
        <f t="shared" si="25"/>
        <v>4.4199416719282389E-2</v>
      </c>
      <c r="AH23" s="4">
        <f t="shared" si="26"/>
        <v>2.4333333333333318E-2</v>
      </c>
      <c r="AI23" s="11">
        <f t="shared" si="27"/>
        <v>8.4440670304430782E-2</v>
      </c>
      <c r="AJ23" s="4">
        <f t="shared" si="28"/>
        <v>-3.16666666666654E-3</v>
      </c>
      <c r="AK23" s="11">
        <f t="shared" si="29"/>
        <v>2.4900769863351983E-2</v>
      </c>
      <c r="AL23" s="4">
        <f t="shared" si="30"/>
        <v>-1.2000000000000011E-2</v>
      </c>
      <c r="AM23" s="11">
        <f t="shared" si="31"/>
        <v>6.4726578097778292E-2</v>
      </c>
      <c r="AN23" s="11"/>
      <c r="AO23" s="4">
        <f t="shared" si="16"/>
        <v>-5.9666666666666757E-2</v>
      </c>
      <c r="AP23" s="11">
        <f t="shared" si="17"/>
        <v>3.3235260472183073E-2</v>
      </c>
      <c r="AQ23" s="4">
        <f t="shared" si="18"/>
        <v>2.5999999999999801E-2</v>
      </c>
      <c r="AR23" s="11">
        <f t="shared" si="19"/>
        <v>9.8363032834602016E-2</v>
      </c>
      <c r="AS23" s="4">
        <f t="shared" si="20"/>
        <v>-9.5000000000000639E-3</v>
      </c>
      <c r="AT23" s="11">
        <f t="shared" si="21"/>
        <v>1.7677669529663625E-2</v>
      </c>
      <c r="AU23" s="4">
        <f t="shared" si="22"/>
        <v>-6.3333333333330799E-3</v>
      </c>
      <c r="AV23" s="11">
        <f t="shared" si="23"/>
        <v>7.2256248799772826E-2</v>
      </c>
    </row>
    <row r="24" spans="1:48" x14ac:dyDescent="0.25">
      <c r="A24" t="str">
        <f>'Raw Data'!A24</f>
        <v>Apo_p110g</v>
      </c>
      <c r="B24">
        <f>'Raw Data'!B24</f>
        <v>107</v>
      </c>
      <c r="C24">
        <f>'Raw Data'!C24</f>
        <v>118</v>
      </c>
      <c r="D24" t="str">
        <f>'Raw Data'!D24</f>
        <v>YEIYDKYQVVQT</v>
      </c>
      <c r="E24" s="1">
        <f>AVERAGE('Raw Data'!J24,'Raw Data'!P24,'Raw Data'!V24)</f>
        <v>1.0233333333333332</v>
      </c>
      <c r="F24" s="11">
        <f>STDEV('Raw Data'!J24,'Raw Data'!P24,'Raw Data'!V24)</f>
        <v>1.5044378795195627E-2</v>
      </c>
      <c r="G24" s="1">
        <f>AVERAGE('Raw Data'!AB24,'Raw Data'!AH24,'Raw Data'!AN24)</f>
        <v>1.8423333333333332</v>
      </c>
      <c r="H24" s="11">
        <f>STDEV('Raw Data'!AB24,'Raw Data'!AH24,'Raw Data'!AN24)</f>
        <v>4.2253205006642237E-2</v>
      </c>
      <c r="I24" s="1">
        <f>AVERAGE('Raw Data'!AT24,'Raw Data'!AZ24,'Raw Data'!BF24)</f>
        <v>3.1070000000000002</v>
      </c>
      <c r="J24" s="11">
        <f>STDEV('Raw Data'!AT24,'Raw Data'!AZ24,'Raw Data'!BF24)</f>
        <v>2.4041630560342794E-2</v>
      </c>
      <c r="K24" s="1">
        <f>AVERAGE('Raw Data'!BL24,'Raw Data'!BR24,'Raw Data'!BX24)</f>
        <v>4.6349999999999998</v>
      </c>
      <c r="L24" s="11">
        <f>STDEV('Raw Data'!BL24,'Raw Data'!BR24,'Raw Data'!BX24)</f>
        <v>7.0710678118654502E-2</v>
      </c>
      <c r="N24" s="1">
        <f>AVERAGE('Raw Data'!J232,'Raw Data'!P232,'Raw Data'!V232)</f>
        <v>1.0546666666666666</v>
      </c>
      <c r="O24" s="11">
        <f>STDEV('Raw Data'!J232,'Raw Data'!P232,'Raw Data'!V232)</f>
        <v>5.1964731629570986E-2</v>
      </c>
      <c r="P24" s="1">
        <f>AVERAGE('Raw Data'!AB232,'Raw Data'!AH232,'Raw Data'!AN232)</f>
        <v>1.8356666666666666</v>
      </c>
      <c r="Q24" s="11">
        <f>STDEV('Raw Data'!AB232,'Raw Data'!AH232,'Raw Data'!AN232)</f>
        <v>3.2129944496269172E-2</v>
      </c>
      <c r="R24" s="1">
        <f>AVERAGE('Raw Data'!AT232,'Raw Data'!AZ232,'Raw Data'!BF232)</f>
        <v>3.124333333333333</v>
      </c>
      <c r="S24" s="11">
        <f>STDEV('Raw Data'!AT232,'Raw Data'!AZ232,'Raw Data'!BF232)</f>
        <v>1.3316656236958676E-2</v>
      </c>
      <c r="T24" s="1">
        <f>AVERAGE('Raw Data'!BL232,'Raw Data'!BR232,'Raw Data'!BX232)</f>
        <v>4.855999999999999</v>
      </c>
      <c r="U24" s="11">
        <f>STDEV('Raw Data'!BL232,'Raw Data'!BR232,'Raw Data'!BX232)</f>
        <v>3.4698703145795193E-2</v>
      </c>
      <c r="W24" s="1">
        <f>AVERAGE('Raw Data'!J440,'Raw Data'!P440,'Raw Data'!V440)</f>
        <v>1.1033333333333333</v>
      </c>
      <c r="X24" s="11">
        <f>STDEV('Raw Data'!J440,'Raw Data'!P440,'Raw Data'!V440)</f>
        <v>2.4906491790963482E-2</v>
      </c>
      <c r="Y24" s="1">
        <f>AVERAGE('Raw Data'!AB440,'Raw Data'!AH440,'Raw Data'!AN440)</f>
        <v>1.8193333333333335</v>
      </c>
      <c r="Z24" s="11">
        <f>STDEV('Raw Data'!AB440,'Raw Data'!AH440,'Raw Data'!AN440)</f>
        <v>2.7153882472555093E-2</v>
      </c>
      <c r="AA24" s="1">
        <f>AVERAGE('Raw Data'!AT440,'Raw Data'!AZ440,'Raw Data'!BF440)</f>
        <v>2.9995000000000003</v>
      </c>
      <c r="AB24" s="11">
        <f>STDEV('Raw Data'!AT440,'Raw Data'!AZ440,'Raw Data'!BF440)</f>
        <v>5.8689862838483257E-2</v>
      </c>
      <c r="AC24" s="1">
        <f>AVERAGE('Raw Data'!BL440,'Raw Data'!BR440,'Raw Data'!BX440)</f>
        <v>4.7286666666666664</v>
      </c>
      <c r="AD24" s="11">
        <f>STDEV('Raw Data'!BL440,'Raw Data'!BR440,'Raw Data'!BX440)</f>
        <v>5.3966038703367296E-2</v>
      </c>
      <c r="AF24" s="4">
        <f t="shared" si="24"/>
        <v>-3.1333333333333435E-2</v>
      </c>
      <c r="AG24" s="11">
        <f t="shared" si="25"/>
        <v>6.7009110424766608E-2</v>
      </c>
      <c r="AH24" s="4">
        <f t="shared" si="26"/>
        <v>6.6666666666665986E-3</v>
      </c>
      <c r="AI24" s="11">
        <f t="shared" si="27"/>
        <v>7.4383149502911416E-2</v>
      </c>
      <c r="AJ24" s="4">
        <f t="shared" si="28"/>
        <v>-1.7333333333332757E-2</v>
      </c>
      <c r="AK24" s="11">
        <f t="shared" si="29"/>
        <v>3.7358286797301472E-2</v>
      </c>
      <c r="AL24" s="4">
        <f t="shared" si="30"/>
        <v>-0.2209999999999992</v>
      </c>
      <c r="AM24" s="11">
        <f t="shared" si="31"/>
        <v>0.10540938126444969</v>
      </c>
      <c r="AN24" s="11"/>
      <c r="AO24" s="4">
        <f t="shared" si="16"/>
        <v>-8.0000000000000071E-2</v>
      </c>
      <c r="AP24" s="11">
        <f t="shared" si="17"/>
        <v>3.9950870586159107E-2</v>
      </c>
      <c r="AQ24" s="4">
        <f t="shared" si="18"/>
        <v>2.2999999999999687E-2</v>
      </c>
      <c r="AR24" s="11">
        <f t="shared" si="19"/>
        <v>6.9407087479197327E-2</v>
      </c>
      <c r="AS24" s="4">
        <f t="shared" si="20"/>
        <v>0.10749999999999993</v>
      </c>
      <c r="AT24" s="11">
        <f t="shared" si="21"/>
        <v>8.2731493398826045E-2</v>
      </c>
      <c r="AU24" s="4">
        <f t="shared" si="22"/>
        <v>-9.3666666666666565E-2</v>
      </c>
      <c r="AV24" s="11">
        <f t="shared" si="23"/>
        <v>0.1246767168220218</v>
      </c>
    </row>
    <row r="25" spans="1:48" x14ac:dyDescent="0.25">
      <c r="A25" t="str">
        <f>'Raw Data'!A25</f>
        <v>Apo_p110g</v>
      </c>
      <c r="B25">
        <f>'Raw Data'!B25</f>
        <v>107</v>
      </c>
      <c r="C25">
        <f>'Raw Data'!C25</f>
        <v>119</v>
      </c>
      <c r="D25" t="str">
        <f>'Raw Data'!D25</f>
        <v>YEIYDKYQVVQTL</v>
      </c>
      <c r="E25" s="1">
        <f>AVERAGE('Raw Data'!J25,'Raw Data'!P25,'Raw Data'!V25)</f>
        <v>1.0716666666666665</v>
      </c>
      <c r="F25" s="11">
        <f>STDEV('Raw Data'!J25,'Raw Data'!P25,'Raw Data'!V25)</f>
        <v>2.7006172134038817E-2</v>
      </c>
      <c r="G25" s="1">
        <f>AVERAGE('Raw Data'!AB25,'Raw Data'!AH25,'Raw Data'!AN25)</f>
        <v>1.8049999999999999</v>
      </c>
      <c r="H25" s="11">
        <f>STDEV('Raw Data'!AB25,'Raw Data'!AH25,'Raw Data'!AN25)</f>
        <v>3.1240998703626642E-2</v>
      </c>
      <c r="I25" s="1">
        <f>AVERAGE('Raw Data'!AT25,'Raw Data'!AZ25,'Raw Data'!BF25)</f>
        <v>3.0259999999999998</v>
      </c>
      <c r="J25" s="11">
        <f>STDEV('Raw Data'!AT25,'Raw Data'!AZ25,'Raw Data'!BF25)</f>
        <v>4.6669047558312332E-2</v>
      </c>
      <c r="K25" s="1">
        <f>AVERAGE('Raw Data'!BL25,'Raw Data'!BR25,'Raw Data'!BX25)</f>
        <v>4.7329999999999997</v>
      </c>
      <c r="L25" s="11">
        <f>STDEV('Raw Data'!BL25,'Raw Data'!BR25,'Raw Data'!BX25)</f>
        <v>0.2177888886054565</v>
      </c>
      <c r="N25" s="1">
        <f>AVERAGE('Raw Data'!J233,'Raw Data'!P233,'Raw Data'!V233)</f>
        <v>1.04</v>
      </c>
      <c r="O25" s="11">
        <f>STDEV('Raw Data'!J233,'Raw Data'!P233,'Raw Data'!V233)</f>
        <v>3.4597687784012475E-2</v>
      </c>
      <c r="P25" s="1">
        <f>AVERAGE('Raw Data'!AB233,'Raw Data'!AH233,'Raw Data'!AN233)</f>
        <v>1.8393333333333333</v>
      </c>
      <c r="Q25" s="11">
        <f>STDEV('Raw Data'!AB233,'Raw Data'!AH233,'Raw Data'!AN233)</f>
        <v>1.2662279942148347E-2</v>
      </c>
      <c r="R25" s="1">
        <f>AVERAGE('Raw Data'!AT233,'Raw Data'!AZ233,'Raw Data'!BF233)</f>
        <v>3.1050000000000004</v>
      </c>
      <c r="S25" s="11">
        <f>STDEV('Raw Data'!AT233,'Raw Data'!AZ233,'Raw Data'!BF233)</f>
        <v>4.0149719799769418E-2</v>
      </c>
      <c r="T25" s="1">
        <f>AVERAGE('Raw Data'!BL233,'Raw Data'!BR233,'Raw Data'!BX233)</f>
        <v>5.0476666666666663</v>
      </c>
      <c r="U25" s="11">
        <f>STDEV('Raw Data'!BL233,'Raw Data'!BR233,'Raw Data'!BX233)</f>
        <v>0.11490140701198276</v>
      </c>
      <c r="W25" s="1">
        <f>AVERAGE('Raw Data'!J441,'Raw Data'!P441,'Raw Data'!V441)</f>
        <v>1.1133333333333333</v>
      </c>
      <c r="X25" s="11">
        <f>STDEV('Raw Data'!J441,'Raw Data'!P441,'Raw Data'!V441)</f>
        <v>1.3613718571108104E-2</v>
      </c>
      <c r="Y25" s="1">
        <f>AVERAGE('Raw Data'!AB441,'Raw Data'!AH441,'Raw Data'!AN441)</f>
        <v>1.8306666666666667</v>
      </c>
      <c r="Z25" s="11">
        <f>STDEV('Raw Data'!AB441,'Raw Data'!AH441,'Raw Data'!AN441)</f>
        <v>3.0005555041247526E-2</v>
      </c>
      <c r="AA25" s="1">
        <f>AVERAGE('Raw Data'!AT441,'Raw Data'!AZ441,'Raw Data'!BF441)</f>
        <v>3.0649999999999999</v>
      </c>
      <c r="AB25" s="11">
        <f>STDEV('Raw Data'!AT441,'Raw Data'!AZ441,'Raw Data'!BF441)</f>
        <v>7.0710678118653244E-3</v>
      </c>
      <c r="AC25" s="1">
        <f>AVERAGE('Raw Data'!BL441,'Raw Data'!BR441,'Raw Data'!BX441)</f>
        <v>4.9293333333333331</v>
      </c>
      <c r="AD25" s="11">
        <f>STDEV('Raw Data'!BL441,'Raw Data'!BR441,'Raw Data'!BX441)</f>
        <v>0.11411543862831754</v>
      </c>
      <c r="AF25" s="4">
        <f t="shared" si="24"/>
        <v>3.166666666666651E-2</v>
      </c>
      <c r="AG25" s="11">
        <f t="shared" si="25"/>
        <v>6.1603859918051292E-2</v>
      </c>
      <c r="AH25" s="4">
        <f t="shared" si="26"/>
        <v>-3.4333333333333327E-2</v>
      </c>
      <c r="AI25" s="11">
        <f t="shared" si="27"/>
        <v>4.3903278645774993E-2</v>
      </c>
      <c r="AJ25" s="4">
        <f t="shared" si="28"/>
        <v>-7.9000000000000625E-2</v>
      </c>
      <c r="AK25" s="11">
        <f t="shared" si="29"/>
        <v>8.681876735808175E-2</v>
      </c>
      <c r="AL25" s="4">
        <f t="shared" si="30"/>
        <v>-0.31466666666666665</v>
      </c>
      <c r="AM25" s="11">
        <f t="shared" si="31"/>
        <v>0.33269029561743924</v>
      </c>
      <c r="AN25" s="11"/>
      <c r="AO25" s="4">
        <f t="shared" si="16"/>
        <v>-4.1666666666666741E-2</v>
      </c>
      <c r="AP25" s="11">
        <f t="shared" si="17"/>
        <v>4.0619890705146919E-2</v>
      </c>
      <c r="AQ25" s="4">
        <f t="shared" si="18"/>
        <v>-2.5666666666666726E-2</v>
      </c>
      <c r="AR25" s="11">
        <f t="shared" si="19"/>
        <v>6.1246553744874171E-2</v>
      </c>
      <c r="AS25" s="4">
        <f t="shared" si="20"/>
        <v>-3.9000000000000146E-2</v>
      </c>
      <c r="AT25" s="11">
        <f t="shared" si="21"/>
        <v>5.3740115370177657E-2</v>
      </c>
      <c r="AU25" s="4">
        <f t="shared" si="22"/>
        <v>-0.19633333333333347</v>
      </c>
      <c r="AV25" s="11">
        <f t="shared" si="23"/>
        <v>0.33190432723377405</v>
      </c>
    </row>
    <row r="26" spans="1:48" x14ac:dyDescent="0.25">
      <c r="A26" t="str">
        <f>'Raw Data'!A26</f>
        <v>Apo_p110g</v>
      </c>
      <c r="B26">
        <f>'Raw Data'!B26</f>
        <v>122</v>
      </c>
      <c r="C26">
        <f>'Raw Data'!C26</f>
        <v>137</v>
      </c>
      <c r="D26" t="str">
        <f>'Raw Data'!D26</f>
        <v>LRYWKATHRSPGQIHL</v>
      </c>
      <c r="E26" s="1">
        <f>AVERAGE('Raw Data'!J26,'Raw Data'!P26,'Raw Data'!V26)</f>
        <v>0.38300000000000001</v>
      </c>
      <c r="F26" s="11">
        <f>STDEV('Raw Data'!J26,'Raw Data'!P26,'Raw Data'!V26)</f>
        <v>3.0049958402633439E-2</v>
      </c>
      <c r="G26" s="1">
        <f>AVERAGE('Raw Data'!AB26,'Raw Data'!AH26,'Raw Data'!AN26)</f>
        <v>1.0836666666666666</v>
      </c>
      <c r="H26" s="11">
        <f>STDEV('Raw Data'!AB26,'Raw Data'!AH26,'Raw Data'!AN26)</f>
        <v>8.1953238699476239E-2</v>
      </c>
      <c r="I26" s="1">
        <f>AVERAGE('Raw Data'!AT26,'Raw Data'!AZ26,'Raw Data'!BF26)</f>
        <v>1.873</v>
      </c>
      <c r="J26" s="11">
        <f>STDEV('Raw Data'!AT26,'Raw Data'!AZ26,'Raw Data'!BF26)</f>
        <v>4.3840620433565826E-2</v>
      </c>
      <c r="K26" s="1">
        <f>AVERAGE('Raw Data'!BL26,'Raw Data'!BR26,'Raw Data'!BX26)</f>
        <v>2.7574999999999998</v>
      </c>
      <c r="L26" s="11">
        <f>STDEV('Raw Data'!BL26,'Raw Data'!BR26,'Raw Data'!BX26)</f>
        <v>0.1053589103967956</v>
      </c>
      <c r="N26" s="1">
        <f>AVERAGE('Raw Data'!J234,'Raw Data'!P234,'Raw Data'!V234)</f>
        <v>0.42233333333333339</v>
      </c>
      <c r="O26" s="11">
        <f>STDEV('Raw Data'!J234,'Raw Data'!P234,'Raw Data'!V234)</f>
        <v>5.838949677239276E-2</v>
      </c>
      <c r="P26" s="1">
        <f>AVERAGE('Raw Data'!AB234,'Raw Data'!AH234,'Raw Data'!AN234)</f>
        <v>1.0776666666666668</v>
      </c>
      <c r="Q26" s="11">
        <f>STDEV('Raw Data'!AB234,'Raw Data'!AH234,'Raw Data'!AN234)</f>
        <v>2.2188585654190171E-2</v>
      </c>
      <c r="R26" s="1">
        <f>AVERAGE('Raw Data'!AT234,'Raw Data'!AZ234,'Raw Data'!BF234)</f>
        <v>1.9373333333333331</v>
      </c>
      <c r="S26" s="11">
        <f>STDEV('Raw Data'!AT234,'Raw Data'!AZ234,'Raw Data'!BF234)</f>
        <v>5.3724606404638581E-2</v>
      </c>
      <c r="T26" s="1">
        <f>AVERAGE('Raw Data'!BL234,'Raw Data'!BR234,'Raw Data'!BX234)</f>
        <v>2.8043333333333336</v>
      </c>
      <c r="U26" s="11">
        <f>STDEV('Raw Data'!BL234,'Raw Data'!BR234,'Raw Data'!BX234)</f>
        <v>9.2985661977174547E-2</v>
      </c>
      <c r="W26" s="1">
        <f>AVERAGE('Raw Data'!J442,'Raw Data'!P442,'Raw Data'!V442)</f>
        <v>0.45866666666666661</v>
      </c>
      <c r="X26" s="11">
        <f>STDEV('Raw Data'!J442,'Raw Data'!P442,'Raw Data'!V442)</f>
        <v>1.5534906930308042E-2</v>
      </c>
      <c r="Y26" s="1">
        <f>AVERAGE('Raw Data'!AB442,'Raw Data'!AH442,'Raw Data'!AN442)</f>
        <v>1.0653333333333332</v>
      </c>
      <c r="Z26" s="11">
        <f>STDEV('Raw Data'!AB442,'Raw Data'!AH442,'Raw Data'!AN442)</f>
        <v>4.5522888016176453E-2</v>
      </c>
      <c r="AA26" s="1">
        <f>AVERAGE('Raw Data'!AT442,'Raw Data'!AZ442,'Raw Data'!BF442)</f>
        <v>1.9205000000000001</v>
      </c>
      <c r="AB26" s="11">
        <f>STDEV('Raw Data'!AT442,'Raw Data'!AZ442,'Raw Data'!BF442)</f>
        <v>1.3435028842544336E-2</v>
      </c>
      <c r="AC26" s="1">
        <f>AVERAGE('Raw Data'!BL442,'Raw Data'!BR442,'Raw Data'!BX442)</f>
        <v>2.6653333333333333</v>
      </c>
      <c r="AD26" s="11">
        <f>STDEV('Raw Data'!BL442,'Raw Data'!BR442,'Raw Data'!BX442)</f>
        <v>2.7006172134038924E-2</v>
      </c>
      <c r="AF26" s="4">
        <f t="shared" si="24"/>
        <v>-3.9333333333333387E-2</v>
      </c>
      <c r="AG26" s="11">
        <f t="shared" si="25"/>
        <v>8.8439455175026202E-2</v>
      </c>
      <c r="AH26" s="4">
        <f t="shared" si="26"/>
        <v>5.9999999999997833E-3</v>
      </c>
      <c r="AI26" s="11">
        <f t="shared" si="27"/>
        <v>0.10414182435366641</v>
      </c>
      <c r="AJ26" s="4">
        <f t="shared" si="28"/>
        <v>-6.4333333333333131E-2</v>
      </c>
      <c r="AK26" s="11">
        <f t="shared" si="29"/>
        <v>9.75652268382044E-2</v>
      </c>
      <c r="AL26" s="4">
        <f t="shared" si="30"/>
        <v>-4.6833333333333727E-2</v>
      </c>
      <c r="AM26" s="11">
        <f t="shared" si="31"/>
        <v>0.19834457237397013</v>
      </c>
      <c r="AN26" s="11"/>
      <c r="AO26" s="4">
        <f t="shared" si="16"/>
        <v>-7.5666666666666604E-2</v>
      </c>
      <c r="AP26" s="11">
        <f t="shared" si="17"/>
        <v>4.5584865332941482E-2</v>
      </c>
      <c r="AQ26" s="4">
        <f t="shared" si="18"/>
        <v>1.8333333333333313E-2</v>
      </c>
      <c r="AR26" s="11">
        <f t="shared" si="19"/>
        <v>0.1274761267156527</v>
      </c>
      <c r="AS26" s="4">
        <f t="shared" si="20"/>
        <v>-4.7500000000000098E-2</v>
      </c>
      <c r="AT26" s="11">
        <f t="shared" si="21"/>
        <v>5.727564927611016E-2</v>
      </c>
      <c r="AU26" s="4">
        <f t="shared" si="22"/>
        <v>9.2166666666666508E-2</v>
      </c>
      <c r="AV26" s="11">
        <f t="shared" si="23"/>
        <v>0.13236508253083451</v>
      </c>
    </row>
    <row r="27" spans="1:48" x14ac:dyDescent="0.25">
      <c r="A27" t="str">
        <f>'Raw Data'!A27</f>
        <v>Apo_p110g</v>
      </c>
      <c r="B27">
        <f>'Raw Data'!B27</f>
        <v>122</v>
      </c>
      <c r="C27">
        <f>'Raw Data'!C27</f>
        <v>149</v>
      </c>
      <c r="D27" t="str">
        <f>'Raw Data'!D27</f>
        <v>LRYWKATHRSPGQIHLVQRHPPSEESQA</v>
      </c>
      <c r="E27" s="1">
        <f>AVERAGE('Raw Data'!J27,'Raw Data'!P27,'Raw Data'!V27)</f>
        <v>1.8079999999999998</v>
      </c>
      <c r="F27" s="11">
        <f>STDEV('Raw Data'!J27,'Raw Data'!P27,'Raw Data'!V27)</f>
        <v>8.4858706094307151E-2</v>
      </c>
      <c r="G27" s="1">
        <f>AVERAGE('Raw Data'!AB27,'Raw Data'!AH27,'Raw Data'!AN27)</f>
        <v>3.4130000000000003</v>
      </c>
      <c r="H27" s="11">
        <f>STDEV('Raw Data'!AB27,'Raw Data'!AH27,'Raw Data'!AN27)</f>
        <v>0.14958943812983594</v>
      </c>
      <c r="I27" s="1">
        <f>AVERAGE('Raw Data'!AT27,'Raw Data'!AZ27,'Raw Data'!BF27)</f>
        <v>4.8369999999999997</v>
      </c>
      <c r="J27" s="11">
        <f>STDEV('Raw Data'!AT27,'Raw Data'!AZ27,'Raw Data'!BF27)</f>
        <v>0.15839191898578678</v>
      </c>
      <c r="K27" s="1">
        <f>AVERAGE('Raw Data'!BL27,'Raw Data'!BR27,'Raw Data'!BX27)</f>
        <v>5.6014999999999997</v>
      </c>
      <c r="L27" s="11">
        <f>STDEV('Raw Data'!BL27,'Raw Data'!BR27,'Raw Data'!BX27)</f>
        <v>4.4547727214752295E-2</v>
      </c>
      <c r="N27" s="1">
        <f>AVERAGE('Raw Data'!J235,'Raw Data'!P235,'Raw Data'!V235)</f>
        <v>1.8373333333333335</v>
      </c>
      <c r="O27" s="11">
        <f>STDEV('Raw Data'!J235,'Raw Data'!P235,'Raw Data'!V235)</f>
        <v>6.1231800017093482E-2</v>
      </c>
      <c r="P27" s="1">
        <f>AVERAGE('Raw Data'!AB235,'Raw Data'!AH235,'Raw Data'!AN235)</f>
        <v>3.3563333333333332</v>
      </c>
      <c r="Q27" s="11">
        <f>STDEV('Raw Data'!AB235,'Raw Data'!AH235,'Raw Data'!AN235)</f>
        <v>2.7574142476844591E-2</v>
      </c>
      <c r="R27" s="1">
        <f>AVERAGE('Raw Data'!AT235,'Raw Data'!AZ235,'Raw Data'!BF235)</f>
        <v>4.878333333333333</v>
      </c>
      <c r="S27" s="11">
        <f>STDEV('Raw Data'!AT235,'Raw Data'!AZ235,'Raw Data'!BF235)</f>
        <v>7.3432508695627119E-2</v>
      </c>
      <c r="T27" s="1">
        <f>AVERAGE('Raw Data'!BL235,'Raw Data'!BR235,'Raw Data'!BX235)</f>
        <v>5.6496666666666657</v>
      </c>
      <c r="U27" s="11">
        <f>STDEV('Raw Data'!BL235,'Raw Data'!BR235,'Raw Data'!BX235)</f>
        <v>7.1002347379036171E-2</v>
      </c>
      <c r="W27" s="1">
        <f>AVERAGE('Raw Data'!J443,'Raw Data'!P443,'Raw Data'!V443)</f>
        <v>1.8703333333333332</v>
      </c>
      <c r="X27" s="11">
        <f>STDEV('Raw Data'!J443,'Raw Data'!P443,'Raw Data'!V443)</f>
        <v>5.9685285735542326E-2</v>
      </c>
      <c r="Y27" s="1">
        <f>AVERAGE('Raw Data'!AB443,'Raw Data'!AH443,'Raw Data'!AN443)</f>
        <v>3.3323333333333331</v>
      </c>
      <c r="Z27" s="11">
        <f>STDEV('Raw Data'!AB443,'Raw Data'!AH443,'Raw Data'!AN443)</f>
        <v>5.8483615939281149E-2</v>
      </c>
      <c r="AA27" s="1">
        <f>AVERAGE('Raw Data'!AT443,'Raw Data'!AZ443,'Raw Data'!BF443)</f>
        <v>4.83</v>
      </c>
      <c r="AB27" s="11">
        <f>STDEV('Raw Data'!AT443,'Raw Data'!AZ443,'Raw Data'!BF443)</f>
        <v>0.15414927829866734</v>
      </c>
      <c r="AC27" s="1">
        <f>AVERAGE('Raw Data'!BL443,'Raw Data'!BR443,'Raw Data'!BX443)</f>
        <v>5.6109999999999998</v>
      </c>
      <c r="AD27" s="11">
        <f>STDEV('Raw Data'!BL443,'Raw Data'!BR443,'Raw Data'!BX443)</f>
        <v>5.4027770636960668E-2</v>
      </c>
      <c r="AF27" s="4">
        <f t="shared" si="24"/>
        <v>-2.9333333333333655E-2</v>
      </c>
      <c r="AG27" s="11">
        <f t="shared" si="25"/>
        <v>0.14609050611140062</v>
      </c>
      <c r="AH27" s="4">
        <f t="shared" si="26"/>
        <v>5.6666666666667087E-2</v>
      </c>
      <c r="AI27" s="11">
        <f t="shared" si="27"/>
        <v>0.17716358060668053</v>
      </c>
      <c r="AJ27" s="4">
        <f t="shared" si="28"/>
        <v>-4.1333333333333222E-2</v>
      </c>
      <c r="AK27" s="11">
        <f t="shared" si="29"/>
        <v>0.2318244276814139</v>
      </c>
      <c r="AL27" s="4">
        <f t="shared" si="30"/>
        <v>-4.8166666666666025E-2</v>
      </c>
      <c r="AM27" s="11">
        <f t="shared" si="31"/>
        <v>0.11555007459378847</v>
      </c>
      <c r="AN27" s="11"/>
      <c r="AO27" s="4">
        <f t="shared" si="16"/>
        <v>-6.2333333333333352E-2</v>
      </c>
      <c r="AP27" s="11">
        <f t="shared" si="17"/>
        <v>0.14454399182984948</v>
      </c>
      <c r="AQ27" s="4">
        <f t="shared" si="18"/>
        <v>8.0666666666667108E-2</v>
      </c>
      <c r="AR27" s="11">
        <f t="shared" si="19"/>
        <v>0.20807305406911708</v>
      </c>
      <c r="AS27" s="4">
        <f t="shared" si="20"/>
        <v>6.9999999999996732E-3</v>
      </c>
      <c r="AT27" s="11">
        <f t="shared" si="21"/>
        <v>0.31254119728445412</v>
      </c>
      <c r="AU27" s="4">
        <f t="shared" si="22"/>
        <v>-9.5000000000000639E-3</v>
      </c>
      <c r="AV27" s="11">
        <f t="shared" si="23"/>
        <v>9.8575497851712962E-2</v>
      </c>
    </row>
    <row r="28" spans="1:48" x14ac:dyDescent="0.25">
      <c r="A28" t="str">
        <f>'Raw Data'!A28</f>
        <v>Apo_p110g</v>
      </c>
      <c r="B28">
        <f>'Raw Data'!B28</f>
        <v>125</v>
      </c>
      <c r="C28">
        <f>'Raw Data'!C28</f>
        <v>137</v>
      </c>
      <c r="D28" t="str">
        <f>'Raw Data'!D28</f>
        <v>WKATHRSPGQIHL</v>
      </c>
      <c r="E28" s="1">
        <f>AVERAGE('Raw Data'!J28,'Raw Data'!P28,'Raw Data'!V28)</f>
        <v>0.48533333333333334</v>
      </c>
      <c r="F28" s="11">
        <f>STDEV('Raw Data'!J28,'Raw Data'!P28,'Raw Data'!V28)</f>
        <v>3.666515148384545E-2</v>
      </c>
      <c r="G28" s="1">
        <f>AVERAGE('Raw Data'!AB28,'Raw Data'!AH28,'Raw Data'!AN28)</f>
        <v>1.2866666666666668</v>
      </c>
      <c r="H28" s="11">
        <f>STDEV('Raw Data'!AB28,'Raw Data'!AH28,'Raw Data'!AN28)</f>
        <v>5.7500724633115126E-2</v>
      </c>
      <c r="I28" s="1">
        <f>AVERAGE('Raw Data'!AT28,'Raw Data'!AZ28,'Raw Data'!BF28)</f>
        <v>1.5469999999999999</v>
      </c>
      <c r="J28" s="11">
        <f>STDEV('Raw Data'!AT28,'Raw Data'!AZ28,'Raw Data'!BF28)</f>
        <v>5.9396969619670045E-2</v>
      </c>
      <c r="K28" s="1">
        <f>AVERAGE('Raw Data'!BL28,'Raw Data'!BR28,'Raw Data'!BX28)</f>
        <v>1.913</v>
      </c>
      <c r="L28" s="11">
        <f>STDEV('Raw Data'!BL28,'Raw Data'!BR28,'Raw Data'!BX28)</f>
        <v>1.6970562748477157E-2</v>
      </c>
      <c r="N28" s="1">
        <f>AVERAGE('Raw Data'!J236,'Raw Data'!P236,'Raw Data'!V236)</f>
        <v>0.66333333333333333</v>
      </c>
      <c r="O28" s="11">
        <f>STDEV('Raw Data'!J236,'Raw Data'!P236,'Raw Data'!V236)</f>
        <v>0.11975530607590344</v>
      </c>
      <c r="P28" s="1">
        <f>AVERAGE('Raw Data'!AB236,'Raw Data'!AH236,'Raw Data'!AN236)</f>
        <v>1.2076666666666667</v>
      </c>
      <c r="Q28" s="11">
        <f>STDEV('Raw Data'!AB236,'Raw Data'!AH236,'Raw Data'!AN236)</f>
        <v>2.6407069760451169E-2</v>
      </c>
      <c r="R28" s="1">
        <f>AVERAGE('Raw Data'!AT236,'Raw Data'!AZ236,'Raw Data'!BF236)</f>
        <v>1.5556666666666665</v>
      </c>
      <c r="S28" s="11">
        <f>STDEV('Raw Data'!AT236,'Raw Data'!AZ236,'Raw Data'!BF236)</f>
        <v>4.027819923151147E-2</v>
      </c>
      <c r="T28" s="1">
        <f>AVERAGE('Raw Data'!BL236,'Raw Data'!BR236,'Raw Data'!BX236)</f>
        <v>2.1196666666666668</v>
      </c>
      <c r="U28" s="11">
        <f>STDEV('Raw Data'!BL236,'Raw Data'!BR236,'Raw Data'!BX236)</f>
        <v>8.7156946558110543E-2</v>
      </c>
      <c r="W28" s="1">
        <f>AVERAGE('Raw Data'!J444,'Raw Data'!P444,'Raw Data'!V444)</f>
        <v>0.52866666666666662</v>
      </c>
      <c r="X28" s="11">
        <f>STDEV('Raw Data'!J444,'Raw Data'!P444,'Raw Data'!V444)</f>
        <v>3.0105370506494932E-2</v>
      </c>
      <c r="Y28" s="1">
        <f>AVERAGE('Raw Data'!AB444,'Raw Data'!AH444,'Raw Data'!AN444)</f>
        <v>1.097</v>
      </c>
      <c r="Z28" s="11">
        <f>STDEV('Raw Data'!AB444,'Raw Data'!AH444,'Raw Data'!AN444)</f>
        <v>5.6665686266028706E-2</v>
      </c>
      <c r="AA28" s="1">
        <f>AVERAGE('Raw Data'!AT444,'Raw Data'!AZ444,'Raw Data'!BF444)</f>
        <v>1.5219999999999998</v>
      </c>
      <c r="AB28" s="11">
        <f>STDEV('Raw Data'!AT444,'Raw Data'!AZ444,'Raw Data'!BF444)</f>
        <v>9.8994949366116736E-3</v>
      </c>
      <c r="AC28" s="1">
        <f>AVERAGE('Raw Data'!BL444,'Raw Data'!BR444,'Raw Data'!BX444)</f>
        <v>1.8723333333333334</v>
      </c>
      <c r="AD28" s="11">
        <f>STDEV('Raw Data'!BL444,'Raw Data'!BR444,'Raw Data'!BX444)</f>
        <v>2.7465129406819288E-2</v>
      </c>
      <c r="AF28" s="4">
        <f t="shared" si="24"/>
        <v>-0.17799999999999999</v>
      </c>
      <c r="AG28" s="11">
        <f t="shared" si="25"/>
        <v>0.1564204575597489</v>
      </c>
      <c r="AH28" s="4">
        <f t="shared" si="26"/>
        <v>7.9000000000000181E-2</v>
      </c>
      <c r="AI28" s="11">
        <f t="shared" si="27"/>
        <v>8.3907794393566298E-2</v>
      </c>
      <c r="AJ28" s="4">
        <f t="shared" si="28"/>
        <v>-8.6666666666666003E-3</v>
      </c>
      <c r="AK28" s="11">
        <f t="shared" si="29"/>
        <v>9.9675168851181523E-2</v>
      </c>
      <c r="AL28" s="4">
        <f t="shared" si="30"/>
        <v>-0.20666666666666678</v>
      </c>
      <c r="AM28" s="11">
        <f t="shared" si="31"/>
        <v>0.10412750930658771</v>
      </c>
      <c r="AN28" s="11"/>
      <c r="AO28" s="4">
        <f t="shared" si="16"/>
        <v>-4.3333333333333279E-2</v>
      </c>
      <c r="AP28" s="11">
        <f t="shared" si="17"/>
        <v>6.6770521990340378E-2</v>
      </c>
      <c r="AQ28" s="4">
        <f t="shared" si="18"/>
        <v>0.18966666666666687</v>
      </c>
      <c r="AR28" s="11">
        <f t="shared" si="19"/>
        <v>0.11416641089914384</v>
      </c>
      <c r="AS28" s="4">
        <f t="shared" si="20"/>
        <v>2.5000000000000133E-2</v>
      </c>
      <c r="AT28" s="11">
        <f t="shared" si="21"/>
        <v>6.9296464556281717E-2</v>
      </c>
      <c r="AU28" s="4">
        <f t="shared" si="22"/>
        <v>4.0666666666666629E-2</v>
      </c>
      <c r="AV28" s="11">
        <f t="shared" si="23"/>
        <v>4.4435692155296441E-2</v>
      </c>
    </row>
    <row r="29" spans="1:48" x14ac:dyDescent="0.25">
      <c r="A29" t="str">
        <f>'Raw Data'!A29</f>
        <v>Apo_p110g</v>
      </c>
      <c r="B29">
        <f>'Raw Data'!B29</f>
        <v>138</v>
      </c>
      <c r="C29">
        <f>'Raw Data'!C29</f>
        <v>149</v>
      </c>
      <c r="D29" t="str">
        <f>'Raw Data'!D29</f>
        <v>VQRHPPSEESQA</v>
      </c>
      <c r="E29" s="1">
        <f>AVERAGE('Raw Data'!J29,'Raw Data'!P29,'Raw Data'!V29)</f>
        <v>2.7686666666666668</v>
      </c>
      <c r="F29" s="11">
        <f>STDEV('Raw Data'!J29,'Raw Data'!P29,'Raw Data'!V29)</f>
        <v>4.9943301185778076E-2</v>
      </c>
      <c r="G29" s="1">
        <f>AVERAGE('Raw Data'!AB29,'Raw Data'!AH29,'Raw Data'!AN29)</f>
        <v>3.7100000000000004</v>
      </c>
      <c r="H29" s="11">
        <f>STDEV('Raw Data'!AB29,'Raw Data'!AH29,'Raw Data'!AN29)</f>
        <v>5.0269274910227202E-2</v>
      </c>
      <c r="I29" s="1">
        <f>AVERAGE('Raw Data'!AT29,'Raw Data'!AZ29,'Raw Data'!BF29)</f>
        <v>4.5359999999999996</v>
      </c>
      <c r="J29" s="11">
        <f>STDEV('Raw Data'!AT29,'Raw Data'!AZ29,'Raw Data'!BF29)</f>
        <v>0</v>
      </c>
      <c r="K29" s="1">
        <f>AVERAGE('Raw Data'!BL29,'Raw Data'!BR29,'Raw Data'!BX29)</f>
        <v>4.5920000000000005</v>
      </c>
      <c r="L29" s="11">
        <f>STDEV('Raw Data'!BL29,'Raw Data'!BR29,'Raw Data'!BX29)</f>
        <v>3.9597979746446695E-2</v>
      </c>
      <c r="N29" s="1">
        <f>AVERAGE('Raw Data'!J237,'Raw Data'!P237,'Raw Data'!V237)</f>
        <v>2.8296666666666668</v>
      </c>
      <c r="O29" s="11">
        <f>STDEV('Raw Data'!J237,'Raw Data'!P237,'Raw Data'!V237)</f>
        <v>5.1325757016661144E-2</v>
      </c>
      <c r="P29" s="1">
        <f>AVERAGE('Raw Data'!AB237,'Raw Data'!AH237,'Raw Data'!AN237)</f>
        <v>3.6180000000000003</v>
      </c>
      <c r="Q29" s="11">
        <f>STDEV('Raw Data'!AB237,'Raw Data'!AH237,'Raw Data'!AN237)</f>
        <v>1.873499399519523E-2</v>
      </c>
      <c r="R29" s="1">
        <f>AVERAGE('Raw Data'!AT237,'Raw Data'!AZ237,'Raw Data'!BF237)</f>
        <v>4.4266666666666667</v>
      </c>
      <c r="S29" s="11">
        <f>STDEV('Raw Data'!AT237,'Raw Data'!AZ237,'Raw Data'!BF237)</f>
        <v>4.9812983581926963E-2</v>
      </c>
      <c r="T29" s="1">
        <f>AVERAGE('Raw Data'!BL237,'Raw Data'!BR237,'Raw Data'!BX237)</f>
        <v>4.5</v>
      </c>
      <c r="U29" s="11">
        <f>STDEV('Raw Data'!BL237,'Raw Data'!BR237,'Raw Data'!BX237)</f>
        <v>6.6565756962570291E-2</v>
      </c>
      <c r="W29" s="1">
        <f>AVERAGE('Raw Data'!J445,'Raw Data'!P445,'Raw Data'!V445)</f>
        <v>2.7453333333333334</v>
      </c>
      <c r="X29" s="11">
        <f>STDEV('Raw Data'!J445,'Raw Data'!P445,'Raw Data'!V445)</f>
        <v>2.5423086620891024E-2</v>
      </c>
      <c r="Y29" s="1">
        <f>AVERAGE('Raw Data'!AB445,'Raw Data'!AH445,'Raw Data'!AN445)</f>
        <v>3.6473333333333335</v>
      </c>
      <c r="Z29" s="11">
        <f>STDEV('Raw Data'!AB445,'Raw Data'!AH445,'Raw Data'!AN445)</f>
        <v>7.7203195097957797E-2</v>
      </c>
      <c r="AA29" s="1">
        <f>AVERAGE('Raw Data'!AT445,'Raw Data'!AZ445,'Raw Data'!BF445)</f>
        <v>4.4260000000000002</v>
      </c>
      <c r="AB29" s="11">
        <f>STDEV('Raw Data'!AT445,'Raw Data'!AZ445,'Raw Data'!BF445)</f>
        <v>3.6769552621700188E-2</v>
      </c>
      <c r="AC29" s="1">
        <f>AVERAGE('Raw Data'!BL445,'Raw Data'!BR445,'Raw Data'!BX445)</f>
        <v>4.5390000000000006</v>
      </c>
      <c r="AD29" s="11">
        <f>STDEV('Raw Data'!BL445,'Raw Data'!BR445,'Raw Data'!BX445)</f>
        <v>0.17207847047204961</v>
      </c>
      <c r="AF29" s="4">
        <f t="shared" si="24"/>
        <v>-6.0999999999999943E-2</v>
      </c>
      <c r="AG29" s="11">
        <f t="shared" si="25"/>
        <v>0.10126905820243923</v>
      </c>
      <c r="AH29" s="4">
        <f t="shared" si="26"/>
        <v>9.2000000000000082E-2</v>
      </c>
      <c r="AI29" s="11">
        <f t="shared" si="27"/>
        <v>6.9004268905422439E-2</v>
      </c>
      <c r="AJ29" s="4">
        <f t="shared" si="28"/>
        <v>0.10933333333333284</v>
      </c>
      <c r="AK29" s="11">
        <f t="shared" si="29"/>
        <v>4.9812983581926963E-2</v>
      </c>
      <c r="AL29" s="4">
        <f t="shared" si="30"/>
        <v>9.2000000000000526E-2</v>
      </c>
      <c r="AM29" s="11">
        <f t="shared" si="31"/>
        <v>0.10616373670901699</v>
      </c>
      <c r="AN29" s="11"/>
      <c r="AO29" s="4">
        <f t="shared" si="16"/>
        <v>2.3333333333333428E-2</v>
      </c>
      <c r="AP29" s="11">
        <f t="shared" si="17"/>
        <v>7.53663878066691E-2</v>
      </c>
      <c r="AQ29" s="4">
        <f t="shared" si="18"/>
        <v>6.266666666666687E-2</v>
      </c>
      <c r="AR29" s="11">
        <f t="shared" si="19"/>
        <v>0.12747247000818501</v>
      </c>
      <c r="AS29" s="4">
        <f t="shared" si="20"/>
        <v>0.10999999999999943</v>
      </c>
      <c r="AT29" s="11">
        <f t="shared" si="21"/>
        <v>3.6769552621700188E-2</v>
      </c>
      <c r="AU29" s="4">
        <f t="shared" si="22"/>
        <v>5.2999999999999936E-2</v>
      </c>
      <c r="AV29" s="11">
        <f t="shared" si="23"/>
        <v>0.21167645021849629</v>
      </c>
    </row>
    <row r="30" spans="1:48" x14ac:dyDescent="0.25">
      <c r="A30" t="str">
        <f>'Raw Data'!A30</f>
        <v>Apo_p110g</v>
      </c>
      <c r="B30">
        <f>'Raw Data'!B30</f>
        <v>146</v>
      </c>
      <c r="C30">
        <f>'Raw Data'!C30</f>
        <v>157</v>
      </c>
      <c r="D30" t="str">
        <f>'Raw Data'!D30</f>
        <v>ESQAFQRQLTAL</v>
      </c>
      <c r="E30" s="1">
        <f>AVERAGE('Raw Data'!J30,'Raw Data'!P30,'Raw Data'!V30)</f>
        <v>0.27400000000000002</v>
      </c>
      <c r="F30" s="11">
        <f>STDEV('Raw Data'!J30,'Raw Data'!P30,'Raw Data'!V30)</f>
        <v>2.1931712199461304E-2</v>
      </c>
      <c r="G30" s="1">
        <f>AVERAGE('Raw Data'!AB30,'Raw Data'!AH30,'Raw Data'!AN30)</f>
        <v>1.1260000000000001</v>
      </c>
      <c r="H30" s="11">
        <f>STDEV('Raw Data'!AB30,'Raw Data'!AH30,'Raw Data'!AN30)</f>
        <v>7.9924964810752286E-2</v>
      </c>
      <c r="I30" s="1">
        <f>AVERAGE('Raw Data'!AT30,'Raw Data'!AZ30,'Raw Data'!BF30)</f>
        <v>2.6909999999999998</v>
      </c>
      <c r="J30" s="11">
        <f>STDEV('Raw Data'!AT30,'Raw Data'!AZ30,'Raw Data'!BF30)</f>
        <v>2.9698484809835179E-2</v>
      </c>
      <c r="K30" s="1">
        <f>AVERAGE('Raw Data'!BL30,'Raw Data'!BR30,'Raw Data'!BX30)</f>
        <v>4.1855000000000002</v>
      </c>
      <c r="L30" s="11">
        <f>STDEV('Raw Data'!BL30,'Raw Data'!BR30,'Raw Data'!BX30)</f>
        <v>9.1216774773064321E-2</v>
      </c>
      <c r="N30" s="1">
        <f>AVERAGE('Raw Data'!J238,'Raw Data'!P238,'Raw Data'!V238)</f>
        <v>0.30099999999999999</v>
      </c>
      <c r="O30" s="11">
        <f>STDEV('Raw Data'!J238,'Raw Data'!P238,'Raw Data'!V238)</f>
        <v>4.3588989435406778E-3</v>
      </c>
      <c r="P30" s="1">
        <f>AVERAGE('Raw Data'!AB238,'Raw Data'!AH238,'Raw Data'!AN238)</f>
        <v>1.0680000000000003</v>
      </c>
      <c r="Q30" s="11">
        <f>STDEV('Raw Data'!AB238,'Raw Data'!AH238,'Raw Data'!AN238)</f>
        <v>3.7363083384538844E-2</v>
      </c>
      <c r="R30" s="1">
        <f>AVERAGE('Raw Data'!AT238,'Raw Data'!AZ238,'Raw Data'!BF238)</f>
        <v>2.4659999999999997</v>
      </c>
      <c r="S30" s="11">
        <f>STDEV('Raw Data'!AT238,'Raw Data'!AZ238,'Raw Data'!BF238)</f>
        <v>1.7349351572897354E-2</v>
      </c>
      <c r="T30" s="1">
        <f>AVERAGE('Raw Data'!BL238,'Raw Data'!BR238,'Raw Data'!BX238)</f>
        <v>4.4146666666666663</v>
      </c>
      <c r="U30" s="11">
        <f>STDEV('Raw Data'!BL238,'Raw Data'!BR238,'Raw Data'!BX238)</f>
        <v>6.5919142389243221E-2</v>
      </c>
      <c r="W30" s="1">
        <f>AVERAGE('Raw Data'!J446,'Raw Data'!P446,'Raw Data'!V446)</f>
        <v>0.30133333333333329</v>
      </c>
      <c r="X30" s="11">
        <f>STDEV('Raw Data'!J446,'Raw Data'!P446,'Raw Data'!V446)</f>
        <v>1.0408329997330672E-2</v>
      </c>
      <c r="Y30" s="1">
        <f>AVERAGE('Raw Data'!AB446,'Raw Data'!AH446,'Raw Data'!AN446)</f>
        <v>1.0466666666666666</v>
      </c>
      <c r="Z30" s="11">
        <f>STDEV('Raw Data'!AB446,'Raw Data'!AH446,'Raw Data'!AN446)</f>
        <v>4.4635561308594925E-2</v>
      </c>
      <c r="AA30" s="1">
        <f>AVERAGE('Raw Data'!AT446,'Raw Data'!AZ446,'Raw Data'!BF446)</f>
        <v>2.7025000000000001</v>
      </c>
      <c r="AB30" s="11">
        <f>STDEV('Raw Data'!AT446,'Raw Data'!AZ446,'Raw Data'!BF446)</f>
        <v>3.6062445840514032E-2</v>
      </c>
      <c r="AC30" s="1">
        <f>AVERAGE('Raw Data'!BL446,'Raw Data'!BR446,'Raw Data'!BX446)</f>
        <v>4.1630000000000003</v>
      </c>
      <c r="AD30" s="11">
        <f>STDEV('Raw Data'!BL446,'Raw Data'!BR446,'Raw Data'!BX446)</f>
        <v>9.4694244809281E-2</v>
      </c>
      <c r="AF30" s="4">
        <f t="shared" si="24"/>
        <v>-2.6999999999999968E-2</v>
      </c>
      <c r="AG30" s="11">
        <f t="shared" si="25"/>
        <v>2.6290611143001984E-2</v>
      </c>
      <c r="AH30" s="4">
        <f t="shared" si="26"/>
        <v>5.7999999999999829E-2</v>
      </c>
      <c r="AI30" s="11">
        <f t="shared" si="27"/>
        <v>0.11728804819529112</v>
      </c>
      <c r="AJ30" s="4">
        <f t="shared" si="28"/>
        <v>0.22500000000000009</v>
      </c>
      <c r="AK30" s="11">
        <f t="shared" si="29"/>
        <v>4.7047836382732536E-2</v>
      </c>
      <c r="AL30" s="4">
        <f t="shared" si="30"/>
        <v>-0.22916666666666607</v>
      </c>
      <c r="AM30" s="11">
        <f t="shared" si="31"/>
        <v>0.15713591716230754</v>
      </c>
      <c r="AN30" s="11"/>
      <c r="AO30" s="4">
        <f t="shared" si="16"/>
        <v>-2.7333333333333265E-2</v>
      </c>
      <c r="AP30" s="11">
        <f t="shared" si="17"/>
        <v>3.2340042196791978E-2</v>
      </c>
      <c r="AQ30" s="4">
        <f t="shared" si="18"/>
        <v>7.9333333333333478E-2</v>
      </c>
      <c r="AR30" s="11">
        <f t="shared" si="19"/>
        <v>0.1245605261193472</v>
      </c>
      <c r="AS30" s="4">
        <f t="shared" si="20"/>
        <v>-1.1500000000000288E-2</v>
      </c>
      <c r="AT30" s="11">
        <f t="shared" si="21"/>
        <v>6.5760930650349214E-2</v>
      </c>
      <c r="AU30" s="4">
        <f t="shared" si="22"/>
        <v>2.2499999999999964E-2</v>
      </c>
      <c r="AV30" s="11">
        <f t="shared" si="23"/>
        <v>0.18591101958234532</v>
      </c>
    </row>
    <row r="31" spans="1:48" x14ac:dyDescent="0.25">
      <c r="A31" t="str">
        <f>'Raw Data'!A31</f>
        <v>Apo_p110g</v>
      </c>
      <c r="B31">
        <f>'Raw Data'!B31</f>
        <v>150</v>
      </c>
      <c r="C31">
        <f>'Raw Data'!C31</f>
        <v>157</v>
      </c>
      <c r="D31" t="str">
        <f>'Raw Data'!D31</f>
        <v>FQRQLTAL</v>
      </c>
      <c r="E31" s="1">
        <f>AVERAGE('Raw Data'!J31,'Raw Data'!P31,'Raw Data'!V31)</f>
        <v>0.11666666666666665</v>
      </c>
      <c r="F31" s="11">
        <f>STDEV('Raw Data'!J31,'Raw Data'!P31,'Raw Data'!V31)</f>
        <v>1.3279056191361396E-2</v>
      </c>
      <c r="G31" s="1">
        <f>AVERAGE('Raw Data'!AB31,'Raw Data'!AH31,'Raw Data'!AN31)</f>
        <v>0.28800000000000003</v>
      </c>
      <c r="H31" s="11">
        <f>STDEV('Raw Data'!AB31,'Raw Data'!AH31,'Raw Data'!AN31)</f>
        <v>2.7221315177632394E-2</v>
      </c>
      <c r="I31" s="1">
        <f>AVERAGE('Raw Data'!AT31,'Raw Data'!AZ31,'Raw Data'!BF31)</f>
        <v>1.0455000000000001</v>
      </c>
      <c r="J31" s="11">
        <f>STDEV('Raw Data'!AT31,'Raw Data'!AZ31,'Raw Data'!BF31)</f>
        <v>5.1618795026618099E-2</v>
      </c>
      <c r="K31" s="1">
        <f>AVERAGE('Raw Data'!BL31,'Raw Data'!BR31,'Raw Data'!BX31)</f>
        <v>2.0220000000000002</v>
      </c>
      <c r="L31" s="11">
        <f>STDEV('Raw Data'!BL31,'Raw Data'!BR31,'Raw Data'!BX31)</f>
        <v>5.232590180780456E-2</v>
      </c>
      <c r="N31" s="1">
        <f>AVERAGE('Raw Data'!J239,'Raw Data'!P239,'Raw Data'!V239)</f>
        <v>0.11033333333333334</v>
      </c>
      <c r="O31" s="11">
        <f>STDEV('Raw Data'!J239,'Raw Data'!P239,'Raw Data'!V239)</f>
        <v>1.3051181300301262E-2</v>
      </c>
      <c r="P31" s="1">
        <f>AVERAGE('Raw Data'!AB239,'Raw Data'!AH239,'Raw Data'!AN239)</f>
        <v>0.25966666666666666</v>
      </c>
      <c r="Q31" s="11">
        <f>STDEV('Raw Data'!AB239,'Raw Data'!AH239,'Raw Data'!AN239)</f>
        <v>1.1590225767142484E-2</v>
      </c>
      <c r="R31" s="1">
        <f>AVERAGE('Raw Data'!AT239,'Raw Data'!AZ239,'Raw Data'!BF239)</f>
        <v>0.97366666666666657</v>
      </c>
      <c r="S31" s="11">
        <f>STDEV('Raw Data'!AT239,'Raw Data'!AZ239,'Raw Data'!BF239)</f>
        <v>3.4486712417006807E-2</v>
      </c>
      <c r="T31" s="1">
        <f>AVERAGE('Raw Data'!BL239,'Raw Data'!BR239,'Raw Data'!BX239)</f>
        <v>2.0679999999999996</v>
      </c>
      <c r="U31" s="11">
        <f>STDEV('Raw Data'!BL239,'Raw Data'!BR239,'Raw Data'!BX239)</f>
        <v>6.1830413228442758E-2</v>
      </c>
      <c r="W31" s="1">
        <f>AVERAGE('Raw Data'!J447,'Raw Data'!P447,'Raw Data'!V447)</f>
        <v>0.11133333333333333</v>
      </c>
      <c r="X31" s="11">
        <f>STDEV('Raw Data'!J447,'Raw Data'!P447,'Raw Data'!V447)</f>
        <v>6.1101009266077847E-3</v>
      </c>
      <c r="Y31" s="1">
        <f>AVERAGE('Raw Data'!AB447,'Raw Data'!AH447,'Raw Data'!AN447)</f>
        <v>0.254</v>
      </c>
      <c r="Z31" s="11">
        <f>STDEV('Raw Data'!AB447,'Raw Data'!AH447,'Raw Data'!AN447)</f>
        <v>9.1651513899116879E-3</v>
      </c>
      <c r="AA31" s="1">
        <f>AVERAGE('Raw Data'!AT447,'Raw Data'!AZ447,'Raw Data'!BF447)</f>
        <v>0.91850000000000009</v>
      </c>
      <c r="AB31" s="11">
        <f>STDEV('Raw Data'!AT447,'Raw Data'!AZ447,'Raw Data'!BF447)</f>
        <v>3.5355339059327407E-3</v>
      </c>
      <c r="AC31" s="1">
        <f>AVERAGE('Raw Data'!BL447,'Raw Data'!BR447,'Raw Data'!BX447)</f>
        <v>1.8959999999999999</v>
      </c>
      <c r="AD31" s="11">
        <f>STDEV('Raw Data'!BL447,'Raw Data'!BR447,'Raw Data'!BX447)</f>
        <v>7.0000000000000695E-3</v>
      </c>
      <c r="AF31" s="4">
        <f t="shared" si="24"/>
        <v>6.3333333333333158E-3</v>
      </c>
      <c r="AG31" s="11">
        <f t="shared" si="25"/>
        <v>2.6330237491662658E-2</v>
      </c>
      <c r="AH31" s="4">
        <f t="shared" si="26"/>
        <v>2.8333333333333377E-2</v>
      </c>
      <c r="AI31" s="11">
        <f t="shared" si="27"/>
        <v>3.8811540944774875E-2</v>
      </c>
      <c r="AJ31" s="4">
        <f t="shared" si="28"/>
        <v>7.1833333333333527E-2</v>
      </c>
      <c r="AK31" s="11">
        <f t="shared" si="29"/>
        <v>8.6105507443624912E-2</v>
      </c>
      <c r="AL31" s="4">
        <f t="shared" si="30"/>
        <v>-4.5999999999999375E-2</v>
      </c>
      <c r="AM31" s="11">
        <f t="shared" si="31"/>
        <v>0.11415631503624732</v>
      </c>
      <c r="AN31" s="11"/>
      <c r="AO31" s="4">
        <f t="shared" si="16"/>
        <v>5.3333333333333288E-3</v>
      </c>
      <c r="AP31" s="11">
        <f t="shared" si="17"/>
        <v>1.938915711796918E-2</v>
      </c>
      <c r="AQ31" s="4">
        <f t="shared" si="18"/>
        <v>3.400000000000003E-2</v>
      </c>
      <c r="AR31" s="11">
        <f t="shared" si="19"/>
        <v>3.638646656754408E-2</v>
      </c>
      <c r="AS31" s="4">
        <f t="shared" si="20"/>
        <v>0.127</v>
      </c>
      <c r="AT31" s="11">
        <f t="shared" si="21"/>
        <v>5.5154328932550838E-2</v>
      </c>
      <c r="AU31" s="4">
        <f t="shared" si="22"/>
        <v>0.12600000000000033</v>
      </c>
      <c r="AV31" s="11">
        <f t="shared" si="23"/>
        <v>5.9325901807804629E-2</v>
      </c>
    </row>
    <row r="32" spans="1:48" x14ac:dyDescent="0.25">
      <c r="A32" t="str">
        <f>'Raw Data'!A32</f>
        <v>Apo_p110g</v>
      </c>
      <c r="B32">
        <f>'Raw Data'!B32</f>
        <v>151</v>
      </c>
      <c r="C32">
        <f>'Raw Data'!C32</f>
        <v>157</v>
      </c>
      <c r="D32" t="str">
        <f>'Raw Data'!D32</f>
        <v>QRQLTAL</v>
      </c>
      <c r="E32" s="1">
        <f>AVERAGE('Raw Data'!J32,'Raw Data'!P32,'Raw Data'!V32)</f>
        <v>0.107</v>
      </c>
      <c r="F32" s="11">
        <f>STDEV('Raw Data'!J32,'Raw Data'!P32,'Raw Data'!V32)</f>
        <v>1.0392304845413257E-2</v>
      </c>
      <c r="G32" s="1">
        <f>AVERAGE('Raw Data'!AB32,'Raw Data'!AH32,'Raw Data'!AN32)</f>
        <v>0.28766666666666668</v>
      </c>
      <c r="H32" s="11">
        <f>STDEV('Raw Data'!AB32,'Raw Data'!AH32,'Raw Data'!AN32)</f>
        <v>3.9119475115769915E-2</v>
      </c>
      <c r="I32" s="1">
        <f>AVERAGE('Raw Data'!AT32,'Raw Data'!AZ32,'Raw Data'!BF32)</f>
        <v>0.91250000000000009</v>
      </c>
      <c r="J32" s="11">
        <f>STDEV('Raw Data'!AT32,'Raw Data'!AZ32,'Raw Data'!BF32)</f>
        <v>2.1920310216782993E-2</v>
      </c>
      <c r="K32" s="1">
        <f>AVERAGE('Raw Data'!BL32,'Raw Data'!BR32,'Raw Data'!BX32)</f>
        <v>1.6964999999999999</v>
      </c>
      <c r="L32" s="11">
        <f>STDEV('Raw Data'!BL32,'Raw Data'!BR32,'Raw Data'!BX32)</f>
        <v>3.7476659402887129E-2</v>
      </c>
      <c r="N32" s="1">
        <f>AVERAGE('Raw Data'!J240,'Raw Data'!P240,'Raw Data'!V240)</f>
        <v>0.11099999999999999</v>
      </c>
      <c r="O32" s="11">
        <f>STDEV('Raw Data'!J240,'Raw Data'!P240,'Raw Data'!V240)</f>
        <v>1.5588457268120012E-2</v>
      </c>
      <c r="P32" s="1">
        <f>AVERAGE('Raw Data'!AB240,'Raw Data'!AH240,'Raw Data'!AN240)</f>
        <v>0.28600000000000003</v>
      </c>
      <c r="Q32" s="11">
        <f>STDEV('Raw Data'!AB240,'Raw Data'!AH240,'Raw Data'!AN240)</f>
        <v>1.4798648586948723E-2</v>
      </c>
      <c r="R32" s="1">
        <f>AVERAGE('Raw Data'!AT240,'Raw Data'!AZ240,'Raw Data'!BF240)</f>
        <v>0.94700000000000006</v>
      </c>
      <c r="S32" s="11">
        <f>STDEV('Raw Data'!AT240,'Raw Data'!AZ240,'Raw Data'!BF240)</f>
        <v>5.2848841046895231E-2</v>
      </c>
      <c r="T32" s="1">
        <f>AVERAGE('Raw Data'!BL240,'Raw Data'!BR240,'Raw Data'!BX240)</f>
        <v>1.7643333333333333</v>
      </c>
      <c r="U32" s="11">
        <f>STDEV('Raw Data'!BL240,'Raw Data'!BR240,'Raw Data'!BX240)</f>
        <v>3.5809682117177909E-2</v>
      </c>
      <c r="W32" s="1">
        <f>AVERAGE('Raw Data'!J448,'Raw Data'!P448,'Raw Data'!V448)</f>
        <v>0.11066666666666668</v>
      </c>
      <c r="X32" s="11">
        <f>STDEV('Raw Data'!J448,'Raw Data'!P448,'Raw Data'!V448)</f>
        <v>1.5821925715074261E-2</v>
      </c>
      <c r="Y32" s="1">
        <f>AVERAGE('Raw Data'!AB448,'Raw Data'!AH448,'Raw Data'!AN448)</f>
        <v>0.27033333333333337</v>
      </c>
      <c r="Z32" s="11">
        <f>STDEV('Raw Data'!AB448,'Raw Data'!AH448,'Raw Data'!AN448)</f>
        <v>4.7258156262526127E-3</v>
      </c>
      <c r="AA32" s="1">
        <f>AVERAGE('Raw Data'!AT448,'Raw Data'!AZ448,'Raw Data'!BF448)</f>
        <v>0.89900000000000002</v>
      </c>
      <c r="AB32" s="11">
        <f>STDEV('Raw Data'!AT448,'Raw Data'!AZ448,'Raw Data'!BF448)</f>
        <v>4.2426406871192889E-2</v>
      </c>
      <c r="AC32" s="1">
        <f>AVERAGE('Raw Data'!BL448,'Raw Data'!BR448,'Raw Data'!BX448)</f>
        <v>1.5919999999999999</v>
      </c>
      <c r="AD32" s="11">
        <f>STDEV('Raw Data'!BL448,'Raw Data'!BR448,'Raw Data'!BX448)</f>
        <v>2.7194799110210365E-16</v>
      </c>
      <c r="AF32" s="4">
        <f t="shared" si="24"/>
        <v>-3.9999999999999897E-3</v>
      </c>
      <c r="AG32" s="11">
        <f t="shared" si="25"/>
        <v>2.5980762113533271E-2</v>
      </c>
      <c r="AH32" s="4">
        <f t="shared" si="26"/>
        <v>1.6666666666666496E-3</v>
      </c>
      <c r="AI32" s="11">
        <f t="shared" si="27"/>
        <v>5.3918123702718639E-2</v>
      </c>
      <c r="AJ32" s="4">
        <f t="shared" si="28"/>
        <v>-3.4499999999999975E-2</v>
      </c>
      <c r="AK32" s="11">
        <f t="shared" si="29"/>
        <v>7.4769151263678224E-2</v>
      </c>
      <c r="AL32" s="4">
        <f t="shared" si="30"/>
        <v>-6.7833333333333412E-2</v>
      </c>
      <c r="AM32" s="11">
        <f t="shared" si="31"/>
        <v>7.3286341520065038E-2</v>
      </c>
      <c r="AN32" s="11"/>
      <c r="AO32" s="4">
        <f t="shared" si="16"/>
        <v>-3.6666666666666792E-3</v>
      </c>
      <c r="AP32" s="11">
        <f t="shared" si="17"/>
        <v>2.6214230560487516E-2</v>
      </c>
      <c r="AQ32" s="4">
        <f t="shared" si="18"/>
        <v>1.7333333333333312E-2</v>
      </c>
      <c r="AR32" s="11">
        <f t="shared" si="19"/>
        <v>4.3845290742022529E-2</v>
      </c>
      <c r="AS32" s="4">
        <f t="shared" si="20"/>
        <v>1.3500000000000068E-2</v>
      </c>
      <c r="AT32" s="11">
        <f t="shared" si="21"/>
        <v>6.4346717087975874E-2</v>
      </c>
      <c r="AU32" s="4">
        <f t="shared" si="22"/>
        <v>0.10450000000000004</v>
      </c>
      <c r="AV32" s="11">
        <f t="shared" si="23"/>
        <v>3.7476659402887399E-2</v>
      </c>
    </row>
    <row r="33" spans="1:48" x14ac:dyDescent="0.25">
      <c r="A33" t="str">
        <f>'Raw Data'!A33</f>
        <v>Apo_p110g</v>
      </c>
      <c r="B33">
        <f>'Raw Data'!B33</f>
        <v>158</v>
      </c>
      <c r="C33">
        <f>'Raw Data'!C33</f>
        <v>164</v>
      </c>
      <c r="D33" t="str">
        <f>'Raw Data'!D33</f>
        <v>IGYDVTD</v>
      </c>
      <c r="E33" s="1">
        <f>AVERAGE('Raw Data'!J33,'Raw Data'!P33,'Raw Data'!V33)</f>
        <v>0.57466666666666666</v>
      </c>
      <c r="F33" s="11">
        <f>STDEV('Raw Data'!J33,'Raw Data'!P33,'Raw Data'!V33)</f>
        <v>2.0502032419575669E-2</v>
      </c>
      <c r="G33" s="1">
        <f>AVERAGE('Raw Data'!AB33,'Raw Data'!AH33,'Raw Data'!AN33)</f>
        <v>0.875</v>
      </c>
      <c r="H33" s="11">
        <f>STDEV('Raw Data'!AB33,'Raw Data'!AH33,'Raw Data'!AN33)</f>
        <v>1.6643316977093252E-2</v>
      </c>
      <c r="I33" s="1">
        <f>AVERAGE('Raw Data'!AT33,'Raw Data'!AZ33,'Raw Data'!BF33)</f>
        <v>1.8879999999999999</v>
      </c>
      <c r="J33" s="11">
        <f>STDEV('Raw Data'!AT33,'Raw Data'!AZ33,'Raw Data'!BF33)</f>
        <v>2.5455844122715576E-2</v>
      </c>
      <c r="K33" s="1">
        <f>AVERAGE('Raw Data'!BL33,'Raw Data'!BR33,'Raw Data'!BX33)</f>
        <v>2.6804999999999999</v>
      </c>
      <c r="L33" s="11">
        <f>STDEV('Raw Data'!BL33,'Raw Data'!BR33,'Raw Data'!BX33)</f>
        <v>7.778174593052108E-3</v>
      </c>
      <c r="N33" s="1">
        <f>AVERAGE('Raw Data'!J241,'Raw Data'!P241,'Raw Data'!V241)</f>
        <v>0.57933333333333337</v>
      </c>
      <c r="O33" s="11">
        <f>STDEV('Raw Data'!J241,'Raw Data'!P241,'Raw Data'!V241)</f>
        <v>2.4006943440041079E-2</v>
      </c>
      <c r="P33" s="1">
        <f>AVERAGE('Raw Data'!AB241,'Raw Data'!AH241,'Raw Data'!AN241)</f>
        <v>0.8663333333333334</v>
      </c>
      <c r="Q33" s="11">
        <f>STDEV('Raw Data'!AB241,'Raw Data'!AH241,'Raw Data'!AN241)</f>
        <v>1.6165807537309534E-2</v>
      </c>
      <c r="R33" s="1">
        <f>AVERAGE('Raw Data'!AT241,'Raw Data'!AZ241,'Raw Data'!BF241)</f>
        <v>1.9249999999999998</v>
      </c>
      <c r="S33" s="11">
        <f>STDEV('Raw Data'!AT241,'Raw Data'!AZ241,'Raw Data'!BF241)</f>
        <v>1.7058722109232042E-2</v>
      </c>
      <c r="T33" s="1">
        <f>AVERAGE('Raw Data'!BL241,'Raw Data'!BR241,'Raw Data'!BX241)</f>
        <v>2.6383333333333332</v>
      </c>
      <c r="U33" s="11">
        <f>STDEV('Raw Data'!BL241,'Raw Data'!BR241,'Raw Data'!BX241)</f>
        <v>1.3316656236958919E-2</v>
      </c>
      <c r="W33" s="1">
        <f>AVERAGE('Raw Data'!J449,'Raw Data'!P449,'Raw Data'!V449)</f>
        <v>0.59266666666666656</v>
      </c>
      <c r="X33" s="11">
        <f>STDEV('Raw Data'!J449,'Raw Data'!P449,'Raw Data'!V449)</f>
        <v>6.6583281184793989E-3</v>
      </c>
      <c r="Y33" s="1">
        <f>AVERAGE('Raw Data'!AB449,'Raw Data'!AH449,'Raw Data'!AN449)</f>
        <v>0.8823333333333333</v>
      </c>
      <c r="Z33" s="11">
        <f>STDEV('Raw Data'!AB449,'Raw Data'!AH449,'Raw Data'!AN449)</f>
        <v>2.3158871590242353E-2</v>
      </c>
      <c r="AA33" s="1">
        <f>AVERAGE('Raw Data'!AT449,'Raw Data'!AZ449,'Raw Data'!BF449)</f>
        <v>1.9344999999999999</v>
      </c>
      <c r="AB33" s="11">
        <f>STDEV('Raw Data'!AT449,'Raw Data'!AZ449,'Raw Data'!BF449)</f>
        <v>3.0405591591021491E-2</v>
      </c>
      <c r="AC33" s="1">
        <f>AVERAGE('Raw Data'!BL449,'Raw Data'!BR449,'Raw Data'!BX449)</f>
        <v>2.6536666666666666</v>
      </c>
      <c r="AD33" s="11">
        <f>STDEV('Raw Data'!BL449,'Raw Data'!BR449,'Raw Data'!BX449)</f>
        <v>3.3501243758006144E-2</v>
      </c>
      <c r="AF33" s="4">
        <f t="shared" si="24"/>
        <v>-4.6666666666667078E-3</v>
      </c>
      <c r="AG33" s="11">
        <f t="shared" si="25"/>
        <v>4.4508975859616745E-2</v>
      </c>
      <c r="AH33" s="4">
        <f t="shared" si="26"/>
        <v>8.6666666666666003E-3</v>
      </c>
      <c r="AI33" s="11">
        <f t="shared" si="27"/>
        <v>3.2809124514402786E-2</v>
      </c>
      <c r="AJ33" s="4">
        <f t="shared" si="28"/>
        <v>-3.6999999999999922E-2</v>
      </c>
      <c r="AK33" s="11">
        <f t="shared" si="29"/>
        <v>4.2514566231947618E-2</v>
      </c>
      <c r="AL33" s="4">
        <f t="shared" si="30"/>
        <v>4.2166666666666686E-2</v>
      </c>
      <c r="AM33" s="11">
        <f t="shared" si="31"/>
        <v>2.1094830830011027E-2</v>
      </c>
      <c r="AN33" s="11"/>
      <c r="AO33" s="4">
        <f t="shared" si="16"/>
        <v>-1.7999999999999905E-2</v>
      </c>
      <c r="AP33" s="11">
        <f t="shared" si="17"/>
        <v>2.7160360538055067E-2</v>
      </c>
      <c r="AQ33" s="4">
        <f t="shared" si="18"/>
        <v>-7.3333333333333028E-3</v>
      </c>
      <c r="AR33" s="11">
        <f t="shared" si="19"/>
        <v>3.9802188567335604E-2</v>
      </c>
      <c r="AS33" s="4">
        <f t="shared" si="20"/>
        <v>-4.6499999999999986E-2</v>
      </c>
      <c r="AT33" s="11">
        <f t="shared" si="21"/>
        <v>5.586143571373707E-2</v>
      </c>
      <c r="AU33" s="4">
        <f t="shared" si="22"/>
        <v>2.6833333333333265E-2</v>
      </c>
      <c r="AV33" s="11">
        <f t="shared" si="23"/>
        <v>4.127941835105825E-2</v>
      </c>
    </row>
    <row r="34" spans="1:48" x14ac:dyDescent="0.25">
      <c r="A34" t="str">
        <f>'Raw Data'!A34</f>
        <v>Apo_p110g</v>
      </c>
      <c r="B34">
        <f>'Raw Data'!B34</f>
        <v>158</v>
      </c>
      <c r="C34">
        <f>'Raw Data'!C34</f>
        <v>172</v>
      </c>
      <c r="D34" t="str">
        <f>'Raw Data'!D34</f>
        <v>IGYDVTDVSNVHDDE</v>
      </c>
      <c r="E34" s="1">
        <f>AVERAGE('Raw Data'!J34,'Raw Data'!P34,'Raw Data'!V34)</f>
        <v>2.8050000000000002</v>
      </c>
      <c r="F34" s="11">
        <f>STDEV('Raw Data'!J34,'Raw Data'!P34,'Raw Data'!V34)</f>
        <v>4.4542114902640213E-2</v>
      </c>
      <c r="G34" s="1">
        <f>AVERAGE('Raw Data'!AB34,'Raw Data'!AH34,'Raw Data'!AN34)</f>
        <v>3.581666666666667</v>
      </c>
      <c r="H34" s="11">
        <f>STDEV('Raw Data'!AB34,'Raw Data'!AH34,'Raw Data'!AN34)</f>
        <v>9.7438869725245278E-2</v>
      </c>
      <c r="I34" s="1">
        <f>AVERAGE('Raw Data'!AT34,'Raw Data'!AZ34,'Raw Data'!BF34)</f>
        <v>4.7115</v>
      </c>
      <c r="J34" s="11">
        <f>STDEV('Raw Data'!AT34,'Raw Data'!AZ34,'Raw Data'!BF34)</f>
        <v>0.10960155108391442</v>
      </c>
      <c r="K34" s="1">
        <f>AVERAGE('Raw Data'!BL34,'Raw Data'!BR34,'Raw Data'!BX34)</f>
        <v>5.5690000000000008</v>
      </c>
      <c r="L34" s="11">
        <f>STDEV('Raw Data'!BL34,'Raw Data'!BR34,'Raw Data'!BX34)</f>
        <v>1.6970562748477157E-2</v>
      </c>
      <c r="N34" s="1">
        <f>AVERAGE('Raw Data'!J242,'Raw Data'!P242,'Raw Data'!V242)</f>
        <v>2.7146666666666666</v>
      </c>
      <c r="O34" s="11">
        <f>STDEV('Raw Data'!J242,'Raw Data'!P242,'Raw Data'!V242)</f>
        <v>5.1520222566806918E-2</v>
      </c>
      <c r="P34" s="1">
        <f>AVERAGE('Raw Data'!AB242,'Raw Data'!AH242,'Raw Data'!AN242)</f>
        <v>3.6943333333333332</v>
      </c>
      <c r="Q34" s="11">
        <f>STDEV('Raw Data'!AB242,'Raw Data'!AH242,'Raw Data'!AN242)</f>
        <v>6.0484157705413648E-2</v>
      </c>
      <c r="R34" s="1">
        <f>AVERAGE('Raw Data'!AT242,'Raw Data'!AZ242,'Raw Data'!BF242)</f>
        <v>4.833333333333333</v>
      </c>
      <c r="S34" s="11">
        <f>STDEV('Raw Data'!AT242,'Raw Data'!AZ242,'Raw Data'!BF242)</f>
        <v>7.1458612730260149E-2</v>
      </c>
      <c r="T34" s="1">
        <f>AVERAGE('Raw Data'!BL242,'Raw Data'!BR242,'Raw Data'!BX242)</f>
        <v>5.4306666666666672</v>
      </c>
      <c r="U34" s="11">
        <f>STDEV('Raw Data'!BL242,'Raw Data'!BR242,'Raw Data'!BX242)</f>
        <v>9.962094826557967E-2</v>
      </c>
      <c r="W34" s="1">
        <f>AVERAGE('Raw Data'!J450,'Raw Data'!P450,'Raw Data'!V450)</f>
        <v>2.9649999999999999</v>
      </c>
      <c r="X34" s="11">
        <f>STDEV('Raw Data'!J450,'Raw Data'!P450,'Raw Data'!V450)</f>
        <v>6.6302337817003135E-2</v>
      </c>
      <c r="Y34" s="1">
        <f>AVERAGE('Raw Data'!AB450,'Raw Data'!AH450,'Raw Data'!AN450)</f>
        <v>3.6513333333333335</v>
      </c>
      <c r="Z34" s="11">
        <f>STDEV('Raw Data'!AB450,'Raw Data'!AH450,'Raw Data'!AN450)</f>
        <v>6.145187819207247E-2</v>
      </c>
      <c r="AA34" s="1">
        <f>AVERAGE('Raw Data'!AT450,'Raw Data'!AZ450,'Raw Data'!BF450)</f>
        <v>4.7874999999999996</v>
      </c>
      <c r="AB34" s="11">
        <f>STDEV('Raw Data'!AT450,'Raw Data'!AZ450,'Raw Data'!BF450)</f>
        <v>7.1417784899841283E-2</v>
      </c>
      <c r="AC34" s="1">
        <f>AVERAGE('Raw Data'!BL450,'Raw Data'!BR450,'Raw Data'!BX450)</f>
        <v>5.47</v>
      </c>
      <c r="AD34" s="11">
        <f>STDEV('Raw Data'!BL450,'Raw Data'!BR450,'Raw Data'!BX450)</f>
        <v>0.12519185277005859</v>
      </c>
      <c r="AF34" s="4">
        <f t="shared" si="24"/>
        <v>9.0333333333333599E-2</v>
      </c>
      <c r="AG34" s="11">
        <f t="shared" si="25"/>
        <v>9.6062337469447132E-2</v>
      </c>
      <c r="AH34" s="4">
        <f t="shared" si="26"/>
        <v>-0.11266666666666625</v>
      </c>
      <c r="AI34" s="11">
        <f t="shared" si="27"/>
        <v>0.15792302743065892</v>
      </c>
      <c r="AJ34" s="4">
        <f t="shared" si="28"/>
        <v>-0.12183333333333302</v>
      </c>
      <c r="AK34" s="11">
        <f t="shared" si="29"/>
        <v>0.18106016381417456</v>
      </c>
      <c r="AL34" s="4">
        <f t="shared" si="30"/>
        <v>0.13833333333333364</v>
      </c>
      <c r="AM34" s="11">
        <f t="shared" si="31"/>
        <v>0.11659151101405682</v>
      </c>
      <c r="AN34" s="11"/>
      <c r="AO34" s="4">
        <f t="shared" si="16"/>
        <v>-0.1599999999999997</v>
      </c>
      <c r="AP34" s="11">
        <f t="shared" si="17"/>
        <v>0.11084445271964335</v>
      </c>
      <c r="AQ34" s="4">
        <f t="shared" si="18"/>
        <v>-6.9666666666666544E-2</v>
      </c>
      <c r="AR34" s="11">
        <f t="shared" si="19"/>
        <v>0.15889074791731775</v>
      </c>
      <c r="AS34" s="4">
        <f t="shared" si="20"/>
        <v>-7.5999999999999623E-2</v>
      </c>
      <c r="AT34" s="11">
        <f t="shared" si="21"/>
        <v>0.18101933598375569</v>
      </c>
      <c r="AU34" s="4">
        <f t="shared" si="22"/>
        <v>9.9000000000001087E-2</v>
      </c>
      <c r="AV34" s="11">
        <f t="shared" si="23"/>
        <v>0.14216241551853576</v>
      </c>
    </row>
    <row r="35" spans="1:48" x14ac:dyDescent="0.25">
      <c r="A35" t="str">
        <f>'Raw Data'!A35</f>
        <v>Apo_p110g</v>
      </c>
      <c r="B35">
        <f>'Raw Data'!B35</f>
        <v>158</v>
      </c>
      <c r="C35">
        <f>'Raw Data'!C35</f>
        <v>173</v>
      </c>
      <c r="D35" t="str">
        <f>'Raw Data'!D35</f>
        <v>IGYDVTDVSNVHDDEL</v>
      </c>
      <c r="E35" s="1">
        <f>AVERAGE('Raw Data'!J35,'Raw Data'!P35,'Raw Data'!V35)</f>
        <v>2.5869999999999997</v>
      </c>
      <c r="F35" s="11">
        <f>STDEV('Raw Data'!J35,'Raw Data'!P35,'Raw Data'!V35)</f>
        <v>6.9476614770727099E-2</v>
      </c>
      <c r="G35" s="1">
        <f>AVERAGE('Raw Data'!AB35,'Raw Data'!AH35,'Raw Data'!AN35)</f>
        <v>3.7759999999999998</v>
      </c>
      <c r="H35" s="11">
        <f>STDEV('Raw Data'!AB35,'Raw Data'!AH35,'Raw Data'!AN35)</f>
        <v>0.11816513868311596</v>
      </c>
      <c r="I35" s="1">
        <f>AVERAGE('Raw Data'!AT35,'Raw Data'!AZ35,'Raw Data'!BF35)</f>
        <v>5.23</v>
      </c>
      <c r="J35" s="11">
        <f>STDEV('Raw Data'!AT35,'Raw Data'!AZ35,'Raw Data'!BF35)</f>
        <v>0.14707821048680139</v>
      </c>
      <c r="K35" s="1">
        <f>AVERAGE('Raw Data'!BL35,'Raw Data'!BR35,'Raw Data'!BX35)</f>
        <v>5.9205000000000005</v>
      </c>
      <c r="L35" s="11">
        <f>STDEV('Raw Data'!BL35,'Raw Data'!BR35,'Raw Data'!BX35)</f>
        <v>7.5660425586960733E-2</v>
      </c>
      <c r="N35" s="1">
        <f>AVERAGE('Raw Data'!J243,'Raw Data'!P243,'Raw Data'!V243)</f>
        <v>2.6516666666666668</v>
      </c>
      <c r="O35" s="11">
        <f>STDEV('Raw Data'!J243,'Raw Data'!P243,'Raw Data'!V243)</f>
        <v>3.7819747927945374E-2</v>
      </c>
      <c r="P35" s="1">
        <f>AVERAGE('Raw Data'!AB243,'Raw Data'!AH243,'Raw Data'!AN243)</f>
        <v>4.0413333333333332</v>
      </c>
      <c r="Q35" s="11">
        <f>STDEV('Raw Data'!AB243,'Raw Data'!AH243,'Raw Data'!AN243)</f>
        <v>9.3927276833374346E-2</v>
      </c>
      <c r="R35" s="1">
        <f>AVERAGE('Raw Data'!AT243,'Raw Data'!AZ243,'Raw Data'!BF243)</f>
        <v>5.155333333333334</v>
      </c>
      <c r="S35" s="11">
        <f>STDEV('Raw Data'!AT243,'Raw Data'!AZ243,'Raw Data'!BF243)</f>
        <v>0.13723094889030449</v>
      </c>
      <c r="T35" s="1">
        <f>AVERAGE('Raw Data'!BL243,'Raw Data'!BR243,'Raw Data'!BX243)</f>
        <v>5.7973333333333334</v>
      </c>
      <c r="U35" s="11">
        <f>STDEV('Raw Data'!BL243,'Raw Data'!BR243,'Raw Data'!BX243)</f>
        <v>0.1055288270252889</v>
      </c>
      <c r="W35" s="1">
        <f>AVERAGE('Raw Data'!J451,'Raw Data'!P451,'Raw Data'!V451)</f>
        <v>2.8040000000000003</v>
      </c>
      <c r="X35" s="11">
        <f>STDEV('Raw Data'!J451,'Raw Data'!P451,'Raw Data'!V451)</f>
        <v>6.0917977642072248E-2</v>
      </c>
      <c r="Y35" s="1">
        <f>AVERAGE('Raw Data'!AB451,'Raw Data'!AH451,'Raw Data'!AN451)</f>
        <v>3.9593333333333334</v>
      </c>
      <c r="Z35" s="11">
        <f>STDEV('Raw Data'!AB451,'Raw Data'!AH451,'Raw Data'!AN451)</f>
        <v>7.4574347689626508E-2</v>
      </c>
      <c r="AA35" s="1">
        <f>AVERAGE('Raw Data'!AT451,'Raw Data'!AZ451,'Raw Data'!BF451)</f>
        <v>5.0534999999999997</v>
      </c>
      <c r="AB35" s="11">
        <f>STDEV('Raw Data'!AT451,'Raw Data'!AZ451,'Raw Data'!BF451)</f>
        <v>0.14495689014324228</v>
      </c>
      <c r="AC35" s="1">
        <f>AVERAGE('Raw Data'!BL451,'Raw Data'!BR451,'Raw Data'!BX451)</f>
        <v>5.8953333333333333</v>
      </c>
      <c r="AD35" s="11">
        <f>STDEV('Raw Data'!BL451,'Raw Data'!BR451,'Raw Data'!BX451)</f>
        <v>0.15910478727346145</v>
      </c>
      <c r="AF35" s="4">
        <f t="shared" si="24"/>
        <v>-6.4666666666667094E-2</v>
      </c>
      <c r="AG35" s="11">
        <f t="shared" si="25"/>
        <v>0.10729636269867247</v>
      </c>
      <c r="AH35" s="4">
        <f t="shared" si="26"/>
        <v>-0.26533333333333342</v>
      </c>
      <c r="AI35" s="11">
        <f t="shared" si="27"/>
        <v>0.2120924155164903</v>
      </c>
      <c r="AJ35" s="4">
        <f t="shared" si="28"/>
        <v>7.4666666666666437E-2</v>
      </c>
      <c r="AK35" s="11">
        <f t="shared" si="29"/>
        <v>0.28430915937710588</v>
      </c>
      <c r="AL35" s="4">
        <f t="shared" si="30"/>
        <v>0.12316666666666709</v>
      </c>
      <c r="AM35" s="11">
        <f t="shared" si="31"/>
        <v>0.18118925261224963</v>
      </c>
      <c r="AN35" s="11"/>
      <c r="AO35" s="4">
        <f t="shared" si="16"/>
        <v>-0.21700000000000053</v>
      </c>
      <c r="AP35" s="11">
        <f t="shared" si="17"/>
        <v>0.13039459241279935</v>
      </c>
      <c r="AQ35" s="4">
        <f t="shared" si="18"/>
        <v>-0.18333333333333357</v>
      </c>
      <c r="AR35" s="11">
        <f t="shared" si="19"/>
        <v>0.19273948637274246</v>
      </c>
      <c r="AS35" s="4">
        <f t="shared" si="20"/>
        <v>0.17650000000000077</v>
      </c>
      <c r="AT35" s="11">
        <f t="shared" si="21"/>
        <v>0.29203510063004368</v>
      </c>
      <c r="AU35" s="4">
        <f t="shared" si="22"/>
        <v>2.5166666666667226E-2</v>
      </c>
      <c r="AV35" s="11">
        <f t="shared" si="23"/>
        <v>0.23476521286042218</v>
      </c>
    </row>
    <row r="36" spans="1:48" x14ac:dyDescent="0.25">
      <c r="A36" t="str">
        <f>'Raw Data'!A36</f>
        <v>Apo_p110g</v>
      </c>
      <c r="B36">
        <f>'Raw Data'!B36</f>
        <v>158</v>
      </c>
      <c r="C36">
        <f>'Raw Data'!C36</f>
        <v>174</v>
      </c>
      <c r="D36" t="str">
        <f>'Raw Data'!D36</f>
        <v>IGYDVTDVSNVHDDELE</v>
      </c>
      <c r="E36" s="1">
        <f>AVERAGE('Raw Data'!J36,'Raw Data'!P36,'Raw Data'!V36)</f>
        <v>2.6396666666666664</v>
      </c>
      <c r="F36" s="11">
        <f>STDEV('Raw Data'!J36,'Raw Data'!P36,'Raw Data'!V36)</f>
        <v>5.8346665143205197E-2</v>
      </c>
      <c r="G36" s="1">
        <f>AVERAGE('Raw Data'!AB36,'Raw Data'!AH36,'Raw Data'!AN36)</f>
        <v>3.8616666666666668</v>
      </c>
      <c r="H36" s="11">
        <f>STDEV('Raw Data'!AB36,'Raw Data'!AH36,'Raw Data'!AN36)</f>
        <v>9.8591750838157313E-2</v>
      </c>
      <c r="I36" s="1">
        <f>AVERAGE('Raw Data'!AT36,'Raw Data'!AZ36,'Raw Data'!BF36)</f>
        <v>5.0960000000000001</v>
      </c>
      <c r="J36" s="11">
        <f>STDEV('Raw Data'!AT36,'Raw Data'!AZ36,'Raw Data'!BF36)</f>
        <v>0.13293607486307138</v>
      </c>
      <c r="K36" s="1">
        <f>AVERAGE('Raw Data'!BL36,'Raw Data'!BR36,'Raw Data'!BX36)</f>
        <v>6.1524999999999999</v>
      </c>
      <c r="L36" s="11">
        <f>STDEV('Raw Data'!BL36,'Raw Data'!BR36,'Raw Data'!BX36)</f>
        <v>3.3234018715768157E-2</v>
      </c>
      <c r="N36" s="1">
        <f>AVERAGE('Raw Data'!J244,'Raw Data'!P244,'Raw Data'!V244)</f>
        <v>2.7453333333333334</v>
      </c>
      <c r="O36" s="11">
        <f>STDEV('Raw Data'!J244,'Raw Data'!P244,'Raw Data'!V244)</f>
        <v>8.2983934188090525E-2</v>
      </c>
      <c r="P36" s="1">
        <f>AVERAGE('Raw Data'!AB244,'Raw Data'!AH244,'Raw Data'!AN244)</f>
        <v>4.1546666666666665</v>
      </c>
      <c r="Q36" s="11">
        <f>STDEV('Raw Data'!AB244,'Raw Data'!AH244,'Raw Data'!AN244)</f>
        <v>9.5259295259482943E-2</v>
      </c>
      <c r="R36" s="1">
        <f>AVERAGE('Raw Data'!AT244,'Raw Data'!AZ244,'Raw Data'!BF244)</f>
        <v>5.2869999999999999</v>
      </c>
      <c r="S36" s="11">
        <f>STDEV('Raw Data'!AT244,'Raw Data'!AZ244,'Raw Data'!BF244)</f>
        <v>0.1722178852500518</v>
      </c>
      <c r="T36" s="1">
        <f>AVERAGE('Raw Data'!BL244,'Raw Data'!BR244,'Raw Data'!BX244)</f>
        <v>6.3703333333333338</v>
      </c>
      <c r="U36" s="11">
        <f>STDEV('Raw Data'!BL244,'Raw Data'!BR244,'Raw Data'!BX244)</f>
        <v>2.0033305601755654E-2</v>
      </c>
      <c r="W36" s="1">
        <f>AVERAGE('Raw Data'!J452,'Raw Data'!P452,'Raw Data'!V452)</f>
        <v>2.85</v>
      </c>
      <c r="X36" s="11">
        <f>STDEV('Raw Data'!J452,'Raw Data'!P452,'Raw Data'!V452)</f>
        <v>7.04911341943084E-2</v>
      </c>
      <c r="Y36" s="1">
        <f>AVERAGE('Raw Data'!AB452,'Raw Data'!AH452,'Raw Data'!AN452)</f>
        <v>3.9766666666666666</v>
      </c>
      <c r="Z36" s="11">
        <f>STDEV('Raw Data'!AB452,'Raw Data'!AH452,'Raw Data'!AN452)</f>
        <v>9.52697923443383E-2</v>
      </c>
      <c r="AA36" s="1">
        <f>AVERAGE('Raw Data'!AT452,'Raw Data'!AZ452,'Raw Data'!BF452)</f>
        <v>5.3224999999999998</v>
      </c>
      <c r="AB36" s="11">
        <f>STDEV('Raw Data'!AT452,'Raw Data'!AZ452,'Raw Data'!BF452)</f>
        <v>7.8488852711706608E-2</v>
      </c>
      <c r="AC36" s="1">
        <f>AVERAGE('Raw Data'!BL452,'Raw Data'!BR452,'Raw Data'!BX452)</f>
        <v>6.1829999999999998</v>
      </c>
      <c r="AD36" s="11">
        <f>STDEV('Raw Data'!BL452,'Raw Data'!BR452,'Raw Data'!BX452)</f>
        <v>0.16108072510390556</v>
      </c>
      <c r="AF36" s="4">
        <f t="shared" si="24"/>
        <v>-0.10566666666666702</v>
      </c>
      <c r="AG36" s="11">
        <f t="shared" si="25"/>
        <v>0.14133059933129571</v>
      </c>
      <c r="AH36" s="4">
        <f t="shared" si="26"/>
        <v>-0.29299999999999971</v>
      </c>
      <c r="AI36" s="11">
        <f t="shared" si="27"/>
        <v>0.19385104609764026</v>
      </c>
      <c r="AJ36" s="4">
        <f t="shared" si="28"/>
        <v>-0.19099999999999984</v>
      </c>
      <c r="AK36" s="11">
        <f t="shared" si="29"/>
        <v>0.30515396011312318</v>
      </c>
      <c r="AL36" s="4">
        <f t="shared" si="30"/>
        <v>-0.21783333333333399</v>
      </c>
      <c r="AM36" s="11">
        <f t="shared" si="31"/>
        <v>5.3267324317523811E-2</v>
      </c>
      <c r="AN36" s="11"/>
      <c r="AO36" s="4">
        <f t="shared" si="16"/>
        <v>-0.21033333333333371</v>
      </c>
      <c r="AP36" s="11">
        <f t="shared" si="17"/>
        <v>0.1288377993375136</v>
      </c>
      <c r="AQ36" s="4">
        <f t="shared" si="18"/>
        <v>-0.11499999999999977</v>
      </c>
      <c r="AR36" s="11">
        <f t="shared" si="19"/>
        <v>0.1938615431824956</v>
      </c>
      <c r="AS36" s="4">
        <f t="shared" si="20"/>
        <v>-0.2264999999999997</v>
      </c>
      <c r="AT36" s="11">
        <f t="shared" si="21"/>
        <v>0.21142492757477799</v>
      </c>
      <c r="AU36" s="4">
        <f t="shared" si="22"/>
        <v>-3.0499999999999972E-2</v>
      </c>
      <c r="AV36" s="11">
        <f t="shared" si="23"/>
        <v>0.19431474381967373</v>
      </c>
    </row>
    <row r="37" spans="1:48" x14ac:dyDescent="0.25">
      <c r="A37" t="str">
        <f>'Raw Data'!A37</f>
        <v>Apo_p110g</v>
      </c>
      <c r="B37">
        <f>'Raw Data'!B37</f>
        <v>161</v>
      </c>
      <c r="C37">
        <f>'Raw Data'!C37</f>
        <v>172</v>
      </c>
      <c r="D37" t="str">
        <f>'Raw Data'!D37</f>
        <v>DVTDVSNVHDDE</v>
      </c>
      <c r="E37" s="1">
        <f>AVERAGE('Raw Data'!J37,'Raw Data'!P37,'Raw Data'!V37)</f>
        <v>2.7276666666666665</v>
      </c>
      <c r="F37" s="11">
        <f>STDEV('Raw Data'!J37,'Raw Data'!P37,'Raw Data'!V37)</f>
        <v>4.3890014050274873E-2</v>
      </c>
      <c r="G37" s="1">
        <f>AVERAGE('Raw Data'!AB37,'Raw Data'!AH37,'Raw Data'!AN37)</f>
        <v>3.7313333333333332</v>
      </c>
      <c r="H37" s="11">
        <f>STDEV('Raw Data'!AB37,'Raw Data'!AH37,'Raw Data'!AN37)</f>
        <v>2.3028967265887743E-2</v>
      </c>
      <c r="I37" s="1">
        <f>AVERAGE('Raw Data'!AT37,'Raw Data'!AZ37,'Raw Data'!BF37)</f>
        <v>4.3789999999999996</v>
      </c>
      <c r="J37" s="11">
        <f>STDEV('Raw Data'!AT37,'Raw Data'!AZ37,'Raw Data'!BF37)</f>
        <v>6.9296464556281565E-2</v>
      </c>
      <c r="K37" s="1">
        <f>AVERAGE('Raw Data'!BL37,'Raw Data'!BR37,'Raw Data'!BX37)</f>
        <v>4.923</v>
      </c>
      <c r="L37" s="11">
        <f>STDEV('Raw Data'!BL37,'Raw Data'!BR37,'Raw Data'!BX37)</f>
        <v>8.768124086713229E-2</v>
      </c>
      <c r="N37" s="1">
        <f>AVERAGE('Raw Data'!J245,'Raw Data'!P245,'Raw Data'!V245)</f>
        <v>2.7113333333333336</v>
      </c>
      <c r="O37" s="11">
        <f>STDEV('Raw Data'!J245,'Raw Data'!P245,'Raw Data'!V245)</f>
        <v>6.6935292136012486E-2</v>
      </c>
      <c r="P37" s="1">
        <f>AVERAGE('Raw Data'!AB245,'Raw Data'!AH245,'Raw Data'!AN245)</f>
        <v>3.5083333333333329</v>
      </c>
      <c r="Q37" s="11">
        <f>STDEV('Raw Data'!AB245,'Raw Data'!AH245,'Raw Data'!AN245)</f>
        <v>5.8586118947523011E-2</v>
      </c>
      <c r="R37" s="1">
        <f>AVERAGE('Raw Data'!AT245,'Raw Data'!AZ245,'Raw Data'!BF245)</f>
        <v>4.3266666666666671</v>
      </c>
      <c r="S37" s="11">
        <f>STDEV('Raw Data'!AT245,'Raw Data'!AZ245,'Raw Data'!BF245)</f>
        <v>1.9295940851208448E-2</v>
      </c>
      <c r="T37" s="1">
        <f>AVERAGE('Raw Data'!BL245,'Raw Data'!BR245,'Raw Data'!BX245)</f>
        <v>4.8526666666666669</v>
      </c>
      <c r="U37" s="11">
        <f>STDEV('Raw Data'!BL245,'Raw Data'!BR245,'Raw Data'!BX245)</f>
        <v>0.11962162569256996</v>
      </c>
      <c r="W37" s="1">
        <f>AVERAGE('Raw Data'!J453,'Raw Data'!P453,'Raw Data'!V453)</f>
        <v>2.8166666666666669</v>
      </c>
      <c r="X37" s="11">
        <f>STDEV('Raw Data'!J453,'Raw Data'!P453,'Raw Data'!V453)</f>
        <v>5.3612809414666472E-2</v>
      </c>
      <c r="Y37" s="1">
        <f>AVERAGE('Raw Data'!AB453,'Raw Data'!AH453,'Raw Data'!AN453)</f>
        <v>3.5736666666666665</v>
      </c>
      <c r="Z37" s="11">
        <f>STDEV('Raw Data'!AB453,'Raw Data'!AH453,'Raw Data'!AN453)</f>
        <v>7.2507470879443411E-2</v>
      </c>
      <c r="AA37" s="1">
        <f>AVERAGE('Raw Data'!AT453,'Raw Data'!AZ453,'Raw Data'!BF453)</f>
        <v>4.3414999999999999</v>
      </c>
      <c r="AB37" s="11">
        <f>STDEV('Raw Data'!AT453,'Raw Data'!AZ453,'Raw Data'!BF453)</f>
        <v>5.8689862838483577E-2</v>
      </c>
      <c r="AC37" s="1">
        <f>AVERAGE('Raw Data'!BL453,'Raw Data'!BR453,'Raw Data'!BX453)</f>
        <v>4.8893333333333331</v>
      </c>
      <c r="AD37" s="11">
        <f>STDEV('Raw Data'!BL453,'Raw Data'!BR453,'Raw Data'!BX453)</f>
        <v>8.6176176135480426E-2</v>
      </c>
      <c r="AF37" s="4">
        <f t="shared" si="24"/>
        <v>1.6333333333332867E-2</v>
      </c>
      <c r="AG37" s="11">
        <f t="shared" si="25"/>
        <v>0.11082530618628736</v>
      </c>
      <c r="AH37" s="4">
        <f t="shared" si="26"/>
        <v>0.22300000000000031</v>
      </c>
      <c r="AI37" s="11">
        <f t="shared" si="27"/>
        <v>8.1615086213410751E-2</v>
      </c>
      <c r="AJ37" s="4">
        <f t="shared" si="28"/>
        <v>5.2333333333332455E-2</v>
      </c>
      <c r="AK37" s="11">
        <f t="shared" si="29"/>
        <v>8.8592405407490013E-2</v>
      </c>
      <c r="AL37" s="4">
        <f t="shared" si="30"/>
        <v>7.0333333333333137E-2</v>
      </c>
      <c r="AM37" s="11">
        <f t="shared" si="31"/>
        <v>0.20730286655970226</v>
      </c>
      <c r="AN37" s="11"/>
      <c r="AO37" s="4">
        <f t="shared" si="16"/>
        <v>-8.9000000000000412E-2</v>
      </c>
      <c r="AP37" s="11">
        <f t="shared" si="17"/>
        <v>9.7502823464941352E-2</v>
      </c>
      <c r="AQ37" s="4">
        <f t="shared" si="18"/>
        <v>0.15766666666666662</v>
      </c>
      <c r="AR37" s="11">
        <f t="shared" si="19"/>
        <v>9.5536438145331151E-2</v>
      </c>
      <c r="AS37" s="4">
        <f t="shared" si="20"/>
        <v>3.7499999999999645E-2</v>
      </c>
      <c r="AT37" s="11">
        <f t="shared" si="21"/>
        <v>0.12798632739476515</v>
      </c>
      <c r="AU37" s="4">
        <f t="shared" si="22"/>
        <v>3.3666666666666956E-2</v>
      </c>
      <c r="AV37" s="11">
        <f t="shared" si="23"/>
        <v>0.1738574170026127</v>
      </c>
    </row>
    <row r="38" spans="1:48" x14ac:dyDescent="0.25">
      <c r="A38" t="str">
        <f>'Raw Data'!A38</f>
        <v>Apo_p110g</v>
      </c>
      <c r="B38">
        <f>'Raw Data'!B38</f>
        <v>161</v>
      </c>
      <c r="C38">
        <f>'Raw Data'!C38</f>
        <v>174</v>
      </c>
      <c r="D38" t="str">
        <f>'Raw Data'!D38</f>
        <v>DVTDVSNVHDDELE</v>
      </c>
      <c r="E38" s="1">
        <f>AVERAGE('Raw Data'!J38,'Raw Data'!P38,'Raw Data'!V38)</f>
        <v>2.4556666666666667</v>
      </c>
      <c r="F38" s="11">
        <f>STDEV('Raw Data'!J38,'Raw Data'!P38,'Raw Data'!V38)</f>
        <v>4.9742671151973145E-2</v>
      </c>
      <c r="G38" s="1">
        <f>AVERAGE('Raw Data'!AB38,'Raw Data'!AH38,'Raw Data'!AN38)</f>
        <v>3.6693333333333329</v>
      </c>
      <c r="H38" s="11">
        <f>STDEV('Raw Data'!AB38,'Raw Data'!AH38,'Raw Data'!AN38)</f>
        <v>8.013322240702235E-2</v>
      </c>
      <c r="I38" s="1">
        <f>AVERAGE('Raw Data'!AT38,'Raw Data'!AZ38,'Raw Data'!BF38)</f>
        <v>4.5045000000000002</v>
      </c>
      <c r="J38" s="11">
        <f>STDEV('Raw Data'!AT38,'Raw Data'!AZ38,'Raw Data'!BF38)</f>
        <v>1.9091883092036879E-2</v>
      </c>
      <c r="K38" s="1">
        <f>AVERAGE('Raw Data'!BL38,'Raw Data'!BR38,'Raw Data'!BX38)</f>
        <v>5.4119999999999999</v>
      </c>
      <c r="L38" s="11">
        <f>STDEV('Raw Data'!BL38,'Raw Data'!BR38,'Raw Data'!BX38)</f>
        <v>9.8994949366112035E-3</v>
      </c>
      <c r="N38" s="1">
        <f>AVERAGE('Raw Data'!J246,'Raw Data'!P246,'Raw Data'!V246)</f>
        <v>2.504</v>
      </c>
      <c r="O38" s="11">
        <f>STDEV('Raw Data'!J246,'Raw Data'!P246,'Raw Data'!V246)</f>
        <v>7.3627440536799982E-2</v>
      </c>
      <c r="P38" s="1">
        <f>AVERAGE('Raw Data'!AB246,'Raw Data'!AH246,'Raw Data'!AN246)</f>
        <v>3.6440000000000001</v>
      </c>
      <c r="Q38" s="11">
        <f>STDEV('Raw Data'!AB246,'Raw Data'!AH246,'Raw Data'!AN246)</f>
        <v>4.0999999999999925E-2</v>
      </c>
      <c r="R38" s="1">
        <f>AVERAGE('Raw Data'!AT246,'Raw Data'!AZ246,'Raw Data'!BF246)</f>
        <v>4.5773333333333328</v>
      </c>
      <c r="S38" s="11">
        <f>STDEV('Raw Data'!AT246,'Raw Data'!AZ246,'Raw Data'!BF246)</f>
        <v>4.4410959608337214E-2</v>
      </c>
      <c r="T38" s="1">
        <f>AVERAGE('Raw Data'!BL246,'Raw Data'!BR246,'Raw Data'!BX246)</f>
        <v>5.2796666666666665</v>
      </c>
      <c r="U38" s="11">
        <f>STDEV('Raw Data'!BL246,'Raw Data'!BR246,'Raw Data'!BX246)</f>
        <v>5.755287424041769E-2</v>
      </c>
      <c r="W38" s="1">
        <f>AVERAGE('Raw Data'!J454,'Raw Data'!P454,'Raw Data'!V454)</f>
        <v>2.613</v>
      </c>
      <c r="X38" s="11">
        <f>STDEV('Raw Data'!J454,'Raw Data'!P454,'Raw Data'!V454)</f>
        <v>5.2943365967796134E-2</v>
      </c>
      <c r="Y38" s="1">
        <f>AVERAGE('Raw Data'!AB454,'Raw Data'!AH454,'Raw Data'!AN454)</f>
        <v>3.7163333333333335</v>
      </c>
      <c r="Z38" s="11">
        <f>STDEV('Raw Data'!AB454,'Raw Data'!AH454,'Raw Data'!AN454)</f>
        <v>7.3500566891238031E-2</v>
      </c>
      <c r="AA38" s="1">
        <f>AVERAGE('Raw Data'!AT454,'Raw Data'!AZ454,'Raw Data'!BF454)</f>
        <v>4.6144999999999996</v>
      </c>
      <c r="AB38" s="11">
        <f>STDEV('Raw Data'!AT454,'Raw Data'!AZ454,'Raw Data'!BF454)</f>
        <v>5.3033008588991189E-2</v>
      </c>
      <c r="AC38" s="1">
        <f>AVERAGE('Raw Data'!BL454,'Raw Data'!BR454,'Raw Data'!BX454)</f>
        <v>5.3069999999999995</v>
      </c>
      <c r="AD38" s="11">
        <f>STDEV('Raw Data'!BL454,'Raw Data'!BR454,'Raw Data'!BX454)</f>
        <v>3.6345563690772319E-2</v>
      </c>
      <c r="AF38" s="4">
        <f t="shared" si="24"/>
        <v>-4.8333333333333339E-2</v>
      </c>
      <c r="AG38" s="11">
        <f t="shared" si="25"/>
        <v>0.12337011168877313</v>
      </c>
      <c r="AH38" s="4">
        <f t="shared" si="26"/>
        <v>2.5333333333332764E-2</v>
      </c>
      <c r="AI38" s="11">
        <f t="shared" si="27"/>
        <v>0.12113322240702228</v>
      </c>
      <c r="AJ38" s="4">
        <f t="shared" si="28"/>
        <v>-7.2833333333332639E-2</v>
      </c>
      <c r="AK38" s="11">
        <f t="shared" si="29"/>
        <v>6.3502842700374096E-2</v>
      </c>
      <c r="AL38" s="4">
        <f t="shared" si="30"/>
        <v>0.13233333333333341</v>
      </c>
      <c r="AM38" s="11">
        <f t="shared" si="31"/>
        <v>6.745236917702889E-2</v>
      </c>
      <c r="AN38" s="11"/>
      <c r="AO38" s="4">
        <f t="shared" si="16"/>
        <v>-0.15733333333333333</v>
      </c>
      <c r="AP38" s="11">
        <f t="shared" si="17"/>
        <v>0.10268603711976929</v>
      </c>
      <c r="AQ38" s="4">
        <f t="shared" si="18"/>
        <v>-4.7000000000000597E-2</v>
      </c>
      <c r="AR38" s="11">
        <f t="shared" si="19"/>
        <v>0.15363378929826038</v>
      </c>
      <c r="AS38" s="4">
        <f t="shared" si="20"/>
        <v>-0.10999999999999943</v>
      </c>
      <c r="AT38" s="11">
        <f t="shared" si="21"/>
        <v>7.2124891681028064E-2</v>
      </c>
      <c r="AU38" s="4">
        <f t="shared" si="22"/>
        <v>0.10500000000000043</v>
      </c>
      <c r="AV38" s="11">
        <f t="shared" si="23"/>
        <v>4.6245058627383526E-2</v>
      </c>
    </row>
    <row r="39" spans="1:48" x14ac:dyDescent="0.25">
      <c r="A39" t="str">
        <f>'Raw Data'!A39</f>
        <v>Apo_p110g</v>
      </c>
      <c r="B39">
        <f>'Raw Data'!B39</f>
        <v>161</v>
      </c>
      <c r="C39">
        <f>'Raw Data'!C39</f>
        <v>175</v>
      </c>
      <c r="D39" t="str">
        <f>'Raw Data'!D39</f>
        <v>DVTDVSNVHDDELEF</v>
      </c>
      <c r="E39" s="1">
        <f>AVERAGE('Raw Data'!J39,'Raw Data'!P39,'Raw Data'!V39)</f>
        <v>2.2690000000000001</v>
      </c>
      <c r="F39" s="11">
        <f>STDEV('Raw Data'!J39,'Raw Data'!P39,'Raw Data'!V39)</f>
        <v>5.2848841046895155E-2</v>
      </c>
      <c r="G39" s="1">
        <f>AVERAGE('Raw Data'!AB39,'Raw Data'!AH39,'Raw Data'!AN39)</f>
        <v>3.3616666666666664</v>
      </c>
      <c r="H39" s="11">
        <f>STDEV('Raw Data'!AB39,'Raw Data'!AH39,'Raw Data'!AN39)</f>
        <v>6.200268811376923E-2</v>
      </c>
      <c r="I39" s="1">
        <f>AVERAGE('Raw Data'!AT39,'Raw Data'!AZ39,'Raw Data'!BF39)</f>
        <v>4.2234999999999996</v>
      </c>
      <c r="J39" s="11">
        <f>STDEV('Raw Data'!AT39,'Raw Data'!AZ39,'Raw Data'!BF39)</f>
        <v>5.4447222151364126E-2</v>
      </c>
      <c r="K39" s="1">
        <f>AVERAGE('Raw Data'!BL39,'Raw Data'!BR39,'Raw Data'!BX39)</f>
        <v>4.859</v>
      </c>
      <c r="L39" s="11">
        <f>STDEV('Raw Data'!BL39,'Raw Data'!BR39,'Raw Data'!BX39)</f>
        <v>2.8284271247461298E-2</v>
      </c>
      <c r="N39" s="1">
        <f>AVERAGE('Raw Data'!J247,'Raw Data'!P247,'Raw Data'!V247)</f>
        <v>2.3140000000000001</v>
      </c>
      <c r="O39" s="11">
        <f>STDEV('Raw Data'!J247,'Raw Data'!P247,'Raw Data'!V247)</f>
        <v>3.7242448899072272E-2</v>
      </c>
      <c r="P39" s="1">
        <f>AVERAGE('Raw Data'!AB247,'Raw Data'!AH247,'Raw Data'!AN247)</f>
        <v>3.4466666666666668</v>
      </c>
      <c r="Q39" s="11">
        <f>STDEV('Raw Data'!AB247,'Raw Data'!AH247,'Raw Data'!AN247)</f>
        <v>3.8785736209763173E-2</v>
      </c>
      <c r="R39" s="1">
        <f>AVERAGE('Raw Data'!AT247,'Raw Data'!AZ247,'Raw Data'!BF247)</f>
        <v>4.253333333333333</v>
      </c>
      <c r="S39" s="11">
        <f>STDEV('Raw Data'!AT247,'Raw Data'!AZ247,'Raw Data'!BF247)</f>
        <v>0.10018150195187386</v>
      </c>
      <c r="T39" s="1">
        <f>AVERAGE('Raw Data'!BL247,'Raw Data'!BR247,'Raw Data'!BX247)</f>
        <v>4.8893333333333331</v>
      </c>
      <c r="U39" s="11">
        <f>STDEV('Raw Data'!BL247,'Raw Data'!BR247,'Raw Data'!BX247)</f>
        <v>4.4635561308594612E-2</v>
      </c>
      <c r="W39" s="1">
        <f>AVERAGE('Raw Data'!J455,'Raw Data'!P455,'Raw Data'!V455)</f>
        <v>2.4309999999999996</v>
      </c>
      <c r="X39" s="11">
        <f>STDEV('Raw Data'!J455,'Raw Data'!P455,'Raw Data'!V455)</f>
        <v>3.798683982644524E-2</v>
      </c>
      <c r="Y39" s="1">
        <f>AVERAGE('Raw Data'!AB455,'Raw Data'!AH455,'Raw Data'!AN455)</f>
        <v>3.4536666666666664</v>
      </c>
      <c r="Z39" s="11">
        <f>STDEV('Raw Data'!AB455,'Raw Data'!AH455,'Raw Data'!AN455)</f>
        <v>8.2075168798689285E-2</v>
      </c>
      <c r="AA39" s="1">
        <f>AVERAGE('Raw Data'!AT455,'Raw Data'!AZ455,'Raw Data'!BF455)</f>
        <v>4.242</v>
      </c>
      <c r="AB39" s="11">
        <f>STDEV('Raw Data'!AT455,'Raw Data'!AZ455,'Raw Data'!BF455)</f>
        <v>2.8284271247458787E-3</v>
      </c>
      <c r="AC39" s="1">
        <f>AVERAGE('Raw Data'!BL455,'Raw Data'!BR455,'Raw Data'!BX455)</f>
        <v>5.0883333333333338</v>
      </c>
      <c r="AD39" s="11">
        <f>STDEV('Raw Data'!BL455,'Raw Data'!BR455,'Raw Data'!BX455)</f>
        <v>9.5573706286474519E-2</v>
      </c>
      <c r="AF39" s="4">
        <f t="shared" si="24"/>
        <v>-4.4999999999999929E-2</v>
      </c>
      <c r="AG39" s="11">
        <f t="shared" si="25"/>
        <v>9.0091289945967434E-2</v>
      </c>
      <c r="AH39" s="4">
        <f t="shared" si="26"/>
        <v>-8.5000000000000409E-2</v>
      </c>
      <c r="AI39" s="11">
        <f t="shared" si="27"/>
        <v>0.10078842432353241</v>
      </c>
      <c r="AJ39" s="4">
        <f t="shared" si="28"/>
        <v>-2.9833333333333378E-2</v>
      </c>
      <c r="AK39" s="11">
        <f t="shared" si="29"/>
        <v>0.154628724103238</v>
      </c>
      <c r="AL39" s="4">
        <f t="shared" si="30"/>
        <v>-3.0333333333333101E-2</v>
      </c>
      <c r="AM39" s="11">
        <f t="shared" si="31"/>
        <v>7.2919832556055914E-2</v>
      </c>
      <c r="AN39" s="11"/>
      <c r="AO39" s="4">
        <f t="shared" si="16"/>
        <v>-0.16199999999999948</v>
      </c>
      <c r="AP39" s="11">
        <f t="shared" si="17"/>
        <v>9.0835680873340402E-2</v>
      </c>
      <c r="AQ39" s="4">
        <f t="shared" si="18"/>
        <v>-9.2000000000000082E-2</v>
      </c>
      <c r="AR39" s="11">
        <f t="shared" si="19"/>
        <v>0.1440778569124585</v>
      </c>
      <c r="AS39" s="4">
        <f t="shared" si="20"/>
        <v>-1.8500000000000405E-2</v>
      </c>
      <c r="AT39" s="11">
        <f t="shared" si="21"/>
        <v>5.7275649276110008E-2</v>
      </c>
      <c r="AU39" s="4">
        <f t="shared" si="22"/>
        <v>-0.22933333333333383</v>
      </c>
      <c r="AV39" s="11">
        <f t="shared" si="23"/>
        <v>0.12385797753393582</v>
      </c>
    </row>
    <row r="40" spans="1:48" x14ac:dyDescent="0.25">
      <c r="A40" t="str">
        <f>'Raw Data'!A40</f>
        <v>Apo_p110g</v>
      </c>
      <c r="B40">
        <f>'Raw Data'!B40</f>
        <v>165</v>
      </c>
      <c r="C40">
        <f>'Raw Data'!C40</f>
        <v>174</v>
      </c>
      <c r="D40" t="str">
        <f>'Raw Data'!D40</f>
        <v>VSNVHDDELE</v>
      </c>
      <c r="E40" s="1">
        <f>AVERAGE('Raw Data'!J40,'Raw Data'!P40,'Raw Data'!V40)</f>
        <v>1</v>
      </c>
      <c r="F40" s="11">
        <f>STDEV('Raw Data'!J40,'Raw Data'!P40,'Raw Data'!V40)</f>
        <v>4.9112116631234742E-2</v>
      </c>
      <c r="G40" s="1">
        <f>AVERAGE('Raw Data'!AB40,'Raw Data'!AH40,'Raw Data'!AN40)</f>
        <v>2.1626666666666665</v>
      </c>
      <c r="H40" s="11">
        <f>STDEV('Raw Data'!AB40,'Raw Data'!AH40,'Raw Data'!AN40)</f>
        <v>8.0052066390152249E-2</v>
      </c>
      <c r="I40" s="1">
        <f>AVERAGE('Raw Data'!AT40,'Raw Data'!AZ40,'Raw Data'!BF40)</f>
        <v>2.63</v>
      </c>
      <c r="J40" s="11">
        <f>STDEV('Raw Data'!AT40,'Raw Data'!AZ40,'Raw Data'!BF40)</f>
        <v>5.7982756057296789E-2</v>
      </c>
      <c r="K40" s="1">
        <f>AVERAGE('Raw Data'!BL40,'Raw Data'!BR40,'Raw Data'!BX40)</f>
        <v>2.9424999999999999</v>
      </c>
      <c r="L40" s="11">
        <f>STDEV('Raw Data'!BL40,'Raw Data'!BR40,'Raw Data'!BX40)</f>
        <v>4.030508652763317E-2</v>
      </c>
      <c r="N40" s="1">
        <f>AVERAGE('Raw Data'!J248,'Raw Data'!P248,'Raw Data'!V248)</f>
        <v>1.0566666666666666</v>
      </c>
      <c r="O40" s="11">
        <f>STDEV('Raw Data'!J248,'Raw Data'!P248,'Raw Data'!V248)</f>
        <v>4.4094595284834365E-2</v>
      </c>
      <c r="P40" s="1">
        <f>AVERAGE('Raw Data'!AB248,'Raw Data'!AH248,'Raw Data'!AN248)</f>
        <v>2.2100000000000004</v>
      </c>
      <c r="Q40" s="11">
        <f>STDEV('Raw Data'!AB248,'Raw Data'!AH248,'Raw Data'!AN248)</f>
        <v>3.8509739027939395E-2</v>
      </c>
      <c r="R40" s="1">
        <f>AVERAGE('Raw Data'!AT248,'Raw Data'!AZ248,'Raw Data'!BF248)</f>
        <v>2.6590000000000003</v>
      </c>
      <c r="S40" s="11">
        <f>STDEV('Raw Data'!AT248,'Raw Data'!AZ248,'Raw Data'!BF248)</f>
        <v>3.00499584026334E-2</v>
      </c>
      <c r="T40" s="1">
        <f>AVERAGE('Raw Data'!BL248,'Raw Data'!BR248,'Raw Data'!BX248)</f>
        <v>3.0243333333333333</v>
      </c>
      <c r="U40" s="11">
        <f>STDEV('Raw Data'!BL248,'Raw Data'!BR248,'Raw Data'!BX248)</f>
        <v>6.515622252197667E-2</v>
      </c>
      <c r="W40" s="1">
        <f>AVERAGE('Raw Data'!J456,'Raw Data'!P456,'Raw Data'!V456)</f>
        <v>1.1506666666666667</v>
      </c>
      <c r="X40" s="11">
        <f>STDEV('Raw Data'!J456,'Raw Data'!P456,'Raw Data'!V456)</f>
        <v>1.9295940851208376E-2</v>
      </c>
      <c r="Y40" s="1">
        <f>AVERAGE('Raw Data'!AB456,'Raw Data'!AH456,'Raw Data'!AN456)</f>
        <v>2.1703333333333332</v>
      </c>
      <c r="Z40" s="11">
        <f>STDEV('Raw Data'!AB456,'Raw Data'!AH456,'Raw Data'!AN456)</f>
        <v>5.6580326380583155E-2</v>
      </c>
      <c r="AA40" s="1">
        <f>AVERAGE('Raw Data'!AT456,'Raw Data'!AZ456,'Raw Data'!BF456)</f>
        <v>2.766</v>
      </c>
      <c r="AB40" s="11">
        <f>STDEV('Raw Data'!AT456,'Raw Data'!AZ456,'Raw Data'!BF456)</f>
        <v>0.11455129855222064</v>
      </c>
      <c r="AC40" s="1">
        <f>AVERAGE('Raw Data'!BL456,'Raw Data'!BR456,'Raw Data'!BX456)</f>
        <v>2.9606666666666666</v>
      </c>
      <c r="AD40" s="11">
        <f>STDEV('Raw Data'!BL456,'Raw Data'!BR456,'Raw Data'!BX456)</f>
        <v>5.1868423277880292E-2</v>
      </c>
      <c r="AF40" s="4">
        <f t="shared" si="24"/>
        <v>-5.6666666666666643E-2</v>
      </c>
      <c r="AG40" s="11">
        <f t="shared" si="25"/>
        <v>9.3206711916069107E-2</v>
      </c>
      <c r="AH40" s="4">
        <f t="shared" si="26"/>
        <v>-4.7333333333333893E-2</v>
      </c>
      <c r="AI40" s="11">
        <f t="shared" si="27"/>
        <v>0.11856180541809164</v>
      </c>
      <c r="AJ40" s="4">
        <f t="shared" si="28"/>
        <v>-2.9000000000000359E-2</v>
      </c>
      <c r="AK40" s="11">
        <f t="shared" si="29"/>
        <v>8.8032714459930189E-2</v>
      </c>
      <c r="AL40" s="4">
        <f t="shared" si="30"/>
        <v>-8.1833333333333425E-2</v>
      </c>
      <c r="AM40" s="11">
        <f t="shared" si="31"/>
        <v>0.10546130904960985</v>
      </c>
      <c r="AN40" s="11"/>
      <c r="AO40" s="4">
        <f t="shared" si="16"/>
        <v>-0.15066666666666673</v>
      </c>
      <c r="AP40" s="11">
        <f t="shared" si="17"/>
        <v>6.8408057482443121E-2</v>
      </c>
      <c r="AQ40" s="4">
        <f t="shared" si="18"/>
        <v>-7.6666666666667105E-3</v>
      </c>
      <c r="AR40" s="11">
        <f t="shared" si="19"/>
        <v>0.13663239277073541</v>
      </c>
      <c r="AS40" s="4">
        <f t="shared" si="20"/>
        <v>-0.13600000000000012</v>
      </c>
      <c r="AT40" s="11">
        <f t="shared" si="21"/>
        <v>0.17253405460951743</v>
      </c>
      <c r="AU40" s="4">
        <f t="shared" si="22"/>
        <v>-1.8166666666666664E-2</v>
      </c>
      <c r="AV40" s="11">
        <f t="shared" si="23"/>
        <v>9.2173509805513462E-2</v>
      </c>
    </row>
    <row r="41" spans="1:48" x14ac:dyDescent="0.25">
      <c r="A41" t="str">
        <f>'Raw Data'!A41</f>
        <v>Apo_p110g</v>
      </c>
      <c r="B41">
        <f>'Raw Data'!B41</f>
        <v>174</v>
      </c>
      <c r="C41">
        <f>'Raw Data'!C41</f>
        <v>182</v>
      </c>
      <c r="D41" t="str">
        <f>'Raw Data'!D41</f>
        <v>EFTRRGLVT</v>
      </c>
      <c r="E41" s="1">
        <f>AVERAGE('Raw Data'!J41,'Raw Data'!P41,'Raw Data'!V41)</f>
        <v>0.16600000000000001</v>
      </c>
      <c r="F41" s="11">
        <f>STDEV('Raw Data'!J41,'Raw Data'!P41,'Raw Data'!V41)</f>
        <v>1.8027756377319949E-2</v>
      </c>
      <c r="G41" s="1">
        <f>AVERAGE('Raw Data'!AB41,'Raw Data'!AH41,'Raw Data'!AN41)</f>
        <v>0.25099999999999995</v>
      </c>
      <c r="H41" s="11">
        <f>STDEV('Raw Data'!AB41,'Raw Data'!AH41,'Raw Data'!AN41)</f>
        <v>5.1468436929831336E-2</v>
      </c>
      <c r="I41" s="1">
        <f>AVERAGE('Raw Data'!AT41,'Raw Data'!AZ41,'Raw Data'!BF41)</f>
        <v>0.60549999999999993</v>
      </c>
      <c r="J41" s="11">
        <f>STDEV('Raw Data'!AT41,'Raw Data'!AZ41,'Raw Data'!BF41)</f>
        <v>1.9091883092036802E-2</v>
      </c>
      <c r="K41" s="1">
        <f>AVERAGE('Raw Data'!BL41,'Raw Data'!BR41,'Raw Data'!BX41)</f>
        <v>0.9365</v>
      </c>
      <c r="L41" s="11">
        <f>STDEV('Raw Data'!BL41,'Raw Data'!BR41,'Raw Data'!BX41)</f>
        <v>2.333452377915601E-2</v>
      </c>
      <c r="N41" s="1">
        <f>AVERAGE('Raw Data'!J249,'Raw Data'!P249,'Raw Data'!V249)</f>
        <v>0.17133333333333334</v>
      </c>
      <c r="O41" s="11">
        <f>STDEV('Raw Data'!J249,'Raw Data'!P249,'Raw Data'!V249)</f>
        <v>1.5502687938977978E-2</v>
      </c>
      <c r="P41" s="1">
        <f>AVERAGE('Raw Data'!AB249,'Raw Data'!AH249,'Raw Data'!AN249)</f>
        <v>0.26033333333333331</v>
      </c>
      <c r="Q41" s="11">
        <f>STDEV('Raw Data'!AB249,'Raw Data'!AH249,'Raw Data'!AN249)</f>
        <v>2.2233608194203044E-2</v>
      </c>
      <c r="R41" s="1">
        <f>AVERAGE('Raw Data'!AT249,'Raw Data'!AZ249,'Raw Data'!BF249)</f>
        <v>0.64033333333333342</v>
      </c>
      <c r="S41" s="11">
        <f>STDEV('Raw Data'!AT249,'Raw Data'!AZ249,'Raw Data'!BF249)</f>
        <v>1.7785762095938816E-2</v>
      </c>
      <c r="T41" s="1">
        <f>AVERAGE('Raw Data'!BL249,'Raw Data'!BR249,'Raw Data'!BX249)</f>
        <v>0.95566666666666666</v>
      </c>
      <c r="U41" s="11">
        <f>STDEV('Raw Data'!BL249,'Raw Data'!BR249,'Raw Data'!BX249)</f>
        <v>1.1503622617824942E-2</v>
      </c>
      <c r="W41" s="1">
        <f>AVERAGE('Raw Data'!J457,'Raw Data'!P457,'Raw Data'!V457)</f>
        <v>0.19099999999999998</v>
      </c>
      <c r="X41" s="11">
        <f>STDEV('Raw Data'!J457,'Raw Data'!P457,'Raw Data'!V457)</f>
        <v>2.8053520278211376E-2</v>
      </c>
      <c r="Y41" s="1">
        <f>AVERAGE('Raw Data'!AB457,'Raw Data'!AH457,'Raw Data'!AN457)</f>
        <v>0.25900000000000001</v>
      </c>
      <c r="Z41" s="11">
        <f>STDEV('Raw Data'!AB457,'Raw Data'!AH457,'Raw Data'!AN457)</f>
        <v>1.4177446878757839E-2</v>
      </c>
      <c r="AA41" s="1">
        <f>AVERAGE('Raw Data'!AT457,'Raw Data'!AZ457,'Raw Data'!BF457)</f>
        <v>0.626</v>
      </c>
      <c r="AB41" s="11">
        <f>STDEV('Raw Data'!AT457,'Raw Data'!AZ457,'Raw Data'!BF457)</f>
        <v>8.4852813742385784E-3</v>
      </c>
      <c r="AC41" s="1">
        <f>AVERAGE('Raw Data'!BL457,'Raw Data'!BR457,'Raw Data'!BX457)</f>
        <v>0.96299999999999997</v>
      </c>
      <c r="AD41" s="11">
        <f>STDEV('Raw Data'!BL457,'Raw Data'!BR457,'Raw Data'!BX457)</f>
        <v>1.2124355652982153E-2</v>
      </c>
      <c r="AF41" s="4">
        <f t="shared" ref="AF41:AF72" si="32">E41-N41</f>
        <v>-5.3333333333333288E-3</v>
      </c>
      <c r="AG41" s="11">
        <f t="shared" ref="AG41:AG72" si="33">F41+O41</f>
        <v>3.3530444316297925E-2</v>
      </c>
      <c r="AH41" s="4">
        <f t="shared" ref="AH41:AH72" si="34">G41-P41</f>
        <v>-9.3333333333333601E-3</v>
      </c>
      <c r="AI41" s="11">
        <f t="shared" ref="AI41:AI72" si="35">H41+Q41</f>
        <v>7.3702045124034388E-2</v>
      </c>
      <c r="AJ41" s="4">
        <f t="shared" ref="AJ41:AJ72" si="36">I41-R41</f>
        <v>-3.4833333333333494E-2</v>
      </c>
      <c r="AK41" s="11">
        <f t="shared" ref="AK41:AK72" si="37">J41+S41</f>
        <v>3.6877645187975622E-2</v>
      </c>
      <c r="AL41" s="4">
        <f t="shared" ref="AL41:AL72" si="38">K41-T41</f>
        <v>-1.9166666666666665E-2</v>
      </c>
      <c r="AM41" s="11">
        <f t="shared" ref="AM41:AM72" si="39">L41+U41</f>
        <v>3.4838146396980949E-2</v>
      </c>
      <c r="AN41" s="11"/>
      <c r="AO41" s="4">
        <f t="shared" si="16"/>
        <v>-2.4999999999999967E-2</v>
      </c>
      <c r="AP41" s="11">
        <f t="shared" si="17"/>
        <v>4.6081276655531328E-2</v>
      </c>
      <c r="AQ41" s="4">
        <f t="shared" si="18"/>
        <v>-8.0000000000000626E-3</v>
      </c>
      <c r="AR41" s="11">
        <f t="shared" si="19"/>
        <v>6.564588380858917E-2</v>
      </c>
      <c r="AS41" s="4">
        <f t="shared" si="20"/>
        <v>-2.0500000000000074E-2</v>
      </c>
      <c r="AT41" s="11">
        <f t="shared" si="21"/>
        <v>2.7577164466275381E-2</v>
      </c>
      <c r="AU41" s="4">
        <f t="shared" si="22"/>
        <v>-2.6499999999999968E-2</v>
      </c>
      <c r="AV41" s="11">
        <f t="shared" si="23"/>
        <v>3.5458879432138164E-2</v>
      </c>
    </row>
    <row r="42" spans="1:48" x14ac:dyDescent="0.25">
      <c r="A42" t="str">
        <f>'Raw Data'!A42</f>
        <v>Apo_p110g</v>
      </c>
      <c r="B42">
        <f>'Raw Data'!B42</f>
        <v>174</v>
      </c>
      <c r="C42">
        <f>'Raw Data'!C42</f>
        <v>182</v>
      </c>
      <c r="D42" t="str">
        <f>'Raw Data'!D42</f>
        <v>EFTRRGLVT</v>
      </c>
      <c r="E42" s="1">
        <f>AVERAGE('Raw Data'!J42,'Raw Data'!P42,'Raw Data'!V42)</f>
        <v>0.16866666666666666</v>
      </c>
      <c r="F42" s="11">
        <f>STDEV('Raw Data'!J42,'Raw Data'!P42,'Raw Data'!V42)</f>
        <v>2.042873792805942E-2</v>
      </c>
      <c r="G42" s="1">
        <f>AVERAGE('Raw Data'!AB42,'Raw Data'!AH42,'Raw Data'!AN42)</f>
        <v>0.246</v>
      </c>
      <c r="H42" s="11">
        <f>STDEV('Raw Data'!AB42,'Raw Data'!AH42,'Raw Data'!AN42)</f>
        <v>3.0315012782448289E-2</v>
      </c>
      <c r="I42" s="1">
        <f>AVERAGE('Raw Data'!AT42,'Raw Data'!AZ42,'Raw Data'!BF42)</f>
        <v>0.61599999999999999</v>
      </c>
      <c r="J42" s="11">
        <f>STDEV('Raw Data'!AT42,'Raw Data'!AZ42,'Raw Data'!BF42)</f>
        <v>5.6568542494923853E-3</v>
      </c>
      <c r="K42" s="1">
        <f>AVERAGE('Raw Data'!BL42,'Raw Data'!BR42,'Raw Data'!BX42)</f>
        <v>0.95350000000000001</v>
      </c>
      <c r="L42" s="11">
        <f>STDEV('Raw Data'!BL42,'Raw Data'!BR42,'Raw Data'!BX42)</f>
        <v>7.7781745930520299E-3</v>
      </c>
      <c r="N42" s="1">
        <f>AVERAGE('Raw Data'!J250,'Raw Data'!P250,'Raw Data'!V250)</f>
        <v>0.18833333333333332</v>
      </c>
      <c r="O42" s="11">
        <f>STDEV('Raw Data'!J250,'Raw Data'!P250,'Raw Data'!V250)</f>
        <v>7.3711147958319999E-3</v>
      </c>
      <c r="P42" s="1">
        <f>AVERAGE('Raw Data'!AB250,'Raw Data'!AH250,'Raw Data'!AN250)</f>
        <v>0.24766666666666667</v>
      </c>
      <c r="Q42" s="11">
        <f>STDEV('Raw Data'!AB250,'Raw Data'!AH250,'Raw Data'!AN250)</f>
        <v>8.5049005481153891E-3</v>
      </c>
      <c r="R42" s="1">
        <f>AVERAGE('Raw Data'!AT250,'Raw Data'!AZ250,'Raw Data'!BF250)</f>
        <v>0.61766666666666659</v>
      </c>
      <c r="S42" s="11">
        <f>STDEV('Raw Data'!AT250,'Raw Data'!AZ250,'Raw Data'!BF250)</f>
        <v>4.5092497528228985E-3</v>
      </c>
      <c r="T42" s="1">
        <f>AVERAGE('Raw Data'!BL250,'Raw Data'!BR250,'Raw Data'!BX250)</f>
        <v>0.94133333333333324</v>
      </c>
      <c r="U42" s="11">
        <f>STDEV('Raw Data'!BL250,'Raw Data'!BR250,'Raw Data'!BX250)</f>
        <v>9.6090235369329976E-3</v>
      </c>
      <c r="W42" s="1">
        <f>AVERAGE('Raw Data'!J458,'Raw Data'!P458,'Raw Data'!V458)</f>
        <v>0.19133333333333333</v>
      </c>
      <c r="X42" s="11">
        <f>STDEV('Raw Data'!J458,'Raw Data'!P458,'Raw Data'!V458)</f>
        <v>1.7387735140993302E-2</v>
      </c>
      <c r="Y42" s="1">
        <f>AVERAGE('Raw Data'!AB458,'Raw Data'!AH458,'Raw Data'!AN458)</f>
        <v>0.24533333333333332</v>
      </c>
      <c r="Z42" s="11">
        <f>STDEV('Raw Data'!AB458,'Raw Data'!AH458,'Raw Data'!AN458)</f>
        <v>6.3508529610858885E-3</v>
      </c>
      <c r="AA42" s="1">
        <f>AVERAGE('Raw Data'!AT458,'Raw Data'!AZ458,'Raw Data'!BF458)</f>
        <v>0.624</v>
      </c>
      <c r="AB42" s="11">
        <f>STDEV('Raw Data'!AT458,'Raw Data'!AZ458,'Raw Data'!BF458)</f>
        <v>2.6870057685088829E-2</v>
      </c>
      <c r="AC42" s="1">
        <f>AVERAGE('Raw Data'!BL458,'Raw Data'!BR458,'Raw Data'!BX458)</f>
        <v>0.97366666666666657</v>
      </c>
      <c r="AD42" s="11">
        <f>STDEV('Raw Data'!BL458,'Raw Data'!BR458,'Raw Data'!BX458)</f>
        <v>1.4571661996262942E-2</v>
      </c>
      <c r="AF42" s="4">
        <f t="shared" si="32"/>
        <v>-1.9666666666666666E-2</v>
      </c>
      <c r="AG42" s="11">
        <f t="shared" si="33"/>
        <v>2.7799852723891419E-2</v>
      </c>
      <c r="AH42" s="4">
        <f t="shared" si="34"/>
        <v>-1.6666666666666774E-3</v>
      </c>
      <c r="AI42" s="11">
        <f t="shared" si="35"/>
        <v>3.8819913330563678E-2</v>
      </c>
      <c r="AJ42" s="4">
        <f t="shared" si="36"/>
        <v>-1.6666666666665941E-3</v>
      </c>
      <c r="AK42" s="11">
        <f t="shared" si="37"/>
        <v>1.0166104002315284E-2</v>
      </c>
      <c r="AL42" s="4">
        <f t="shared" si="38"/>
        <v>1.216666666666677E-2</v>
      </c>
      <c r="AM42" s="11">
        <f t="shared" si="39"/>
        <v>1.7387198129985029E-2</v>
      </c>
      <c r="AN42" s="11"/>
      <c r="AO42" s="4">
        <f t="shared" si="16"/>
        <v>-2.2666666666666668E-2</v>
      </c>
      <c r="AP42" s="11">
        <f t="shared" si="17"/>
        <v>3.7816473069052725E-2</v>
      </c>
      <c r="AQ42" s="4">
        <f t="shared" si="18"/>
        <v>6.6666666666667651E-4</v>
      </c>
      <c r="AR42" s="11">
        <f t="shared" si="19"/>
        <v>3.6665865743534178E-2</v>
      </c>
      <c r="AS42" s="4">
        <f t="shared" si="20"/>
        <v>-8.0000000000000071E-3</v>
      </c>
      <c r="AT42" s="11">
        <f t="shared" si="21"/>
        <v>3.2526911934581217E-2</v>
      </c>
      <c r="AU42" s="4">
        <f t="shared" si="22"/>
        <v>-2.0166666666666555E-2</v>
      </c>
      <c r="AV42" s="11">
        <f t="shared" si="23"/>
        <v>2.234983658931497E-2</v>
      </c>
    </row>
    <row r="43" spans="1:48" x14ac:dyDescent="0.25">
      <c r="A43" t="str">
        <f>'Raw Data'!A43</f>
        <v>Apo_p110g</v>
      </c>
      <c r="B43">
        <f>'Raw Data'!B43</f>
        <v>174</v>
      </c>
      <c r="C43">
        <f>'Raw Data'!C43</f>
        <v>187</v>
      </c>
      <c r="D43" t="str">
        <f>'Raw Data'!D43</f>
        <v>EFTRRGLVTPRMAE</v>
      </c>
      <c r="E43" s="1">
        <f>AVERAGE('Raw Data'!J43,'Raw Data'!P43,'Raw Data'!V43)</f>
        <v>0.22799999999999998</v>
      </c>
      <c r="F43" s="11">
        <f>STDEV('Raw Data'!J43,'Raw Data'!P43,'Raw Data'!V43)</f>
        <v>2.0808652046684816E-2</v>
      </c>
      <c r="G43" s="1">
        <f>AVERAGE('Raw Data'!AB43,'Raw Data'!AH43,'Raw Data'!AN43)</f>
        <v>0.33833333333333337</v>
      </c>
      <c r="H43" s="11">
        <f>STDEV('Raw Data'!AB43,'Raw Data'!AH43,'Raw Data'!AN43)</f>
        <v>3.9627431576287328E-2</v>
      </c>
      <c r="I43" s="1">
        <f>AVERAGE('Raw Data'!AT43,'Raw Data'!AZ43,'Raw Data'!BF43)</f>
        <v>0.83099999999999996</v>
      </c>
      <c r="J43" s="11">
        <f>STDEV('Raw Data'!AT43,'Raw Data'!AZ43,'Raw Data'!BF43)</f>
        <v>2.8284271247461927E-3</v>
      </c>
      <c r="K43" s="1">
        <f>AVERAGE('Raw Data'!BL43,'Raw Data'!BR43,'Raw Data'!BX43)</f>
        <v>1.8260000000000001</v>
      </c>
      <c r="L43" s="11">
        <f>STDEV('Raw Data'!BL43,'Raw Data'!BR43,'Raw Data'!BX43)</f>
        <v>6.7882250993908627E-2</v>
      </c>
      <c r="N43" s="1">
        <f>AVERAGE('Raw Data'!J251,'Raw Data'!P251,'Raw Data'!V251)</f>
        <v>0.26266666666666666</v>
      </c>
      <c r="O43" s="11">
        <f>STDEV('Raw Data'!J251,'Raw Data'!P251,'Raw Data'!V251)</f>
        <v>1.9399312702601933E-2</v>
      </c>
      <c r="P43" s="1">
        <f>AVERAGE('Raw Data'!AB251,'Raw Data'!AH251,'Raw Data'!AN251)</f>
        <v>0.35266666666666663</v>
      </c>
      <c r="Q43" s="11">
        <f>STDEV('Raw Data'!AB251,'Raw Data'!AH251,'Raw Data'!AN251)</f>
        <v>3.7872593432894633E-2</v>
      </c>
      <c r="R43" s="1">
        <f>AVERAGE('Raw Data'!AT251,'Raw Data'!AZ251,'Raw Data'!BF251)</f>
        <v>0.86233333333333329</v>
      </c>
      <c r="S43" s="11">
        <f>STDEV('Raw Data'!AT251,'Raw Data'!AZ251,'Raw Data'!BF251)</f>
        <v>1.3428824718989136E-2</v>
      </c>
      <c r="T43" s="1">
        <f>AVERAGE('Raw Data'!BL251,'Raw Data'!BR251,'Raw Data'!BX251)</f>
        <v>1.8383333333333332</v>
      </c>
      <c r="U43" s="11">
        <f>STDEV('Raw Data'!BL251,'Raw Data'!BR251,'Raw Data'!BX251)</f>
        <v>3.6253735439721636E-2</v>
      </c>
      <c r="W43" s="1">
        <f>AVERAGE('Raw Data'!J459,'Raw Data'!P459,'Raw Data'!V459)</f>
        <v>0.25800000000000001</v>
      </c>
      <c r="X43" s="11">
        <f>STDEV('Raw Data'!J459,'Raw Data'!P459,'Raw Data'!V459)</f>
        <v>6.0008332754710049E-2</v>
      </c>
      <c r="Y43" s="1">
        <f>AVERAGE('Raw Data'!AB459,'Raw Data'!AH459,'Raw Data'!AN459)</f>
        <v>0.31633333333333336</v>
      </c>
      <c r="Z43" s="11">
        <f>STDEV('Raw Data'!AB459,'Raw Data'!AH459,'Raw Data'!AN459)</f>
        <v>1.7473789896108226E-2</v>
      </c>
      <c r="AA43" s="1">
        <f>AVERAGE('Raw Data'!AT459,'Raw Data'!AZ459,'Raw Data'!BF459)</f>
        <v>0.77100000000000002</v>
      </c>
      <c r="AB43" s="11">
        <f>STDEV('Raw Data'!AT459,'Raw Data'!AZ459,'Raw Data'!BF459)</f>
        <v>8.4852813742385784E-3</v>
      </c>
      <c r="AC43" s="1">
        <f>AVERAGE('Raw Data'!BL459,'Raw Data'!BR459,'Raw Data'!BX459)</f>
        <v>1.7446666666666666</v>
      </c>
      <c r="AD43" s="11">
        <f>STDEV('Raw Data'!BL459,'Raw Data'!BR459,'Raw Data'!BX459)</f>
        <v>5.036202272877182E-2</v>
      </c>
      <c r="AF43" s="4">
        <f t="shared" si="32"/>
        <v>-3.4666666666666679E-2</v>
      </c>
      <c r="AG43" s="11">
        <f t="shared" si="33"/>
        <v>4.020796474928675E-2</v>
      </c>
      <c r="AH43" s="4">
        <f t="shared" si="34"/>
        <v>-1.4333333333333254E-2</v>
      </c>
      <c r="AI43" s="11">
        <f t="shared" si="35"/>
        <v>7.7500025009181961E-2</v>
      </c>
      <c r="AJ43" s="4">
        <f t="shared" si="36"/>
        <v>-3.1333333333333324E-2</v>
      </c>
      <c r="AK43" s="11">
        <f t="shared" si="37"/>
        <v>1.6257251843735328E-2</v>
      </c>
      <c r="AL43" s="4">
        <f t="shared" si="38"/>
        <v>-1.2333333333333085E-2</v>
      </c>
      <c r="AM43" s="11">
        <f t="shared" si="39"/>
        <v>0.10413598643363026</v>
      </c>
      <c r="AN43" s="11"/>
      <c r="AO43" s="4">
        <f t="shared" si="16"/>
        <v>-3.0000000000000027E-2</v>
      </c>
      <c r="AP43" s="11">
        <f t="shared" si="17"/>
        <v>8.0816984801394862E-2</v>
      </c>
      <c r="AQ43" s="4">
        <f t="shared" si="18"/>
        <v>2.200000000000002E-2</v>
      </c>
      <c r="AR43" s="11">
        <f t="shared" si="19"/>
        <v>5.7101221472395554E-2</v>
      </c>
      <c r="AS43" s="4">
        <f t="shared" si="20"/>
        <v>5.9999999999999942E-2</v>
      </c>
      <c r="AT43" s="11">
        <f t="shared" si="21"/>
        <v>1.1313708498984771E-2</v>
      </c>
      <c r="AU43" s="4">
        <f t="shared" si="22"/>
        <v>8.133333333333348E-2</v>
      </c>
      <c r="AV43" s="11">
        <f t="shared" si="23"/>
        <v>0.11824427372268045</v>
      </c>
    </row>
    <row r="44" spans="1:48" x14ac:dyDescent="0.25">
      <c r="A44" t="str">
        <f>'Raw Data'!A44</f>
        <v>Apo_p110g</v>
      </c>
      <c r="B44">
        <f>'Raw Data'!B44</f>
        <v>174</v>
      </c>
      <c r="C44">
        <f>'Raw Data'!C44</f>
        <v>195</v>
      </c>
      <c r="D44" t="str">
        <f>'Raw Data'!D44</f>
        <v>EFTRRGLVTPRMAEVASRDPKL</v>
      </c>
      <c r="E44" s="1">
        <f>AVERAGE('Raw Data'!J44,'Raw Data'!P44,'Raw Data'!V44)</f>
        <v>0.89466666666666661</v>
      </c>
      <c r="F44" s="11">
        <f>STDEV('Raw Data'!J44,'Raw Data'!P44,'Raw Data'!V44)</f>
        <v>5.5536774603260251E-2</v>
      </c>
      <c r="G44" s="1">
        <f>AVERAGE('Raw Data'!AB44,'Raw Data'!AH44,'Raw Data'!AN44)</f>
        <v>1.5626666666666666</v>
      </c>
      <c r="H44" s="11">
        <f>STDEV('Raw Data'!AB44,'Raw Data'!AH44,'Raw Data'!AN44)</f>
        <v>8.9779359171990814E-2</v>
      </c>
      <c r="I44" s="1">
        <f>AVERAGE('Raw Data'!AT44,'Raw Data'!AZ44,'Raw Data'!BF44)</f>
        <v>3.0990000000000002</v>
      </c>
      <c r="J44" s="11">
        <f>STDEV('Raw Data'!AT44,'Raw Data'!AZ44,'Raw Data'!BF44)</f>
        <v>0.1682914139223983</v>
      </c>
      <c r="K44" s="1">
        <f>AVERAGE('Raw Data'!BL44,'Raw Data'!BR44,'Raw Data'!BX44)</f>
        <v>4.7675000000000001</v>
      </c>
      <c r="L44" s="11">
        <f>STDEV('Raw Data'!BL44,'Raw Data'!BR44,'Raw Data'!BX44)</f>
        <v>0.1633416664540924</v>
      </c>
      <c r="N44" s="1">
        <f>AVERAGE('Raw Data'!J252,'Raw Data'!P252,'Raw Data'!V252)</f>
        <v>0.93800000000000006</v>
      </c>
      <c r="O44" s="11">
        <f>STDEV('Raw Data'!J252,'Raw Data'!P252,'Raw Data'!V252)</f>
        <v>3.6428011200173936E-2</v>
      </c>
      <c r="P44" s="1">
        <f>AVERAGE('Raw Data'!AB252,'Raw Data'!AH252,'Raw Data'!AN252)</f>
        <v>1.5586666666666666</v>
      </c>
      <c r="Q44" s="11">
        <f>STDEV('Raw Data'!AB252,'Raw Data'!AH252,'Raw Data'!AN252)</f>
        <v>2.19393102292058E-2</v>
      </c>
      <c r="R44" s="1">
        <f>AVERAGE('Raw Data'!AT252,'Raw Data'!AZ252,'Raw Data'!BF252)</f>
        <v>3.1116666666666668</v>
      </c>
      <c r="S44" s="11">
        <f>STDEV('Raw Data'!AT252,'Raw Data'!AZ252,'Raw Data'!BF252)</f>
        <v>0.16211826958530393</v>
      </c>
      <c r="T44" s="1">
        <f>AVERAGE('Raw Data'!BL252,'Raw Data'!BR252,'Raw Data'!BX252)</f>
        <v>4.5129999999999999</v>
      </c>
      <c r="U44" s="11">
        <f>STDEV('Raw Data'!BL252,'Raw Data'!BR252,'Raw Data'!BX252)</f>
        <v>0.21327681543008831</v>
      </c>
      <c r="W44" s="1">
        <f>AVERAGE('Raw Data'!J460,'Raw Data'!P460,'Raw Data'!V460)</f>
        <v>0.91366666666666674</v>
      </c>
      <c r="X44" s="11">
        <f>STDEV('Raw Data'!J460,'Raw Data'!P460,'Raw Data'!V460)</f>
        <v>2.2744962812309266E-2</v>
      </c>
      <c r="Y44" s="1">
        <f>AVERAGE('Raw Data'!AB460,'Raw Data'!AH460,'Raw Data'!AN460)</f>
        <v>1.5766666666666669</v>
      </c>
      <c r="Z44" s="11">
        <f>STDEV('Raw Data'!AB460,'Raw Data'!AH460,'Raw Data'!AN460)</f>
        <v>5.0639246966491733E-2</v>
      </c>
      <c r="AA44" s="1">
        <f>AVERAGE('Raw Data'!AT460,'Raw Data'!AZ460,'Raw Data'!BF460)</f>
        <v>2.86</v>
      </c>
      <c r="AB44" s="11">
        <f>STDEV('Raw Data'!AT460,'Raw Data'!AZ460,'Raw Data'!BF460)</f>
        <v>8.061017305526634E-2</v>
      </c>
      <c r="AC44" s="1">
        <f>AVERAGE('Raw Data'!BL460,'Raw Data'!BR460,'Raw Data'!BX460)</f>
        <v>4.7086666666666668</v>
      </c>
      <c r="AD44" s="11">
        <f>STDEV('Raw Data'!BL460,'Raw Data'!BR460,'Raw Data'!BX460)</f>
        <v>6.5033324790705171E-2</v>
      </c>
      <c r="AF44" s="4">
        <f t="shared" si="32"/>
        <v>-4.3333333333333446E-2</v>
      </c>
      <c r="AG44" s="11">
        <f t="shared" si="33"/>
        <v>9.1964785803434188E-2</v>
      </c>
      <c r="AH44" s="4">
        <f t="shared" si="34"/>
        <v>4.0000000000000036E-3</v>
      </c>
      <c r="AI44" s="11">
        <f t="shared" si="35"/>
        <v>0.11171866940119661</v>
      </c>
      <c r="AJ44" s="4">
        <f t="shared" si="36"/>
        <v>-1.2666666666666604E-2</v>
      </c>
      <c r="AK44" s="11">
        <f t="shared" si="37"/>
        <v>0.33040968350770222</v>
      </c>
      <c r="AL44" s="4">
        <f t="shared" si="38"/>
        <v>0.25450000000000017</v>
      </c>
      <c r="AM44" s="11">
        <f t="shared" si="39"/>
        <v>0.37661848188418068</v>
      </c>
      <c r="AN44" s="11"/>
      <c r="AO44" s="4">
        <f t="shared" si="16"/>
        <v>-1.9000000000000128E-2</v>
      </c>
      <c r="AP44" s="11">
        <f t="shared" si="17"/>
        <v>7.8281737415569513E-2</v>
      </c>
      <c r="AQ44" s="4">
        <f t="shared" si="18"/>
        <v>-1.4000000000000234E-2</v>
      </c>
      <c r="AR44" s="11">
        <f t="shared" si="19"/>
        <v>0.14041860613848256</v>
      </c>
      <c r="AS44" s="4">
        <f t="shared" si="20"/>
        <v>0.23900000000000032</v>
      </c>
      <c r="AT44" s="11">
        <f t="shared" si="21"/>
        <v>0.24890158697766462</v>
      </c>
      <c r="AU44" s="4">
        <f t="shared" si="22"/>
        <v>5.8833333333333293E-2</v>
      </c>
      <c r="AV44" s="11">
        <f t="shared" si="23"/>
        <v>0.22837499124479757</v>
      </c>
    </row>
    <row r="45" spans="1:48" x14ac:dyDescent="0.25">
      <c r="A45" t="str">
        <f>'Raw Data'!A45</f>
        <v>Apo_p110g</v>
      </c>
      <c r="B45">
        <f>'Raw Data'!B45</f>
        <v>175</v>
      </c>
      <c r="C45">
        <f>'Raw Data'!C45</f>
        <v>182</v>
      </c>
      <c r="D45" t="str">
        <f>'Raw Data'!D45</f>
        <v>FTRRGLVT</v>
      </c>
      <c r="E45" s="1">
        <f>AVERAGE('Raw Data'!J45,'Raw Data'!P45,'Raw Data'!V45)</f>
        <v>0.155</v>
      </c>
      <c r="F45" s="11">
        <f>STDEV('Raw Data'!J45,'Raw Data'!P45,'Raw Data'!V45)</f>
        <v>1.7435595774162694E-2</v>
      </c>
      <c r="G45" s="1">
        <f>AVERAGE('Raw Data'!AB45,'Raw Data'!AH45,'Raw Data'!AN45)</f>
        <v>0.253</v>
      </c>
      <c r="H45" s="11">
        <f>STDEV('Raw Data'!AB45,'Raw Data'!AH45,'Raw Data'!AN45)</f>
        <v>3.9509492530276559E-2</v>
      </c>
      <c r="I45" s="1">
        <f>AVERAGE('Raw Data'!AT45,'Raw Data'!AZ45,'Raw Data'!BF45)</f>
        <v>0.62650000000000006</v>
      </c>
      <c r="J45" s="11">
        <f>STDEV('Raw Data'!AT45,'Raw Data'!AZ45,'Raw Data'!BF45)</f>
        <v>1.6263455967290608E-2</v>
      </c>
      <c r="K45" s="1">
        <f>AVERAGE('Raw Data'!BL45,'Raw Data'!BR45,'Raw Data'!BX45)</f>
        <v>0.9355</v>
      </c>
      <c r="L45" s="11">
        <f>STDEV('Raw Data'!BL45,'Raw Data'!BR45,'Raw Data'!BX45)</f>
        <v>6.3639610306788549E-3</v>
      </c>
      <c r="N45" s="1">
        <f>AVERAGE('Raw Data'!J253,'Raw Data'!P253,'Raw Data'!V253)</f>
        <v>0.15566666666666665</v>
      </c>
      <c r="O45" s="11">
        <f>STDEV('Raw Data'!J253,'Raw Data'!P253,'Raw Data'!V253)</f>
        <v>2.0033305601755712E-2</v>
      </c>
      <c r="P45" s="1">
        <f>AVERAGE('Raw Data'!AB253,'Raw Data'!AH253,'Raw Data'!AN253)</f>
        <v>0.217</v>
      </c>
      <c r="Q45" s="11">
        <f>STDEV('Raw Data'!AB253,'Raw Data'!AH253,'Raw Data'!AN253)</f>
        <v>3.0315012782448289E-2</v>
      </c>
      <c r="R45" s="1">
        <f>AVERAGE('Raw Data'!AT253,'Raw Data'!AZ253,'Raw Data'!BF253)</f>
        <v>0.6176666666666667</v>
      </c>
      <c r="S45" s="11">
        <f>STDEV('Raw Data'!AT253,'Raw Data'!AZ253,'Raw Data'!BF253)</f>
        <v>2.6576932353703554E-2</v>
      </c>
      <c r="T45" s="1">
        <f>AVERAGE('Raw Data'!BL253,'Raw Data'!BR253,'Raw Data'!BX253)</f>
        <v>0.92633333333333334</v>
      </c>
      <c r="U45" s="11">
        <f>STDEV('Raw Data'!BL253,'Raw Data'!BR253,'Raw Data'!BX253)</f>
        <v>4.4094595284834302E-2</v>
      </c>
      <c r="W45" s="1">
        <f>AVERAGE('Raw Data'!J461,'Raw Data'!P461,'Raw Data'!V461)</f>
        <v>0.17166666666666666</v>
      </c>
      <c r="X45" s="11">
        <f>STDEV('Raw Data'!J461,'Raw Data'!P461,'Raw Data'!V461)</f>
        <v>2.8919428302325439E-2</v>
      </c>
      <c r="Y45" s="1">
        <f>AVERAGE('Raw Data'!AB461,'Raw Data'!AH461,'Raw Data'!AN461)</f>
        <v>0.28133333333333327</v>
      </c>
      <c r="Z45" s="11">
        <f>STDEV('Raw Data'!AB461,'Raw Data'!AH461,'Raw Data'!AN461)</f>
        <v>2.9263173671584788E-2</v>
      </c>
      <c r="AA45" s="1">
        <f>AVERAGE('Raw Data'!AT461,'Raw Data'!AZ461,'Raw Data'!BF461)</f>
        <v>0.63700000000000001</v>
      </c>
      <c r="AB45" s="11">
        <f>STDEV('Raw Data'!AT461,'Raw Data'!AZ461,'Raw Data'!BF461)</f>
        <v>2.2627416997969541E-2</v>
      </c>
      <c r="AC45" s="1">
        <f>AVERAGE('Raw Data'!BL461,'Raw Data'!BR461,'Raw Data'!BX461)</f>
        <v>0.96533333333333327</v>
      </c>
      <c r="AD45" s="11">
        <f>STDEV('Raw Data'!BL461,'Raw Data'!BR461,'Raw Data'!BX461)</f>
        <v>2.1385353243127271E-2</v>
      </c>
      <c r="AF45" s="4">
        <f t="shared" si="32"/>
        <v>-6.6666666666664876E-4</v>
      </c>
      <c r="AG45" s="11">
        <f t="shared" si="33"/>
        <v>3.7468901375918406E-2</v>
      </c>
      <c r="AH45" s="4">
        <f t="shared" si="34"/>
        <v>3.6000000000000004E-2</v>
      </c>
      <c r="AI45" s="11">
        <f t="shared" si="35"/>
        <v>6.9824505312724855E-2</v>
      </c>
      <c r="AJ45" s="4">
        <f t="shared" si="36"/>
        <v>8.8333333333333597E-3</v>
      </c>
      <c r="AK45" s="11">
        <f t="shared" si="37"/>
        <v>4.2840388320994162E-2</v>
      </c>
      <c r="AL45" s="4">
        <f t="shared" si="38"/>
        <v>9.1666666666666563E-3</v>
      </c>
      <c r="AM45" s="11">
        <f t="shared" si="39"/>
        <v>5.0458556315513159E-2</v>
      </c>
      <c r="AN45" s="11"/>
      <c r="AO45" s="4">
        <f t="shared" si="16"/>
        <v>-1.6666666666666663E-2</v>
      </c>
      <c r="AP45" s="11">
        <f t="shared" si="17"/>
        <v>4.635502407648813E-2</v>
      </c>
      <c r="AQ45" s="4">
        <f t="shared" si="18"/>
        <v>-2.8333333333333266E-2</v>
      </c>
      <c r="AR45" s="11">
        <f t="shared" si="19"/>
        <v>6.8772666201861343E-2</v>
      </c>
      <c r="AS45" s="4">
        <f t="shared" si="20"/>
        <v>-1.0499999999999954E-2</v>
      </c>
      <c r="AT45" s="11">
        <f t="shared" si="21"/>
        <v>3.889087296526015E-2</v>
      </c>
      <c r="AU45" s="4">
        <f t="shared" si="22"/>
        <v>-2.9833333333333267E-2</v>
      </c>
      <c r="AV45" s="11">
        <f t="shared" si="23"/>
        <v>2.7749314273806128E-2</v>
      </c>
    </row>
    <row r="46" spans="1:48" x14ac:dyDescent="0.25">
      <c r="A46" t="str">
        <f>'Raw Data'!A46</f>
        <v>Apo_p110g</v>
      </c>
      <c r="B46">
        <f>'Raw Data'!B46</f>
        <v>176</v>
      </c>
      <c r="C46">
        <f>'Raw Data'!C46</f>
        <v>182</v>
      </c>
      <c r="D46" t="str">
        <f>'Raw Data'!D46</f>
        <v>TRRGLVT</v>
      </c>
      <c r="E46" s="1">
        <f>AVERAGE('Raw Data'!J46,'Raw Data'!P46,'Raw Data'!V46)</f>
        <v>0.14833333333333332</v>
      </c>
      <c r="F46" s="11">
        <f>STDEV('Raw Data'!J46,'Raw Data'!P46,'Raw Data'!V46)</f>
        <v>9.2376043070340214E-3</v>
      </c>
      <c r="G46" s="1">
        <f>AVERAGE('Raw Data'!AB46,'Raw Data'!AH46,'Raw Data'!AN46)</f>
        <v>0.23033333333333336</v>
      </c>
      <c r="H46" s="11">
        <f>STDEV('Raw Data'!AB46,'Raw Data'!AH46,'Raw Data'!AN46)</f>
        <v>3.5571524191877507E-2</v>
      </c>
      <c r="I46" s="1">
        <f>AVERAGE('Raw Data'!AT46,'Raw Data'!AZ46,'Raw Data'!BF46)</f>
        <v>0.61949999999999994</v>
      </c>
      <c r="J46" s="11">
        <f>STDEV('Raw Data'!AT46,'Raw Data'!AZ46,'Raw Data'!BF46)</f>
        <v>3.0405591591021571E-2</v>
      </c>
      <c r="K46" s="1">
        <f>AVERAGE('Raw Data'!BL46,'Raw Data'!BR46,'Raw Data'!BX46)</f>
        <v>0.95550000000000002</v>
      </c>
      <c r="L46" s="11">
        <f>STDEV('Raw Data'!BL46,'Raw Data'!BR46,'Raw Data'!BX46)</f>
        <v>1.3435028842544414E-2</v>
      </c>
      <c r="N46" s="1">
        <f>AVERAGE('Raw Data'!J254,'Raw Data'!P254,'Raw Data'!V254)</f>
        <v>0.14500000000000002</v>
      </c>
      <c r="O46" s="11">
        <f>STDEV('Raw Data'!J254,'Raw Data'!P254,'Raw Data'!V254)</f>
        <v>2.7495454169734909E-2</v>
      </c>
      <c r="P46" s="1">
        <f>AVERAGE('Raw Data'!AB254,'Raw Data'!AH254,'Raw Data'!AN254)</f>
        <v>0.22433333333333336</v>
      </c>
      <c r="Q46" s="11">
        <f>STDEV('Raw Data'!AB254,'Raw Data'!AH254,'Raw Data'!AN254)</f>
        <v>2.3158871590242335E-2</v>
      </c>
      <c r="R46" s="1">
        <f>AVERAGE('Raw Data'!AT254,'Raw Data'!AZ254,'Raw Data'!BF254)</f>
        <v>0.60933333333333328</v>
      </c>
      <c r="S46" s="11">
        <f>STDEV('Raw Data'!AT254,'Raw Data'!AZ254,'Raw Data'!BF254)</f>
        <v>2.2300971578236996E-2</v>
      </c>
      <c r="T46" s="1">
        <f>AVERAGE('Raw Data'!BL254,'Raw Data'!BR254,'Raw Data'!BX254)</f>
        <v>0.93399999999999983</v>
      </c>
      <c r="U46" s="11">
        <f>STDEV('Raw Data'!BL254,'Raw Data'!BR254,'Raw Data'!BX254)</f>
        <v>1.6370705543744854E-2</v>
      </c>
      <c r="W46" s="1">
        <f>AVERAGE('Raw Data'!J462,'Raw Data'!P462,'Raw Data'!V462)</f>
        <v>0.15333333333333332</v>
      </c>
      <c r="X46" s="11">
        <f>STDEV('Raw Data'!J462,'Raw Data'!P462,'Raw Data'!V462)</f>
        <v>1.0785793124908967E-2</v>
      </c>
      <c r="Y46" s="1">
        <f>AVERAGE('Raw Data'!AB462,'Raw Data'!AH462,'Raw Data'!AN462)</f>
        <v>0.22399999999999998</v>
      </c>
      <c r="Z46" s="11">
        <f>STDEV('Raw Data'!AB462,'Raw Data'!AH462,'Raw Data'!AN462)</f>
        <v>1.3999999999999997E-2</v>
      </c>
      <c r="AA46" s="1">
        <f>AVERAGE('Raw Data'!AT462,'Raw Data'!AZ462,'Raw Data'!BF462)</f>
        <v>0.59099999999999997</v>
      </c>
      <c r="AB46" s="11">
        <f>STDEV('Raw Data'!AT462,'Raw Data'!AZ462,'Raw Data'!BF462)</f>
        <v>2.8284271247461927E-3</v>
      </c>
      <c r="AC46" s="1">
        <f>AVERAGE('Raw Data'!BL462,'Raw Data'!BR462,'Raw Data'!BX462)</f>
        <v>0.95633333333333326</v>
      </c>
      <c r="AD46" s="11">
        <f>STDEV('Raw Data'!BL462,'Raw Data'!BR462,'Raw Data'!BX462)</f>
        <v>2.2188585654190126E-2</v>
      </c>
      <c r="AF46" s="4">
        <f t="shared" si="32"/>
        <v>3.3333333333332993E-3</v>
      </c>
      <c r="AG46" s="11">
        <f t="shared" si="33"/>
        <v>3.6733058476768929E-2</v>
      </c>
      <c r="AH46" s="4">
        <f t="shared" si="34"/>
        <v>6.0000000000000053E-3</v>
      </c>
      <c r="AI46" s="11">
        <f t="shared" si="35"/>
        <v>5.8730395782119846E-2</v>
      </c>
      <c r="AJ46" s="4">
        <f t="shared" si="36"/>
        <v>1.0166666666666657E-2</v>
      </c>
      <c r="AK46" s="11">
        <f t="shared" si="37"/>
        <v>5.2706563169258563E-2</v>
      </c>
      <c r="AL46" s="4">
        <f t="shared" si="38"/>
        <v>2.1500000000000186E-2</v>
      </c>
      <c r="AM46" s="11">
        <f t="shared" si="39"/>
        <v>2.9805734386289268E-2</v>
      </c>
      <c r="AN46" s="11"/>
      <c r="AO46" s="4">
        <f t="shared" si="16"/>
        <v>-5.0000000000000044E-3</v>
      </c>
      <c r="AP46" s="11">
        <f t="shared" si="17"/>
        <v>2.0023397431942987E-2</v>
      </c>
      <c r="AQ46" s="4">
        <f t="shared" si="18"/>
        <v>6.3333333333333852E-3</v>
      </c>
      <c r="AR46" s="11">
        <f t="shared" si="19"/>
        <v>4.9571524191877506E-2</v>
      </c>
      <c r="AS46" s="4">
        <f t="shared" si="20"/>
        <v>2.849999999999997E-2</v>
      </c>
      <c r="AT46" s="11">
        <f t="shared" si="21"/>
        <v>3.3234018715767762E-2</v>
      </c>
      <c r="AU46" s="4">
        <f t="shared" si="22"/>
        <v>-8.3333333333324155E-4</v>
      </c>
      <c r="AV46" s="11">
        <f t="shared" si="23"/>
        <v>3.562361449673454E-2</v>
      </c>
    </row>
    <row r="47" spans="1:48" x14ac:dyDescent="0.25">
      <c r="A47" t="str">
        <f>'Raw Data'!A47</f>
        <v>Apo_p110g</v>
      </c>
      <c r="B47">
        <f>'Raw Data'!B47</f>
        <v>176</v>
      </c>
      <c r="C47">
        <f>'Raw Data'!C47</f>
        <v>185</v>
      </c>
      <c r="D47" t="str">
        <f>'Raw Data'!D47</f>
        <v>TRRGLVTPRM</v>
      </c>
      <c r="E47" s="1">
        <f>AVERAGE('Raw Data'!J47,'Raw Data'!P47,'Raw Data'!V47)</f>
        <v>0.16566666666666666</v>
      </c>
      <c r="F47" s="11">
        <f>STDEV('Raw Data'!J47,'Raw Data'!P47,'Raw Data'!V47)</f>
        <v>7.0945988845975815E-3</v>
      </c>
      <c r="G47" s="1">
        <f>AVERAGE('Raw Data'!AB47,'Raw Data'!AH47,'Raw Data'!AN47)</f>
        <v>0.24833333333333332</v>
      </c>
      <c r="H47" s="11">
        <f>STDEV('Raw Data'!AB47,'Raw Data'!AH47,'Raw Data'!AN47)</f>
        <v>2.2810816147900839E-2</v>
      </c>
      <c r="I47" s="1">
        <f>AVERAGE('Raw Data'!AT47,'Raw Data'!AZ47,'Raw Data'!BF47)</f>
        <v>0.71250000000000002</v>
      </c>
      <c r="J47" s="11">
        <f>STDEV('Raw Data'!AT47,'Raw Data'!AZ47,'Raw Data'!BF47)</f>
        <v>6.0104076400856514E-2</v>
      </c>
      <c r="K47" s="1">
        <f>AVERAGE('Raw Data'!BL47,'Raw Data'!BR47,'Raw Data'!BX47)</f>
        <v>0.97799999999999998</v>
      </c>
      <c r="L47" s="11">
        <f>STDEV('Raw Data'!BL47,'Raw Data'!BR47,'Raw Data'!BX47)</f>
        <v>1.9798989873223347E-2</v>
      </c>
      <c r="N47" s="1">
        <f>AVERAGE('Raw Data'!J255,'Raw Data'!P255,'Raw Data'!V255)</f>
        <v>0.16533333333333333</v>
      </c>
      <c r="O47" s="11">
        <f>STDEV('Raw Data'!J255,'Raw Data'!P255,'Raw Data'!V255)</f>
        <v>1.250333288900737E-2</v>
      </c>
      <c r="P47" s="1">
        <f>AVERAGE('Raw Data'!AB255,'Raw Data'!AH255,'Raw Data'!AN255)</f>
        <v>0.25366666666666665</v>
      </c>
      <c r="Q47" s="11">
        <f>STDEV('Raw Data'!AB255,'Raw Data'!AH255,'Raw Data'!AN255)</f>
        <v>1.4640127503998512E-2</v>
      </c>
      <c r="R47" s="1">
        <f>AVERAGE('Raw Data'!AT255,'Raw Data'!AZ255,'Raw Data'!BF255)</f>
        <v>0.64166666666666672</v>
      </c>
      <c r="S47" s="11">
        <f>STDEV('Raw Data'!AT255,'Raw Data'!AZ255,'Raw Data'!BF255)</f>
        <v>1.0785793124908967E-2</v>
      </c>
      <c r="T47" s="1">
        <f>AVERAGE('Raw Data'!BL255,'Raw Data'!BR255,'Raw Data'!BX255)</f>
        <v>0.98733333333333329</v>
      </c>
      <c r="U47" s="11">
        <f>STDEV('Raw Data'!BL255,'Raw Data'!BR255,'Raw Data'!BX255)</f>
        <v>3.5641735835019756E-2</v>
      </c>
      <c r="W47" s="1">
        <f>AVERAGE('Raw Data'!J463,'Raw Data'!P463,'Raw Data'!V463)</f>
        <v>0.19766666666666666</v>
      </c>
      <c r="X47" s="11">
        <f>STDEV('Raw Data'!J463,'Raw Data'!P463,'Raw Data'!V463)</f>
        <v>5.4993939059985002E-2</v>
      </c>
      <c r="Y47" s="1">
        <f>AVERAGE('Raw Data'!AB463,'Raw Data'!AH463,'Raw Data'!AN463)</f>
        <v>0.27033333333333337</v>
      </c>
      <c r="Z47" s="11">
        <f>STDEV('Raw Data'!AB463,'Raw Data'!AH463,'Raw Data'!AN463)</f>
        <v>1.0785793124908967E-2</v>
      </c>
      <c r="AA47" s="1">
        <f>AVERAGE('Raw Data'!AT463,'Raw Data'!AZ463,'Raw Data'!BF463)</f>
        <v>0.66300000000000003</v>
      </c>
      <c r="AB47" s="11">
        <f>STDEV('Raw Data'!AT463,'Raw Data'!AZ463,'Raw Data'!BF463)</f>
        <v>8.061017305526641E-2</v>
      </c>
      <c r="AC47" s="1">
        <f>AVERAGE('Raw Data'!BL463,'Raw Data'!BR463,'Raw Data'!BX463)</f>
        <v>0.96266666666666667</v>
      </c>
      <c r="AD47" s="11">
        <f>STDEV('Raw Data'!BL463,'Raw Data'!BR463,'Raw Data'!BX463)</f>
        <v>1.527525231651948E-2</v>
      </c>
      <c r="AF47" s="4">
        <f t="shared" si="32"/>
        <v>3.3333333333332438E-4</v>
      </c>
      <c r="AG47" s="11">
        <f t="shared" si="33"/>
        <v>1.959793177360495E-2</v>
      </c>
      <c r="AH47" s="4">
        <f t="shared" si="34"/>
        <v>-5.3333333333333288E-3</v>
      </c>
      <c r="AI47" s="11">
        <f t="shared" si="35"/>
        <v>3.7450943651899354E-2</v>
      </c>
      <c r="AJ47" s="4">
        <f t="shared" si="36"/>
        <v>7.0833333333333304E-2</v>
      </c>
      <c r="AK47" s="11">
        <f t="shared" si="37"/>
        <v>7.0889869525765481E-2</v>
      </c>
      <c r="AL47" s="4">
        <f t="shared" si="38"/>
        <v>-9.3333333333333046E-3</v>
      </c>
      <c r="AM47" s="11">
        <f t="shared" si="39"/>
        <v>5.5440725708243099E-2</v>
      </c>
      <c r="AN47" s="11"/>
      <c r="AO47" s="4">
        <f t="shared" si="16"/>
        <v>-3.2000000000000001E-2</v>
      </c>
      <c r="AP47" s="11">
        <f t="shared" si="17"/>
        <v>6.2088537944582585E-2</v>
      </c>
      <c r="AQ47" s="4">
        <f t="shared" si="18"/>
        <v>-2.2000000000000047E-2</v>
      </c>
      <c r="AR47" s="11">
        <f t="shared" si="19"/>
        <v>3.3596609272809802E-2</v>
      </c>
      <c r="AS47" s="4">
        <f t="shared" si="20"/>
        <v>4.9499999999999988E-2</v>
      </c>
      <c r="AT47" s="11">
        <f t="shared" si="21"/>
        <v>0.14071424945612293</v>
      </c>
      <c r="AU47" s="4">
        <f t="shared" si="22"/>
        <v>1.533333333333331E-2</v>
      </c>
      <c r="AV47" s="11">
        <f t="shared" si="23"/>
        <v>3.5074242189742824E-2</v>
      </c>
    </row>
    <row r="48" spans="1:48" x14ac:dyDescent="0.25">
      <c r="A48" t="str">
        <f>'Raw Data'!A48</f>
        <v>Apo_p110g</v>
      </c>
      <c r="B48">
        <f>'Raw Data'!B48</f>
        <v>176</v>
      </c>
      <c r="C48">
        <f>'Raw Data'!C48</f>
        <v>185</v>
      </c>
      <c r="D48" t="str">
        <f>'Raw Data'!D48</f>
        <v>TRRGLVTPRM</v>
      </c>
      <c r="E48" s="1">
        <f>AVERAGE('Raw Data'!J48,'Raw Data'!P48,'Raw Data'!V48)</f>
        <v>0.159</v>
      </c>
      <c r="F48" s="11">
        <f>STDEV('Raw Data'!J48,'Raw Data'!P48,'Raw Data'!V48)</f>
        <v>2.1999999999999961E-2</v>
      </c>
      <c r="G48" s="1">
        <f>AVERAGE('Raw Data'!AB48,'Raw Data'!AH48,'Raw Data'!AN48)</f>
        <v>0.23900000000000002</v>
      </c>
      <c r="H48" s="11">
        <f>STDEV('Raw Data'!AB48,'Raw Data'!AH48,'Raw Data'!AN48)</f>
        <v>2.8354893757515657E-2</v>
      </c>
      <c r="I48" s="1">
        <f>AVERAGE('Raw Data'!AT48,'Raw Data'!AZ48,'Raw Data'!BF48)</f>
        <v>0.62450000000000006</v>
      </c>
      <c r="J48" s="11">
        <f>STDEV('Raw Data'!AT48,'Raw Data'!AZ48,'Raw Data'!BF48)</f>
        <v>1.2020815280171319E-2</v>
      </c>
      <c r="K48" s="1">
        <f>AVERAGE('Raw Data'!BL48,'Raw Data'!BR48,'Raw Data'!BX48)</f>
        <v>0.96199999999999997</v>
      </c>
      <c r="L48" s="11">
        <f>STDEV('Raw Data'!BL48,'Raw Data'!BR48,'Raw Data'!BX48)</f>
        <v>2.6870057685088829E-2</v>
      </c>
      <c r="N48" s="1">
        <f>AVERAGE('Raw Data'!J256,'Raw Data'!P256,'Raw Data'!V256)</f>
        <v>0.16266666666666665</v>
      </c>
      <c r="O48" s="11">
        <f>STDEV('Raw Data'!J256,'Raw Data'!P256,'Raw Data'!V256)</f>
        <v>2.2120880030716109E-2</v>
      </c>
      <c r="P48" s="1">
        <f>AVERAGE('Raw Data'!AB256,'Raw Data'!AH256,'Raw Data'!AN256)</f>
        <v>0.25</v>
      </c>
      <c r="Q48" s="11">
        <f>STDEV('Raw Data'!AB256,'Raw Data'!AH256,'Raw Data'!AN256)</f>
        <v>4.5825756949558439E-3</v>
      </c>
      <c r="R48" s="1">
        <f>AVERAGE('Raw Data'!AT256,'Raw Data'!AZ256,'Raw Data'!BF256)</f>
        <v>0.6253333333333333</v>
      </c>
      <c r="S48" s="11">
        <f>STDEV('Raw Data'!AT256,'Raw Data'!AZ256,'Raw Data'!BF256)</f>
        <v>1.4742229591664E-2</v>
      </c>
      <c r="T48" s="1">
        <f>AVERAGE('Raw Data'!BL256,'Raw Data'!BR256,'Raw Data'!BX256)</f>
        <v>0.97166666666666668</v>
      </c>
      <c r="U48" s="11">
        <f>STDEV('Raw Data'!BL256,'Raw Data'!BR256,'Raw Data'!BX256)</f>
        <v>6.0277137733417132E-3</v>
      </c>
      <c r="W48" s="1">
        <f>AVERAGE('Raw Data'!J464,'Raw Data'!P464,'Raw Data'!V464)</f>
        <v>0.18833333333333332</v>
      </c>
      <c r="X48" s="11">
        <f>STDEV('Raw Data'!J464,'Raw Data'!P464,'Raw Data'!V464)</f>
        <v>2.8095076674274147E-2</v>
      </c>
      <c r="Y48" s="1">
        <f>AVERAGE('Raw Data'!AB464,'Raw Data'!AH464,'Raw Data'!AN464)</f>
        <v>0.23666666666666666</v>
      </c>
      <c r="Z48" s="11">
        <f>STDEV('Raw Data'!AB464,'Raw Data'!AH464,'Raw Data'!AN464)</f>
        <v>1.9756855350316592E-2</v>
      </c>
      <c r="AA48" s="1">
        <f>AVERAGE('Raw Data'!AT464,'Raw Data'!AZ464,'Raw Data'!BF464)</f>
        <v>0.60050000000000003</v>
      </c>
      <c r="AB48" s="11">
        <f>STDEV('Raw Data'!AT464,'Raw Data'!AZ464,'Raw Data'!BF464)</f>
        <v>9.1923881554251269E-3</v>
      </c>
      <c r="AC48" s="1">
        <f>AVERAGE('Raw Data'!BL464,'Raw Data'!BR464,'Raw Data'!BX464)</f>
        <v>0.98799999999999999</v>
      </c>
      <c r="AD48" s="11">
        <f>STDEV('Raw Data'!BL464,'Raw Data'!BR464,'Raw Data'!BX464)</f>
        <v>3.3778691508109041E-2</v>
      </c>
      <c r="AF48" s="4">
        <f t="shared" si="32"/>
        <v>-3.6666666666666514E-3</v>
      </c>
      <c r="AG48" s="11">
        <f t="shared" si="33"/>
        <v>4.412088003071607E-2</v>
      </c>
      <c r="AH48" s="4">
        <f t="shared" si="34"/>
        <v>-1.0999999999999982E-2</v>
      </c>
      <c r="AI48" s="11">
        <f t="shared" si="35"/>
        <v>3.2937469452471502E-2</v>
      </c>
      <c r="AJ48" s="4">
        <f t="shared" si="36"/>
        <v>-8.3333333333324155E-4</v>
      </c>
      <c r="AK48" s="11">
        <f t="shared" si="37"/>
        <v>2.6763044871835319E-2</v>
      </c>
      <c r="AL48" s="4">
        <f t="shared" si="38"/>
        <v>-9.6666666666667123E-3</v>
      </c>
      <c r="AM48" s="11">
        <f t="shared" si="39"/>
        <v>3.2897771458430543E-2</v>
      </c>
      <c r="AN48" s="11"/>
      <c r="AO48" s="4">
        <f t="shared" si="16"/>
        <v>-2.9333333333333322E-2</v>
      </c>
      <c r="AP48" s="11">
        <f t="shared" si="17"/>
        <v>5.0095076674274111E-2</v>
      </c>
      <c r="AQ48" s="4">
        <f t="shared" si="18"/>
        <v>2.3333333333333539E-3</v>
      </c>
      <c r="AR48" s="11">
        <f t="shared" si="19"/>
        <v>4.8111749107832252E-2</v>
      </c>
      <c r="AS48" s="4">
        <f t="shared" si="20"/>
        <v>2.4000000000000021E-2</v>
      </c>
      <c r="AT48" s="11">
        <f t="shared" si="21"/>
        <v>2.1213203435596448E-2</v>
      </c>
      <c r="AU48" s="4">
        <f t="shared" si="22"/>
        <v>-2.6000000000000023E-2</v>
      </c>
      <c r="AV48" s="11">
        <f t="shared" si="23"/>
        <v>6.0648749193197869E-2</v>
      </c>
    </row>
    <row r="49" spans="1:48" x14ac:dyDescent="0.25">
      <c r="A49" t="str">
        <f>'Raw Data'!A49</f>
        <v>Apo_p110g</v>
      </c>
      <c r="B49">
        <f>'Raw Data'!B49</f>
        <v>176</v>
      </c>
      <c r="C49">
        <f>'Raw Data'!C49</f>
        <v>195</v>
      </c>
      <c r="D49" t="str">
        <f>'Raw Data'!D49</f>
        <v>TRRGLVTPRMAEVASRDPKL</v>
      </c>
      <c r="E49" s="1">
        <f>AVERAGE('Raw Data'!J49,'Raw Data'!P49,'Raw Data'!V49)</f>
        <v>0.93866666666666665</v>
      </c>
      <c r="F49" s="11">
        <f>STDEV('Raw Data'!J49,'Raw Data'!P49,'Raw Data'!V49)</f>
        <v>2.4110855093366794E-2</v>
      </c>
      <c r="G49" s="1">
        <f>AVERAGE('Raw Data'!AB49,'Raw Data'!AH49,'Raw Data'!AN49)</f>
        <v>1.5860000000000001</v>
      </c>
      <c r="H49" s="11">
        <f>STDEV('Raw Data'!AB49,'Raw Data'!AH49,'Raw Data'!AN49)</f>
        <v>7.3082145562373926E-2</v>
      </c>
      <c r="I49" s="1">
        <f>AVERAGE('Raw Data'!AT49,'Raw Data'!AZ49,'Raw Data'!BF49)</f>
        <v>3.0735000000000001</v>
      </c>
      <c r="J49" s="11">
        <f>STDEV('Raw Data'!AT49,'Raw Data'!AZ49,'Raw Data'!BF49)</f>
        <v>8.1317279836452802E-2</v>
      </c>
      <c r="K49" s="1">
        <f>AVERAGE('Raw Data'!BL49,'Raw Data'!BR49,'Raw Data'!BX49)</f>
        <v>4.7404999999999999</v>
      </c>
      <c r="L49" s="11">
        <f>STDEV('Raw Data'!BL49,'Raw Data'!BR49,'Raw Data'!BX49)</f>
        <v>0.11242997820866155</v>
      </c>
      <c r="N49" s="1">
        <f>AVERAGE('Raw Data'!J257,'Raw Data'!P257,'Raw Data'!V257)</f>
        <v>0.95266666666666666</v>
      </c>
      <c r="O49" s="11">
        <f>STDEV('Raw Data'!J257,'Raw Data'!P257,'Raw Data'!V257)</f>
        <v>4.2253205006642168E-2</v>
      </c>
      <c r="P49" s="1">
        <f>AVERAGE('Raw Data'!AB257,'Raw Data'!AH257,'Raw Data'!AN257)</f>
        <v>1.607</v>
      </c>
      <c r="Q49" s="11">
        <f>STDEV('Raw Data'!AB257,'Raw Data'!AH257,'Raw Data'!AN257)</f>
        <v>2.4979991993593614E-2</v>
      </c>
      <c r="R49" s="1">
        <f>AVERAGE('Raw Data'!AT257,'Raw Data'!AZ257,'Raw Data'!BF257)</f>
        <v>3.1013333333333333</v>
      </c>
      <c r="S49" s="11">
        <f>STDEV('Raw Data'!AT257,'Raw Data'!AZ257,'Raw Data'!BF257)</f>
        <v>6.0285432181691558E-2</v>
      </c>
      <c r="T49" s="1">
        <f>AVERAGE('Raw Data'!BL257,'Raw Data'!BR257,'Raw Data'!BX257)</f>
        <v>4.6693333333333333</v>
      </c>
      <c r="U49" s="11">
        <f>STDEV('Raw Data'!BL257,'Raw Data'!BR257,'Raw Data'!BX257)</f>
        <v>0.19105583826026737</v>
      </c>
      <c r="W49" s="1">
        <f>AVERAGE('Raw Data'!J465,'Raw Data'!P465,'Raw Data'!V465)</f>
        <v>0.93500000000000005</v>
      </c>
      <c r="X49" s="11">
        <f>STDEV('Raw Data'!J465,'Raw Data'!P465,'Raw Data'!V465)</f>
        <v>3.7363083384538781E-2</v>
      </c>
      <c r="Y49" s="1">
        <f>AVERAGE('Raw Data'!AB465,'Raw Data'!AH465,'Raw Data'!AN465)</f>
        <v>1.5873333333333335</v>
      </c>
      <c r="Z49" s="11">
        <f>STDEV('Raw Data'!AB465,'Raw Data'!AH465,'Raw Data'!AN465)</f>
        <v>3.0746273486933907E-2</v>
      </c>
      <c r="AA49" s="1">
        <f>AVERAGE('Raw Data'!AT465,'Raw Data'!AZ465,'Raw Data'!BF465)</f>
        <v>2.9375</v>
      </c>
      <c r="AB49" s="11">
        <f>STDEV('Raw Data'!AT465,'Raw Data'!AZ465,'Raw Data'!BF465)</f>
        <v>5.7275649276110639E-2</v>
      </c>
      <c r="AC49" s="1">
        <f>AVERAGE('Raw Data'!BL465,'Raw Data'!BR465,'Raw Data'!BX465)</f>
        <v>4.7513333333333341</v>
      </c>
      <c r="AD49" s="11">
        <f>STDEV('Raw Data'!BL465,'Raw Data'!BR465,'Raw Data'!BX465)</f>
        <v>0.13996189957746821</v>
      </c>
      <c r="AF49" s="4">
        <f t="shared" si="32"/>
        <v>-1.4000000000000012E-2</v>
      </c>
      <c r="AG49" s="11">
        <f t="shared" si="33"/>
        <v>6.6364060100008962E-2</v>
      </c>
      <c r="AH49" s="4">
        <f t="shared" si="34"/>
        <v>-2.0999999999999908E-2</v>
      </c>
      <c r="AI49" s="11">
        <f t="shared" si="35"/>
        <v>9.8062137555967543E-2</v>
      </c>
      <c r="AJ49" s="4">
        <f t="shared" si="36"/>
        <v>-2.7833333333333155E-2</v>
      </c>
      <c r="AK49" s="11">
        <f t="shared" si="37"/>
        <v>0.14160271201814437</v>
      </c>
      <c r="AL49" s="4">
        <f t="shared" si="38"/>
        <v>7.11666666666666E-2</v>
      </c>
      <c r="AM49" s="11">
        <f t="shared" si="39"/>
        <v>0.30348581646892892</v>
      </c>
      <c r="AN49" s="11"/>
      <c r="AO49" s="4">
        <f t="shared" si="16"/>
        <v>3.6666666666665959E-3</v>
      </c>
      <c r="AP49" s="11">
        <f t="shared" si="17"/>
        <v>6.1473938477905575E-2</v>
      </c>
      <c r="AQ49" s="4">
        <f t="shared" si="18"/>
        <v>-1.3333333333334085E-3</v>
      </c>
      <c r="AR49" s="11">
        <f t="shared" si="19"/>
        <v>0.10382841904930784</v>
      </c>
      <c r="AS49" s="4">
        <f t="shared" si="20"/>
        <v>0.13600000000000012</v>
      </c>
      <c r="AT49" s="11">
        <f t="shared" si="21"/>
        <v>0.13859292911256343</v>
      </c>
      <c r="AU49" s="4">
        <f t="shared" si="22"/>
        <v>-1.0833333333334139E-2</v>
      </c>
      <c r="AV49" s="11">
        <f t="shared" si="23"/>
        <v>0.25239187778612976</v>
      </c>
    </row>
    <row r="50" spans="1:48" x14ac:dyDescent="0.25">
      <c r="A50" t="str">
        <f>'Raw Data'!A50</f>
        <v>Apo_p110g</v>
      </c>
      <c r="B50">
        <f>'Raw Data'!B50</f>
        <v>186</v>
      </c>
      <c r="C50">
        <f>'Raw Data'!C50</f>
        <v>195</v>
      </c>
      <c r="D50" t="str">
        <f>'Raw Data'!D50</f>
        <v>AEVASRDPKL</v>
      </c>
      <c r="E50" s="1">
        <f>AVERAGE('Raw Data'!J50,'Raw Data'!P50,'Raw Data'!V50)</f>
        <v>0.92633333333333334</v>
      </c>
      <c r="F50" s="11">
        <f>STDEV('Raw Data'!J50,'Raw Data'!P50,'Raw Data'!V50)</f>
        <v>2.6689573494781287E-2</v>
      </c>
      <c r="G50" s="1">
        <f>AVERAGE('Raw Data'!AB50,'Raw Data'!AH50,'Raw Data'!AN50)</f>
        <v>1.5656666666666668</v>
      </c>
      <c r="H50" s="11">
        <f>STDEV('Raw Data'!AB50,'Raw Data'!AH50,'Raw Data'!AN50)</f>
        <v>1.9604421270043557E-2</v>
      </c>
      <c r="I50" s="1">
        <f>AVERAGE('Raw Data'!AT50,'Raw Data'!AZ50,'Raw Data'!BF50)</f>
        <v>2.6065</v>
      </c>
      <c r="J50" s="11">
        <f>STDEV('Raw Data'!AT50,'Raw Data'!AZ50,'Raw Data'!BF50)</f>
        <v>1.6263455967290372E-2</v>
      </c>
      <c r="K50" s="1">
        <f>AVERAGE('Raw Data'!BL50,'Raw Data'!BR50,'Raw Data'!BX50)</f>
        <v>3.5979999999999999</v>
      </c>
      <c r="L50" s="11">
        <f>STDEV('Raw Data'!BL50,'Raw Data'!BR50,'Raw Data'!BX50)</f>
        <v>1.2727922061358024E-2</v>
      </c>
      <c r="N50" s="1">
        <f>AVERAGE('Raw Data'!J258,'Raw Data'!P258,'Raw Data'!V258)</f>
        <v>0.94166666666666676</v>
      </c>
      <c r="O50" s="11">
        <f>STDEV('Raw Data'!J258,'Raw Data'!P258,'Raw Data'!V258)</f>
        <v>3.8030689361794788E-2</v>
      </c>
      <c r="P50" s="1">
        <f>AVERAGE('Raw Data'!AB258,'Raw Data'!AH258,'Raw Data'!AN258)</f>
        <v>1.5443333333333333</v>
      </c>
      <c r="Q50" s="11">
        <f>STDEV('Raw Data'!AB258,'Raw Data'!AH258,'Raw Data'!AN258)</f>
        <v>2.2810816147900821E-2</v>
      </c>
      <c r="R50" s="1">
        <f>AVERAGE('Raw Data'!AT258,'Raw Data'!AZ258,'Raw Data'!BF258)</f>
        <v>2.5933333333333333</v>
      </c>
      <c r="S50" s="11">
        <f>STDEV('Raw Data'!AT258,'Raw Data'!AZ258,'Raw Data'!BF258)</f>
        <v>9.2915732431775658E-3</v>
      </c>
      <c r="T50" s="1">
        <f>AVERAGE('Raw Data'!BL258,'Raw Data'!BR258,'Raw Data'!BX258)</f>
        <v>3.5626666666666664</v>
      </c>
      <c r="U50" s="11">
        <f>STDEV('Raw Data'!BL258,'Raw Data'!BR258,'Raw Data'!BX258)</f>
        <v>2.6312227829154575E-2</v>
      </c>
      <c r="W50" s="1">
        <f>AVERAGE('Raw Data'!J466,'Raw Data'!P466,'Raw Data'!V466)</f>
        <v>0.93466666666666676</v>
      </c>
      <c r="X50" s="11">
        <f>STDEV('Raw Data'!J466,'Raw Data'!P466,'Raw Data'!V466)</f>
        <v>1.9502136635080061E-2</v>
      </c>
      <c r="Y50" s="1">
        <f>AVERAGE('Raw Data'!AB466,'Raw Data'!AH466,'Raw Data'!AN466)</f>
        <v>1.5403333333333336</v>
      </c>
      <c r="Z50" s="11">
        <f>STDEV('Raw Data'!AB466,'Raw Data'!AH466,'Raw Data'!AN466)</f>
        <v>2.4946609656090191E-2</v>
      </c>
      <c r="AA50" s="1">
        <f>AVERAGE('Raw Data'!AT466,'Raw Data'!AZ466,'Raw Data'!BF466)</f>
        <v>2.4365000000000001</v>
      </c>
      <c r="AB50" s="11">
        <f>STDEV('Raw Data'!AT466,'Raw Data'!AZ466,'Raw Data'!BF466)</f>
        <v>3.0405591591021647E-2</v>
      </c>
      <c r="AC50" s="1">
        <f>AVERAGE('Raw Data'!BL466,'Raw Data'!BR466,'Raw Data'!BX466)</f>
        <v>3.454333333333333</v>
      </c>
      <c r="AD50" s="11">
        <f>STDEV('Raw Data'!BL466,'Raw Data'!BR466,'Raw Data'!BX466)</f>
        <v>1.5821925715074524E-2</v>
      </c>
      <c r="AF50" s="4">
        <f t="shared" si="32"/>
        <v>-1.5333333333333421E-2</v>
      </c>
      <c r="AG50" s="11">
        <f t="shared" si="33"/>
        <v>6.4720262856576075E-2</v>
      </c>
      <c r="AH50" s="4">
        <f t="shared" si="34"/>
        <v>2.1333333333333426E-2</v>
      </c>
      <c r="AI50" s="11">
        <f t="shared" si="35"/>
        <v>4.2415237417944382E-2</v>
      </c>
      <c r="AJ50" s="4">
        <f t="shared" si="36"/>
        <v>1.3166666666666771E-2</v>
      </c>
      <c r="AK50" s="11">
        <f t="shared" si="37"/>
        <v>2.5555029210467938E-2</v>
      </c>
      <c r="AL50" s="4">
        <f t="shared" si="38"/>
        <v>3.5333333333333439E-2</v>
      </c>
      <c r="AM50" s="11">
        <f t="shared" si="39"/>
        <v>3.9040149890512597E-2</v>
      </c>
      <c r="AN50" s="11"/>
      <c r="AO50" s="4">
        <f t="shared" si="16"/>
        <v>-8.3333333333334147E-3</v>
      </c>
      <c r="AP50" s="11">
        <f t="shared" si="17"/>
        <v>4.6191710129861348E-2</v>
      </c>
      <c r="AQ50" s="4">
        <f t="shared" si="18"/>
        <v>2.5333333333333208E-2</v>
      </c>
      <c r="AR50" s="11">
        <f t="shared" si="19"/>
        <v>4.4551030926133744E-2</v>
      </c>
      <c r="AS50" s="4">
        <f t="shared" si="20"/>
        <v>0.16999999999999993</v>
      </c>
      <c r="AT50" s="11">
        <f t="shared" si="21"/>
        <v>4.666904755831202E-2</v>
      </c>
      <c r="AU50" s="4">
        <f t="shared" si="22"/>
        <v>0.14366666666666683</v>
      </c>
      <c r="AV50" s="11">
        <f t="shared" si="23"/>
        <v>2.8549847776432546E-2</v>
      </c>
    </row>
    <row r="51" spans="1:48" x14ac:dyDescent="0.25">
      <c r="A51" t="str">
        <f>'Raw Data'!A51</f>
        <v>Apo_p110g</v>
      </c>
      <c r="B51">
        <f>'Raw Data'!B51</f>
        <v>188</v>
      </c>
      <c r="C51">
        <f>'Raw Data'!C51</f>
        <v>195</v>
      </c>
      <c r="D51" t="str">
        <f>'Raw Data'!D51</f>
        <v>VASRDPKL</v>
      </c>
      <c r="E51" s="1">
        <f>AVERAGE('Raw Data'!J51,'Raw Data'!P51,'Raw Data'!V51)</f>
        <v>0.93933333333333335</v>
      </c>
      <c r="F51" s="11">
        <f>STDEV('Raw Data'!J51,'Raw Data'!P51,'Raw Data'!V51)</f>
        <v>1.436430761761011E-2</v>
      </c>
      <c r="G51" s="1">
        <f>AVERAGE('Raw Data'!AB51,'Raw Data'!AH51,'Raw Data'!AN51)</f>
        <v>1.5203333333333333</v>
      </c>
      <c r="H51" s="11">
        <f>STDEV('Raw Data'!AB51,'Raw Data'!AH51,'Raw Data'!AN51)</f>
        <v>8.5049005481153336E-3</v>
      </c>
      <c r="I51" s="1">
        <f>AVERAGE('Raw Data'!AT51,'Raw Data'!AZ51,'Raw Data'!BF51)</f>
        <v>2.2240000000000002</v>
      </c>
      <c r="J51" s="11">
        <f>STDEV('Raw Data'!AT51,'Raw Data'!AZ51,'Raw Data'!BF51)</f>
        <v>1.4142135623730963E-2</v>
      </c>
      <c r="K51" s="1">
        <f>AVERAGE('Raw Data'!BL51,'Raw Data'!BR51,'Raw Data'!BX51)</f>
        <v>2.7015000000000002</v>
      </c>
      <c r="L51" s="11">
        <f>STDEV('Raw Data'!BL51,'Raw Data'!BR51,'Raw Data'!BX51)</f>
        <v>3.5355339059329762E-3</v>
      </c>
      <c r="N51" s="1">
        <f>AVERAGE('Raw Data'!J259,'Raw Data'!P259,'Raw Data'!V259)</f>
        <v>0.95599999999999996</v>
      </c>
      <c r="O51" s="11">
        <f>STDEV('Raw Data'!J259,'Raw Data'!P259,'Raw Data'!V259)</f>
        <v>4.172529209005011E-2</v>
      </c>
      <c r="P51" s="1">
        <f>AVERAGE('Raw Data'!AB259,'Raw Data'!AH259,'Raw Data'!AN259)</f>
        <v>1.5026666666666666</v>
      </c>
      <c r="Q51" s="11">
        <f>STDEV('Raw Data'!AB259,'Raw Data'!AH259,'Raw Data'!AN259)</f>
        <v>2.9160475533388155E-2</v>
      </c>
      <c r="R51" s="1">
        <f>AVERAGE('Raw Data'!AT259,'Raw Data'!AZ259,'Raw Data'!BF259)</f>
        <v>2.1893333333333334</v>
      </c>
      <c r="S51" s="11">
        <f>STDEV('Raw Data'!AT259,'Raw Data'!AZ259,'Raw Data'!BF259)</f>
        <v>2.0792626898334318E-2</v>
      </c>
      <c r="T51" s="1">
        <f>AVERAGE('Raw Data'!BL259,'Raw Data'!BR259,'Raw Data'!BX259)</f>
        <v>2.6710000000000007</v>
      </c>
      <c r="U51" s="11">
        <f>STDEV('Raw Data'!BL259,'Raw Data'!BR259,'Raw Data'!BX259)</f>
        <v>4.657252408878005E-2</v>
      </c>
      <c r="W51" s="1">
        <f>AVERAGE('Raw Data'!J467,'Raw Data'!P467,'Raw Data'!V467)</f>
        <v>0.94133333333333324</v>
      </c>
      <c r="X51" s="11">
        <f>STDEV('Raw Data'!J467,'Raw Data'!P467,'Raw Data'!V467)</f>
        <v>7.2341781380701768E-3</v>
      </c>
      <c r="Y51" s="1">
        <f>AVERAGE('Raw Data'!AB467,'Raw Data'!AH467,'Raw Data'!AN467)</f>
        <v>1.5103333333333335</v>
      </c>
      <c r="Z51" s="11">
        <f>STDEV('Raw Data'!AB467,'Raw Data'!AH467,'Raw Data'!AN467)</f>
        <v>1.5947831618540884E-2</v>
      </c>
      <c r="AA51" s="1">
        <f>AVERAGE('Raw Data'!AT467,'Raw Data'!AZ467,'Raw Data'!BF467)</f>
        <v>2.1074999999999999</v>
      </c>
      <c r="AB51" s="11">
        <f>STDEV('Raw Data'!AT467,'Raw Data'!AZ467,'Raw Data'!BF467)</f>
        <v>4.171930009000642E-2</v>
      </c>
      <c r="AC51" s="1">
        <f>AVERAGE('Raw Data'!BL467,'Raw Data'!BR467,'Raw Data'!BX467)</f>
        <v>2.6246666666666667</v>
      </c>
      <c r="AD51" s="11">
        <f>STDEV('Raw Data'!BL467,'Raw Data'!BR467,'Raw Data'!BX467)</f>
        <v>4.2712215270731782E-2</v>
      </c>
      <c r="AF51" s="4">
        <f t="shared" si="32"/>
        <v>-1.6666666666666607E-2</v>
      </c>
      <c r="AG51" s="11">
        <f t="shared" si="33"/>
        <v>5.6089599707660219E-2</v>
      </c>
      <c r="AH51" s="4">
        <f t="shared" si="34"/>
        <v>1.7666666666666719E-2</v>
      </c>
      <c r="AI51" s="11">
        <f t="shared" si="35"/>
        <v>3.7665376081503485E-2</v>
      </c>
      <c r="AJ51" s="4">
        <f t="shared" si="36"/>
        <v>3.4666666666666845E-2</v>
      </c>
      <c r="AK51" s="11">
        <f t="shared" si="37"/>
        <v>3.4934762522065281E-2</v>
      </c>
      <c r="AL51" s="4">
        <f t="shared" si="38"/>
        <v>3.0499999999999527E-2</v>
      </c>
      <c r="AM51" s="11">
        <f t="shared" si="39"/>
        <v>5.0108057994713025E-2</v>
      </c>
      <c r="AN51" s="11"/>
      <c r="AO51" s="4">
        <f t="shared" si="16"/>
        <v>-1.9999999999998908E-3</v>
      </c>
      <c r="AP51" s="11">
        <f t="shared" si="17"/>
        <v>2.1598485755680286E-2</v>
      </c>
      <c r="AQ51" s="4">
        <f t="shared" si="18"/>
        <v>9.9999999999997868E-3</v>
      </c>
      <c r="AR51" s="11">
        <f t="shared" si="19"/>
        <v>2.4452732166656218E-2</v>
      </c>
      <c r="AS51" s="4">
        <f t="shared" si="20"/>
        <v>0.11650000000000027</v>
      </c>
      <c r="AT51" s="11">
        <f t="shared" si="21"/>
        <v>5.5861435713737383E-2</v>
      </c>
      <c r="AU51" s="4">
        <f t="shared" si="22"/>
        <v>7.6833333333333531E-2</v>
      </c>
      <c r="AV51" s="11">
        <f t="shared" si="23"/>
        <v>4.6247749176664757E-2</v>
      </c>
    </row>
    <row r="52" spans="1:48" x14ac:dyDescent="0.25">
      <c r="A52" t="str">
        <f>'Raw Data'!A52</f>
        <v>Apo_p110g</v>
      </c>
      <c r="B52">
        <f>'Raw Data'!B52</f>
        <v>196</v>
      </c>
      <c r="C52">
        <f>'Raw Data'!C52</f>
        <v>211</v>
      </c>
      <c r="D52" t="str">
        <f>'Raw Data'!D52</f>
        <v>YAMHPWVTSKPLPEYL</v>
      </c>
      <c r="E52" s="1">
        <f>AVERAGE('Raw Data'!J52,'Raw Data'!P52,'Raw Data'!V52)</f>
        <v>2.4803333333333337</v>
      </c>
      <c r="F52" s="11">
        <f>STDEV('Raw Data'!J52,'Raw Data'!P52,'Raw Data'!V52)</f>
        <v>2.1126602503321219E-2</v>
      </c>
      <c r="G52" s="1">
        <f>AVERAGE('Raw Data'!AB52,'Raw Data'!AH52,'Raw Data'!AN52)</f>
        <v>3.4499999999999997</v>
      </c>
      <c r="H52" s="11">
        <f>STDEV('Raw Data'!AB52,'Raw Data'!AH52,'Raw Data'!AN52)</f>
        <v>4.2755116652864064E-2</v>
      </c>
      <c r="I52" s="1">
        <f>AVERAGE('Raw Data'!AT52,'Raw Data'!AZ52,'Raw Data'!BF52)</f>
        <v>4.5585000000000004</v>
      </c>
      <c r="J52" s="11">
        <f>STDEV('Raw Data'!AT52,'Raw Data'!AZ52,'Raw Data'!BF52)</f>
        <v>2.1920310216782757E-2</v>
      </c>
      <c r="K52" s="1">
        <f>AVERAGE('Raw Data'!BL52,'Raw Data'!BR52,'Raw Data'!BX52)</f>
        <v>5.3505000000000003</v>
      </c>
      <c r="L52" s="11">
        <f>STDEV('Raw Data'!BL52,'Raw Data'!BR52,'Raw Data'!BX52)</f>
        <v>5.8689862838483577E-2</v>
      </c>
      <c r="N52" s="1">
        <f>AVERAGE('Raw Data'!J260,'Raw Data'!P260,'Raw Data'!V260)</f>
        <v>2.4956666666666667</v>
      </c>
      <c r="O52" s="11">
        <f>STDEV('Raw Data'!J260,'Raw Data'!P260,'Raw Data'!V260)</f>
        <v>1.0969655114602855E-2</v>
      </c>
      <c r="P52" s="1">
        <f>AVERAGE('Raw Data'!AB260,'Raw Data'!AH260,'Raw Data'!AN260)</f>
        <v>3.3979999999999997</v>
      </c>
      <c r="Q52" s="11">
        <f>STDEV('Raw Data'!AB260,'Raw Data'!AH260,'Raw Data'!AN260)</f>
        <v>3.2449961479175782E-2</v>
      </c>
      <c r="R52" s="1">
        <f>AVERAGE('Raw Data'!AT260,'Raw Data'!AZ260,'Raw Data'!BF260)</f>
        <v>4.5646666666666667</v>
      </c>
      <c r="S52" s="11">
        <f>STDEV('Raw Data'!AT260,'Raw Data'!AZ260,'Raw Data'!BF260)</f>
        <v>2.0404247923737216E-2</v>
      </c>
      <c r="T52" s="1">
        <f>AVERAGE('Raw Data'!BL260,'Raw Data'!BR260,'Raw Data'!BX260)</f>
        <v>5.3386666666666658</v>
      </c>
      <c r="U52" s="11">
        <f>STDEV('Raw Data'!BL260,'Raw Data'!BR260,'Raw Data'!BX260)</f>
        <v>3.0237945256470944E-2</v>
      </c>
      <c r="W52" s="1">
        <f>AVERAGE('Raw Data'!J468,'Raw Data'!P468,'Raw Data'!V468)</f>
        <v>2.5193333333333334</v>
      </c>
      <c r="X52" s="11">
        <f>STDEV('Raw Data'!J468,'Raw Data'!P468,'Raw Data'!V468)</f>
        <v>3.1005375877955908E-2</v>
      </c>
      <c r="Y52" s="1">
        <f>AVERAGE('Raw Data'!AB468,'Raw Data'!AH468,'Raw Data'!AN468)</f>
        <v>3.4929999999999999</v>
      </c>
      <c r="Z52" s="11">
        <f>STDEV('Raw Data'!AB468,'Raw Data'!AH468,'Raw Data'!AN468)</f>
        <v>3.6510272527057297E-2</v>
      </c>
      <c r="AA52" s="1">
        <f>AVERAGE('Raw Data'!AT468,'Raw Data'!AZ468,'Raw Data'!BF468)</f>
        <v>4.5754999999999999</v>
      </c>
      <c r="AB52" s="11">
        <f>STDEV('Raw Data'!AT468,'Raw Data'!AZ468,'Raw Data'!BF468)</f>
        <v>1.7677669529663941E-2</v>
      </c>
      <c r="AC52" s="1">
        <f>AVERAGE('Raw Data'!BL468,'Raw Data'!BR468,'Raw Data'!BX468)</f>
        <v>5.2353333333333332</v>
      </c>
      <c r="AD52" s="11">
        <f>STDEV('Raw Data'!BL468,'Raw Data'!BR468,'Raw Data'!BX468)</f>
        <v>8.5447839840064599E-2</v>
      </c>
      <c r="AF52" s="4">
        <f t="shared" si="32"/>
        <v>-1.5333333333332977E-2</v>
      </c>
      <c r="AG52" s="11">
        <f t="shared" si="33"/>
        <v>3.2096257617924076E-2</v>
      </c>
      <c r="AH52" s="4">
        <f t="shared" si="34"/>
        <v>5.2000000000000046E-2</v>
      </c>
      <c r="AI52" s="11">
        <f t="shared" si="35"/>
        <v>7.5205078132039846E-2</v>
      </c>
      <c r="AJ52" s="4">
        <f t="shared" si="36"/>
        <v>-6.1666666666662096E-3</v>
      </c>
      <c r="AK52" s="11">
        <f t="shared" si="37"/>
        <v>4.2324558140519969E-2</v>
      </c>
      <c r="AL52" s="4">
        <f t="shared" si="38"/>
        <v>1.1833333333334473E-2</v>
      </c>
      <c r="AM52" s="11">
        <f t="shared" si="39"/>
        <v>8.8927808094954514E-2</v>
      </c>
      <c r="AN52" s="11"/>
      <c r="AO52" s="4">
        <f t="shared" si="16"/>
        <v>-3.8999999999999702E-2</v>
      </c>
      <c r="AP52" s="11">
        <f t="shared" si="17"/>
        <v>5.213197838127713E-2</v>
      </c>
      <c r="AQ52" s="4">
        <f t="shared" si="18"/>
        <v>-4.3000000000000149E-2</v>
      </c>
      <c r="AR52" s="11">
        <f t="shared" si="19"/>
        <v>7.9265389179921361E-2</v>
      </c>
      <c r="AS52" s="4">
        <f t="shared" si="20"/>
        <v>-1.699999999999946E-2</v>
      </c>
      <c r="AT52" s="11">
        <f t="shared" si="21"/>
        <v>3.9597979746446701E-2</v>
      </c>
      <c r="AU52" s="4">
        <f t="shared" si="22"/>
        <v>0.11516666666666708</v>
      </c>
      <c r="AV52" s="11">
        <f t="shared" si="23"/>
        <v>0.14413770267854817</v>
      </c>
    </row>
    <row r="53" spans="1:48" x14ac:dyDescent="0.25">
      <c r="A53" t="str">
        <f>'Raw Data'!A53</f>
        <v>Apo_p110g</v>
      </c>
      <c r="B53">
        <f>'Raw Data'!B53</f>
        <v>196</v>
      </c>
      <c r="C53">
        <f>'Raw Data'!C53</f>
        <v>211</v>
      </c>
      <c r="D53" t="str">
        <f>'Raw Data'!D53</f>
        <v>YAMHPWVTSKPLPEYL</v>
      </c>
      <c r="E53" s="1">
        <f>AVERAGE('Raw Data'!J53,'Raw Data'!P53,'Raw Data'!V53)</f>
        <v>2.4746666666666663</v>
      </c>
      <c r="F53" s="11">
        <f>STDEV('Raw Data'!J53,'Raw Data'!P53,'Raw Data'!V53)</f>
        <v>2.1455380055671956E-2</v>
      </c>
      <c r="G53" s="1">
        <f>AVERAGE('Raw Data'!AB53,'Raw Data'!AH53,'Raw Data'!AN53)</f>
        <v>3.4430000000000001</v>
      </c>
      <c r="H53" s="11">
        <f>STDEV('Raw Data'!AB53,'Raw Data'!AH53,'Raw Data'!AN53)</f>
        <v>2.253885533916937E-2</v>
      </c>
      <c r="I53" s="1">
        <f>AVERAGE('Raw Data'!AT53,'Raw Data'!AZ53,'Raw Data'!BF53)</f>
        <v>4.5465</v>
      </c>
      <c r="J53" s="11">
        <f>STDEV('Raw Data'!AT53,'Raw Data'!AZ53,'Raw Data'!BF53)</f>
        <v>2.0506096654409819E-2</v>
      </c>
      <c r="K53" s="1">
        <f>AVERAGE('Raw Data'!BL53,'Raw Data'!BR53,'Raw Data'!BX53)</f>
        <v>5.2930000000000001</v>
      </c>
      <c r="L53" s="11">
        <f>STDEV('Raw Data'!BL53,'Raw Data'!BR53,'Raw Data'!BX53)</f>
        <v>4.8083261120684957E-2</v>
      </c>
      <c r="N53" s="1">
        <f>AVERAGE('Raw Data'!J261,'Raw Data'!P261,'Raw Data'!V261)</f>
        <v>2.4770000000000003</v>
      </c>
      <c r="O53" s="11">
        <f>STDEV('Raw Data'!J261,'Raw Data'!P261,'Raw Data'!V261)</f>
        <v>5.29150262212927E-3</v>
      </c>
      <c r="P53" s="1">
        <f>AVERAGE('Raw Data'!AB261,'Raw Data'!AH261,'Raw Data'!AN261)</f>
        <v>3.3879999999999999</v>
      </c>
      <c r="Q53" s="11">
        <f>STDEV('Raw Data'!AB261,'Raw Data'!AH261,'Raw Data'!AN261)</f>
        <v>2.4433583445741237E-2</v>
      </c>
      <c r="R53" s="1">
        <f>AVERAGE('Raw Data'!AT261,'Raw Data'!AZ261,'Raw Data'!BF261)</f>
        <v>4.5526666666666671</v>
      </c>
      <c r="S53" s="11">
        <f>STDEV('Raw Data'!AT261,'Raw Data'!AZ261,'Raw Data'!BF261)</f>
        <v>1.7009801096230737E-2</v>
      </c>
      <c r="T53" s="1">
        <f>AVERAGE('Raw Data'!BL261,'Raw Data'!BR261,'Raw Data'!BX261)</f>
        <v>5.2576666666666663</v>
      </c>
      <c r="U53" s="11">
        <f>STDEV('Raw Data'!BL261,'Raw Data'!BR261,'Raw Data'!BX261)</f>
        <v>8.0748580998883948E-2</v>
      </c>
      <c r="W53" s="1">
        <f>AVERAGE('Raw Data'!J469,'Raw Data'!P469,'Raw Data'!V469)</f>
        <v>2.516</v>
      </c>
      <c r="X53" s="11">
        <f>STDEV('Raw Data'!J469,'Raw Data'!P469,'Raw Data'!V469)</f>
        <v>2.2068076490713944E-2</v>
      </c>
      <c r="Y53" s="1">
        <f>AVERAGE('Raw Data'!AB469,'Raw Data'!AH469,'Raw Data'!AN469)</f>
        <v>3.4716666666666662</v>
      </c>
      <c r="Z53" s="11">
        <f>STDEV('Raw Data'!AB469,'Raw Data'!AH469,'Raw Data'!AN469)</f>
        <v>5.0520622851795038E-2</v>
      </c>
      <c r="AA53" s="1">
        <f>AVERAGE('Raw Data'!AT469,'Raw Data'!AZ469,'Raw Data'!BF469)</f>
        <v>4.5585000000000004</v>
      </c>
      <c r="AB53" s="11">
        <f>STDEV('Raw Data'!AT469,'Raw Data'!AZ469,'Raw Data'!BF469)</f>
        <v>3.0405591591021651E-2</v>
      </c>
      <c r="AC53" s="1">
        <f>AVERAGE('Raw Data'!BL469,'Raw Data'!BR469,'Raw Data'!BX469)</f>
        <v>5.2939999999999996</v>
      </c>
      <c r="AD53" s="11">
        <f>STDEV('Raw Data'!BL469,'Raw Data'!BR469,'Raw Data'!BX469)</f>
        <v>3.5594943461115434E-2</v>
      </c>
      <c r="AF53" s="4">
        <f t="shared" si="32"/>
        <v>-2.3333333333339645E-3</v>
      </c>
      <c r="AG53" s="11">
        <f t="shared" si="33"/>
        <v>2.6746882677801224E-2</v>
      </c>
      <c r="AH53" s="4">
        <f t="shared" si="34"/>
        <v>5.500000000000016E-2</v>
      </c>
      <c r="AI53" s="11">
        <f t="shared" si="35"/>
        <v>4.6972438784910607E-2</v>
      </c>
      <c r="AJ53" s="4">
        <f t="shared" si="36"/>
        <v>-6.1666666666670977E-3</v>
      </c>
      <c r="AK53" s="11">
        <f t="shared" si="37"/>
        <v>3.7515897750640556E-2</v>
      </c>
      <c r="AL53" s="4">
        <f t="shared" si="38"/>
        <v>3.5333333333333883E-2</v>
      </c>
      <c r="AM53" s="11">
        <f t="shared" si="39"/>
        <v>0.12883184211956891</v>
      </c>
      <c r="AN53" s="11"/>
      <c r="AO53" s="4">
        <f t="shared" si="16"/>
        <v>-4.1333333333333666E-2</v>
      </c>
      <c r="AP53" s="11">
        <f t="shared" si="17"/>
        <v>4.3523456546385897E-2</v>
      </c>
      <c r="AQ53" s="4">
        <f t="shared" si="18"/>
        <v>-2.8666666666666174E-2</v>
      </c>
      <c r="AR53" s="11">
        <f t="shared" si="19"/>
        <v>7.3059478190964408E-2</v>
      </c>
      <c r="AS53" s="4">
        <f t="shared" si="20"/>
        <v>-1.2000000000000455E-2</v>
      </c>
      <c r="AT53" s="11">
        <f t="shared" si="21"/>
        <v>5.091168824543147E-2</v>
      </c>
      <c r="AU53" s="4">
        <f t="shared" si="22"/>
        <v>-9.9999999999944578E-4</v>
      </c>
      <c r="AV53" s="11">
        <f t="shared" si="23"/>
        <v>8.3678204581800392E-2</v>
      </c>
    </row>
    <row r="54" spans="1:48" x14ac:dyDescent="0.25">
      <c r="A54" t="str">
        <f>'Raw Data'!A54</f>
        <v>Apo_p110g</v>
      </c>
      <c r="B54">
        <f>'Raw Data'!B54</f>
        <v>212</v>
      </c>
      <c r="C54">
        <f>'Raw Data'!C54</f>
        <v>218</v>
      </c>
      <c r="D54" t="str">
        <f>'Raw Data'!D54</f>
        <v>WKKIANN</v>
      </c>
      <c r="E54" s="1">
        <f>AVERAGE('Raw Data'!J54,'Raw Data'!P54,'Raw Data'!V54)</f>
        <v>2.0260000000000002</v>
      </c>
      <c r="F54" s="11">
        <f>STDEV('Raw Data'!J54,'Raw Data'!P54,'Raw Data'!V54)</f>
        <v>5.0089919145472755E-2</v>
      </c>
      <c r="G54" s="1">
        <f>AVERAGE('Raw Data'!AB54,'Raw Data'!AH54,'Raw Data'!AN54)</f>
        <v>2.7633333333333332</v>
      </c>
      <c r="H54" s="11">
        <f>STDEV('Raw Data'!AB54,'Raw Data'!AH54,'Raw Data'!AN54)</f>
        <v>6.4298781740662475E-2</v>
      </c>
      <c r="I54" s="1">
        <f>AVERAGE('Raw Data'!AT54,'Raw Data'!AZ54,'Raw Data'!BF54)</f>
        <v>3.3685</v>
      </c>
      <c r="J54" s="11">
        <f>STDEV('Raw Data'!AT54,'Raw Data'!AZ54,'Raw Data'!BF54)</f>
        <v>4.9497474683056018E-3</v>
      </c>
      <c r="K54" s="1">
        <f>AVERAGE('Raw Data'!BL54,'Raw Data'!BR54,'Raw Data'!BX54)</f>
        <v>3.3460000000000001</v>
      </c>
      <c r="L54" s="11">
        <f>STDEV('Raw Data'!BL54,'Raw Data'!BR54,'Raw Data'!BX54)</f>
        <v>6.2225396744416239E-2</v>
      </c>
      <c r="N54" s="1">
        <f>AVERAGE('Raw Data'!J262,'Raw Data'!P262,'Raw Data'!V262)</f>
        <v>2.0176666666666665</v>
      </c>
      <c r="O54" s="11">
        <f>STDEV('Raw Data'!J262,'Raw Data'!P262,'Raw Data'!V262)</f>
        <v>4.101625693957614E-2</v>
      </c>
      <c r="P54" s="1">
        <f>AVERAGE('Raw Data'!AB262,'Raw Data'!AH262,'Raw Data'!AN262)</f>
        <v>2.7556666666666665</v>
      </c>
      <c r="Q54" s="11">
        <f>STDEV('Raw Data'!AB262,'Raw Data'!AH262,'Raw Data'!AN262)</f>
        <v>5.0520622851795212E-2</v>
      </c>
      <c r="R54" s="1">
        <f>AVERAGE('Raw Data'!AT262,'Raw Data'!AZ262,'Raw Data'!BF262)</f>
        <v>3.3143333333333334</v>
      </c>
      <c r="S54" s="11">
        <f>STDEV('Raw Data'!AT262,'Raw Data'!AZ262,'Raw Data'!BF262)</f>
        <v>3.8991452054691927E-2</v>
      </c>
      <c r="T54" s="1">
        <f>AVERAGE('Raw Data'!BL262,'Raw Data'!BR262,'Raw Data'!BX262)</f>
        <v>3.2533333333333334</v>
      </c>
      <c r="U54" s="11">
        <f>STDEV('Raw Data'!BL262,'Raw Data'!BR262,'Raw Data'!BX262)</f>
        <v>2.7024680078279205E-2</v>
      </c>
      <c r="W54" s="1">
        <f>AVERAGE('Raw Data'!J470,'Raw Data'!P470,'Raw Data'!V470)</f>
        <v>2.0096666666666665</v>
      </c>
      <c r="X54" s="11">
        <f>STDEV('Raw Data'!J470,'Raw Data'!P470,'Raw Data'!V470)</f>
        <v>2.7501515109777708E-2</v>
      </c>
      <c r="Y54" s="1">
        <f>AVERAGE('Raw Data'!AB470,'Raw Data'!AH470,'Raw Data'!AN470)</f>
        <v>2.8203333333333336</v>
      </c>
      <c r="Z54" s="11">
        <f>STDEV('Raw Data'!AB470,'Raw Data'!AH470,'Raw Data'!AN470)</f>
        <v>3.4019602192461564E-2</v>
      </c>
      <c r="AA54" s="1">
        <f>AVERAGE('Raw Data'!AT470,'Raw Data'!AZ470,'Raw Data'!BF470)</f>
        <v>3.3369999999999997</v>
      </c>
      <c r="AB54" s="11">
        <f>STDEV('Raw Data'!AT470,'Raw Data'!AZ470,'Raw Data'!BF470)</f>
        <v>5.9396969619670045E-2</v>
      </c>
      <c r="AC54" s="1">
        <f>AVERAGE('Raw Data'!BL470,'Raw Data'!BR470,'Raw Data'!BX470)</f>
        <v>3.4039999999999999</v>
      </c>
      <c r="AD54" s="11">
        <f>STDEV('Raw Data'!BL470,'Raw Data'!BR470,'Raw Data'!BX470)</f>
        <v>4.7696960070847387E-2</v>
      </c>
      <c r="AF54" s="4">
        <f t="shared" si="32"/>
        <v>8.3333333333337478E-3</v>
      </c>
      <c r="AG54" s="11">
        <f t="shared" si="33"/>
        <v>9.1106176085048896E-2</v>
      </c>
      <c r="AH54" s="4">
        <f t="shared" si="34"/>
        <v>7.6666666666667105E-3</v>
      </c>
      <c r="AI54" s="11">
        <f t="shared" si="35"/>
        <v>0.11481940459245768</v>
      </c>
      <c r="AJ54" s="4">
        <f t="shared" si="36"/>
        <v>5.4166666666666696E-2</v>
      </c>
      <c r="AK54" s="11">
        <f t="shared" si="37"/>
        <v>4.3941199522997527E-2</v>
      </c>
      <c r="AL54" s="4">
        <f t="shared" si="38"/>
        <v>9.2666666666666675E-2</v>
      </c>
      <c r="AM54" s="11">
        <f t="shared" si="39"/>
        <v>8.9250076822695451E-2</v>
      </c>
      <c r="AN54" s="11"/>
      <c r="AO54" s="4">
        <f t="shared" si="16"/>
        <v>1.6333333333333755E-2</v>
      </c>
      <c r="AP54" s="11">
        <f t="shared" si="17"/>
        <v>7.759143425525046E-2</v>
      </c>
      <c r="AQ54" s="4">
        <f t="shared" si="18"/>
        <v>-5.7000000000000384E-2</v>
      </c>
      <c r="AR54" s="11">
        <f t="shared" si="19"/>
        <v>9.8318383933124032E-2</v>
      </c>
      <c r="AS54" s="4">
        <f t="shared" si="20"/>
        <v>3.1500000000000306E-2</v>
      </c>
      <c r="AT54" s="11">
        <f t="shared" si="21"/>
        <v>6.4346717087975652E-2</v>
      </c>
      <c r="AU54" s="4">
        <f t="shared" si="22"/>
        <v>-5.7999999999999829E-2</v>
      </c>
      <c r="AV54" s="11">
        <f t="shared" si="23"/>
        <v>0.10992235681526363</v>
      </c>
    </row>
    <row r="55" spans="1:48" x14ac:dyDescent="0.25">
      <c r="A55" t="str">
        <f>'Raw Data'!A55</f>
        <v>Apo_p110g</v>
      </c>
      <c r="B55">
        <f>'Raw Data'!B55</f>
        <v>212</v>
      </c>
      <c r="C55">
        <f>'Raw Data'!C55</f>
        <v>221</v>
      </c>
      <c r="D55" t="str">
        <f>'Raw Data'!D55</f>
        <v>WKKIANNCIF</v>
      </c>
      <c r="E55" s="1">
        <f>AVERAGE('Raw Data'!J55,'Raw Data'!P55,'Raw Data'!V55)</f>
        <v>1.4649999999999999</v>
      </c>
      <c r="F55" s="11">
        <f>STDEV('Raw Data'!J55,'Raw Data'!P55,'Raw Data'!V55)</f>
        <v>1.7088007490635077E-2</v>
      </c>
      <c r="G55" s="1">
        <f>AVERAGE('Raw Data'!AB55,'Raw Data'!AH55,'Raw Data'!AN55)</f>
        <v>2.5189999999999997</v>
      </c>
      <c r="H55" s="11">
        <f>STDEV('Raw Data'!AB55,'Raw Data'!AH55,'Raw Data'!AN55)</f>
        <v>3.8626415831655943E-2</v>
      </c>
      <c r="I55" s="1">
        <f>AVERAGE('Raw Data'!AT55,'Raw Data'!AZ55,'Raw Data'!BF55)</f>
        <v>3.7584999999999997</v>
      </c>
      <c r="J55" s="11">
        <f>STDEV('Raw Data'!AT55,'Raw Data'!AZ55,'Raw Data'!BF55)</f>
        <v>3.606244584051372E-2</v>
      </c>
      <c r="K55" s="1">
        <f>AVERAGE('Raw Data'!BL55,'Raw Data'!BR55,'Raw Data'!BX55)</f>
        <v>4.1564999999999994</v>
      </c>
      <c r="L55" s="11">
        <f>STDEV('Raw Data'!BL55,'Raw Data'!BR55,'Raw Data'!BX55)</f>
        <v>3.8890872965260545E-2</v>
      </c>
      <c r="N55" s="1">
        <f>AVERAGE('Raw Data'!J263,'Raw Data'!P263,'Raw Data'!V263)</f>
        <v>1.4430000000000003</v>
      </c>
      <c r="O55" s="11">
        <f>STDEV('Raw Data'!J263,'Raw Data'!P263,'Raw Data'!V263)</f>
        <v>1.5099668870541512E-2</v>
      </c>
      <c r="P55" s="1">
        <f>AVERAGE('Raw Data'!AB263,'Raw Data'!AH263,'Raw Data'!AN263)</f>
        <v>2.4580000000000002</v>
      </c>
      <c r="Q55" s="11">
        <f>STDEV('Raw Data'!AB263,'Raw Data'!AH263,'Raw Data'!AN263)</f>
        <v>2.7622454633866249E-2</v>
      </c>
      <c r="R55" s="1">
        <f>AVERAGE('Raw Data'!AT263,'Raw Data'!AZ263,'Raw Data'!BF263)</f>
        <v>3.7826666666666671</v>
      </c>
      <c r="S55" s="11">
        <f>STDEV('Raw Data'!AT263,'Raw Data'!AZ263,'Raw Data'!BF263)</f>
        <v>1.9857828011475467E-2</v>
      </c>
      <c r="T55" s="1">
        <f>AVERAGE('Raw Data'!BL263,'Raw Data'!BR263,'Raw Data'!BX263)</f>
        <v>4.0569999999999995</v>
      </c>
      <c r="U55" s="11">
        <f>STDEV('Raw Data'!BL263,'Raw Data'!BR263,'Raw Data'!BX263)</f>
        <v>8.1902380917773132E-2</v>
      </c>
      <c r="W55" s="1">
        <f>AVERAGE('Raw Data'!J471,'Raw Data'!P471,'Raw Data'!V471)</f>
        <v>1.4526666666666668</v>
      </c>
      <c r="X55" s="11">
        <f>STDEV('Raw Data'!J471,'Raw Data'!P471,'Raw Data'!V471)</f>
        <v>2.0404247923737219E-2</v>
      </c>
      <c r="Y55" s="1">
        <f>AVERAGE('Raw Data'!AB471,'Raw Data'!AH471,'Raw Data'!AN471)</f>
        <v>2.5320000000000005</v>
      </c>
      <c r="Z55" s="11">
        <f>STDEV('Raw Data'!AB471,'Raw Data'!AH471,'Raw Data'!AN471)</f>
        <v>5.8889727457341751E-2</v>
      </c>
      <c r="AA55" s="1">
        <f>AVERAGE('Raw Data'!AT471,'Raw Data'!AZ471,'Raw Data'!BF471)</f>
        <v>3.7785000000000002</v>
      </c>
      <c r="AB55" s="11">
        <f>STDEV('Raw Data'!AT471,'Raw Data'!AZ471,'Raw Data'!BF471)</f>
        <v>1.6263455967290685E-2</v>
      </c>
      <c r="AC55" s="1">
        <f>AVERAGE('Raw Data'!BL471,'Raw Data'!BR471,'Raw Data'!BX471)</f>
        <v>4.0880000000000001</v>
      </c>
      <c r="AD55" s="11">
        <f>STDEV('Raw Data'!BL471,'Raw Data'!BR471,'Raw Data'!BX471)</f>
        <v>3.5594943461115434E-2</v>
      </c>
      <c r="AF55" s="4">
        <f t="shared" si="32"/>
        <v>2.1999999999999575E-2</v>
      </c>
      <c r="AG55" s="11">
        <f t="shared" si="33"/>
        <v>3.2187676361176587E-2</v>
      </c>
      <c r="AH55" s="4">
        <f t="shared" si="34"/>
        <v>6.0999999999999499E-2</v>
      </c>
      <c r="AI55" s="11">
        <f t="shared" si="35"/>
        <v>6.6248870465522192E-2</v>
      </c>
      <c r="AJ55" s="4">
        <f t="shared" si="36"/>
        <v>-2.4166666666667336E-2</v>
      </c>
      <c r="AK55" s="11">
        <f t="shared" si="37"/>
        <v>5.5920273851989187E-2</v>
      </c>
      <c r="AL55" s="4">
        <f t="shared" si="38"/>
        <v>9.9499999999999922E-2</v>
      </c>
      <c r="AM55" s="11">
        <f t="shared" si="39"/>
        <v>0.12079325388303368</v>
      </c>
      <c r="AN55" s="11"/>
      <c r="AO55" s="4">
        <f t="shared" si="16"/>
        <v>1.2333333333333085E-2</v>
      </c>
      <c r="AP55" s="11">
        <f t="shared" si="17"/>
        <v>3.7492255414372296E-2</v>
      </c>
      <c r="AQ55" s="4">
        <f t="shared" si="18"/>
        <v>-1.3000000000000789E-2</v>
      </c>
      <c r="AR55" s="11">
        <f t="shared" si="19"/>
        <v>9.7516143288997686E-2</v>
      </c>
      <c r="AS55" s="4">
        <f t="shared" si="20"/>
        <v>-2.0000000000000462E-2</v>
      </c>
      <c r="AT55" s="11">
        <f t="shared" si="21"/>
        <v>5.2325901807804401E-2</v>
      </c>
      <c r="AU55" s="4">
        <f t="shared" si="22"/>
        <v>6.8499999999999339E-2</v>
      </c>
      <c r="AV55" s="11">
        <f t="shared" si="23"/>
        <v>7.4485816426375973E-2</v>
      </c>
    </row>
    <row r="56" spans="1:48" x14ac:dyDescent="0.25">
      <c r="A56" t="str">
        <f>'Raw Data'!A56</f>
        <v>Apo_p110g</v>
      </c>
      <c r="B56">
        <f>'Raw Data'!B56</f>
        <v>222</v>
      </c>
      <c r="C56">
        <f>'Raw Data'!C56</f>
        <v>232</v>
      </c>
      <c r="D56" t="str">
        <f>'Raw Data'!D56</f>
        <v>IVIHRSTTSQT</v>
      </c>
      <c r="E56" s="1">
        <f>AVERAGE('Raw Data'!J56,'Raw Data'!P56,'Raw Data'!V56)</f>
        <v>2.5623333333333336</v>
      </c>
      <c r="F56" s="11">
        <f>STDEV('Raw Data'!J56,'Raw Data'!P56,'Raw Data'!V56)</f>
        <v>6.9471816827641183E-2</v>
      </c>
      <c r="G56" s="1">
        <f>AVERAGE('Raw Data'!AB56,'Raw Data'!AH56,'Raw Data'!AN56)</f>
        <v>2.72</v>
      </c>
      <c r="H56" s="11">
        <f>STDEV('Raw Data'!AB56,'Raw Data'!AH56,'Raw Data'!AN56)</f>
        <v>1.6703293088490022E-2</v>
      </c>
      <c r="I56" s="1">
        <f>AVERAGE('Raw Data'!AT56,'Raw Data'!AZ56,'Raw Data'!BF56)</f>
        <v>2.9550000000000001</v>
      </c>
      <c r="J56" s="11">
        <f>STDEV('Raw Data'!AT56,'Raw Data'!AZ56,'Raw Data'!BF56)</f>
        <v>2.9698484809834867E-2</v>
      </c>
      <c r="K56" s="1">
        <f>AVERAGE('Raw Data'!BL56,'Raw Data'!BR56,'Raw Data'!BX56)</f>
        <v>3.347</v>
      </c>
      <c r="L56" s="11">
        <f>STDEV('Raw Data'!BL56,'Raw Data'!BR56,'Raw Data'!BX56)</f>
        <v>5.7982756057296789E-2</v>
      </c>
      <c r="N56" s="1">
        <f>AVERAGE('Raw Data'!J264,'Raw Data'!P264,'Raw Data'!V264)</f>
        <v>2.5976666666666666</v>
      </c>
      <c r="O56" s="11">
        <f>STDEV('Raw Data'!J264,'Raw Data'!P264,'Raw Data'!V264)</f>
        <v>5.1926229723843267E-2</v>
      </c>
      <c r="P56" s="1">
        <f>AVERAGE('Raw Data'!AB264,'Raw Data'!AH264,'Raw Data'!AN264)</f>
        <v>2.7423333333333333</v>
      </c>
      <c r="Q56" s="11">
        <f>STDEV('Raw Data'!AB264,'Raw Data'!AH264,'Raw Data'!AN264)</f>
        <v>1.8770544300401308E-2</v>
      </c>
      <c r="R56" s="1">
        <f>AVERAGE('Raw Data'!AT264,'Raw Data'!AZ264,'Raw Data'!BF264)</f>
        <v>2.9203333333333332</v>
      </c>
      <c r="S56" s="11">
        <f>STDEV('Raw Data'!AT264,'Raw Data'!AZ264,'Raw Data'!BF264)</f>
        <v>6.7263164758531502E-2</v>
      </c>
      <c r="T56" s="1">
        <f>AVERAGE('Raw Data'!BL264,'Raw Data'!BR264,'Raw Data'!BX264)</f>
        <v>3.3286666666666669</v>
      </c>
      <c r="U56" s="11">
        <f>STDEV('Raw Data'!BL264,'Raw Data'!BR264,'Raw Data'!BX264)</f>
        <v>4.4500936319737713E-2</v>
      </c>
      <c r="W56" s="1">
        <f>AVERAGE('Raw Data'!J472,'Raw Data'!P472,'Raw Data'!V472)</f>
        <v>2.5533333333333332</v>
      </c>
      <c r="X56" s="11">
        <f>STDEV('Raw Data'!J472,'Raw Data'!P472,'Raw Data'!V472)</f>
        <v>2.1385353243127368E-2</v>
      </c>
      <c r="Y56" s="1">
        <f>AVERAGE('Raw Data'!AB472,'Raw Data'!AH472,'Raw Data'!AN472)</f>
        <v>2.75</v>
      </c>
      <c r="Z56" s="11">
        <f>STDEV('Raw Data'!AB472,'Raw Data'!AH472,'Raw Data'!AN472)</f>
        <v>1.3114877048603878E-2</v>
      </c>
      <c r="AA56" s="1">
        <f>AVERAGE('Raw Data'!AT472,'Raw Data'!AZ472,'Raw Data'!BF472)</f>
        <v>2.9325000000000001</v>
      </c>
      <c r="AB56" s="11">
        <f>STDEV('Raw Data'!AT472,'Raw Data'!AZ472,'Raw Data'!BF472)</f>
        <v>1.6263455967290685E-2</v>
      </c>
      <c r="AC56" s="1">
        <f>AVERAGE('Raw Data'!BL472,'Raw Data'!BR472,'Raw Data'!BX472)</f>
        <v>3.3563333333333332</v>
      </c>
      <c r="AD56" s="11">
        <f>STDEV('Raw Data'!BL472,'Raw Data'!BR472,'Raw Data'!BX472)</f>
        <v>9.1876729008673955E-2</v>
      </c>
      <c r="AF56" s="4">
        <f t="shared" si="32"/>
        <v>-3.5333333333332995E-2</v>
      </c>
      <c r="AG56" s="11">
        <f t="shared" si="33"/>
        <v>0.12139804655148445</v>
      </c>
      <c r="AH56" s="4">
        <f t="shared" si="34"/>
        <v>-2.2333333333333094E-2</v>
      </c>
      <c r="AI56" s="11">
        <f t="shared" si="35"/>
        <v>3.547383738889133E-2</v>
      </c>
      <c r="AJ56" s="4">
        <f t="shared" si="36"/>
        <v>3.4666666666666845E-2</v>
      </c>
      <c r="AK56" s="11">
        <f t="shared" si="37"/>
        <v>9.6961649568366365E-2</v>
      </c>
      <c r="AL56" s="4">
        <f t="shared" si="38"/>
        <v>1.8333333333333091E-2</v>
      </c>
      <c r="AM56" s="11">
        <f t="shared" si="39"/>
        <v>0.1024836923770345</v>
      </c>
      <c r="AN56" s="11"/>
      <c r="AO56" s="4">
        <f t="shared" si="16"/>
        <v>9.0000000000003411E-3</v>
      </c>
      <c r="AP56" s="11">
        <f t="shared" si="17"/>
        <v>9.0857170070768545E-2</v>
      </c>
      <c r="AQ56" s="4">
        <f t="shared" si="18"/>
        <v>-2.9999999999999805E-2</v>
      </c>
      <c r="AR56" s="11">
        <f t="shared" si="19"/>
        <v>2.98181701370939E-2</v>
      </c>
      <c r="AS56" s="4">
        <f t="shared" si="20"/>
        <v>2.2499999999999964E-2</v>
      </c>
      <c r="AT56" s="11">
        <f t="shared" si="21"/>
        <v>4.5961940777125551E-2</v>
      </c>
      <c r="AU56" s="4">
        <f t="shared" si="22"/>
        <v>-9.3333333333331936E-3</v>
      </c>
      <c r="AV56" s="11">
        <f t="shared" si="23"/>
        <v>0.14985948506597074</v>
      </c>
    </row>
    <row r="57" spans="1:48" x14ac:dyDescent="0.25">
      <c r="A57" t="str">
        <f>'Raw Data'!A57</f>
        <v>Apo_p110g</v>
      </c>
      <c r="B57">
        <f>'Raw Data'!B57</f>
        <v>222</v>
      </c>
      <c r="C57">
        <f>'Raw Data'!C57</f>
        <v>245</v>
      </c>
      <c r="D57" t="str">
        <f>'Raw Data'!D57</f>
        <v>IVIHRSTTSQTIKVSPDDTPGAIL</v>
      </c>
      <c r="E57" s="1">
        <f>AVERAGE('Raw Data'!J57,'Raw Data'!P57,'Raw Data'!V57)</f>
        <v>1.9463333333333335</v>
      </c>
      <c r="F57" s="11">
        <f>STDEV('Raw Data'!J57,'Raw Data'!P57,'Raw Data'!V57)</f>
        <v>3.5232560697930196E-2</v>
      </c>
      <c r="G57" s="1">
        <f>AVERAGE('Raw Data'!AB57,'Raw Data'!AH57,'Raw Data'!AN57)</f>
        <v>2.7333333333333329</v>
      </c>
      <c r="H57" s="11">
        <f>STDEV('Raw Data'!AB57,'Raw Data'!AH57,'Raw Data'!AN57)</f>
        <v>5.3003144560802511E-2</v>
      </c>
      <c r="I57" s="1">
        <f>AVERAGE('Raw Data'!AT57,'Raw Data'!AZ57,'Raw Data'!BF57)</f>
        <v>3.5709999999999997</v>
      </c>
      <c r="J57" s="11">
        <f>STDEV('Raw Data'!AT57,'Raw Data'!AZ57,'Raw Data'!BF57)</f>
        <v>8.7681240867131971E-2</v>
      </c>
      <c r="K57" s="1">
        <f>AVERAGE('Raw Data'!BL57,'Raw Data'!BR57,'Raw Data'!BX57)</f>
        <v>4.5694999999999997</v>
      </c>
      <c r="L57" s="11">
        <f>STDEV('Raw Data'!BL57,'Raw Data'!BR57,'Raw Data'!BX57)</f>
        <v>0.10111626970967615</v>
      </c>
      <c r="N57" s="1">
        <f>AVERAGE('Raw Data'!J265,'Raw Data'!P265,'Raw Data'!V265)</f>
        <v>1.9870000000000001</v>
      </c>
      <c r="O57" s="11">
        <f>STDEV('Raw Data'!J265,'Raw Data'!P265,'Raw Data'!V265)</f>
        <v>3.1606961258558192E-2</v>
      </c>
      <c r="P57" s="1">
        <f>AVERAGE('Raw Data'!AB265,'Raw Data'!AH265,'Raw Data'!AN265)</f>
        <v>2.847</v>
      </c>
      <c r="Q57" s="11">
        <f>STDEV('Raw Data'!AB265,'Raw Data'!AH265,'Raw Data'!AN265)</f>
        <v>7.7382168488612388E-2</v>
      </c>
      <c r="R57" s="1">
        <f>AVERAGE('Raw Data'!AT265,'Raw Data'!AZ265,'Raw Data'!BF265)</f>
        <v>3.6173333333333333</v>
      </c>
      <c r="S57" s="11">
        <f>STDEV('Raw Data'!AT265,'Raw Data'!AZ265,'Raw Data'!BF265)</f>
        <v>4.9742671151973172E-2</v>
      </c>
      <c r="T57" s="1">
        <f>AVERAGE('Raw Data'!BL265,'Raw Data'!BR265,'Raw Data'!BX265)</f>
        <v>4.5236666666666672</v>
      </c>
      <c r="U57" s="11">
        <f>STDEV('Raw Data'!BL265,'Raw Data'!BR265,'Raw Data'!BX265)</f>
        <v>0.1755742957648794</v>
      </c>
      <c r="W57" s="1">
        <f>AVERAGE('Raw Data'!J473,'Raw Data'!P473,'Raw Data'!V473)</f>
        <v>2.0373333333333332</v>
      </c>
      <c r="X57" s="11">
        <f>STDEV('Raw Data'!J473,'Raw Data'!P473,'Raw Data'!V473)</f>
        <v>4.2852460061627046E-2</v>
      </c>
      <c r="Y57" s="1">
        <f>AVERAGE('Raw Data'!AB473,'Raw Data'!AH473,'Raw Data'!AN473)</f>
        <v>2.7856666666666663</v>
      </c>
      <c r="Z57" s="11">
        <f>STDEV('Raw Data'!AB473,'Raw Data'!AH473,'Raw Data'!AN473)</f>
        <v>5.5003030219555639E-2</v>
      </c>
      <c r="AA57" s="1">
        <f>AVERAGE('Raw Data'!AT473,'Raw Data'!AZ473,'Raw Data'!BF473)</f>
        <v>3.6585000000000001</v>
      </c>
      <c r="AB57" s="11">
        <f>STDEV('Raw Data'!AT473,'Raw Data'!AZ473,'Raw Data'!BF473)</f>
        <v>5.586143571373707E-2</v>
      </c>
      <c r="AC57" s="1">
        <f>AVERAGE('Raw Data'!BL473,'Raw Data'!BR473,'Raw Data'!BX473)</f>
        <v>4.628333333333333</v>
      </c>
      <c r="AD57" s="11">
        <f>STDEV('Raw Data'!BL473,'Raw Data'!BR473,'Raw Data'!BX473)</f>
        <v>9.941998457721328E-2</v>
      </c>
      <c r="AF57" s="4">
        <f t="shared" si="32"/>
        <v>-4.0666666666666629E-2</v>
      </c>
      <c r="AG57" s="11">
        <f t="shared" si="33"/>
        <v>6.6839521956488387E-2</v>
      </c>
      <c r="AH57" s="4">
        <f t="shared" si="34"/>
        <v>-0.11366666666666703</v>
      </c>
      <c r="AI57" s="11">
        <f t="shared" si="35"/>
        <v>0.13038531304941489</v>
      </c>
      <c r="AJ57" s="4">
        <f t="shared" si="36"/>
        <v>-4.633333333333356E-2</v>
      </c>
      <c r="AK57" s="11">
        <f t="shared" si="37"/>
        <v>0.13742391201910514</v>
      </c>
      <c r="AL57" s="4">
        <f t="shared" si="38"/>
        <v>4.5833333333332504E-2</v>
      </c>
      <c r="AM57" s="11">
        <f t="shared" si="39"/>
        <v>0.27669056547455556</v>
      </c>
      <c r="AN57" s="11"/>
      <c r="AO57" s="4">
        <f t="shared" si="16"/>
        <v>-9.0999999999999748E-2</v>
      </c>
      <c r="AP57" s="11">
        <f t="shared" si="17"/>
        <v>7.8085020759557242E-2</v>
      </c>
      <c r="AQ57" s="4">
        <f t="shared" si="18"/>
        <v>-5.2333333333333343E-2</v>
      </c>
      <c r="AR57" s="11">
        <f t="shared" si="19"/>
        <v>0.10800617478035815</v>
      </c>
      <c r="AS57" s="4">
        <f t="shared" si="20"/>
        <v>-8.7500000000000355E-2</v>
      </c>
      <c r="AT57" s="11">
        <f t="shared" si="21"/>
        <v>0.14354267658086906</v>
      </c>
      <c r="AU57" s="4">
        <f t="shared" si="22"/>
        <v>-5.8833333333333293E-2</v>
      </c>
      <c r="AV57" s="11">
        <f t="shared" si="23"/>
        <v>0.20053625428688943</v>
      </c>
    </row>
    <row r="58" spans="1:48" x14ac:dyDescent="0.25">
      <c r="A58" t="str">
        <f>'Raw Data'!A58</f>
        <v>Apo_p110g</v>
      </c>
      <c r="B58">
        <f>'Raw Data'!B58</f>
        <v>223</v>
      </c>
      <c r="C58">
        <f>'Raw Data'!C58</f>
        <v>233</v>
      </c>
      <c r="D58" t="str">
        <f>'Raw Data'!D58</f>
        <v>VIHRSTTSQTI</v>
      </c>
      <c r="E58" s="1">
        <f>AVERAGE('Raw Data'!J58,'Raw Data'!P58,'Raw Data'!V58)</f>
        <v>2.5790000000000002</v>
      </c>
      <c r="F58" s="11">
        <f>STDEV('Raw Data'!J58,'Raw Data'!P58,'Raw Data'!V58)</f>
        <v>3.8626415831655943E-2</v>
      </c>
      <c r="G58" s="1">
        <f>AVERAGE('Raw Data'!AB58,'Raw Data'!AH58,'Raw Data'!AN58)</f>
        <v>2.7240000000000002</v>
      </c>
      <c r="H58" s="11">
        <f>STDEV('Raw Data'!AB58,'Raw Data'!AH58,'Raw Data'!AN58)</f>
        <v>3.7242448899072238E-2</v>
      </c>
      <c r="I58" s="1">
        <f>AVERAGE('Raw Data'!AT58,'Raw Data'!AZ58,'Raw Data'!BF58)</f>
        <v>2.9855</v>
      </c>
      <c r="J58" s="11">
        <f>STDEV('Raw Data'!AT58,'Raw Data'!AZ58,'Raw Data'!BF58)</f>
        <v>2.333452377915601E-2</v>
      </c>
      <c r="K58" s="1">
        <f>AVERAGE('Raw Data'!BL58,'Raw Data'!BR58,'Raw Data'!BX58)</f>
        <v>3.37</v>
      </c>
      <c r="L58" s="11">
        <f>STDEV('Raw Data'!BL58,'Raw Data'!BR58,'Raw Data'!BX58)</f>
        <v>6.5053823869162433E-2</v>
      </c>
      <c r="N58" s="1">
        <f>AVERAGE('Raw Data'!J266,'Raw Data'!P266,'Raw Data'!V266)</f>
        <v>2.605</v>
      </c>
      <c r="O58" s="11">
        <f>STDEV('Raw Data'!J266,'Raw Data'!P266,'Raw Data'!V266)</f>
        <v>4.0447496832313197E-2</v>
      </c>
      <c r="P58" s="1">
        <f>AVERAGE('Raw Data'!AB266,'Raw Data'!AH266,'Raw Data'!AN266)</f>
        <v>2.7509999999999999</v>
      </c>
      <c r="Q58" s="11">
        <f>STDEV('Raw Data'!AB266,'Raw Data'!AH266,'Raw Data'!AN266)</f>
        <v>2.3579652245103309E-2</v>
      </c>
      <c r="R58" s="1">
        <f>AVERAGE('Raw Data'!AT266,'Raw Data'!AZ266,'Raw Data'!BF266)</f>
        <v>2.9280000000000004</v>
      </c>
      <c r="S58" s="11">
        <f>STDEV('Raw Data'!AT266,'Raw Data'!AZ266,'Raw Data'!BF266)</f>
        <v>8.9938868127189611E-2</v>
      </c>
      <c r="T58" s="1">
        <f>AVERAGE('Raw Data'!BL266,'Raw Data'!BR266,'Raw Data'!BX266)</f>
        <v>3.3366666666666664</v>
      </c>
      <c r="U58" s="11">
        <f>STDEV('Raw Data'!BL266,'Raw Data'!BR266,'Raw Data'!BX266)</f>
        <v>2.5146238950056476E-2</v>
      </c>
      <c r="W58" s="1">
        <f>AVERAGE('Raw Data'!J474,'Raw Data'!P474,'Raw Data'!V474)</f>
        <v>2.5713333333333335</v>
      </c>
      <c r="X58" s="11">
        <f>STDEV('Raw Data'!J474,'Raw Data'!P474,'Raw Data'!V474)</f>
        <v>3.2578111260988342E-2</v>
      </c>
      <c r="Y58" s="1">
        <f>AVERAGE('Raw Data'!AB474,'Raw Data'!AH474,'Raw Data'!AN474)</f>
        <v>2.78</v>
      </c>
      <c r="Z58" s="11">
        <f>STDEV('Raw Data'!AB474,'Raw Data'!AH474,'Raw Data'!AN474)</f>
        <v>2.8618176042508336E-2</v>
      </c>
      <c r="AA58" s="1">
        <f>AVERAGE('Raw Data'!AT474,'Raw Data'!AZ474,'Raw Data'!BF474)</f>
        <v>2.9660000000000002</v>
      </c>
      <c r="AB58" s="11">
        <f>STDEV('Raw Data'!AT474,'Raw Data'!AZ474,'Raw Data'!BF474)</f>
        <v>2.1213203435596288E-2</v>
      </c>
      <c r="AC58" s="1">
        <f>AVERAGE('Raw Data'!BL474,'Raw Data'!BR474,'Raw Data'!BX474)</f>
        <v>3.3666666666666667</v>
      </c>
      <c r="AD58" s="11">
        <f>STDEV('Raw Data'!BL474,'Raw Data'!BR474,'Raw Data'!BX474)</f>
        <v>0.1037609431979747</v>
      </c>
      <c r="AF58" s="4">
        <f t="shared" si="32"/>
        <v>-2.5999999999999801E-2</v>
      </c>
      <c r="AG58" s="11">
        <f t="shared" si="33"/>
        <v>7.907391266396914E-2</v>
      </c>
      <c r="AH58" s="4">
        <f t="shared" si="34"/>
        <v>-2.6999999999999691E-2</v>
      </c>
      <c r="AI58" s="11">
        <f t="shared" si="35"/>
        <v>6.082210114417555E-2</v>
      </c>
      <c r="AJ58" s="4">
        <f t="shared" si="36"/>
        <v>5.7499999999999662E-2</v>
      </c>
      <c r="AK58" s="11">
        <f t="shared" si="37"/>
        <v>0.11327339190634562</v>
      </c>
      <c r="AL58" s="4">
        <f t="shared" si="38"/>
        <v>3.3333333333333659E-2</v>
      </c>
      <c r="AM58" s="11">
        <f t="shared" si="39"/>
        <v>9.0200062819218912E-2</v>
      </c>
      <c r="AN58" s="11"/>
      <c r="AO58" s="4">
        <f t="shared" si="16"/>
        <v>7.6666666666667105E-3</v>
      </c>
      <c r="AP58" s="11">
        <f t="shared" si="17"/>
        <v>7.1204527092644285E-2</v>
      </c>
      <c r="AQ58" s="4">
        <f t="shared" si="18"/>
        <v>-5.5999999999999606E-2</v>
      </c>
      <c r="AR58" s="11">
        <f t="shared" si="19"/>
        <v>6.586062494158057E-2</v>
      </c>
      <c r="AS58" s="4">
        <f t="shared" si="20"/>
        <v>1.9499999999999851E-2</v>
      </c>
      <c r="AT58" s="11">
        <f t="shared" si="21"/>
        <v>4.4547727214752295E-2</v>
      </c>
      <c r="AU58" s="4">
        <f t="shared" si="22"/>
        <v>3.3333333333334103E-3</v>
      </c>
      <c r="AV58" s="11">
        <f t="shared" si="23"/>
        <v>0.16881476706713713</v>
      </c>
    </row>
    <row r="59" spans="1:48" x14ac:dyDescent="0.25">
      <c r="A59" t="str">
        <f>'Raw Data'!A59</f>
        <v>Apo_p110g</v>
      </c>
      <c r="B59">
        <f>'Raw Data'!B59</f>
        <v>232</v>
      </c>
      <c r="C59">
        <f>'Raw Data'!C59</f>
        <v>245</v>
      </c>
      <c r="D59" t="str">
        <f>'Raw Data'!D59</f>
        <v>TIKVSPDDTPGAIL</v>
      </c>
      <c r="E59" s="1">
        <f>AVERAGE('Raw Data'!J59,'Raw Data'!P59,'Raw Data'!V59)</f>
        <v>1.0843333333333334</v>
      </c>
      <c r="F59" s="11">
        <f>STDEV('Raw Data'!J59,'Raw Data'!P59,'Raw Data'!V59)</f>
        <v>2.7209067116190113E-2</v>
      </c>
      <c r="G59" s="1">
        <f>AVERAGE('Raw Data'!AB59,'Raw Data'!AH59,'Raw Data'!AN59)</f>
        <v>1.8013333333333332</v>
      </c>
      <c r="H59" s="11">
        <f>STDEV('Raw Data'!AB59,'Raw Data'!AH59,'Raw Data'!AN59)</f>
        <v>2.025668613898474E-2</v>
      </c>
      <c r="I59" s="1">
        <f>AVERAGE('Raw Data'!AT59,'Raw Data'!AZ59,'Raw Data'!BF59)</f>
        <v>2.5579999999999998</v>
      </c>
      <c r="J59" s="11">
        <f>STDEV('Raw Data'!AT59,'Raw Data'!AZ59,'Raw Data'!BF59)</f>
        <v>2.8284271247461927E-3</v>
      </c>
      <c r="K59" s="1">
        <f>AVERAGE('Raw Data'!BL59,'Raw Data'!BR59,'Raw Data'!BX59)</f>
        <v>3.4015</v>
      </c>
      <c r="L59" s="11">
        <f>STDEV('Raw Data'!BL59,'Raw Data'!BR59,'Raw Data'!BX59)</f>
        <v>9.5459415460183772E-2</v>
      </c>
      <c r="N59" s="1">
        <f>AVERAGE('Raw Data'!J267,'Raw Data'!P267,'Raw Data'!V267)</f>
        <v>1.0946666666666667</v>
      </c>
      <c r="O59" s="11">
        <f>STDEV('Raw Data'!J267,'Raw Data'!P267,'Raw Data'!V267)</f>
        <v>5.3528808443055464E-2</v>
      </c>
      <c r="P59" s="1">
        <f>AVERAGE('Raw Data'!AB267,'Raw Data'!AH267,'Raw Data'!AN267)</f>
        <v>1.7886666666666666</v>
      </c>
      <c r="Q59" s="11">
        <f>STDEV('Raw Data'!AB267,'Raw Data'!AH267,'Raw Data'!AN267)</f>
        <v>3.1214312956291967E-2</v>
      </c>
      <c r="R59" s="1">
        <f>AVERAGE('Raw Data'!AT267,'Raw Data'!AZ267,'Raw Data'!BF267)</f>
        <v>2.5840000000000001</v>
      </c>
      <c r="S59" s="11">
        <f>STDEV('Raw Data'!AT267,'Raw Data'!AZ267,'Raw Data'!BF267)</f>
        <v>2.3643180835073774E-2</v>
      </c>
      <c r="T59" s="1">
        <f>AVERAGE('Raw Data'!BL267,'Raw Data'!BR267,'Raw Data'!BX267)</f>
        <v>3.3996666666666666</v>
      </c>
      <c r="U59" s="11">
        <f>STDEV('Raw Data'!BL267,'Raw Data'!BR267,'Raw Data'!BX267)</f>
        <v>5.4902944669055181E-2</v>
      </c>
      <c r="W59" s="1">
        <f>AVERAGE('Raw Data'!J475,'Raw Data'!P475,'Raw Data'!V475)</f>
        <v>1.08</v>
      </c>
      <c r="X59" s="11">
        <f>STDEV('Raw Data'!J475,'Raw Data'!P475,'Raw Data'!V475)</f>
        <v>1.8083141320025135E-2</v>
      </c>
      <c r="Y59" s="1">
        <f>AVERAGE('Raw Data'!AB475,'Raw Data'!AH475,'Raw Data'!AN475)</f>
        <v>1.8223333333333331</v>
      </c>
      <c r="Z59" s="11">
        <f>STDEV('Raw Data'!AB475,'Raw Data'!AH475,'Raw Data'!AN475)</f>
        <v>1.7243356208503431E-2</v>
      </c>
      <c r="AA59" s="1">
        <f>AVERAGE('Raw Data'!AT475,'Raw Data'!AZ475,'Raw Data'!BF475)</f>
        <v>2.6105</v>
      </c>
      <c r="AB59" s="11">
        <f>STDEV('Raw Data'!AT475,'Raw Data'!AZ475,'Raw Data'!BF475)</f>
        <v>4.030508652763317E-2</v>
      </c>
      <c r="AC59" s="1">
        <f>AVERAGE('Raw Data'!BL475,'Raw Data'!BR475,'Raw Data'!BX475)</f>
        <v>3.4193333333333329</v>
      </c>
      <c r="AD59" s="11">
        <f>STDEV('Raw Data'!BL475,'Raw Data'!BR475,'Raw Data'!BX475)</f>
        <v>2.0305992547357331E-2</v>
      </c>
      <c r="AF59" s="4">
        <f t="shared" si="32"/>
        <v>-1.0333333333333306E-2</v>
      </c>
      <c r="AG59" s="11">
        <f t="shared" si="33"/>
        <v>8.0737875559245581E-2</v>
      </c>
      <c r="AH59" s="4">
        <f t="shared" si="34"/>
        <v>1.2666666666666604E-2</v>
      </c>
      <c r="AI59" s="11">
        <f t="shared" si="35"/>
        <v>5.1470999095276707E-2</v>
      </c>
      <c r="AJ59" s="4">
        <f t="shared" si="36"/>
        <v>-2.6000000000000245E-2</v>
      </c>
      <c r="AK59" s="11">
        <f t="shared" si="37"/>
        <v>2.6471607959819968E-2</v>
      </c>
      <c r="AL59" s="4">
        <f t="shared" si="38"/>
        <v>1.8333333333333535E-3</v>
      </c>
      <c r="AM59" s="11">
        <f t="shared" si="39"/>
        <v>0.15036236012923895</v>
      </c>
      <c r="AN59" s="11"/>
      <c r="AO59" s="4">
        <f t="shared" si="16"/>
        <v>4.3333333333333002E-3</v>
      </c>
      <c r="AP59" s="11">
        <f t="shared" si="17"/>
        <v>4.5292208436215245E-2</v>
      </c>
      <c r="AQ59" s="4">
        <f t="shared" si="18"/>
        <v>-2.0999999999999908E-2</v>
      </c>
      <c r="AR59" s="11">
        <f t="shared" si="19"/>
        <v>3.7500042347488174E-2</v>
      </c>
      <c r="AS59" s="4">
        <f t="shared" si="20"/>
        <v>-5.2500000000000213E-2</v>
      </c>
      <c r="AT59" s="11">
        <f t="shared" si="21"/>
        <v>4.3133513652379364E-2</v>
      </c>
      <c r="AU59" s="4">
        <f t="shared" si="22"/>
        <v>-1.7833333333332924E-2</v>
      </c>
      <c r="AV59" s="11">
        <f t="shared" si="23"/>
        <v>0.11576540800754111</v>
      </c>
    </row>
    <row r="60" spans="1:48" x14ac:dyDescent="0.25">
      <c r="A60" t="str">
        <f>'Raw Data'!A60</f>
        <v>Apo_p110g</v>
      </c>
      <c r="B60">
        <f>'Raw Data'!B60</f>
        <v>233</v>
      </c>
      <c r="C60">
        <f>'Raw Data'!C60</f>
        <v>245</v>
      </c>
      <c r="D60" t="str">
        <f>'Raw Data'!D60</f>
        <v>IKVSPDDTPGAIL</v>
      </c>
      <c r="E60" s="1">
        <f>AVERAGE('Raw Data'!J60,'Raw Data'!P60,'Raw Data'!V60)</f>
        <v>0.78633333333333333</v>
      </c>
      <c r="F60" s="11">
        <f>STDEV('Raw Data'!J60,'Raw Data'!P60,'Raw Data'!V60)</f>
        <v>1.7897858344878417E-2</v>
      </c>
      <c r="G60" s="1">
        <f>AVERAGE('Raw Data'!AB60,'Raw Data'!AH60,'Raw Data'!AN60)</f>
        <v>1.0476666666666665</v>
      </c>
      <c r="H60" s="11">
        <f>STDEV('Raw Data'!AB60,'Raw Data'!AH60,'Raw Data'!AN60)</f>
        <v>3.6350149013908262E-2</v>
      </c>
      <c r="I60" s="1">
        <f>AVERAGE('Raw Data'!AT60,'Raw Data'!AZ60,'Raw Data'!BF60)</f>
        <v>1.7814999999999999</v>
      </c>
      <c r="J60" s="11">
        <f>STDEV('Raw Data'!AT60,'Raw Data'!AZ60,'Raw Data'!BF60)</f>
        <v>7.778174593051951E-3</v>
      </c>
      <c r="K60" s="1">
        <f>AVERAGE('Raw Data'!BL60,'Raw Data'!BR60,'Raw Data'!BX60)</f>
        <v>2.577</v>
      </c>
      <c r="L60" s="11">
        <f>STDEV('Raw Data'!BL60,'Raw Data'!BR60,'Raw Data'!BX60)</f>
        <v>6.646803743153569E-2</v>
      </c>
      <c r="N60" s="1">
        <f>AVERAGE('Raw Data'!J268,'Raw Data'!P268,'Raw Data'!V268)</f>
        <v>0.77700000000000014</v>
      </c>
      <c r="O60" s="11">
        <f>STDEV('Raw Data'!J268,'Raw Data'!P268,'Raw Data'!V268)</f>
        <v>8.8881944173155973E-3</v>
      </c>
      <c r="P60" s="1">
        <f>AVERAGE('Raw Data'!AB268,'Raw Data'!AH268,'Raw Data'!AN268)</f>
        <v>1.0466666666666666</v>
      </c>
      <c r="Q60" s="11">
        <f>STDEV('Raw Data'!AB268,'Raw Data'!AH268,'Raw Data'!AN268)</f>
        <v>1.1547005383792525E-2</v>
      </c>
      <c r="R60" s="1">
        <f>AVERAGE('Raw Data'!AT268,'Raw Data'!AZ268,'Raw Data'!BF268)</f>
        <v>1.7993333333333332</v>
      </c>
      <c r="S60" s="11">
        <f>STDEV('Raw Data'!AT268,'Raw Data'!AZ268,'Raw Data'!BF268)</f>
        <v>2.4583192089989703E-2</v>
      </c>
      <c r="T60" s="1">
        <f>AVERAGE('Raw Data'!BL268,'Raw Data'!BR268,'Raw Data'!BX268)</f>
        <v>2.6366666666666667</v>
      </c>
      <c r="U60" s="11">
        <f>STDEV('Raw Data'!BL268,'Raw Data'!BR268,'Raw Data'!BX268)</f>
        <v>1.4843629385474845E-2</v>
      </c>
      <c r="W60" s="1">
        <f>AVERAGE('Raw Data'!J476,'Raw Data'!P476,'Raw Data'!V476)</f>
        <v>0.77366666666666672</v>
      </c>
      <c r="X60" s="11">
        <f>STDEV('Raw Data'!J476,'Raw Data'!P476,'Raw Data'!V476)</f>
        <v>1.9857828011475322E-2</v>
      </c>
      <c r="Y60" s="1">
        <f>AVERAGE('Raw Data'!AB476,'Raw Data'!AH476,'Raw Data'!AN476)</f>
        <v>1.0363333333333333</v>
      </c>
      <c r="Z60" s="11">
        <f>STDEV('Raw Data'!AB476,'Raw Data'!AH476,'Raw Data'!AN476)</f>
        <v>2.5106440076867464E-2</v>
      </c>
      <c r="AA60" s="1">
        <f>AVERAGE('Raw Data'!AT476,'Raw Data'!AZ476,'Raw Data'!BF476)</f>
        <v>1.7945</v>
      </c>
      <c r="AB60" s="11">
        <f>STDEV('Raw Data'!AT476,'Raw Data'!AZ476,'Raw Data'!BF476)</f>
        <v>9.1923881554250471E-3</v>
      </c>
      <c r="AC60" s="1">
        <f>AVERAGE('Raw Data'!BL476,'Raw Data'!BR476,'Raw Data'!BX476)</f>
        <v>2.6066666666666669</v>
      </c>
      <c r="AD60" s="11">
        <f>STDEV('Raw Data'!BL476,'Raw Data'!BR476,'Raw Data'!BX476)</f>
        <v>1.9857828011475308E-2</v>
      </c>
      <c r="AF60" s="4">
        <f t="shared" si="32"/>
        <v>9.3333333333331936E-3</v>
      </c>
      <c r="AG60" s="11">
        <f t="shared" si="33"/>
        <v>2.6786052762194014E-2</v>
      </c>
      <c r="AH60" s="4">
        <f t="shared" si="34"/>
        <v>9.9999999999988987E-4</v>
      </c>
      <c r="AI60" s="11">
        <f t="shared" si="35"/>
        <v>4.7897154397700786E-2</v>
      </c>
      <c r="AJ60" s="4">
        <f t="shared" si="36"/>
        <v>-1.7833333333333368E-2</v>
      </c>
      <c r="AK60" s="11">
        <f t="shared" si="37"/>
        <v>3.2361366683041654E-2</v>
      </c>
      <c r="AL60" s="4">
        <f t="shared" si="38"/>
        <v>-5.9666666666666757E-2</v>
      </c>
      <c r="AM60" s="11">
        <f t="shared" si="39"/>
        <v>8.1311666817010533E-2</v>
      </c>
      <c r="AN60" s="11"/>
      <c r="AO60" s="4">
        <f t="shared" si="16"/>
        <v>1.2666666666666604E-2</v>
      </c>
      <c r="AP60" s="11">
        <f t="shared" si="17"/>
        <v>3.7755686356353735E-2</v>
      </c>
      <c r="AQ60" s="4">
        <f t="shared" si="18"/>
        <v>1.1333333333333195E-2</v>
      </c>
      <c r="AR60" s="11">
        <f t="shared" si="19"/>
        <v>6.1456589090775726E-2</v>
      </c>
      <c r="AS60" s="4">
        <f t="shared" si="20"/>
        <v>-1.3000000000000123E-2</v>
      </c>
      <c r="AT60" s="11">
        <f t="shared" si="21"/>
        <v>1.6970562748476997E-2</v>
      </c>
      <c r="AU60" s="4">
        <f t="shared" si="22"/>
        <v>-2.9666666666666952E-2</v>
      </c>
      <c r="AV60" s="11">
        <f t="shared" si="23"/>
        <v>8.6325865443010991E-2</v>
      </c>
    </row>
    <row r="61" spans="1:48" x14ac:dyDescent="0.25">
      <c r="A61" t="str">
        <f>'Raw Data'!A61</f>
        <v>Apo_p110g</v>
      </c>
      <c r="B61">
        <f>'Raw Data'!B61</f>
        <v>233</v>
      </c>
      <c r="C61">
        <f>'Raw Data'!C61</f>
        <v>245</v>
      </c>
      <c r="D61" t="str">
        <f>'Raw Data'!D61</f>
        <v>IKVSPDDTPGAIL</v>
      </c>
      <c r="E61" s="1">
        <f>AVERAGE('Raw Data'!J61,'Raw Data'!P61,'Raw Data'!V61)</f>
        <v>0.79300000000000015</v>
      </c>
      <c r="F61" s="11">
        <f>STDEV('Raw Data'!J61,'Raw Data'!P61,'Raw Data'!V61)</f>
        <v>2.1702534414210724E-2</v>
      </c>
      <c r="G61" s="1">
        <f>AVERAGE('Raw Data'!AB61,'Raw Data'!AH61,'Raw Data'!AN61)</f>
        <v>1.0903333333333334</v>
      </c>
      <c r="H61" s="11">
        <f>STDEV('Raw Data'!AB61,'Raw Data'!AH61,'Raw Data'!AN61)</f>
        <v>1.8502252115170637E-2</v>
      </c>
      <c r="I61" s="1">
        <f>AVERAGE('Raw Data'!AT61,'Raw Data'!AZ61,'Raw Data'!BF61)</f>
        <v>1.837</v>
      </c>
      <c r="J61" s="11">
        <f>STDEV('Raw Data'!AT61,'Raw Data'!AZ61,'Raw Data'!BF61)</f>
        <v>1.4142135623730963E-2</v>
      </c>
      <c r="K61" s="1">
        <f>AVERAGE('Raw Data'!BL61,'Raw Data'!BR61,'Raw Data'!BX61)</f>
        <v>2.6269999999999998</v>
      </c>
      <c r="L61" s="11">
        <f>STDEV('Raw Data'!BL61,'Raw Data'!BR61,'Raw Data'!BX61)</f>
        <v>4.6669047558312332E-2</v>
      </c>
      <c r="N61" s="1">
        <f>AVERAGE('Raw Data'!J269,'Raw Data'!P269,'Raw Data'!V269)</f>
        <v>0.79733333333333334</v>
      </c>
      <c r="O61" s="11">
        <f>STDEV('Raw Data'!J269,'Raw Data'!P269,'Raw Data'!V269)</f>
        <v>1.9655363983740713E-2</v>
      </c>
      <c r="P61" s="1">
        <f>AVERAGE('Raw Data'!AB269,'Raw Data'!AH269,'Raw Data'!AN269)</f>
        <v>1.0529999999999999</v>
      </c>
      <c r="Q61" s="11">
        <f>STDEV('Raw Data'!AB269,'Raw Data'!AH269,'Raw Data'!AN269)</f>
        <v>1.1789826122551561E-2</v>
      </c>
      <c r="R61" s="1">
        <f>AVERAGE('Raw Data'!AT269,'Raw Data'!AZ269,'Raw Data'!BF269)</f>
        <v>1.811333333333333</v>
      </c>
      <c r="S61" s="11">
        <f>STDEV('Raw Data'!AT269,'Raw Data'!AZ269,'Raw Data'!BF269)</f>
        <v>1.0016652800877759E-2</v>
      </c>
      <c r="T61" s="1">
        <f>AVERAGE('Raw Data'!BL269,'Raw Data'!BR269,'Raw Data'!BX269)</f>
        <v>2.5916666666666663</v>
      </c>
      <c r="U61" s="11">
        <f>STDEV('Raw Data'!BL269,'Raw Data'!BR269,'Raw Data'!BX269)</f>
        <v>6.5286547874223971E-2</v>
      </c>
      <c r="W61" s="1">
        <f>AVERAGE('Raw Data'!J477,'Raw Data'!P477,'Raw Data'!V477)</f>
        <v>0.81166666666666665</v>
      </c>
      <c r="X61" s="11">
        <f>STDEV('Raw Data'!J477,'Raw Data'!P477,'Raw Data'!V477)</f>
        <v>2.3115651263447706E-2</v>
      </c>
      <c r="Y61" s="1">
        <f>AVERAGE('Raw Data'!AB477,'Raw Data'!AH477,'Raw Data'!AN477)</f>
        <v>1.0670000000000002</v>
      </c>
      <c r="Z61" s="11">
        <f>STDEV('Raw Data'!AB477,'Raw Data'!AH477,'Raw Data'!AN477)</f>
        <v>1.5716233645501787E-2</v>
      </c>
      <c r="AA61" s="1">
        <f>AVERAGE('Raw Data'!AT477,'Raw Data'!AZ477,'Raw Data'!BF477)</f>
        <v>1.8280000000000001</v>
      </c>
      <c r="AB61" s="11">
        <f>STDEV('Raw Data'!AT477,'Raw Data'!AZ477,'Raw Data'!BF477)</f>
        <v>3.111269837220812E-2</v>
      </c>
      <c r="AC61" s="1">
        <f>AVERAGE('Raw Data'!BL477,'Raw Data'!BR477,'Raw Data'!BX477)</f>
        <v>2.6213333333333333</v>
      </c>
      <c r="AD61" s="11">
        <f>STDEV('Raw Data'!BL477,'Raw Data'!BR477,'Raw Data'!BX477)</f>
        <v>2.7754879450888007E-2</v>
      </c>
      <c r="AF61" s="4">
        <f t="shared" si="32"/>
        <v>-4.3333333333331892E-3</v>
      </c>
      <c r="AG61" s="11">
        <f t="shared" si="33"/>
        <v>4.135789839795144E-2</v>
      </c>
      <c r="AH61" s="4">
        <f t="shared" si="34"/>
        <v>3.7333333333333441E-2</v>
      </c>
      <c r="AI61" s="11">
        <f t="shared" si="35"/>
        <v>3.0292078237722196E-2</v>
      </c>
      <c r="AJ61" s="4">
        <f t="shared" si="36"/>
        <v>2.5666666666666949E-2</v>
      </c>
      <c r="AK61" s="11">
        <f t="shared" si="37"/>
        <v>2.4158788424608724E-2</v>
      </c>
      <c r="AL61" s="4">
        <f t="shared" si="38"/>
        <v>3.5333333333333439E-2</v>
      </c>
      <c r="AM61" s="11">
        <f t="shared" si="39"/>
        <v>0.1119555954325363</v>
      </c>
      <c r="AN61" s="11"/>
      <c r="AO61" s="4">
        <f t="shared" si="16"/>
        <v>-1.8666666666666498E-2</v>
      </c>
      <c r="AP61" s="11">
        <f t="shared" si="17"/>
        <v>4.4818185677658426E-2</v>
      </c>
      <c r="AQ61" s="4">
        <f t="shared" si="18"/>
        <v>2.3333333333333206E-2</v>
      </c>
      <c r="AR61" s="11">
        <f t="shared" si="19"/>
        <v>3.4218485760672421E-2</v>
      </c>
      <c r="AS61" s="4">
        <f t="shared" si="20"/>
        <v>8.999999999999897E-3</v>
      </c>
      <c r="AT61" s="11">
        <f t="shared" si="21"/>
        <v>4.5254833995939082E-2</v>
      </c>
      <c r="AU61" s="4">
        <f t="shared" si="22"/>
        <v>5.6666666666664867E-3</v>
      </c>
      <c r="AV61" s="11">
        <f t="shared" si="23"/>
        <v>7.4423927009200336E-2</v>
      </c>
    </row>
    <row r="62" spans="1:48" x14ac:dyDescent="0.25">
      <c r="A62" t="str">
        <f>'Raw Data'!A62</f>
        <v>Apo_p110g</v>
      </c>
      <c r="B62">
        <f>'Raw Data'!B62</f>
        <v>248</v>
      </c>
      <c r="C62">
        <f>'Raw Data'!C62</f>
        <v>269</v>
      </c>
      <c r="D62" t="str">
        <f>'Raw Data'!D62</f>
        <v>FFTKMAKKKSLMDIPESQSEQD</v>
      </c>
      <c r="E62" s="1">
        <f>AVERAGE('Raw Data'!J62,'Raw Data'!P62,'Raw Data'!V62)</f>
        <v>7.4370000000000003</v>
      </c>
      <c r="F62" s="11">
        <f>STDEV('Raw Data'!J62,'Raw Data'!P62,'Raw Data'!V62)</f>
        <v>0.10453229166147655</v>
      </c>
      <c r="G62" s="1">
        <f>AVERAGE('Raw Data'!AB62,'Raw Data'!AH62,'Raw Data'!AN62)</f>
        <v>8.1393333333333331</v>
      </c>
      <c r="H62" s="11">
        <f>STDEV('Raw Data'!AB62,'Raw Data'!AH62,'Raw Data'!AN62)</f>
        <v>0.1651070359897881</v>
      </c>
      <c r="I62" s="1">
        <f>AVERAGE('Raw Data'!AT62,'Raw Data'!AZ62,'Raw Data'!BF62)</f>
        <v>8.0005000000000006</v>
      </c>
      <c r="J62" s="11">
        <f>STDEV('Raw Data'!AT62,'Raw Data'!AZ62,'Raw Data'!BF62)</f>
        <v>8.9802561210691384E-2</v>
      </c>
      <c r="K62" s="1">
        <f>AVERAGE('Raw Data'!BL62,'Raw Data'!BR62,'Raw Data'!BX62)</f>
        <v>8.2830000000000013</v>
      </c>
      <c r="L62" s="11">
        <f>STDEV('Raw Data'!BL62,'Raw Data'!BR62,'Raw Data'!BX62)</f>
        <v>0.17111984104714387</v>
      </c>
      <c r="N62" s="1">
        <f>AVERAGE('Raw Data'!J270,'Raw Data'!P270,'Raw Data'!V270)</f>
        <v>7.508</v>
      </c>
      <c r="O62" s="11">
        <f>STDEV('Raw Data'!J270,'Raw Data'!P270,'Raw Data'!V270)</f>
        <v>0.16668233259706933</v>
      </c>
      <c r="P62" s="1">
        <f>AVERAGE('Raw Data'!AB270,'Raw Data'!AH270,'Raw Data'!AN270)</f>
        <v>8.0736666666666661</v>
      </c>
      <c r="Q62" s="11">
        <f>STDEV('Raw Data'!AB270,'Raw Data'!AH270,'Raw Data'!AN270)</f>
        <v>3.5444792753426713E-2</v>
      </c>
      <c r="R62" s="1">
        <f>AVERAGE('Raw Data'!AT270,'Raw Data'!AZ270,'Raw Data'!BF270)</f>
        <v>8.1433333333333326</v>
      </c>
      <c r="S62" s="11">
        <f>STDEV('Raw Data'!AT270,'Raw Data'!AZ270,'Raw Data'!BF270)</f>
        <v>6.7159015279657258E-2</v>
      </c>
      <c r="T62" s="1">
        <f>AVERAGE('Raw Data'!BL270,'Raw Data'!BR270,'Raw Data'!BX270)</f>
        <v>8.2046666666666663</v>
      </c>
      <c r="U62" s="11">
        <f>STDEV('Raw Data'!BL270,'Raw Data'!BR270,'Raw Data'!BX270)</f>
        <v>0.10882248542159473</v>
      </c>
      <c r="W62" s="1">
        <f>AVERAGE('Raw Data'!J478,'Raw Data'!P478,'Raw Data'!V478)</f>
        <v>7.4940000000000007</v>
      </c>
      <c r="X62" s="11">
        <f>STDEV('Raw Data'!J478,'Raw Data'!P478,'Raw Data'!V478)</f>
        <v>6.6775744099186199E-2</v>
      </c>
      <c r="Y62" s="1">
        <f>AVERAGE('Raw Data'!AB478,'Raw Data'!AH478,'Raw Data'!AN478)</f>
        <v>8.097999999999999</v>
      </c>
      <c r="Z62" s="11">
        <f>STDEV('Raw Data'!AB478,'Raw Data'!AH478,'Raw Data'!AN478)</f>
        <v>0.15846450706704004</v>
      </c>
      <c r="AA62" s="1">
        <f>AVERAGE('Raw Data'!AT478,'Raw Data'!AZ478,'Raw Data'!BF478)</f>
        <v>8.1404999999999994</v>
      </c>
      <c r="AB62" s="11">
        <f>STDEV('Raw Data'!AT478,'Raw Data'!AZ478,'Raw Data'!BF478)</f>
        <v>1.7677669529663941E-2</v>
      </c>
      <c r="AC62" s="1">
        <f>AVERAGE('Raw Data'!BL478,'Raw Data'!BR478,'Raw Data'!BX478)</f>
        <v>8.1259999999999994</v>
      </c>
      <c r="AD62" s="11">
        <f>STDEV('Raw Data'!BL478,'Raw Data'!BR478,'Raw Data'!BX478)</f>
        <v>5.4147945482723475E-2</v>
      </c>
      <c r="AF62" s="4">
        <f t="shared" si="32"/>
        <v>-7.099999999999973E-2</v>
      </c>
      <c r="AG62" s="11">
        <f t="shared" si="33"/>
        <v>0.27121462425854587</v>
      </c>
      <c r="AH62" s="4">
        <f t="shared" si="34"/>
        <v>6.5666666666666984E-2</v>
      </c>
      <c r="AI62" s="11">
        <f t="shared" si="35"/>
        <v>0.20055182874321481</v>
      </c>
      <c r="AJ62" s="4">
        <f t="shared" si="36"/>
        <v>-0.14283333333333204</v>
      </c>
      <c r="AK62" s="11">
        <f t="shared" si="37"/>
        <v>0.15696157649034864</v>
      </c>
      <c r="AL62" s="4">
        <f t="shared" si="38"/>
        <v>7.833333333333492E-2</v>
      </c>
      <c r="AM62" s="11">
        <f t="shared" si="39"/>
        <v>0.27994232646873862</v>
      </c>
      <c r="AN62" s="11"/>
      <c r="AO62" s="4">
        <f t="shared" si="16"/>
        <v>-5.7000000000000384E-2</v>
      </c>
      <c r="AP62" s="11">
        <f t="shared" si="17"/>
        <v>0.17130803576066275</v>
      </c>
      <c r="AQ62" s="4">
        <f t="shared" si="18"/>
        <v>4.133333333333411E-2</v>
      </c>
      <c r="AR62" s="11">
        <f t="shared" si="19"/>
        <v>0.32357154305682811</v>
      </c>
      <c r="AS62" s="4">
        <f t="shared" si="20"/>
        <v>-0.13999999999999879</v>
      </c>
      <c r="AT62" s="11">
        <f t="shared" si="21"/>
        <v>0.10748023074035533</v>
      </c>
      <c r="AU62" s="4">
        <f t="shared" si="22"/>
        <v>0.1570000000000018</v>
      </c>
      <c r="AV62" s="11">
        <f t="shared" si="23"/>
        <v>0.22526778652986734</v>
      </c>
    </row>
    <row r="63" spans="1:48" x14ac:dyDescent="0.25">
      <c r="A63" t="str">
        <f>'Raw Data'!A63</f>
        <v>Apo_p110g</v>
      </c>
      <c r="B63">
        <f>'Raw Data'!B63</f>
        <v>249</v>
      </c>
      <c r="C63">
        <f>'Raw Data'!C63</f>
        <v>269</v>
      </c>
      <c r="D63" t="str">
        <f>'Raw Data'!D63</f>
        <v>FTKMAKKKSLMDIPESQSEQD</v>
      </c>
      <c r="E63" s="1">
        <f>AVERAGE('Raw Data'!J63,'Raw Data'!P63,'Raw Data'!V63)</f>
        <v>7.9123333333333337</v>
      </c>
      <c r="F63" s="11">
        <f>STDEV('Raw Data'!J63,'Raw Data'!P63,'Raw Data'!V63)</f>
        <v>0.1310737705772341</v>
      </c>
      <c r="G63" s="1">
        <f>AVERAGE('Raw Data'!AB63,'Raw Data'!AH63,'Raw Data'!AN63)</f>
        <v>8.6753333333333327</v>
      </c>
      <c r="H63" s="11">
        <f>STDEV('Raw Data'!AB63,'Raw Data'!AH63,'Raw Data'!AN63)</f>
        <v>0.15609078554909483</v>
      </c>
      <c r="I63" s="1">
        <f>AVERAGE('Raw Data'!AT63,'Raw Data'!AZ63,'Raw Data'!BF63)</f>
        <v>8.5619999999999994</v>
      </c>
      <c r="J63" s="11">
        <f>STDEV('Raw Data'!AT63,'Raw Data'!AZ63,'Raw Data'!BF63)</f>
        <v>0.17677669529663689</v>
      </c>
      <c r="K63" s="1">
        <f>AVERAGE('Raw Data'!BL63,'Raw Data'!BR63,'Raw Data'!BX63)</f>
        <v>8.6574999999999989</v>
      </c>
      <c r="L63" s="11">
        <f>STDEV('Raw Data'!BL63,'Raw Data'!BR63,'Raw Data'!BX63)</f>
        <v>7.7781745930527359E-3</v>
      </c>
      <c r="N63" s="1">
        <f>AVERAGE('Raw Data'!J271,'Raw Data'!P271,'Raw Data'!V271)</f>
        <v>7.9859999999999998</v>
      </c>
      <c r="O63" s="11">
        <f>STDEV('Raw Data'!J271,'Raw Data'!P271,'Raw Data'!V271)</f>
        <v>0.2355015923513048</v>
      </c>
      <c r="P63" s="1">
        <f>AVERAGE('Raw Data'!AB271,'Raw Data'!AH271,'Raw Data'!AN271)</f>
        <v>8.6616666666666671</v>
      </c>
      <c r="Q63" s="11">
        <f>STDEV('Raw Data'!AB271,'Raw Data'!AH271,'Raw Data'!AN271)</f>
        <v>4.206344414492609E-2</v>
      </c>
      <c r="R63" s="1">
        <f>AVERAGE('Raw Data'!AT271,'Raw Data'!AZ271,'Raw Data'!BF271)</f>
        <v>8.575666666666665</v>
      </c>
      <c r="S63" s="11">
        <f>STDEV('Raw Data'!AT271,'Raw Data'!AZ271,'Raw Data'!BF271)</f>
        <v>9.2576094826544594E-2</v>
      </c>
      <c r="T63" s="1">
        <f>AVERAGE('Raw Data'!BL271,'Raw Data'!BR271,'Raw Data'!BX271)</f>
        <v>8.7720000000000002</v>
      </c>
      <c r="U63" s="11">
        <f>STDEV('Raw Data'!BL271,'Raw Data'!BR271,'Raw Data'!BX271)</f>
        <v>0.23795587826317788</v>
      </c>
      <c r="W63" s="1">
        <f>AVERAGE('Raw Data'!J479,'Raw Data'!P479,'Raw Data'!V479)</f>
        <v>7.9936666666666669</v>
      </c>
      <c r="X63" s="11">
        <f>STDEV('Raw Data'!J479,'Raw Data'!P479,'Raw Data'!V479)</f>
        <v>0.13535631988693136</v>
      </c>
      <c r="Y63" s="1">
        <f>AVERAGE('Raw Data'!AB479,'Raw Data'!AH479,'Raw Data'!AN479)</f>
        <v>8.5756666666666668</v>
      </c>
      <c r="Z63" s="11">
        <f>STDEV('Raw Data'!AB479,'Raw Data'!AH479,'Raw Data'!AN479)</f>
        <v>0.22901164453654557</v>
      </c>
      <c r="AA63" s="1">
        <f>AVERAGE('Raw Data'!AT479,'Raw Data'!AZ479,'Raw Data'!BF479)</f>
        <v>8.7364999999999995</v>
      </c>
      <c r="AB63" s="11">
        <f>STDEV('Raw Data'!AT479,'Raw Data'!AZ479,'Raw Data'!BF479)</f>
        <v>3.8890872965259914E-2</v>
      </c>
      <c r="AC63" s="1">
        <f>AVERAGE('Raw Data'!BL479,'Raw Data'!BR479,'Raw Data'!BX479)</f>
        <v>8.6006666666666671</v>
      </c>
      <c r="AD63" s="11">
        <f>STDEV('Raw Data'!BL479,'Raw Data'!BR479,'Raw Data'!BX479)</f>
        <v>6.8966175284216807E-2</v>
      </c>
      <c r="AF63" s="4">
        <f t="shared" si="32"/>
        <v>-7.3666666666666103E-2</v>
      </c>
      <c r="AG63" s="11">
        <f t="shared" si="33"/>
        <v>0.36657536292853887</v>
      </c>
      <c r="AH63" s="4">
        <f t="shared" si="34"/>
        <v>1.3666666666665606E-2</v>
      </c>
      <c r="AI63" s="11">
        <f t="shared" si="35"/>
        <v>0.19815422969402091</v>
      </c>
      <c r="AJ63" s="4">
        <f t="shared" si="36"/>
        <v>-1.3666666666665606E-2</v>
      </c>
      <c r="AK63" s="11">
        <f t="shared" si="37"/>
        <v>0.26935279012318147</v>
      </c>
      <c r="AL63" s="4">
        <f t="shared" si="38"/>
        <v>-0.11450000000000138</v>
      </c>
      <c r="AM63" s="11">
        <f t="shared" si="39"/>
        <v>0.24573405285623062</v>
      </c>
      <c r="AN63" s="11"/>
      <c r="AO63" s="4">
        <f t="shared" si="16"/>
        <v>-8.1333333333333258E-2</v>
      </c>
      <c r="AP63" s="11">
        <f t="shared" si="17"/>
        <v>0.26643009046416544</v>
      </c>
      <c r="AQ63" s="4">
        <f t="shared" si="18"/>
        <v>9.9666666666665904E-2</v>
      </c>
      <c r="AR63" s="11">
        <f t="shared" si="19"/>
        <v>0.38510243008564038</v>
      </c>
      <c r="AS63" s="4">
        <f t="shared" si="20"/>
        <v>-0.1745000000000001</v>
      </c>
      <c r="AT63" s="11">
        <f t="shared" si="21"/>
        <v>0.21566756826189681</v>
      </c>
      <c r="AU63" s="4">
        <f t="shared" si="22"/>
        <v>5.6833333333331737E-2</v>
      </c>
      <c r="AV63" s="11">
        <f t="shared" si="23"/>
        <v>7.6744349877269538E-2</v>
      </c>
    </row>
    <row r="64" spans="1:48" x14ac:dyDescent="0.25">
      <c r="A64" t="str">
        <f>'Raw Data'!A64</f>
        <v>Apo_p110g</v>
      </c>
      <c r="B64">
        <f>'Raw Data'!B64</f>
        <v>249</v>
      </c>
      <c r="C64">
        <f>'Raw Data'!C64</f>
        <v>269</v>
      </c>
      <c r="D64" t="str">
        <f>'Raw Data'!D64</f>
        <v>FTKMAKKKSLMDIPESQSEQD</v>
      </c>
      <c r="E64" s="1">
        <f>AVERAGE('Raw Data'!J64,'Raw Data'!P64,'Raw Data'!V64)</f>
        <v>8.0820000000000007</v>
      </c>
      <c r="F64" s="11">
        <f>STDEV('Raw Data'!J64,'Raw Data'!P64,'Raw Data'!V64)</f>
        <v>0.12304877081872859</v>
      </c>
      <c r="G64" s="1">
        <f>AVERAGE('Raw Data'!AB64,'Raw Data'!AH64,'Raw Data'!AN64)</f>
        <v>8.7346666666666675</v>
      </c>
      <c r="H64" s="11">
        <f>STDEV('Raw Data'!AB64,'Raw Data'!AH64,'Raw Data'!AN64)</f>
        <v>0.17450023877729581</v>
      </c>
      <c r="I64" s="1">
        <f>AVERAGE('Raw Data'!AT64,'Raw Data'!AZ64,'Raw Data'!BF64)</f>
        <v>8.7029999999999994</v>
      </c>
      <c r="J64" s="11">
        <f>STDEV('Raw Data'!AT64,'Raw Data'!AZ64,'Raw Data'!BF64)</f>
        <v>0.16546298679765212</v>
      </c>
      <c r="K64" s="1">
        <f>AVERAGE('Raw Data'!BL64,'Raw Data'!BR64,'Raw Data'!BX64)</f>
        <v>8.9460000000000015</v>
      </c>
      <c r="L64" s="11">
        <f>STDEV('Raw Data'!BL64,'Raw Data'!BR64,'Raw Data'!BX64)</f>
        <v>0.17394826817189099</v>
      </c>
      <c r="N64" s="1">
        <f>AVERAGE('Raw Data'!J272,'Raw Data'!P272,'Raw Data'!V272)</f>
        <v>8.1186666666666678</v>
      </c>
      <c r="O64" s="11">
        <f>STDEV('Raw Data'!J272,'Raw Data'!P272,'Raw Data'!V272)</f>
        <v>0.22606488744016276</v>
      </c>
      <c r="P64" s="1">
        <f>AVERAGE('Raw Data'!AB272,'Raw Data'!AH272,'Raw Data'!AN272)</f>
        <v>8.7849999999999984</v>
      </c>
      <c r="Q64" s="11">
        <f>STDEV('Raw Data'!AB272,'Raw Data'!AH272,'Raw Data'!AN272)</f>
        <v>4.9959983987187088E-2</v>
      </c>
      <c r="R64" s="1">
        <f>AVERAGE('Raw Data'!AT272,'Raw Data'!AZ272,'Raw Data'!BF272)</f>
        <v>8.7473333333333354</v>
      </c>
      <c r="S64" s="11">
        <f>STDEV('Raw Data'!AT272,'Raw Data'!AZ272,'Raw Data'!BF272)</f>
        <v>0.16271549813503744</v>
      </c>
      <c r="T64" s="1">
        <f>AVERAGE('Raw Data'!BL272,'Raw Data'!BR272,'Raw Data'!BX272)</f>
        <v>8.7066666666666652</v>
      </c>
      <c r="U64" s="11">
        <f>STDEV('Raw Data'!BL272,'Raw Data'!BR272,'Raw Data'!BX272)</f>
        <v>2.0792626898334152E-2</v>
      </c>
      <c r="W64" s="1">
        <f>AVERAGE('Raw Data'!J480,'Raw Data'!P480,'Raw Data'!V480)</f>
        <v>8.113666666666667</v>
      </c>
      <c r="X64" s="11">
        <f>STDEV('Raw Data'!J480,'Raw Data'!P480,'Raw Data'!V480)</f>
        <v>0.12908266085471531</v>
      </c>
      <c r="Y64" s="1">
        <f>AVERAGE('Raw Data'!AB480,'Raw Data'!AH480,'Raw Data'!AN480)</f>
        <v>8.7273333333333341</v>
      </c>
      <c r="Z64" s="11">
        <f>STDEV('Raw Data'!AB480,'Raw Data'!AH480,'Raw Data'!AN480)</f>
        <v>0.2150007751924016</v>
      </c>
      <c r="AA64" s="1">
        <f>AVERAGE('Raw Data'!AT480,'Raw Data'!AZ480,'Raw Data'!BF480)</f>
        <v>8.8369999999999997</v>
      </c>
      <c r="AB64" s="11">
        <f>STDEV('Raw Data'!AT480,'Raw Data'!AZ480,'Raw Data'!BF480)</f>
        <v>9.8994949366112035E-3</v>
      </c>
      <c r="AC64" s="1">
        <f>AVERAGE('Raw Data'!BL480,'Raw Data'!BR480,'Raw Data'!BX480)</f>
        <v>8.6826666666666661</v>
      </c>
      <c r="AD64" s="11">
        <f>STDEV('Raw Data'!BL480,'Raw Data'!BR480,'Raw Data'!BX480)</f>
        <v>0.15036400278435436</v>
      </c>
      <c r="AF64" s="4">
        <f t="shared" si="32"/>
        <v>-3.6666666666667069E-2</v>
      </c>
      <c r="AG64" s="11">
        <f t="shared" si="33"/>
        <v>0.34911365825889135</v>
      </c>
      <c r="AH64" s="4">
        <f t="shared" si="34"/>
        <v>-5.0333333333330899E-2</v>
      </c>
      <c r="AI64" s="11">
        <f t="shared" si="35"/>
        <v>0.22446022276448291</v>
      </c>
      <c r="AJ64" s="4">
        <f t="shared" si="36"/>
        <v>-4.4333333333336E-2</v>
      </c>
      <c r="AK64" s="11">
        <f t="shared" si="37"/>
        <v>0.32817848493268953</v>
      </c>
      <c r="AL64" s="4">
        <f t="shared" si="38"/>
        <v>0.23933333333333628</v>
      </c>
      <c r="AM64" s="11">
        <f t="shared" si="39"/>
        <v>0.19474089507022513</v>
      </c>
      <c r="AN64" s="11"/>
      <c r="AO64" s="4">
        <f t="shared" si="16"/>
        <v>-3.1666666666666288E-2</v>
      </c>
      <c r="AP64" s="11">
        <f t="shared" si="17"/>
        <v>0.25213143167344387</v>
      </c>
      <c r="AQ64" s="4">
        <f t="shared" si="18"/>
        <v>7.3333333333334139E-3</v>
      </c>
      <c r="AR64" s="11">
        <f t="shared" si="19"/>
        <v>0.38950101396969738</v>
      </c>
      <c r="AS64" s="4">
        <f t="shared" si="20"/>
        <v>-0.13400000000000034</v>
      </c>
      <c r="AT64" s="11">
        <f t="shared" si="21"/>
        <v>0.17536248173426333</v>
      </c>
      <c r="AU64" s="4">
        <f t="shared" si="22"/>
        <v>0.26333333333333542</v>
      </c>
      <c r="AV64" s="11">
        <f t="shared" si="23"/>
        <v>0.32431227095624537</v>
      </c>
    </row>
    <row r="65" spans="1:48" x14ac:dyDescent="0.25">
      <c r="A65" t="str">
        <f>'Raw Data'!A65</f>
        <v>Apo_p110g</v>
      </c>
      <c r="B65">
        <f>'Raw Data'!B65</f>
        <v>270</v>
      </c>
      <c r="C65">
        <f>'Raw Data'!C65</f>
        <v>278</v>
      </c>
      <c r="D65" t="str">
        <f>'Raw Data'!D65</f>
        <v>FVLRVCGRD</v>
      </c>
      <c r="E65" s="1">
        <f>AVERAGE('Raw Data'!J65,'Raw Data'!P65,'Raw Data'!V65)</f>
        <v>0.20799999999999999</v>
      </c>
      <c r="F65" s="11">
        <f>STDEV('Raw Data'!J65,'Raw Data'!P65,'Raw Data'!V65)</f>
        <v>1.609347693943108E-2</v>
      </c>
      <c r="G65" s="1">
        <f>AVERAGE('Raw Data'!AB65,'Raw Data'!AH65,'Raw Data'!AN65)</f>
        <v>0.30133333333333329</v>
      </c>
      <c r="H65" s="11">
        <f>STDEV('Raw Data'!AB65,'Raw Data'!AH65,'Raw Data'!AN65)</f>
        <v>3.2959571194621659E-2</v>
      </c>
      <c r="I65" s="1">
        <f>AVERAGE('Raw Data'!AT65,'Raw Data'!AZ65,'Raw Data'!BF65)</f>
        <v>0.63200000000000001</v>
      </c>
      <c r="J65" s="11">
        <f>STDEV('Raw Data'!AT65,'Raw Data'!AZ65,'Raw Data'!BF65)</f>
        <v>9.8994949366116736E-3</v>
      </c>
      <c r="K65" s="1">
        <f>AVERAGE('Raw Data'!BL65,'Raw Data'!BR65,'Raw Data'!BX65)</f>
        <v>0.93799999999999994</v>
      </c>
      <c r="L65" s="11">
        <f>STDEV('Raw Data'!BL65,'Raw Data'!BR65,'Raw Data'!BX65)</f>
        <v>3.111269837220804E-2</v>
      </c>
      <c r="N65" s="1">
        <f>AVERAGE('Raw Data'!J273,'Raw Data'!P273,'Raw Data'!V273)</f>
        <v>0.21866666666666668</v>
      </c>
      <c r="O65" s="11">
        <f>STDEV('Raw Data'!J273,'Raw Data'!P273,'Raw Data'!V273)</f>
        <v>3.6896250938724458E-2</v>
      </c>
      <c r="P65" s="1">
        <f>AVERAGE('Raw Data'!AB273,'Raw Data'!AH273,'Raw Data'!AN273)</f>
        <v>0.28566666666666668</v>
      </c>
      <c r="Q65" s="11">
        <f>STDEV('Raw Data'!AB273,'Raw Data'!AH273,'Raw Data'!AN273)</f>
        <v>6.0277137733416872E-3</v>
      </c>
      <c r="R65" s="1">
        <f>AVERAGE('Raw Data'!AT273,'Raw Data'!AZ273,'Raw Data'!BF273)</f>
        <v>0.65433333333333332</v>
      </c>
      <c r="S65" s="11">
        <f>STDEV('Raw Data'!AT273,'Raw Data'!AZ273,'Raw Data'!BF273)</f>
        <v>2.7610384519838448E-2</v>
      </c>
      <c r="T65" s="1">
        <f>AVERAGE('Raw Data'!BL273,'Raw Data'!BR273,'Raw Data'!BX273)</f>
        <v>0.92100000000000015</v>
      </c>
      <c r="U65" s="11">
        <f>STDEV('Raw Data'!BL273,'Raw Data'!BR273,'Raw Data'!BX273)</f>
        <v>8.1853527718724565E-3</v>
      </c>
      <c r="W65" s="1">
        <f>AVERAGE('Raw Data'!J481,'Raw Data'!P481,'Raw Data'!V481)</f>
        <v>0.3076666666666667</v>
      </c>
      <c r="X65" s="11">
        <f>STDEV('Raw Data'!J481,'Raw Data'!P481,'Raw Data'!V481)</f>
        <v>2.1079215671683187E-2</v>
      </c>
      <c r="Y65" s="1">
        <f>AVERAGE('Raw Data'!AB481,'Raw Data'!AH481,'Raw Data'!AN481)</f>
        <v>0.40599999999999997</v>
      </c>
      <c r="Z65" s="11">
        <f>STDEV('Raw Data'!AB481,'Raw Data'!AH481,'Raw Data'!AN481)</f>
        <v>2.2338307903688664E-2</v>
      </c>
      <c r="AA65" s="1">
        <f>AVERAGE('Raw Data'!AT481,'Raw Data'!AZ481,'Raw Data'!BF481)</f>
        <v>0.72899999999999998</v>
      </c>
      <c r="AB65" s="11">
        <f>STDEV('Raw Data'!AT481,'Raw Data'!AZ481,'Raw Data'!BF481)</f>
        <v>4.5254833995939082E-2</v>
      </c>
      <c r="AC65" s="1">
        <f>AVERAGE('Raw Data'!BL481,'Raw Data'!BR481,'Raw Data'!BX481)</f>
        <v>1.0096666666666667</v>
      </c>
      <c r="AD65" s="11">
        <f>STDEV('Raw Data'!BL481,'Raw Data'!BR481,'Raw Data'!BX481)</f>
        <v>4.7258156262525502E-3</v>
      </c>
      <c r="AF65" s="4">
        <f t="shared" si="32"/>
        <v>-1.0666666666666685E-2</v>
      </c>
      <c r="AG65" s="11">
        <f t="shared" si="33"/>
        <v>5.2989727878155535E-2</v>
      </c>
      <c r="AH65" s="4">
        <f t="shared" si="34"/>
        <v>1.5666666666666607E-2</v>
      </c>
      <c r="AI65" s="11">
        <f t="shared" si="35"/>
        <v>3.8987284967963345E-2</v>
      </c>
      <c r="AJ65" s="4">
        <f t="shared" si="36"/>
        <v>-2.2333333333333316E-2</v>
      </c>
      <c r="AK65" s="11">
        <f t="shared" si="37"/>
        <v>3.7509879456450124E-2</v>
      </c>
      <c r="AL65" s="4">
        <f t="shared" si="38"/>
        <v>1.6999999999999793E-2</v>
      </c>
      <c r="AM65" s="11">
        <f t="shared" si="39"/>
        <v>3.9298051144080498E-2</v>
      </c>
      <c r="AN65" s="11"/>
      <c r="AO65" s="4">
        <f t="shared" si="16"/>
        <v>-9.9666666666666709E-2</v>
      </c>
      <c r="AP65" s="11">
        <f t="shared" si="17"/>
        <v>3.7172692611114264E-2</v>
      </c>
      <c r="AQ65" s="4">
        <f t="shared" si="18"/>
        <v>-0.10466666666666669</v>
      </c>
      <c r="AR65" s="11">
        <f t="shared" si="19"/>
        <v>5.5297879098310326E-2</v>
      </c>
      <c r="AS65" s="4">
        <f t="shared" si="20"/>
        <v>-9.6999999999999975E-2</v>
      </c>
      <c r="AT65" s="11">
        <f t="shared" si="21"/>
        <v>5.5154328932550754E-2</v>
      </c>
      <c r="AU65" s="4">
        <f t="shared" si="22"/>
        <v>-7.1666666666666767E-2</v>
      </c>
      <c r="AV65" s="11">
        <f t="shared" si="23"/>
        <v>3.5838513998460587E-2</v>
      </c>
    </row>
    <row r="66" spans="1:48" x14ac:dyDescent="0.25">
      <c r="A66" t="str">
        <f>'Raw Data'!A66</f>
        <v>Apo_p110g</v>
      </c>
      <c r="B66">
        <f>'Raw Data'!B66</f>
        <v>270</v>
      </c>
      <c r="C66">
        <f>'Raw Data'!C66</f>
        <v>281</v>
      </c>
      <c r="D66" t="str">
        <f>'Raw Data'!D66</f>
        <v>FVLRVCGRDEYL</v>
      </c>
      <c r="E66" s="1">
        <f>AVERAGE('Raw Data'!J66,'Raw Data'!P66,'Raw Data'!V66)</f>
        <v>0.17299999999999996</v>
      </c>
      <c r="F66" s="11">
        <f>STDEV('Raw Data'!J66,'Raw Data'!P66,'Raw Data'!V66)</f>
        <v>2.7055498516937688E-2</v>
      </c>
      <c r="G66" s="1">
        <f>AVERAGE('Raw Data'!AB66,'Raw Data'!AH66,'Raw Data'!AN66)</f>
        <v>0.254</v>
      </c>
      <c r="H66" s="11">
        <f>STDEV('Raw Data'!AB66,'Raw Data'!AH66,'Raw Data'!AN66)</f>
        <v>2.137755832643197E-2</v>
      </c>
      <c r="I66" s="1">
        <f>AVERAGE('Raw Data'!AT66,'Raw Data'!AZ66,'Raw Data'!BF66)</f>
        <v>0.5605</v>
      </c>
      <c r="J66" s="11">
        <f>STDEV('Raw Data'!AT66,'Raw Data'!AZ66,'Raw Data'!BF66)</f>
        <v>3.8890872965260066E-2</v>
      </c>
      <c r="K66" s="1">
        <f>AVERAGE('Raw Data'!BL66,'Raw Data'!BR66,'Raw Data'!BX66)</f>
        <v>0.81699999999999995</v>
      </c>
      <c r="L66" s="11">
        <f>STDEV('Raw Data'!BL66,'Raw Data'!BR66,'Raw Data'!BX66)</f>
        <v>1.4142135623730963E-3</v>
      </c>
      <c r="N66" s="1">
        <f>AVERAGE('Raw Data'!J274,'Raw Data'!P274,'Raw Data'!V274)</f>
        <v>0.17200000000000001</v>
      </c>
      <c r="O66" s="11">
        <f>STDEV('Raw Data'!J274,'Raw Data'!P274,'Raw Data'!V274)</f>
        <v>1.0392304845413257E-2</v>
      </c>
      <c r="P66" s="1">
        <f>AVERAGE('Raw Data'!AB274,'Raw Data'!AH274,'Raw Data'!AN274)</f>
        <v>0.252</v>
      </c>
      <c r="Q66" s="11">
        <f>STDEV('Raw Data'!AB274,'Raw Data'!AH274,'Raw Data'!AN274)</f>
        <v>2.3430749027719983E-2</v>
      </c>
      <c r="R66" s="1">
        <f>AVERAGE('Raw Data'!AT274,'Raw Data'!AZ274,'Raw Data'!BF274)</f>
        <v>0.57299999999999995</v>
      </c>
      <c r="S66" s="11">
        <f>STDEV('Raw Data'!AT274,'Raw Data'!AZ274,'Raw Data'!BF274)</f>
        <v>2.6229754097207975E-2</v>
      </c>
      <c r="T66" s="1">
        <f>AVERAGE('Raw Data'!BL274,'Raw Data'!BR274,'Raw Data'!BX274)</f>
        <v>0.77466666666666661</v>
      </c>
      <c r="U66" s="11">
        <f>STDEV('Raw Data'!BL274,'Raw Data'!BR274,'Raw Data'!BX274)</f>
        <v>4.1968241961432354E-2</v>
      </c>
      <c r="W66" s="1">
        <f>AVERAGE('Raw Data'!J482,'Raw Data'!P482,'Raw Data'!V482)</f>
        <v>0.24966666666666668</v>
      </c>
      <c r="X66" s="11">
        <f>STDEV('Raw Data'!J482,'Raw Data'!P482,'Raw Data'!V482)</f>
        <v>8.082903768654769E-3</v>
      </c>
      <c r="Y66" s="1">
        <f>AVERAGE('Raw Data'!AB482,'Raw Data'!AH482,'Raw Data'!AN482)</f>
        <v>0.33766666666666662</v>
      </c>
      <c r="Z66" s="11">
        <f>STDEV('Raw Data'!AB482,'Raw Data'!AH482,'Raw Data'!AN482)</f>
        <v>1.4047538337136971E-2</v>
      </c>
      <c r="AA66" s="1">
        <f>AVERAGE('Raw Data'!AT482,'Raw Data'!AZ482,'Raw Data'!BF482)</f>
        <v>0.62749999999999995</v>
      </c>
      <c r="AB66" s="11">
        <f>STDEV('Raw Data'!AT482,'Raw Data'!AZ482,'Raw Data'!BF482)</f>
        <v>1.0606601717798222E-2</v>
      </c>
      <c r="AC66" s="1">
        <f>AVERAGE('Raw Data'!BL482,'Raw Data'!BR482,'Raw Data'!BX482)</f>
        <v>0.86333333333333329</v>
      </c>
      <c r="AD66" s="11">
        <f>STDEV('Raw Data'!BL482,'Raw Data'!BR482,'Raw Data'!BX482)</f>
        <v>2.3713568549109904E-2</v>
      </c>
      <c r="AF66" s="4">
        <f t="shared" si="32"/>
        <v>9.9999999999994538E-4</v>
      </c>
      <c r="AG66" s="11">
        <f t="shared" si="33"/>
        <v>3.7447803362350943E-2</v>
      </c>
      <c r="AH66" s="4">
        <f t="shared" si="34"/>
        <v>2.0000000000000018E-3</v>
      </c>
      <c r="AI66" s="11">
        <f t="shared" si="35"/>
        <v>4.4808307354151949E-2</v>
      </c>
      <c r="AJ66" s="4">
        <f t="shared" si="36"/>
        <v>-1.2499999999999956E-2</v>
      </c>
      <c r="AK66" s="11">
        <f t="shared" si="37"/>
        <v>6.5120627062468045E-2</v>
      </c>
      <c r="AL66" s="4">
        <f t="shared" si="38"/>
        <v>4.2333333333333334E-2</v>
      </c>
      <c r="AM66" s="11">
        <f t="shared" si="39"/>
        <v>4.3382455523805451E-2</v>
      </c>
      <c r="AN66" s="11"/>
      <c r="AO66" s="4">
        <f t="shared" si="16"/>
        <v>-7.6666666666666716E-2</v>
      </c>
      <c r="AP66" s="11">
        <f t="shared" si="17"/>
        <v>3.5138402285592459E-2</v>
      </c>
      <c r="AQ66" s="4">
        <f t="shared" si="18"/>
        <v>-8.3666666666666611E-2</v>
      </c>
      <c r="AR66" s="11">
        <f t="shared" si="19"/>
        <v>3.5425096663568939E-2</v>
      </c>
      <c r="AS66" s="4">
        <f t="shared" si="20"/>
        <v>-6.6999999999999948E-2</v>
      </c>
      <c r="AT66" s="11">
        <f t="shared" si="21"/>
        <v>4.949747468305829E-2</v>
      </c>
      <c r="AU66" s="4">
        <f t="shared" si="22"/>
        <v>-4.6333333333333337E-2</v>
      </c>
      <c r="AV66" s="11">
        <f t="shared" si="23"/>
        <v>2.5127782111483001E-2</v>
      </c>
    </row>
    <row r="67" spans="1:48" x14ac:dyDescent="0.25">
      <c r="A67" t="str">
        <f>'Raw Data'!A67</f>
        <v>Apo_p110g</v>
      </c>
      <c r="B67">
        <f>'Raw Data'!B67</f>
        <v>282</v>
      </c>
      <c r="C67">
        <f>'Raw Data'!C67</f>
        <v>291</v>
      </c>
      <c r="D67" t="str">
        <f>'Raw Data'!D67</f>
        <v>VGETPIKNFQ</v>
      </c>
      <c r="E67" s="1">
        <f>AVERAGE('Raw Data'!J67,'Raw Data'!P67,'Raw Data'!V67)</f>
        <v>0.56066666666666676</v>
      </c>
      <c r="F67" s="11">
        <f>STDEV('Raw Data'!J67,'Raw Data'!P67,'Raw Data'!V67)</f>
        <v>4.1633319989322244E-3</v>
      </c>
      <c r="G67" s="1">
        <f>AVERAGE('Raw Data'!AB67,'Raw Data'!AH67,'Raw Data'!AN67)</f>
        <v>0.58566666666666667</v>
      </c>
      <c r="H67" s="11">
        <f>STDEV('Raw Data'!AB67,'Raw Data'!AH67,'Raw Data'!AN67)</f>
        <v>3.4486712417006814E-2</v>
      </c>
      <c r="I67" s="1">
        <f>AVERAGE('Raw Data'!AT67,'Raw Data'!AZ67,'Raw Data'!BF67)</f>
        <v>0.63</v>
      </c>
      <c r="J67" s="11">
        <f>STDEV('Raw Data'!AT67,'Raw Data'!AZ67,'Raw Data'!BF67)</f>
        <v>7.0710678118654814E-3</v>
      </c>
      <c r="K67" s="1">
        <f>AVERAGE('Raw Data'!BL67,'Raw Data'!BR67,'Raw Data'!BX67)</f>
        <v>1.0960000000000001</v>
      </c>
      <c r="L67" s="11">
        <f>STDEV('Raw Data'!BL67,'Raw Data'!BR67,'Raw Data'!BX67)</f>
        <v>1.4142135623730963E-2</v>
      </c>
      <c r="N67" s="1">
        <f>AVERAGE('Raw Data'!J275,'Raw Data'!P275,'Raw Data'!V275)</f>
        <v>0.56900000000000006</v>
      </c>
      <c r="O67" s="11">
        <f>STDEV('Raw Data'!J275,'Raw Data'!P275,'Raw Data'!V275)</f>
        <v>1.8248287590894609E-2</v>
      </c>
      <c r="P67" s="1">
        <f>AVERAGE('Raw Data'!AB275,'Raw Data'!AH275,'Raw Data'!AN275)</f>
        <v>0.57333333333333336</v>
      </c>
      <c r="Q67" s="11">
        <f>STDEV('Raw Data'!AB275,'Raw Data'!AH275,'Raw Data'!AN275)</f>
        <v>1.8770544300401433E-2</v>
      </c>
      <c r="R67" s="1">
        <f>AVERAGE('Raw Data'!AT275,'Raw Data'!AZ275,'Raw Data'!BF275)</f>
        <v>0.6343333333333333</v>
      </c>
      <c r="S67" s="11">
        <f>STDEV('Raw Data'!AT275,'Raw Data'!AZ275,'Raw Data'!BF275)</f>
        <v>2.8867513459481316E-3</v>
      </c>
      <c r="T67" s="1">
        <f>AVERAGE('Raw Data'!BL275,'Raw Data'!BR275,'Raw Data'!BX275)</f>
        <v>1.073</v>
      </c>
      <c r="U67" s="11">
        <f>STDEV('Raw Data'!BL275,'Raw Data'!BR275,'Raw Data'!BX275)</f>
        <v>2.0952326839757028E-2</v>
      </c>
      <c r="W67" s="1">
        <f>AVERAGE('Raw Data'!J483,'Raw Data'!P483,'Raw Data'!V483)</f>
        <v>0.57133333333333325</v>
      </c>
      <c r="X67" s="11">
        <f>STDEV('Raw Data'!J483,'Raw Data'!P483,'Raw Data'!V483)</f>
        <v>7.5055534994651419E-3</v>
      </c>
      <c r="Y67" s="1">
        <f>AVERAGE('Raw Data'!AB483,'Raw Data'!AH483,'Raw Data'!AN483)</f>
        <v>0.60199999999999998</v>
      </c>
      <c r="Z67" s="11">
        <f>STDEV('Raw Data'!AB483,'Raw Data'!AH483,'Raw Data'!AN483)</f>
        <v>9.5393920141694649E-3</v>
      </c>
      <c r="AA67" s="1">
        <f>AVERAGE('Raw Data'!AT483,'Raw Data'!AZ483,'Raw Data'!BF483)</f>
        <v>0.63500000000000001</v>
      </c>
      <c r="AB67" s="11">
        <f>STDEV('Raw Data'!AT483,'Raw Data'!AZ483,'Raw Data'!BF483)</f>
        <v>5.6568542494923853E-3</v>
      </c>
      <c r="AC67" s="1">
        <f>AVERAGE('Raw Data'!BL483,'Raw Data'!BR483,'Raw Data'!BX483)</f>
        <v>1.1413333333333335</v>
      </c>
      <c r="AD67" s="11">
        <f>STDEV('Raw Data'!BL483,'Raw Data'!BR483,'Raw Data'!BX483)</f>
        <v>2.9501412395567295E-2</v>
      </c>
      <c r="AF67" s="4">
        <f t="shared" si="32"/>
        <v>-8.3333333333333037E-3</v>
      </c>
      <c r="AG67" s="11">
        <f t="shared" si="33"/>
        <v>2.2411619589826834E-2</v>
      </c>
      <c r="AH67" s="4">
        <f t="shared" si="34"/>
        <v>1.2333333333333307E-2</v>
      </c>
      <c r="AI67" s="11">
        <f t="shared" si="35"/>
        <v>5.3257256717408247E-2</v>
      </c>
      <c r="AJ67" s="4">
        <f t="shared" si="36"/>
        <v>-4.3333333333333002E-3</v>
      </c>
      <c r="AK67" s="11">
        <f t="shared" si="37"/>
        <v>9.9578191578136126E-3</v>
      </c>
      <c r="AL67" s="4">
        <f t="shared" si="38"/>
        <v>2.3000000000000131E-2</v>
      </c>
      <c r="AM67" s="11">
        <f t="shared" si="39"/>
        <v>3.5094462463487991E-2</v>
      </c>
      <c r="AN67" s="11"/>
      <c r="AO67" s="4">
        <f t="shared" si="16"/>
        <v>-1.0666666666666491E-2</v>
      </c>
      <c r="AP67" s="11">
        <f t="shared" si="17"/>
        <v>1.1668885498397365E-2</v>
      </c>
      <c r="AQ67" s="4">
        <f t="shared" si="18"/>
        <v>-1.6333333333333311E-2</v>
      </c>
      <c r="AR67" s="11">
        <f t="shared" si="19"/>
        <v>4.4026104431176279E-2</v>
      </c>
      <c r="AS67" s="4">
        <f t="shared" si="20"/>
        <v>-5.0000000000000044E-3</v>
      </c>
      <c r="AT67" s="11">
        <f t="shared" si="21"/>
        <v>1.2727922061357866E-2</v>
      </c>
      <c r="AU67" s="4">
        <f t="shared" si="22"/>
        <v>-4.5333333333333448E-2</v>
      </c>
      <c r="AV67" s="11">
        <f t="shared" si="23"/>
        <v>4.3643548019298262E-2</v>
      </c>
    </row>
    <row r="68" spans="1:48" x14ac:dyDescent="0.25">
      <c r="A68" t="str">
        <f>'Raw Data'!A68</f>
        <v>Apo_p110g</v>
      </c>
      <c r="B68">
        <f>'Raw Data'!B68</f>
        <v>282</v>
      </c>
      <c r="C68">
        <f>'Raw Data'!C68</f>
        <v>307</v>
      </c>
      <c r="D68" t="str">
        <f>'Raw Data'!D68</f>
        <v>VGETPIKNFQWVRHCLKNGEEIHVVL</v>
      </c>
      <c r="E68" s="1">
        <f>AVERAGE('Raw Data'!J68,'Raw Data'!P68,'Raw Data'!V68)</f>
        <v>0.88133333333333341</v>
      </c>
      <c r="F68" s="11">
        <f>STDEV('Raw Data'!J68,'Raw Data'!P68,'Raw Data'!V68)</f>
        <v>7.4928855144952899E-2</v>
      </c>
      <c r="G68" s="1">
        <f>AVERAGE('Raw Data'!AB68,'Raw Data'!AH68,'Raw Data'!AN68)</f>
        <v>2.7970000000000002</v>
      </c>
      <c r="H68" s="11">
        <f>STDEV('Raw Data'!AB68,'Raw Data'!AH68,'Raw Data'!AN68)</f>
        <v>8.7429971977577528E-2</v>
      </c>
      <c r="I68" s="1">
        <f>AVERAGE('Raw Data'!AT68,'Raw Data'!AZ68,'Raw Data'!BF68)</f>
        <v>3.5935000000000001</v>
      </c>
      <c r="J68" s="11">
        <f>STDEV('Raw Data'!AT68,'Raw Data'!AZ68,'Raw Data'!BF68)</f>
        <v>7.778174593052108E-3</v>
      </c>
      <c r="K68" s="1">
        <f>AVERAGE('Raw Data'!BL68,'Raw Data'!BR68,'Raw Data'!BX68)</f>
        <v>4.08</v>
      </c>
      <c r="L68" s="11">
        <f>STDEV('Raw Data'!BL68,'Raw Data'!BR68,'Raw Data'!BX68)</f>
        <v>2.1213203435595972E-2</v>
      </c>
      <c r="N68" s="1">
        <f>AVERAGE('Raw Data'!J276,'Raw Data'!P276,'Raw Data'!V276)</f>
        <v>0.91266666666666663</v>
      </c>
      <c r="O68" s="11">
        <f>STDEV('Raw Data'!J276,'Raw Data'!P276,'Raw Data'!V276)</f>
        <v>3.9828800299950437E-2</v>
      </c>
      <c r="P68" s="1">
        <f>AVERAGE('Raw Data'!AB276,'Raw Data'!AH276,'Raw Data'!AN276)</f>
        <v>2.8036666666666665</v>
      </c>
      <c r="Q68" s="11">
        <f>STDEV('Raw Data'!AB276,'Raw Data'!AH276,'Raw Data'!AN276)</f>
        <v>5.5193598662647003E-2</v>
      </c>
      <c r="R68" s="1">
        <f>AVERAGE('Raw Data'!AT276,'Raw Data'!AZ276,'Raw Data'!BF276)</f>
        <v>3.6810000000000005</v>
      </c>
      <c r="S68" s="11">
        <f>STDEV('Raw Data'!AT276,'Raw Data'!AZ276,'Raw Data'!BF276)</f>
        <v>0.10114840582035874</v>
      </c>
      <c r="T68" s="1">
        <f>AVERAGE('Raw Data'!BL276,'Raw Data'!BR276,'Raw Data'!BX276)</f>
        <v>3.9786666666666668</v>
      </c>
      <c r="U68" s="11">
        <f>STDEV('Raw Data'!BL276,'Raw Data'!BR276,'Raw Data'!BX276)</f>
        <v>0.10129823953718718</v>
      </c>
      <c r="W68" s="1">
        <f>AVERAGE('Raw Data'!J484,'Raw Data'!P484,'Raw Data'!V484)</f>
        <v>0.93500000000000005</v>
      </c>
      <c r="X68" s="11">
        <f>STDEV('Raw Data'!J484,'Raw Data'!P484,'Raw Data'!V484)</f>
        <v>2.1071307505705437E-2</v>
      </c>
      <c r="Y68" s="1">
        <f>AVERAGE('Raw Data'!AB484,'Raw Data'!AH484,'Raw Data'!AN484)</f>
        <v>2.7573333333333334</v>
      </c>
      <c r="Z68" s="11">
        <f>STDEV('Raw Data'!AB484,'Raw Data'!AH484,'Raw Data'!AN484)</f>
        <v>3.9272551907576954E-2</v>
      </c>
      <c r="AA68" s="1">
        <f>AVERAGE('Raw Data'!AT484,'Raw Data'!AZ484,'Raw Data'!BF484)</f>
        <v>3.6784999999999997</v>
      </c>
      <c r="AB68" s="11">
        <f>STDEV('Raw Data'!AT484,'Raw Data'!AZ484,'Raw Data'!BF484)</f>
        <v>4.030508652763317E-2</v>
      </c>
      <c r="AC68" s="1">
        <f>AVERAGE('Raw Data'!BL484,'Raw Data'!BR484,'Raw Data'!BX484)</f>
        <v>4.1296666666666662</v>
      </c>
      <c r="AD68" s="11">
        <f>STDEV('Raw Data'!BL484,'Raw Data'!BR484,'Raw Data'!BX484)</f>
        <v>8.7368949480538197E-3</v>
      </c>
      <c r="AF68" s="4">
        <f t="shared" si="32"/>
        <v>-3.1333333333333213E-2</v>
      </c>
      <c r="AG68" s="11">
        <f t="shared" si="33"/>
        <v>0.11475765544490334</v>
      </c>
      <c r="AH68" s="4">
        <f t="shared" si="34"/>
        <v>-6.6666666666663765E-3</v>
      </c>
      <c r="AI68" s="11">
        <f t="shared" si="35"/>
        <v>0.14262357064022452</v>
      </c>
      <c r="AJ68" s="4">
        <f t="shared" si="36"/>
        <v>-8.7500000000000355E-2</v>
      </c>
      <c r="AK68" s="11">
        <f t="shared" si="37"/>
        <v>0.10892658041341084</v>
      </c>
      <c r="AL68" s="4">
        <f t="shared" si="38"/>
        <v>0.10133333333333328</v>
      </c>
      <c r="AM68" s="11">
        <f t="shared" si="39"/>
        <v>0.12251144297278316</v>
      </c>
      <c r="AN68" s="11"/>
      <c r="AO68" s="4">
        <f t="shared" ref="AO68:AO131" si="40">E68-W68</f>
        <v>-5.366666666666664E-2</v>
      </c>
      <c r="AP68" s="11">
        <f t="shared" ref="AP68:AP131" si="41">F68+X68</f>
        <v>9.6000162650658333E-2</v>
      </c>
      <c r="AQ68" s="4">
        <f t="shared" ref="AQ68:AQ131" si="42">G68-Y68</f>
        <v>3.9666666666666739E-2</v>
      </c>
      <c r="AR68" s="11">
        <f t="shared" ref="AR68:AR131" si="43">H68+Z68</f>
        <v>0.12670252388515449</v>
      </c>
      <c r="AS68" s="4">
        <f t="shared" ref="AS68:AS131" si="44">I68-AA68</f>
        <v>-8.499999999999952E-2</v>
      </c>
      <c r="AT68" s="11">
        <f t="shared" ref="AT68:AT131" si="45">J68+AB68</f>
        <v>4.8083261120685276E-2</v>
      </c>
      <c r="AU68" s="4">
        <f t="shared" ref="AU68:AU131" si="46">K68-AC68</f>
        <v>-4.9666666666666082E-2</v>
      </c>
      <c r="AV68" s="11">
        <f t="shared" ref="AV68:AV131" si="47">L68+AD68</f>
        <v>2.9950098383649794E-2</v>
      </c>
    </row>
    <row r="69" spans="1:48" x14ac:dyDescent="0.25">
      <c r="A69" t="str">
        <f>'Raw Data'!A69</f>
        <v>Apo_p110g</v>
      </c>
      <c r="B69">
        <f>'Raw Data'!B69</f>
        <v>292</v>
      </c>
      <c r="C69">
        <f>'Raw Data'!C69</f>
        <v>302</v>
      </c>
      <c r="D69" t="str">
        <f>'Raw Data'!D69</f>
        <v>WVRHCLKNGEE</v>
      </c>
      <c r="E69" s="1">
        <f>AVERAGE('Raw Data'!J69,'Raw Data'!P69,'Raw Data'!V69)</f>
        <v>0.49099999999999994</v>
      </c>
      <c r="F69" s="11">
        <f>STDEV('Raw Data'!J69,'Raw Data'!P69,'Raw Data'!V69)</f>
        <v>1.6093476939431094E-2</v>
      </c>
      <c r="G69" s="1">
        <f>AVERAGE('Raw Data'!AB69,'Raw Data'!AH69,'Raw Data'!AN69)</f>
        <v>1.6760000000000002</v>
      </c>
      <c r="H69" s="11">
        <f>STDEV('Raw Data'!AB69,'Raw Data'!AH69,'Raw Data'!AN69)</f>
        <v>3.0999999999999986E-2</v>
      </c>
      <c r="I69" s="1">
        <f>AVERAGE('Raw Data'!AT69,'Raw Data'!AZ69,'Raw Data'!BF69)</f>
        <v>1.873</v>
      </c>
      <c r="J69" s="11">
        <f>STDEV('Raw Data'!AT69,'Raw Data'!AZ69,'Raw Data'!BF69)</f>
        <v>4.8083261120685276E-2</v>
      </c>
      <c r="K69" s="1">
        <f>AVERAGE('Raw Data'!BL69,'Raw Data'!BR69,'Raw Data'!BX69)</f>
        <v>1.9510000000000001</v>
      </c>
      <c r="L69" s="11">
        <f>STDEV('Raw Data'!BL69,'Raw Data'!BR69,'Raw Data'!BX69)</f>
        <v>1.4142135623730963E-2</v>
      </c>
      <c r="N69" s="1">
        <f>AVERAGE('Raw Data'!J277,'Raw Data'!P277,'Raw Data'!V277)</f>
        <v>0.50366666666666671</v>
      </c>
      <c r="O69" s="11">
        <f>STDEV('Raw Data'!J277,'Raw Data'!P277,'Raw Data'!V277)</f>
        <v>3.6909799963334038E-2</v>
      </c>
      <c r="P69" s="1">
        <f>AVERAGE('Raw Data'!AB277,'Raw Data'!AH277,'Raw Data'!AN277)</f>
        <v>1.6436666666666666</v>
      </c>
      <c r="Q69" s="11">
        <f>STDEV('Raw Data'!AB277,'Raw Data'!AH277,'Raw Data'!AN277)</f>
        <v>2.9022979401386942E-2</v>
      </c>
      <c r="R69" s="1">
        <f>AVERAGE('Raw Data'!AT277,'Raw Data'!AZ277,'Raw Data'!BF277)</f>
        <v>1.8846666666666667</v>
      </c>
      <c r="S69" s="11">
        <f>STDEV('Raw Data'!AT277,'Raw Data'!AZ277,'Raw Data'!BF277)</f>
        <v>2.3713568549109918E-2</v>
      </c>
      <c r="T69" s="1">
        <f>AVERAGE('Raw Data'!BL277,'Raw Data'!BR277,'Raw Data'!BX277)</f>
        <v>1.9313333333333336</v>
      </c>
      <c r="U69" s="11">
        <f>STDEV('Raw Data'!BL277,'Raw Data'!BR277,'Raw Data'!BX277)</f>
        <v>2.7501515109777819E-2</v>
      </c>
      <c r="W69" s="1">
        <f>AVERAGE('Raw Data'!J485,'Raw Data'!P485,'Raw Data'!V485)</f>
        <v>0.52533333333333332</v>
      </c>
      <c r="X69" s="11">
        <f>STDEV('Raw Data'!J485,'Raw Data'!P485,'Raw Data'!V485)</f>
        <v>1.9756855350316609E-2</v>
      </c>
      <c r="Y69" s="1">
        <f>AVERAGE('Raw Data'!AB485,'Raw Data'!AH485,'Raw Data'!AN485)</f>
        <v>1.609</v>
      </c>
      <c r="Z69" s="11">
        <f>STDEV('Raw Data'!AB485,'Raw Data'!AH485,'Raw Data'!AN485)</f>
        <v>3.4394767043839668E-2</v>
      </c>
      <c r="AA69" s="1">
        <f>AVERAGE('Raw Data'!AT485,'Raw Data'!AZ485,'Raw Data'!BF485)</f>
        <v>1.869</v>
      </c>
      <c r="AB69" s="11">
        <f>STDEV('Raw Data'!AT485,'Raw Data'!AZ485,'Raw Data'!BF485)</f>
        <v>5.3740115370177657E-2</v>
      </c>
      <c r="AC69" s="1">
        <f>AVERAGE('Raw Data'!BL485,'Raw Data'!BR485,'Raw Data'!BX485)</f>
        <v>2.012</v>
      </c>
      <c r="AD69" s="11">
        <f>STDEV('Raw Data'!BL485,'Raw Data'!BR485,'Raw Data'!BX485)</f>
        <v>4.9487372126634441E-2</v>
      </c>
      <c r="AF69" s="4">
        <f t="shared" si="32"/>
        <v>-1.266666666666677E-2</v>
      </c>
      <c r="AG69" s="11">
        <f t="shared" si="33"/>
        <v>5.3003276902765128E-2</v>
      </c>
      <c r="AH69" s="4">
        <f t="shared" si="34"/>
        <v>3.2333333333333547E-2</v>
      </c>
      <c r="AI69" s="11">
        <f t="shared" si="35"/>
        <v>6.0022979401386928E-2</v>
      </c>
      <c r="AJ69" s="4">
        <f t="shared" si="36"/>
        <v>-1.1666666666666714E-2</v>
      </c>
      <c r="AK69" s="11">
        <f t="shared" si="37"/>
        <v>7.1796829669795198E-2</v>
      </c>
      <c r="AL69" s="4">
        <f t="shared" si="38"/>
        <v>1.9666666666666499E-2</v>
      </c>
      <c r="AM69" s="11">
        <f t="shared" si="39"/>
        <v>4.1643650733508786E-2</v>
      </c>
      <c r="AN69" s="11"/>
      <c r="AO69" s="4">
        <f t="shared" si="40"/>
        <v>-3.4333333333333382E-2</v>
      </c>
      <c r="AP69" s="11">
        <f t="shared" si="41"/>
        <v>3.5850332289747704E-2</v>
      </c>
      <c r="AQ69" s="4">
        <f t="shared" si="42"/>
        <v>6.7000000000000171E-2</v>
      </c>
      <c r="AR69" s="11">
        <f t="shared" si="43"/>
        <v>6.5394767043839647E-2</v>
      </c>
      <c r="AS69" s="4">
        <f t="shared" si="44"/>
        <v>4.0000000000000036E-3</v>
      </c>
      <c r="AT69" s="11">
        <f t="shared" si="45"/>
        <v>0.10182337649086293</v>
      </c>
      <c r="AU69" s="4">
        <f t="shared" si="46"/>
        <v>-6.0999999999999943E-2</v>
      </c>
      <c r="AV69" s="11">
        <f t="shared" si="47"/>
        <v>6.3629507750365411E-2</v>
      </c>
    </row>
    <row r="70" spans="1:48" x14ac:dyDescent="0.25">
      <c r="A70" t="str">
        <f>'Raw Data'!A70</f>
        <v>Apo_p110g</v>
      </c>
      <c r="B70">
        <f>'Raw Data'!B70</f>
        <v>292</v>
      </c>
      <c r="C70">
        <f>'Raw Data'!C70</f>
        <v>307</v>
      </c>
      <c r="D70" t="str">
        <f>'Raw Data'!D70</f>
        <v>WVRHCLKNGEEIHVVL</v>
      </c>
      <c r="E70" s="1">
        <f>AVERAGE('Raw Data'!J70,'Raw Data'!P70,'Raw Data'!V70)</f>
        <v>0.54533333333333334</v>
      </c>
      <c r="F70" s="11">
        <f>STDEV('Raw Data'!J70,'Raw Data'!P70,'Raw Data'!V70)</f>
        <v>6.6335008354060934E-2</v>
      </c>
      <c r="G70" s="1">
        <f>AVERAGE('Raw Data'!AB70,'Raw Data'!AH70,'Raw Data'!AN70)</f>
        <v>1.9159999999999997</v>
      </c>
      <c r="H70" s="11">
        <f>STDEV('Raw Data'!AB70,'Raw Data'!AH70,'Raw Data'!AN70)</f>
        <v>7.6177424477334374E-2</v>
      </c>
      <c r="I70" s="1">
        <f>AVERAGE('Raw Data'!AT70,'Raw Data'!AZ70,'Raw Data'!BF70)</f>
        <v>2.5680000000000001</v>
      </c>
      <c r="J70" s="11">
        <f>STDEV('Raw Data'!AT70,'Raw Data'!AZ70,'Raw Data'!BF70)</f>
        <v>4.3840620433566145E-2</v>
      </c>
      <c r="K70" s="1">
        <f>AVERAGE('Raw Data'!BL70,'Raw Data'!BR70,'Raw Data'!BX70)</f>
        <v>2.6870000000000003</v>
      </c>
      <c r="L70" s="11">
        <f>STDEV('Raw Data'!BL70,'Raw Data'!BR70,'Raw Data'!BX70)</f>
        <v>0.10606601717798206</v>
      </c>
      <c r="N70" s="1">
        <f>AVERAGE('Raw Data'!J278,'Raw Data'!P278,'Raw Data'!V278)</f>
        <v>0.53966666666666663</v>
      </c>
      <c r="O70" s="11">
        <f>STDEV('Raw Data'!J278,'Raw Data'!P278,'Raw Data'!V278)</f>
        <v>5.0658990646610141E-2</v>
      </c>
      <c r="P70" s="1">
        <f>AVERAGE('Raw Data'!AB278,'Raw Data'!AH278,'Raw Data'!AN278)</f>
        <v>2.0263333333333331</v>
      </c>
      <c r="Q70" s="11">
        <f>STDEV('Raw Data'!AB278,'Raw Data'!AH278,'Raw Data'!AN278)</f>
        <v>7.7358472925293298E-2</v>
      </c>
      <c r="R70" s="1">
        <f>AVERAGE('Raw Data'!AT278,'Raw Data'!AZ278,'Raw Data'!BF278)</f>
        <v>2.6416666666666671</v>
      </c>
      <c r="S70" s="11">
        <f>STDEV('Raw Data'!AT278,'Raw Data'!AZ278,'Raw Data'!BF278)</f>
        <v>5.5184538897532803E-2</v>
      </c>
      <c r="T70" s="1">
        <f>AVERAGE('Raw Data'!BL278,'Raw Data'!BR278,'Raw Data'!BX278)</f>
        <v>2.672333333333333</v>
      </c>
      <c r="U70" s="11">
        <f>STDEV('Raw Data'!BL278,'Raw Data'!BR278,'Raw Data'!BX278)</f>
        <v>5.1539628765963609E-2</v>
      </c>
      <c r="W70" s="1">
        <f>AVERAGE('Raw Data'!J486,'Raw Data'!P486,'Raw Data'!V486)</f>
        <v>0.58533333333333337</v>
      </c>
      <c r="X70" s="11">
        <f>STDEV('Raw Data'!J486,'Raw Data'!P486,'Raw Data'!V486)</f>
        <v>7.3711147958319999E-3</v>
      </c>
      <c r="Y70" s="1">
        <f>AVERAGE('Raw Data'!AB486,'Raw Data'!AH486,'Raw Data'!AN486)</f>
        <v>1.9406666666666668</v>
      </c>
      <c r="Z70" s="11">
        <f>STDEV('Raw Data'!AB486,'Raw Data'!AH486,'Raw Data'!AN486)</f>
        <v>8.2585309428089781E-2</v>
      </c>
      <c r="AA70" s="1">
        <f>AVERAGE('Raw Data'!AT486,'Raw Data'!AZ486,'Raw Data'!BF486)</f>
        <v>2.6305000000000001</v>
      </c>
      <c r="AB70" s="11">
        <f>STDEV('Raw Data'!AT486,'Raw Data'!AZ486,'Raw Data'!BF486)</f>
        <v>5.4447222151364126E-2</v>
      </c>
      <c r="AC70" s="1">
        <f>AVERAGE('Raw Data'!BL486,'Raw Data'!BR486,'Raw Data'!BX486)</f>
        <v>2.7853333333333334</v>
      </c>
      <c r="AD70" s="11">
        <f>STDEV('Raw Data'!BL486,'Raw Data'!BR486,'Raw Data'!BX486)</f>
        <v>7.7860987235799414E-2</v>
      </c>
      <c r="AF70" s="4">
        <f t="shared" si="32"/>
        <v>5.6666666666667087E-3</v>
      </c>
      <c r="AG70" s="11">
        <f t="shared" si="33"/>
        <v>0.11699399900067108</v>
      </c>
      <c r="AH70" s="4">
        <f t="shared" si="34"/>
        <v>-0.11033333333333339</v>
      </c>
      <c r="AI70" s="11">
        <f t="shared" si="35"/>
        <v>0.15353589740262769</v>
      </c>
      <c r="AJ70" s="4">
        <f t="shared" si="36"/>
        <v>-7.3666666666666991E-2</v>
      </c>
      <c r="AK70" s="11">
        <f t="shared" si="37"/>
        <v>9.9025159331098955E-2</v>
      </c>
      <c r="AL70" s="4">
        <f t="shared" si="38"/>
        <v>1.4666666666667272E-2</v>
      </c>
      <c r="AM70" s="11">
        <f t="shared" si="39"/>
        <v>0.15760564594394566</v>
      </c>
      <c r="AN70" s="11"/>
      <c r="AO70" s="4">
        <f t="shared" si="40"/>
        <v>-4.0000000000000036E-2</v>
      </c>
      <c r="AP70" s="11">
        <f t="shared" si="41"/>
        <v>7.370612314989293E-2</v>
      </c>
      <c r="AQ70" s="4">
        <f t="shared" si="42"/>
        <v>-2.4666666666667059E-2</v>
      </c>
      <c r="AR70" s="11">
        <f t="shared" si="43"/>
        <v>0.15876273390542417</v>
      </c>
      <c r="AS70" s="4">
        <f t="shared" si="44"/>
        <v>-6.25E-2</v>
      </c>
      <c r="AT70" s="11">
        <f t="shared" si="45"/>
        <v>9.8287842584930271E-2</v>
      </c>
      <c r="AU70" s="4">
        <f t="shared" si="46"/>
        <v>-9.8333333333333162E-2</v>
      </c>
      <c r="AV70" s="11">
        <f t="shared" si="47"/>
        <v>0.18392700441378146</v>
      </c>
    </row>
    <row r="71" spans="1:48" x14ac:dyDescent="0.25">
      <c r="A71" t="str">
        <f>'Raw Data'!A71</f>
        <v>Apo_p110g</v>
      </c>
      <c r="B71">
        <f>'Raw Data'!B71</f>
        <v>308</v>
      </c>
      <c r="C71">
        <f>'Raw Data'!C71</f>
        <v>315</v>
      </c>
      <c r="D71" t="str">
        <f>'Raw Data'!D71</f>
        <v>DTPPDPAL</v>
      </c>
      <c r="E71" s="1">
        <f>AVERAGE('Raw Data'!J71,'Raw Data'!P71,'Raw Data'!V71)</f>
        <v>0.47166666666666668</v>
      </c>
      <c r="F71" s="11">
        <f>STDEV('Raw Data'!J71,'Raw Data'!P71,'Raw Data'!V71)</f>
        <v>2.2300971578236961E-2</v>
      </c>
      <c r="G71" s="1">
        <f>AVERAGE('Raw Data'!AB71,'Raw Data'!AH71,'Raw Data'!AN71)</f>
        <v>1.1976666666666667</v>
      </c>
      <c r="H71" s="11">
        <f>STDEV('Raw Data'!AB71,'Raw Data'!AH71,'Raw Data'!AN71)</f>
        <v>1.0115993936995717E-2</v>
      </c>
      <c r="I71" s="1">
        <f>AVERAGE('Raw Data'!AT71,'Raw Data'!AZ71,'Raw Data'!BF71)</f>
        <v>1.5105</v>
      </c>
      <c r="J71" s="11">
        <f>STDEV('Raw Data'!AT71,'Raw Data'!AZ71,'Raw Data'!BF71)</f>
        <v>2.1213203435597231E-3</v>
      </c>
      <c r="K71" s="1">
        <f>AVERAGE('Raw Data'!BL71,'Raw Data'!BR71,'Raw Data'!BX71)</f>
        <v>1.8029999999999999</v>
      </c>
      <c r="L71" s="11">
        <f>STDEV('Raw Data'!BL71,'Raw Data'!BR71,'Raw Data'!BX71)</f>
        <v>2.1213203435596444E-2</v>
      </c>
      <c r="N71" s="1">
        <f>AVERAGE('Raw Data'!J279,'Raw Data'!P279,'Raw Data'!V279)</f>
        <v>0.48433333333333334</v>
      </c>
      <c r="O71" s="11">
        <f>STDEV('Raw Data'!J279,'Raw Data'!P279,'Raw Data'!V279)</f>
        <v>1.7785762095938785E-2</v>
      </c>
      <c r="P71" s="1">
        <f>AVERAGE('Raw Data'!AB279,'Raw Data'!AH279,'Raw Data'!AN279)</f>
        <v>1.1639999999999999</v>
      </c>
      <c r="Q71" s="11">
        <f>STDEV('Raw Data'!AB279,'Raw Data'!AH279,'Raw Data'!AN279)</f>
        <v>1.4798648586948794E-2</v>
      </c>
      <c r="R71" s="1">
        <f>AVERAGE('Raw Data'!AT279,'Raw Data'!AZ279,'Raw Data'!BF279)</f>
        <v>1.5053333333333334</v>
      </c>
      <c r="S71" s="11">
        <f>STDEV('Raw Data'!AT279,'Raw Data'!AZ279,'Raw Data'!BF279)</f>
        <v>1.6289055630494167E-2</v>
      </c>
      <c r="T71" s="1">
        <f>AVERAGE('Raw Data'!BL279,'Raw Data'!BR279,'Raw Data'!BX279)</f>
        <v>1.7813333333333334</v>
      </c>
      <c r="U71" s="11">
        <f>STDEV('Raw Data'!BL279,'Raw Data'!BR279,'Raw Data'!BX279)</f>
        <v>2.5166114784235857E-2</v>
      </c>
      <c r="W71" s="1">
        <f>AVERAGE('Raw Data'!J487,'Raw Data'!P487,'Raw Data'!V487)</f>
        <v>0.48566666666666664</v>
      </c>
      <c r="X71" s="11">
        <f>STDEV('Raw Data'!J487,'Raw Data'!P487,'Raw Data'!V487)</f>
        <v>1.5821925715074438E-2</v>
      </c>
      <c r="Y71" s="1">
        <f>AVERAGE('Raw Data'!AB487,'Raw Data'!AH487,'Raw Data'!AN487)</f>
        <v>1.2006666666666665</v>
      </c>
      <c r="Z71" s="11">
        <f>STDEV('Raw Data'!AB487,'Raw Data'!AH487,'Raw Data'!AN487)</f>
        <v>1.7156145643277051E-2</v>
      </c>
      <c r="AA71" s="1">
        <f>AVERAGE('Raw Data'!AT487,'Raw Data'!AZ487,'Raw Data'!BF487)</f>
        <v>1.4910000000000001</v>
      </c>
      <c r="AB71" s="11">
        <f>STDEV('Raw Data'!AT487,'Raw Data'!AZ487,'Raw Data'!BF487)</f>
        <v>8.4852813742385784E-3</v>
      </c>
      <c r="AC71" s="1">
        <f>AVERAGE('Raw Data'!BL487,'Raw Data'!BR487,'Raw Data'!BX487)</f>
        <v>1.7976666666666665</v>
      </c>
      <c r="AD71" s="11">
        <f>STDEV('Raw Data'!BL487,'Raw Data'!BR487,'Raw Data'!BX487)</f>
        <v>2.757414247684482E-2</v>
      </c>
      <c r="AF71" s="4">
        <f t="shared" si="32"/>
        <v>-1.2666666666666659E-2</v>
      </c>
      <c r="AG71" s="11">
        <f t="shared" si="33"/>
        <v>4.0086733674175742E-2</v>
      </c>
      <c r="AH71" s="4">
        <f t="shared" si="34"/>
        <v>3.3666666666666734E-2</v>
      </c>
      <c r="AI71" s="11">
        <f t="shared" si="35"/>
        <v>2.4914642523944514E-2</v>
      </c>
      <c r="AJ71" s="4">
        <f t="shared" si="36"/>
        <v>5.1666666666665417E-3</v>
      </c>
      <c r="AK71" s="11">
        <f t="shared" si="37"/>
        <v>1.8410375974053889E-2</v>
      </c>
      <c r="AL71" s="4">
        <f t="shared" si="38"/>
        <v>2.1666666666666501E-2</v>
      </c>
      <c r="AM71" s="11">
        <f t="shared" si="39"/>
        <v>4.6379318219832301E-2</v>
      </c>
      <c r="AN71" s="11"/>
      <c r="AO71" s="4">
        <f t="shared" si="40"/>
        <v>-1.3999999999999957E-2</v>
      </c>
      <c r="AP71" s="11">
        <f t="shared" si="41"/>
        <v>3.8122897293311399E-2</v>
      </c>
      <c r="AQ71" s="4">
        <f t="shared" si="42"/>
        <v>-2.9999999999998916E-3</v>
      </c>
      <c r="AR71" s="11">
        <f t="shared" si="43"/>
        <v>2.7272139580272768E-2</v>
      </c>
      <c r="AS71" s="4">
        <f t="shared" si="44"/>
        <v>1.9499999999999851E-2</v>
      </c>
      <c r="AT71" s="11">
        <f t="shared" si="45"/>
        <v>1.0606601717798302E-2</v>
      </c>
      <c r="AU71" s="4">
        <f t="shared" si="46"/>
        <v>5.3333333333334121E-3</v>
      </c>
      <c r="AV71" s="11">
        <f t="shared" si="47"/>
        <v>4.8787345912441264E-2</v>
      </c>
    </row>
    <row r="72" spans="1:48" x14ac:dyDescent="0.25">
      <c r="A72" t="str">
        <f>'Raw Data'!A72</f>
        <v>Apo_p110g</v>
      </c>
      <c r="B72">
        <f>'Raw Data'!B72</f>
        <v>308</v>
      </c>
      <c r="C72">
        <f>'Raw Data'!C72</f>
        <v>317</v>
      </c>
      <c r="D72" t="str">
        <f>'Raw Data'!D72</f>
        <v>DTPPDPALDE</v>
      </c>
      <c r="E72" s="1">
        <f>AVERAGE('Raw Data'!J72,'Raw Data'!P72,'Raw Data'!V72)</f>
        <v>0.53299999999999992</v>
      </c>
      <c r="F72" s="11">
        <f>STDEV('Raw Data'!J72,'Raw Data'!P72,'Raw Data'!V72)</f>
        <v>4.0037482438335187E-2</v>
      </c>
      <c r="G72" s="1">
        <f>AVERAGE('Raw Data'!AB72,'Raw Data'!AH72,'Raw Data'!AN72)</f>
        <v>1.1449999999999998</v>
      </c>
      <c r="H72" s="11">
        <f>STDEV('Raw Data'!AB72,'Raw Data'!AH72,'Raw Data'!AN72)</f>
        <v>4.7286361670147596E-2</v>
      </c>
      <c r="I72" s="1">
        <f>AVERAGE('Raw Data'!AT72,'Raw Data'!AZ72,'Raw Data'!BF72)</f>
        <v>1.6835</v>
      </c>
      <c r="J72" s="11">
        <f>STDEV('Raw Data'!AT72,'Raw Data'!AZ72,'Raw Data'!BF72)</f>
        <v>1.9091883092036879E-2</v>
      </c>
      <c r="K72" s="1">
        <f>AVERAGE('Raw Data'!BL72,'Raw Data'!BR72,'Raw Data'!BX72)</f>
        <v>2.3875000000000002</v>
      </c>
      <c r="L72" s="11">
        <f>STDEV('Raw Data'!BL72,'Raw Data'!BR72,'Raw Data'!BX72)</f>
        <v>2.0506096654409819E-2</v>
      </c>
      <c r="N72" s="1">
        <f>AVERAGE('Raw Data'!J280,'Raw Data'!P280,'Raw Data'!V280)</f>
        <v>0.57399999999999995</v>
      </c>
      <c r="O72" s="11">
        <f>STDEV('Raw Data'!J280,'Raw Data'!P280,'Raw Data'!V280)</f>
        <v>4.5825756949558439E-3</v>
      </c>
      <c r="P72" s="1">
        <f>AVERAGE('Raw Data'!AB280,'Raw Data'!AH280,'Raw Data'!AN280)</f>
        <v>1.3913333333333335</v>
      </c>
      <c r="Q72" s="11">
        <f>STDEV('Raw Data'!AB280,'Raw Data'!AH280,'Raw Data'!AN280)</f>
        <v>3.7634204300520752E-2</v>
      </c>
      <c r="R72" s="1">
        <f>AVERAGE('Raw Data'!AT280,'Raw Data'!AZ280,'Raw Data'!BF280)</f>
        <v>1.6836666666666666</v>
      </c>
      <c r="S72" s="11">
        <f>STDEV('Raw Data'!AT280,'Raw Data'!AZ280,'Raw Data'!BF280)</f>
        <v>1.0115993936995717E-2</v>
      </c>
      <c r="T72" s="1">
        <f>AVERAGE('Raw Data'!BL280,'Raw Data'!BR280,'Raw Data'!BX280)</f>
        <v>2.3696666666666668</v>
      </c>
      <c r="U72" s="11">
        <f>STDEV('Raw Data'!BL280,'Raw Data'!BR280,'Raw Data'!BX280)</f>
        <v>4.2099089459670419E-2</v>
      </c>
      <c r="W72" s="1">
        <f>AVERAGE('Raw Data'!J488,'Raw Data'!P488,'Raw Data'!V488)</f>
        <v>0.58166666666666667</v>
      </c>
      <c r="X72" s="11">
        <f>STDEV('Raw Data'!J488,'Raw Data'!P488,'Raw Data'!V488)</f>
        <v>2.5383721817994545E-2</v>
      </c>
      <c r="Y72" s="1">
        <f>AVERAGE('Raw Data'!AB488,'Raw Data'!AH488,'Raw Data'!AN488)</f>
        <v>1.2030000000000001</v>
      </c>
      <c r="Z72" s="11">
        <f>STDEV('Raw Data'!AB488,'Raw Data'!AH488,'Raw Data'!AN488)</f>
        <v>3.4597687784012399E-2</v>
      </c>
      <c r="AA72" s="1">
        <f>AVERAGE('Raw Data'!AT488,'Raw Data'!AZ488,'Raw Data'!BF488)</f>
        <v>1.7615000000000001</v>
      </c>
      <c r="AB72" s="11">
        <f>STDEV('Raw Data'!AT488,'Raw Data'!AZ488,'Raw Data'!BF488)</f>
        <v>2.8991378028648394E-2</v>
      </c>
      <c r="AC72" s="1">
        <f>AVERAGE('Raw Data'!BL488,'Raw Data'!BR488,'Raw Data'!BX488)</f>
        <v>2.3866666666666667</v>
      </c>
      <c r="AD72" s="11">
        <f>STDEV('Raw Data'!BL488,'Raw Data'!BR488,'Raw Data'!BX488)</f>
        <v>5.1500809055133621E-2</v>
      </c>
      <c r="AF72" s="4">
        <f t="shared" si="32"/>
        <v>-4.1000000000000036E-2</v>
      </c>
      <c r="AG72" s="11">
        <f t="shared" si="33"/>
        <v>4.4620058133291028E-2</v>
      </c>
      <c r="AH72" s="4">
        <f t="shared" si="34"/>
        <v>-0.24633333333333374</v>
      </c>
      <c r="AI72" s="11">
        <f t="shared" si="35"/>
        <v>8.4920565970668355E-2</v>
      </c>
      <c r="AJ72" s="4">
        <f t="shared" si="36"/>
        <v>-1.6666666666664831E-4</v>
      </c>
      <c r="AK72" s="11">
        <f t="shared" si="37"/>
        <v>2.9207877029032596E-2</v>
      </c>
      <c r="AL72" s="4">
        <f t="shared" si="38"/>
        <v>1.7833333333333368E-2</v>
      </c>
      <c r="AM72" s="11">
        <f t="shared" si="39"/>
        <v>6.2605186114080238E-2</v>
      </c>
      <c r="AN72" s="11"/>
      <c r="AO72" s="4">
        <f t="shared" si="40"/>
        <v>-4.8666666666666747E-2</v>
      </c>
      <c r="AP72" s="11">
        <f t="shared" si="41"/>
        <v>6.5421204256329732E-2</v>
      </c>
      <c r="AQ72" s="4">
        <f t="shared" si="42"/>
        <v>-5.8000000000000274E-2</v>
      </c>
      <c r="AR72" s="11">
        <f t="shared" si="43"/>
        <v>8.1884049454160002E-2</v>
      </c>
      <c r="AS72" s="4">
        <f t="shared" si="44"/>
        <v>-7.8000000000000069E-2</v>
      </c>
      <c r="AT72" s="11">
        <f t="shared" si="45"/>
        <v>4.8083261120685269E-2</v>
      </c>
      <c r="AU72" s="4">
        <f t="shared" si="46"/>
        <v>8.333333333334636E-4</v>
      </c>
      <c r="AV72" s="11">
        <f t="shared" si="47"/>
        <v>7.2006905709543434E-2</v>
      </c>
    </row>
    <row r="73" spans="1:48" x14ac:dyDescent="0.25">
      <c r="A73" t="str">
        <f>'Raw Data'!A73</f>
        <v>Apo_p110g</v>
      </c>
      <c r="B73">
        <f>'Raw Data'!B73</f>
        <v>316</v>
      </c>
      <c r="C73">
        <f>'Raw Data'!C73</f>
        <v>335</v>
      </c>
      <c r="D73" t="str">
        <f>'Raw Data'!D73</f>
        <v>DEVRKEEWPLVDDCTGVTGY</v>
      </c>
      <c r="E73" s="1">
        <f>AVERAGE('Raw Data'!J73,'Raw Data'!P73,'Raw Data'!V73)</f>
        <v>6.0309999999999997</v>
      </c>
      <c r="F73" s="11">
        <f>STDEV('Raw Data'!J73,'Raw Data'!P73,'Raw Data'!V73)</f>
        <v>8.9437128755343903E-2</v>
      </c>
      <c r="G73" s="1">
        <f>AVERAGE('Raw Data'!AB73,'Raw Data'!AH73,'Raw Data'!AN73)</f>
        <v>6.7166666666666677</v>
      </c>
      <c r="H73" s="11">
        <f>STDEV('Raw Data'!AB73,'Raw Data'!AH73,'Raw Data'!AN73)</f>
        <v>0.12532491106453414</v>
      </c>
      <c r="I73" s="1">
        <f>AVERAGE('Raw Data'!AT73,'Raw Data'!AZ73,'Raw Data'!BF73)</f>
        <v>7.452</v>
      </c>
      <c r="J73" s="11">
        <f>STDEV('Raw Data'!AT73,'Raw Data'!AZ73,'Raw Data'!BF73)</f>
        <v>0.141421356237309</v>
      </c>
      <c r="K73" s="1">
        <f>AVERAGE('Raw Data'!BL73,'Raw Data'!BR73,'Raw Data'!BX73)</f>
        <v>8.2294999999999998</v>
      </c>
      <c r="L73" s="11">
        <f>STDEV('Raw Data'!BL73,'Raw Data'!BR73,'Raw Data'!BX73)</f>
        <v>7.4246212024587796E-2</v>
      </c>
      <c r="N73" s="1">
        <f>AVERAGE('Raw Data'!J281,'Raw Data'!P281,'Raw Data'!V281)</f>
        <v>5.9763333333333328</v>
      </c>
      <c r="O73" s="11">
        <f>STDEV('Raw Data'!J281,'Raw Data'!P281,'Raw Data'!V281)</f>
        <v>8.4606934309980411E-2</v>
      </c>
      <c r="P73" s="1">
        <f>AVERAGE('Raw Data'!AB281,'Raw Data'!AH281,'Raw Data'!AN281)</f>
        <v>6.5750000000000002</v>
      </c>
      <c r="Q73" s="11">
        <f>STDEV('Raw Data'!AB281,'Raw Data'!AH281,'Raw Data'!AN281)</f>
        <v>7.2807966597069632E-2</v>
      </c>
      <c r="R73" s="1">
        <f>AVERAGE('Raw Data'!AT281,'Raw Data'!AZ281,'Raw Data'!BF281)</f>
        <v>7.4889999999999999</v>
      </c>
      <c r="S73" s="11">
        <f>STDEV('Raw Data'!AT281,'Raw Data'!AZ281,'Raw Data'!BF281)</f>
        <v>6.2864934582006649E-2</v>
      </c>
      <c r="T73" s="1">
        <f>AVERAGE('Raw Data'!BL281,'Raw Data'!BR281,'Raw Data'!BX281)</f>
        <v>8.184333333333333</v>
      </c>
      <c r="U73" s="11">
        <f>STDEV('Raw Data'!BL281,'Raw Data'!BR281,'Raw Data'!BX281)</f>
        <v>0.20231987873991386</v>
      </c>
      <c r="W73" s="1">
        <f>AVERAGE('Raw Data'!J489,'Raw Data'!P489,'Raw Data'!V489)</f>
        <v>6.0263333333333335</v>
      </c>
      <c r="X73" s="11">
        <f>STDEV('Raw Data'!J489,'Raw Data'!P489,'Raw Data'!V489)</f>
        <v>7.3036520545089814E-2</v>
      </c>
      <c r="Y73" s="1">
        <f>AVERAGE('Raw Data'!AB489,'Raw Data'!AH489,'Raw Data'!AN489)</f>
        <v>6.6536666666666671</v>
      </c>
      <c r="Z73" s="11">
        <f>STDEV('Raw Data'!AB489,'Raw Data'!AH489,'Raw Data'!AN489)</f>
        <v>0.14252835975108</v>
      </c>
      <c r="AA73" s="1">
        <f>AVERAGE('Raw Data'!AT489,'Raw Data'!AZ489,'Raw Data'!BF489)</f>
        <v>7.3254999999999999</v>
      </c>
      <c r="AB73" s="11">
        <f>STDEV('Raw Data'!AT489,'Raw Data'!AZ489,'Raw Data'!BF489)</f>
        <v>1.9091883092036879E-2</v>
      </c>
      <c r="AC73" s="1">
        <f>AVERAGE('Raw Data'!BL489,'Raw Data'!BR489,'Raw Data'!BX489)</f>
        <v>8.1743333333333332</v>
      </c>
      <c r="AD73" s="11">
        <f>STDEV('Raw Data'!BL489,'Raw Data'!BR489,'Raw Data'!BX489)</f>
        <v>5.0520622851795427E-2</v>
      </c>
      <c r="AF73" s="4">
        <f t="shared" ref="AF73:AF87" si="48">E73-N73</f>
        <v>5.4666666666666863E-2</v>
      </c>
      <c r="AG73" s="11">
        <f t="shared" ref="AG73:AG87" si="49">F73+O73</f>
        <v>0.17404406306532433</v>
      </c>
      <c r="AH73" s="4">
        <f t="shared" ref="AH73:AH87" si="50">G73-P73</f>
        <v>0.1416666666666675</v>
      </c>
      <c r="AI73" s="11">
        <f t="shared" ref="AI73:AI87" si="51">H73+Q73</f>
        <v>0.19813287766160376</v>
      </c>
      <c r="AJ73" s="4">
        <f t="shared" ref="AJ73:AJ87" si="52">I73-R73</f>
        <v>-3.6999999999999922E-2</v>
      </c>
      <c r="AK73" s="11">
        <f t="shared" ref="AK73:AK87" si="53">J73+S73</f>
        <v>0.20428629081931565</v>
      </c>
      <c r="AL73" s="4">
        <f t="shared" ref="AL73:AL87" si="54">K73-T73</f>
        <v>4.5166666666666799E-2</v>
      </c>
      <c r="AM73" s="11">
        <f t="shared" ref="AM73:AM87" si="55">L73+U73</f>
        <v>0.27656609076450167</v>
      </c>
      <c r="AN73" s="11"/>
      <c r="AO73" s="4">
        <f t="shared" si="40"/>
        <v>4.6666666666661527E-3</v>
      </c>
      <c r="AP73" s="11">
        <f t="shared" si="41"/>
        <v>0.16247364930043373</v>
      </c>
      <c r="AQ73" s="4">
        <f t="shared" si="42"/>
        <v>6.3000000000000611E-2</v>
      </c>
      <c r="AR73" s="11">
        <f t="shared" si="43"/>
        <v>0.26785327081561416</v>
      </c>
      <c r="AS73" s="4">
        <f t="shared" si="44"/>
        <v>0.12650000000000006</v>
      </c>
      <c r="AT73" s="11">
        <f t="shared" si="45"/>
        <v>0.16051323932934589</v>
      </c>
      <c r="AU73" s="4">
        <f t="shared" si="46"/>
        <v>5.5166666666666586E-2</v>
      </c>
      <c r="AV73" s="11">
        <f t="shared" si="47"/>
        <v>0.12476683487638322</v>
      </c>
    </row>
    <row r="74" spans="1:48" x14ac:dyDescent="0.25">
      <c r="A74" t="str">
        <f>'Raw Data'!A74</f>
        <v>Apo_p110g</v>
      </c>
      <c r="B74">
        <f>'Raw Data'!B74</f>
        <v>316</v>
      </c>
      <c r="C74">
        <f>'Raw Data'!C74</f>
        <v>335</v>
      </c>
      <c r="D74" t="str">
        <f>'Raw Data'!D74</f>
        <v>DEVRKEEWPLVDDCTGVTGY</v>
      </c>
      <c r="E74" s="1">
        <f>AVERAGE('Raw Data'!J74,'Raw Data'!P74,'Raw Data'!V74)</f>
        <v>6.0896666666666661</v>
      </c>
      <c r="F74" s="11">
        <f>STDEV('Raw Data'!J74,'Raw Data'!P74,'Raw Data'!V74)</f>
        <v>2.1126602503321035E-2</v>
      </c>
      <c r="G74" s="1">
        <f>AVERAGE('Raw Data'!AB74,'Raw Data'!AH74,'Raw Data'!AN74)</f>
        <v>6.7823333333333338</v>
      </c>
      <c r="H74" s="11">
        <f>STDEV('Raw Data'!AB74,'Raw Data'!AH74,'Raw Data'!AN74)</f>
        <v>0.12324907031427579</v>
      </c>
      <c r="I74" s="1">
        <f>AVERAGE('Raw Data'!AT74,'Raw Data'!AZ74,'Raw Data'!BF74)</f>
        <v>7.5324999999999998</v>
      </c>
      <c r="J74" s="11">
        <f>STDEV('Raw Data'!AT74,'Raw Data'!AZ74,'Raw Data'!BF74)</f>
        <v>0.11101576464628798</v>
      </c>
      <c r="K74" s="1">
        <f>AVERAGE('Raw Data'!BL74,'Raw Data'!BR74,'Raw Data'!BX74)</f>
        <v>8.285499999999999</v>
      </c>
      <c r="L74" s="11">
        <f>STDEV('Raw Data'!BL74,'Raw Data'!BR74,'Raw Data'!BX74)</f>
        <v>5.0204581464244682E-2</v>
      </c>
      <c r="N74" s="1">
        <f>AVERAGE('Raw Data'!J282,'Raw Data'!P282,'Raw Data'!V282)</f>
        <v>6.0566666666666675</v>
      </c>
      <c r="O74" s="11">
        <f>STDEV('Raw Data'!J282,'Raw Data'!P282,'Raw Data'!V282)</f>
        <v>2.6501572280401245E-2</v>
      </c>
      <c r="P74" s="1">
        <f>AVERAGE('Raw Data'!AB282,'Raw Data'!AH282,'Raw Data'!AN282)</f>
        <v>6.6029999999999989</v>
      </c>
      <c r="Q74" s="11">
        <f>STDEV('Raw Data'!AB282,'Raw Data'!AH282,'Raw Data'!AN282)</f>
        <v>5.4616847217685276E-2</v>
      </c>
      <c r="R74" s="1">
        <f>AVERAGE('Raw Data'!AT282,'Raw Data'!AZ282,'Raw Data'!BF282)</f>
        <v>7.5573333333333323</v>
      </c>
      <c r="S74" s="11">
        <f>STDEV('Raw Data'!AT282,'Raw Data'!AZ282,'Raw Data'!BF282)</f>
        <v>4.3558389930452253E-2</v>
      </c>
      <c r="T74" s="1">
        <f>AVERAGE('Raw Data'!BL282,'Raw Data'!BR282,'Raw Data'!BX282)</f>
        <v>8.2639999999999993</v>
      </c>
      <c r="U74" s="11">
        <f>STDEV('Raw Data'!BL282,'Raw Data'!BR282,'Raw Data'!BX282)</f>
        <v>8.0224684480526234E-2</v>
      </c>
      <c r="W74" s="1">
        <f>AVERAGE('Raw Data'!J490,'Raw Data'!P490,'Raw Data'!V490)</f>
        <v>6.0516666666666667</v>
      </c>
      <c r="X74" s="11">
        <f>STDEV('Raw Data'!J490,'Raw Data'!P490,'Raw Data'!V490)</f>
        <v>6.6395280956807079E-2</v>
      </c>
      <c r="Y74" s="1">
        <f>AVERAGE('Raw Data'!AB490,'Raw Data'!AH490,'Raw Data'!AN490)</f>
        <v>6.7160000000000002</v>
      </c>
      <c r="Z74" s="11">
        <f>STDEV('Raw Data'!AB490,'Raw Data'!AH490,'Raw Data'!AN490)</f>
        <v>0.14960949167750004</v>
      </c>
      <c r="AA74" s="1">
        <f>AVERAGE('Raw Data'!AT490,'Raw Data'!AZ490,'Raw Data'!BF490)</f>
        <v>7.3639999999999999</v>
      </c>
      <c r="AB74" s="11">
        <f>STDEV('Raw Data'!AT490,'Raw Data'!AZ490,'Raw Data'!BF490)</f>
        <v>4.5254833995939082E-2</v>
      </c>
      <c r="AC74" s="1">
        <f>AVERAGE('Raw Data'!BL490,'Raw Data'!BR490,'Raw Data'!BX490)</f>
        <v>8.2146666666666661</v>
      </c>
      <c r="AD74" s="11">
        <f>STDEV('Raw Data'!BL490,'Raw Data'!BR490,'Raw Data'!BX490)</f>
        <v>6.6583281184793536E-2</v>
      </c>
      <c r="AF74" s="4">
        <f t="shared" si="48"/>
        <v>3.2999999999998586E-2</v>
      </c>
      <c r="AG74" s="11">
        <f t="shared" si="49"/>
        <v>4.7628174783722277E-2</v>
      </c>
      <c r="AH74" s="4">
        <f t="shared" si="50"/>
        <v>0.1793333333333349</v>
      </c>
      <c r="AI74" s="11">
        <f t="shared" si="51"/>
        <v>0.17786591753196107</v>
      </c>
      <c r="AJ74" s="4">
        <f t="shared" si="52"/>
        <v>-2.4833333333332597E-2</v>
      </c>
      <c r="AK74" s="11">
        <f t="shared" si="53"/>
        <v>0.15457415457674023</v>
      </c>
      <c r="AL74" s="4">
        <f t="shared" si="54"/>
        <v>2.1499999999999631E-2</v>
      </c>
      <c r="AM74" s="11">
        <f t="shared" si="55"/>
        <v>0.13042926594477092</v>
      </c>
      <c r="AN74" s="11"/>
      <c r="AO74" s="4">
        <f t="shared" si="40"/>
        <v>3.7999999999999368E-2</v>
      </c>
      <c r="AP74" s="11">
        <f t="shared" si="41"/>
        <v>8.7521883460128111E-2</v>
      </c>
      <c r="AQ74" s="4">
        <f t="shared" si="42"/>
        <v>6.6333333333333577E-2</v>
      </c>
      <c r="AR74" s="11">
        <f t="shared" si="43"/>
        <v>0.27285856199177583</v>
      </c>
      <c r="AS74" s="4">
        <f t="shared" si="44"/>
        <v>0.16849999999999987</v>
      </c>
      <c r="AT74" s="11">
        <f t="shared" si="45"/>
        <v>0.15627059864222706</v>
      </c>
      <c r="AU74" s="4">
        <f t="shared" si="46"/>
        <v>7.083333333333286E-2</v>
      </c>
      <c r="AV74" s="11">
        <f t="shared" si="47"/>
        <v>0.11678786264903822</v>
      </c>
    </row>
    <row r="75" spans="1:48" x14ac:dyDescent="0.25">
      <c r="A75" t="str">
        <f>'Raw Data'!A75</f>
        <v>Apo_p110g</v>
      </c>
      <c r="B75">
        <f>'Raw Data'!B75</f>
        <v>316</v>
      </c>
      <c r="C75">
        <f>'Raw Data'!C75</f>
        <v>339</v>
      </c>
      <c r="D75" t="str">
        <f>'Raw Data'!D75</f>
        <v>DEVRKEEWPLVDDCTGVTGYHEQL</v>
      </c>
      <c r="E75" s="1">
        <f>AVERAGE('Raw Data'!J75,'Raw Data'!P75,'Raw Data'!V75)</f>
        <v>7.4639999999999995</v>
      </c>
      <c r="F75" s="11">
        <f>STDEV('Raw Data'!J75,'Raw Data'!P75,'Raw Data'!V75)</f>
        <v>6.8168907868616929E-2</v>
      </c>
      <c r="G75" s="1">
        <f>AVERAGE('Raw Data'!AB75,'Raw Data'!AH75,'Raw Data'!AN75)</f>
        <v>8.2070000000000007</v>
      </c>
      <c r="H75" s="11">
        <f>STDEV('Raw Data'!AB75,'Raw Data'!AH75,'Raw Data'!AN75)</f>
        <v>0.17779763777958332</v>
      </c>
      <c r="I75" s="1">
        <f>AVERAGE('Raw Data'!AT75,'Raw Data'!AZ75,'Raw Data'!BF75)</f>
        <v>8.9284999999999997</v>
      </c>
      <c r="J75" s="11">
        <f>STDEV('Raw Data'!AT75,'Raw Data'!AZ75,'Raw Data'!BF75)</f>
        <v>7.8488852711707233E-2</v>
      </c>
      <c r="K75" s="1">
        <f>AVERAGE('Raw Data'!BL75,'Raw Data'!BR75,'Raw Data'!BX75)</f>
        <v>9.7489999999999988</v>
      </c>
      <c r="L75" s="11">
        <f>STDEV('Raw Data'!BL75,'Raw Data'!BR75,'Raw Data'!BX75)</f>
        <v>8.768124086713229E-2</v>
      </c>
      <c r="N75" s="1">
        <f>AVERAGE('Raw Data'!J283,'Raw Data'!P283,'Raw Data'!V283)</f>
        <v>7.3563333333333345</v>
      </c>
      <c r="O75" s="11">
        <f>STDEV('Raw Data'!J283,'Raw Data'!P283,'Raw Data'!V283)</f>
        <v>6.7300321940785016E-2</v>
      </c>
      <c r="P75" s="1">
        <f>AVERAGE('Raw Data'!AB283,'Raw Data'!AH283,'Raw Data'!AN283)</f>
        <v>8.0050000000000008</v>
      </c>
      <c r="Q75" s="11">
        <f>STDEV('Raw Data'!AB283,'Raw Data'!AH283,'Raw Data'!AN283)</f>
        <v>4.3554563480765245E-2</v>
      </c>
      <c r="R75" s="1">
        <f>AVERAGE('Raw Data'!AT283,'Raw Data'!AZ283,'Raw Data'!BF283)</f>
        <v>9.0313333333333343</v>
      </c>
      <c r="S75" s="11">
        <f>STDEV('Raw Data'!AT283,'Raw Data'!AZ283,'Raw Data'!BF283)</f>
        <v>9.1133601560200103E-2</v>
      </c>
      <c r="T75" s="1">
        <f>AVERAGE('Raw Data'!BL283,'Raw Data'!BR283,'Raw Data'!BX283)</f>
        <v>9.7969999999999988</v>
      </c>
      <c r="U75" s="11">
        <f>STDEV('Raw Data'!BL283,'Raw Data'!BR283,'Raw Data'!BX283)</f>
        <v>0.15206906325745562</v>
      </c>
      <c r="W75" s="1">
        <f>AVERAGE('Raw Data'!J491,'Raw Data'!P491,'Raw Data'!V491)</f>
        <v>7.3769999999999998</v>
      </c>
      <c r="X75" s="11">
        <f>STDEV('Raw Data'!J491,'Raw Data'!P491,'Raw Data'!V491)</f>
        <v>3.8157568056678096E-2</v>
      </c>
      <c r="Y75" s="1">
        <f>AVERAGE('Raw Data'!AB491,'Raw Data'!AH491,'Raw Data'!AN491)</f>
        <v>8.1036666666666655</v>
      </c>
      <c r="Z75" s="11">
        <f>STDEV('Raw Data'!AB491,'Raw Data'!AH491,'Raw Data'!AN491)</f>
        <v>0.21037189292615421</v>
      </c>
      <c r="AA75" s="1">
        <f>AVERAGE('Raw Data'!AT491,'Raw Data'!AZ491,'Raw Data'!BF491)</f>
        <v>8.8410000000000011</v>
      </c>
      <c r="AB75" s="11">
        <f>STDEV('Raw Data'!AT491,'Raw Data'!AZ491,'Raw Data'!BF491)</f>
        <v>4.2426406871193201E-2</v>
      </c>
      <c r="AC75" s="1">
        <f>AVERAGE('Raw Data'!BL491,'Raw Data'!BR491,'Raw Data'!BX491)</f>
        <v>9.67</v>
      </c>
      <c r="AD75" s="11">
        <f>STDEV('Raw Data'!BL491,'Raw Data'!BR491,'Raw Data'!BX491)</f>
        <v>4.4844174649556902E-2</v>
      </c>
      <c r="AF75" s="4">
        <f t="shared" si="48"/>
        <v>0.10766666666666502</v>
      </c>
      <c r="AG75" s="11">
        <f t="shared" si="49"/>
        <v>0.13546922980940196</v>
      </c>
      <c r="AH75" s="4">
        <f t="shared" si="50"/>
        <v>0.20199999999999996</v>
      </c>
      <c r="AI75" s="11">
        <f t="shared" si="51"/>
        <v>0.22135220126034857</v>
      </c>
      <c r="AJ75" s="4">
        <f t="shared" si="52"/>
        <v>-0.10283333333333466</v>
      </c>
      <c r="AK75" s="11">
        <f t="shared" si="53"/>
        <v>0.16962245427190734</v>
      </c>
      <c r="AL75" s="4">
        <f t="shared" si="54"/>
        <v>-4.8000000000000043E-2</v>
      </c>
      <c r="AM75" s="11">
        <f t="shared" si="55"/>
        <v>0.23975030412458792</v>
      </c>
      <c r="AN75" s="11"/>
      <c r="AO75" s="4">
        <f t="shared" si="40"/>
        <v>8.6999999999999744E-2</v>
      </c>
      <c r="AP75" s="11">
        <f t="shared" si="41"/>
        <v>0.10632647592529502</v>
      </c>
      <c r="AQ75" s="4">
        <f t="shared" si="42"/>
        <v>0.10333333333333528</v>
      </c>
      <c r="AR75" s="11">
        <f t="shared" si="43"/>
        <v>0.38816953070573756</v>
      </c>
      <c r="AS75" s="4">
        <f t="shared" si="44"/>
        <v>8.7499999999998579E-2</v>
      </c>
      <c r="AT75" s="11">
        <f t="shared" si="45"/>
        <v>0.12091525958290043</v>
      </c>
      <c r="AU75" s="4">
        <f t="shared" si="46"/>
        <v>7.8999999999998849E-2</v>
      </c>
      <c r="AV75" s="11">
        <f t="shared" si="47"/>
        <v>0.1325254155166892</v>
      </c>
    </row>
    <row r="76" spans="1:48" x14ac:dyDescent="0.25">
      <c r="A76" t="str">
        <f>'Raw Data'!A76</f>
        <v>Apo_p110g</v>
      </c>
      <c r="B76">
        <f>'Raw Data'!B76</f>
        <v>317</v>
      </c>
      <c r="C76">
        <f>'Raw Data'!C76</f>
        <v>335</v>
      </c>
      <c r="D76" t="str">
        <f>'Raw Data'!D76</f>
        <v>EVRKEEWPLVDDCTGVTGY</v>
      </c>
      <c r="E76" s="1">
        <f>AVERAGE('Raw Data'!J76,'Raw Data'!P76,'Raw Data'!V76)</f>
        <v>5.3419999999999996</v>
      </c>
      <c r="F76" s="11">
        <f>STDEV('Raw Data'!J76,'Raw Data'!P76,'Raw Data'!V76)</f>
        <v>4.8877397639399953E-2</v>
      </c>
      <c r="G76" s="1">
        <f>AVERAGE('Raw Data'!AB76,'Raw Data'!AH76,'Raw Data'!AN76)</f>
        <v>5.9093333333333335</v>
      </c>
      <c r="H76" s="11">
        <f>STDEV('Raw Data'!AB76,'Raw Data'!AH76,'Raw Data'!AN76)</f>
        <v>9.0362233999239414E-2</v>
      </c>
      <c r="I76" s="1">
        <f>AVERAGE('Raw Data'!AT76,'Raw Data'!AZ76,'Raw Data'!BF76)</f>
        <v>6.6739999999999995</v>
      </c>
      <c r="J76" s="11">
        <f>STDEV('Raw Data'!AT76,'Raw Data'!AZ76,'Raw Data'!BF76)</f>
        <v>8.2024386617639902E-2</v>
      </c>
      <c r="K76" s="1">
        <f>AVERAGE('Raw Data'!BL76,'Raw Data'!BR76,'Raw Data'!BX76)</f>
        <v>7.3094999999999999</v>
      </c>
      <c r="L76" s="11">
        <f>STDEV('Raw Data'!BL76,'Raw Data'!BR76,'Raw Data'!BX76)</f>
        <v>7.4246212024587796E-2</v>
      </c>
      <c r="N76" s="1">
        <f>AVERAGE('Raw Data'!J284,'Raw Data'!P284,'Raw Data'!V284)</f>
        <v>5.2846666666666664</v>
      </c>
      <c r="O76" s="11">
        <f>STDEV('Raw Data'!J284,'Raw Data'!P284,'Raw Data'!V284)</f>
        <v>0.12870249932823097</v>
      </c>
      <c r="P76" s="1">
        <f>AVERAGE('Raw Data'!AB284,'Raw Data'!AH284,'Raw Data'!AN284)</f>
        <v>5.7493333333333325</v>
      </c>
      <c r="Q76" s="11">
        <f>STDEV('Raw Data'!AB284,'Raw Data'!AH284,'Raw Data'!AN284)</f>
        <v>4.4613152021946732E-2</v>
      </c>
      <c r="R76" s="1">
        <f>AVERAGE('Raw Data'!AT284,'Raw Data'!AZ284,'Raw Data'!BF284)</f>
        <v>6.698666666666667</v>
      </c>
      <c r="S76" s="11">
        <f>STDEV('Raw Data'!AT284,'Raw Data'!AZ284,'Raw Data'!BF284)</f>
        <v>4.6003623045727138E-2</v>
      </c>
      <c r="T76" s="1">
        <f>AVERAGE('Raw Data'!BL284,'Raw Data'!BR284,'Raw Data'!BX284)</f>
        <v>7.458333333333333</v>
      </c>
      <c r="U76" s="11">
        <f>STDEV('Raw Data'!BL284,'Raw Data'!BR284,'Raw Data'!BX284)</f>
        <v>8.0307741428415749E-2</v>
      </c>
      <c r="W76" s="1">
        <f>AVERAGE('Raw Data'!J492,'Raw Data'!P492,'Raw Data'!V492)</f>
        <v>5.1920000000000002</v>
      </c>
      <c r="X76" s="11">
        <f>STDEV('Raw Data'!J492,'Raw Data'!P492,'Raw Data'!V492)</f>
        <v>4.3485629810317644E-2</v>
      </c>
      <c r="Y76" s="1">
        <f>AVERAGE('Raw Data'!AB492,'Raw Data'!AH492,'Raw Data'!AN492)</f>
        <v>5.8573333333333331</v>
      </c>
      <c r="Z76" s="11">
        <f>STDEV('Raw Data'!AB492,'Raw Data'!AH492,'Raw Data'!AN492)</f>
        <v>0.19781894078508583</v>
      </c>
      <c r="AA76" s="1">
        <f>AVERAGE('Raw Data'!AT492,'Raw Data'!AZ492,'Raw Data'!BF492)</f>
        <v>6.5570000000000004</v>
      </c>
      <c r="AB76" s="11">
        <f>STDEV('Raw Data'!AT492,'Raw Data'!AZ492,'Raw Data'!BF492)</f>
        <v>8.6267027304758714E-2</v>
      </c>
      <c r="AC76" s="1">
        <f>AVERAGE('Raw Data'!BL492,'Raw Data'!BR492,'Raw Data'!BX492)</f>
        <v>7.3506666666666662</v>
      </c>
      <c r="AD76" s="11">
        <f>STDEV('Raw Data'!BL492,'Raw Data'!BR492,'Raw Data'!BX492)</f>
        <v>5.3910419524738871E-2</v>
      </c>
      <c r="AF76" s="4">
        <f t="shared" si="48"/>
        <v>5.7333333333333236E-2</v>
      </c>
      <c r="AG76" s="11">
        <f t="shared" si="49"/>
        <v>0.17757989696763093</v>
      </c>
      <c r="AH76" s="4">
        <f t="shared" si="50"/>
        <v>0.16000000000000103</v>
      </c>
      <c r="AI76" s="11">
        <f t="shared" si="51"/>
        <v>0.13497538602118614</v>
      </c>
      <c r="AJ76" s="4">
        <f t="shared" si="52"/>
        <v>-2.4666666666667503E-2</v>
      </c>
      <c r="AK76" s="11">
        <f t="shared" si="53"/>
        <v>0.12802800966336703</v>
      </c>
      <c r="AL76" s="4">
        <f t="shared" si="54"/>
        <v>-0.14883333333333315</v>
      </c>
      <c r="AM76" s="11">
        <f t="shared" si="55"/>
        <v>0.15455395345300355</v>
      </c>
      <c r="AN76" s="11"/>
      <c r="AO76" s="4">
        <f t="shared" si="40"/>
        <v>0.14999999999999947</v>
      </c>
      <c r="AP76" s="11">
        <f t="shared" si="41"/>
        <v>9.2363027449717597E-2</v>
      </c>
      <c r="AQ76" s="4">
        <f t="shared" si="42"/>
        <v>5.200000000000049E-2</v>
      </c>
      <c r="AR76" s="11">
        <f t="shared" si="43"/>
        <v>0.28818117478432526</v>
      </c>
      <c r="AS76" s="4">
        <f t="shared" si="44"/>
        <v>0.1169999999999991</v>
      </c>
      <c r="AT76" s="11">
        <f t="shared" si="45"/>
        <v>0.1682914139223986</v>
      </c>
      <c r="AU76" s="4">
        <f t="shared" si="46"/>
        <v>-4.1166666666666352E-2</v>
      </c>
      <c r="AV76" s="11">
        <f t="shared" si="47"/>
        <v>0.12815663154932666</v>
      </c>
    </row>
    <row r="77" spans="1:48" x14ac:dyDescent="0.25">
      <c r="A77" t="str">
        <f>'Raw Data'!A77</f>
        <v>Apo_p110g</v>
      </c>
      <c r="B77">
        <f>'Raw Data'!B77</f>
        <v>328</v>
      </c>
      <c r="C77">
        <f>'Raw Data'!C77</f>
        <v>339</v>
      </c>
      <c r="D77" t="str">
        <f>'Raw Data'!D77</f>
        <v>DCTGVTGYHEQL</v>
      </c>
      <c r="E77" s="1">
        <f>AVERAGE('Raw Data'!J77,'Raw Data'!P77,'Raw Data'!V77)</f>
        <v>5.1916666666666664</v>
      </c>
      <c r="F77" s="11">
        <f>STDEV('Raw Data'!J77,'Raw Data'!P77,'Raw Data'!V77)</f>
        <v>1.5567059238447754E-2</v>
      </c>
      <c r="G77" s="1">
        <f>AVERAGE('Raw Data'!AB77,'Raw Data'!AH77,'Raw Data'!AN77)</f>
        <v>5.3803333333333327</v>
      </c>
      <c r="H77" s="11">
        <f>STDEV('Raw Data'!AB77,'Raw Data'!AH77,'Raw Data'!AN77)</f>
        <v>9.6914051268809212E-2</v>
      </c>
      <c r="I77" s="1">
        <f>AVERAGE('Raw Data'!AT77,'Raw Data'!AZ77,'Raw Data'!BF77)</f>
        <v>5.4045000000000005</v>
      </c>
      <c r="J77" s="11">
        <f>STDEV('Raw Data'!AT77,'Raw Data'!AZ77,'Raw Data'!BF77)</f>
        <v>4.5961940777125863E-2</v>
      </c>
      <c r="K77" s="1">
        <f>AVERAGE('Raw Data'!BL77,'Raw Data'!BR77,'Raw Data'!BX77)</f>
        <v>5.6385000000000005</v>
      </c>
      <c r="L77" s="11">
        <f>STDEV('Raw Data'!BL77,'Raw Data'!BR77,'Raw Data'!BX77)</f>
        <v>9.2630988335437259E-2</v>
      </c>
      <c r="N77" s="1">
        <f>AVERAGE('Raw Data'!J285,'Raw Data'!P285,'Raw Data'!V285)</f>
        <v>5.1143333333333336</v>
      </c>
      <c r="O77" s="11">
        <f>STDEV('Raw Data'!J285,'Raw Data'!P285,'Raw Data'!V285)</f>
        <v>0.10190354916946402</v>
      </c>
      <c r="P77" s="1">
        <f>AVERAGE('Raw Data'!AB285,'Raw Data'!AH285,'Raw Data'!AN285)</f>
        <v>5.3353333333333337</v>
      </c>
      <c r="Q77" s="11">
        <f>STDEV('Raw Data'!AB285,'Raw Data'!AH285,'Raw Data'!AN285)</f>
        <v>9.9901618271844517E-2</v>
      </c>
      <c r="R77" s="1">
        <f>AVERAGE('Raw Data'!AT285,'Raw Data'!AZ285,'Raw Data'!BF285)</f>
        <v>5.3920000000000003</v>
      </c>
      <c r="S77" s="11">
        <f>STDEV('Raw Data'!AT285,'Raw Data'!AZ285,'Raw Data'!BF285)</f>
        <v>7.6216796049164967E-2</v>
      </c>
      <c r="T77" s="1">
        <f>AVERAGE('Raw Data'!BL285,'Raw Data'!BR285,'Raw Data'!BX285)</f>
        <v>5.386333333333333</v>
      </c>
      <c r="U77" s="11">
        <f>STDEV('Raw Data'!BL285,'Raw Data'!BR285,'Raw Data'!BX285)</f>
        <v>5.9534303836807689E-2</v>
      </c>
      <c r="W77" s="1">
        <f>AVERAGE('Raw Data'!J493,'Raw Data'!P493,'Raw Data'!V493)</f>
        <v>5.2363333333333335</v>
      </c>
      <c r="X77" s="11">
        <f>STDEV('Raw Data'!J493,'Raw Data'!P493,'Raw Data'!V493)</f>
        <v>0.10335537399348604</v>
      </c>
      <c r="Y77" s="1">
        <f>AVERAGE('Raw Data'!AB493,'Raw Data'!AH493,'Raw Data'!AN493)</f>
        <v>5.2666666666666666</v>
      </c>
      <c r="Z77" s="11">
        <f>STDEV('Raw Data'!AB493,'Raw Data'!AH493,'Raw Data'!AN493)</f>
        <v>5.4993939059984807E-2</v>
      </c>
      <c r="AA77" s="1">
        <f>AVERAGE('Raw Data'!AT493,'Raw Data'!AZ493,'Raw Data'!BF493)</f>
        <v>5.3975</v>
      </c>
      <c r="AB77" s="11">
        <f>STDEV('Raw Data'!AT493,'Raw Data'!AZ493,'Raw Data'!BF493)</f>
        <v>1.0606601717798614E-2</v>
      </c>
      <c r="AC77" s="1">
        <f>AVERAGE('Raw Data'!BL493,'Raw Data'!BR493,'Raw Data'!BX493)</f>
        <v>5.4853333333333341</v>
      </c>
      <c r="AD77" s="11">
        <f>STDEV('Raw Data'!BL493,'Raw Data'!BR493,'Raw Data'!BX493)</f>
        <v>7.8704087145035337E-2</v>
      </c>
      <c r="AF77" s="4">
        <f t="shared" si="48"/>
        <v>7.733333333333281E-2</v>
      </c>
      <c r="AG77" s="11">
        <f t="shared" si="49"/>
        <v>0.11747060840791178</v>
      </c>
      <c r="AH77" s="4">
        <f t="shared" si="50"/>
        <v>4.4999999999999041E-2</v>
      </c>
      <c r="AI77" s="11">
        <f t="shared" si="51"/>
        <v>0.19681566954065371</v>
      </c>
      <c r="AJ77" s="4">
        <f t="shared" si="52"/>
        <v>1.2500000000000178E-2</v>
      </c>
      <c r="AK77" s="11">
        <f t="shared" si="53"/>
        <v>0.12217873682629082</v>
      </c>
      <c r="AL77" s="4">
        <f t="shared" si="54"/>
        <v>0.25216666666666754</v>
      </c>
      <c r="AM77" s="11">
        <f t="shared" si="55"/>
        <v>0.15216529217224495</v>
      </c>
      <c r="AN77" s="11"/>
      <c r="AO77" s="4">
        <f t="shared" si="40"/>
        <v>-4.4666666666667076E-2</v>
      </c>
      <c r="AP77" s="11">
        <f t="shared" si="41"/>
        <v>0.1189224332319338</v>
      </c>
      <c r="AQ77" s="4">
        <f t="shared" si="42"/>
        <v>0.11366666666666614</v>
      </c>
      <c r="AR77" s="11">
        <f t="shared" si="43"/>
        <v>0.15190799032879401</v>
      </c>
      <c r="AS77" s="4">
        <f t="shared" si="44"/>
        <v>7.0000000000005613E-3</v>
      </c>
      <c r="AT77" s="11">
        <f t="shared" si="45"/>
        <v>5.6568542494924476E-2</v>
      </c>
      <c r="AU77" s="4">
        <f t="shared" si="46"/>
        <v>0.15316666666666645</v>
      </c>
      <c r="AV77" s="11">
        <f t="shared" si="47"/>
        <v>0.17133507548047261</v>
      </c>
    </row>
    <row r="78" spans="1:48" x14ac:dyDescent="0.25">
      <c r="A78" t="str">
        <f>'Raw Data'!A78</f>
        <v>Apo_p110g</v>
      </c>
      <c r="B78">
        <f>'Raw Data'!B78</f>
        <v>336</v>
      </c>
      <c r="C78">
        <f>'Raw Data'!C78</f>
        <v>350</v>
      </c>
      <c r="D78" t="str">
        <f>'Raw Data'!D78</f>
        <v>HEQLTIHGKDHESVF</v>
      </c>
      <c r="E78" s="1">
        <f>AVERAGE('Raw Data'!J78,'Raw Data'!P78,'Raw Data'!V78)</f>
        <v>3.7183333333333333</v>
      </c>
      <c r="F78" s="11">
        <f>STDEV('Raw Data'!J78,'Raw Data'!P78,'Raw Data'!V78)</f>
        <v>5.4003086331554366E-2</v>
      </c>
      <c r="G78" s="1">
        <f>AVERAGE('Raw Data'!AB78,'Raw Data'!AH78,'Raw Data'!AN78)</f>
        <v>3.9606666666666666</v>
      </c>
      <c r="H78" s="11">
        <f>STDEV('Raw Data'!AB78,'Raw Data'!AH78,'Raw Data'!AN78)</f>
        <v>8.1205500634706551E-2</v>
      </c>
      <c r="I78" s="1">
        <f>AVERAGE('Raw Data'!AT78,'Raw Data'!AZ78,'Raw Data'!BF78)</f>
        <v>3.9375</v>
      </c>
      <c r="J78" s="11">
        <f>STDEV('Raw Data'!AT78,'Raw Data'!AZ78,'Raw Data'!BF78)</f>
        <v>6.293250352560302E-2</v>
      </c>
      <c r="K78" s="1">
        <f>AVERAGE('Raw Data'!BL78,'Raw Data'!BR78,'Raw Data'!BX78)</f>
        <v>3.9224999999999999</v>
      </c>
      <c r="L78" s="11">
        <f>STDEV('Raw Data'!BL78,'Raw Data'!BR78,'Raw Data'!BX78)</f>
        <v>1.3435028842544494E-2</v>
      </c>
      <c r="N78" s="1">
        <f>AVERAGE('Raw Data'!J286,'Raw Data'!P286,'Raw Data'!V286)</f>
        <v>3.7663333333333333</v>
      </c>
      <c r="O78" s="11">
        <f>STDEV('Raw Data'!J286,'Raw Data'!P286,'Raw Data'!V286)</f>
        <v>0.10304044513361406</v>
      </c>
      <c r="P78" s="1">
        <f>AVERAGE('Raw Data'!AB286,'Raw Data'!AH286,'Raw Data'!AN286)</f>
        <v>4.0539999999999994</v>
      </c>
      <c r="Q78" s="11">
        <f>STDEV('Raw Data'!AB286,'Raw Data'!AH286,'Raw Data'!AN286)</f>
        <v>6.8146900149603007E-2</v>
      </c>
      <c r="R78" s="1">
        <f>AVERAGE('Raw Data'!AT286,'Raw Data'!AZ286,'Raw Data'!BF286)</f>
        <v>3.992666666666667</v>
      </c>
      <c r="S78" s="11">
        <f>STDEV('Raw Data'!AT286,'Raw Data'!AZ286,'Raw Data'!BF286)</f>
        <v>3.5529330606322178E-2</v>
      </c>
      <c r="T78" s="1">
        <f>AVERAGE('Raw Data'!BL286,'Raw Data'!BR286,'Raw Data'!BX286)</f>
        <v>3.9736666666666665</v>
      </c>
      <c r="U78" s="11">
        <f>STDEV('Raw Data'!BL286,'Raw Data'!BR286,'Raw Data'!BX286)</f>
        <v>2.5383721817994476E-2</v>
      </c>
      <c r="W78" s="1">
        <f>AVERAGE('Raw Data'!J494,'Raw Data'!P494,'Raw Data'!V494)</f>
        <v>3.8636666666666666</v>
      </c>
      <c r="X78" s="11">
        <f>STDEV('Raw Data'!J494,'Raw Data'!P494,'Raw Data'!V494)</f>
        <v>7.726146085425338E-2</v>
      </c>
      <c r="Y78" s="1">
        <f>AVERAGE('Raw Data'!AB494,'Raw Data'!AH494,'Raw Data'!AN494)</f>
        <v>3.9256666666666669</v>
      </c>
      <c r="Z78" s="11">
        <f>STDEV('Raw Data'!AB494,'Raw Data'!AH494,'Raw Data'!AN494)</f>
        <v>0.16993037790028404</v>
      </c>
      <c r="AA78" s="1">
        <f>AVERAGE('Raw Data'!AT494,'Raw Data'!AZ494,'Raw Data'!BF494)</f>
        <v>4.0125000000000002</v>
      </c>
      <c r="AB78" s="11">
        <f>STDEV('Raw Data'!AT494,'Raw Data'!AZ494,'Raw Data'!BF494)</f>
        <v>1.6263455967290372E-2</v>
      </c>
      <c r="AC78" s="1">
        <f>AVERAGE('Raw Data'!BL494,'Raw Data'!BR494,'Raw Data'!BX494)</f>
        <v>3.9809999999999999</v>
      </c>
      <c r="AD78" s="11">
        <f>STDEV('Raw Data'!BL494,'Raw Data'!BR494,'Raw Data'!BX494)</f>
        <v>5.4781383699209291E-2</v>
      </c>
      <c r="AF78" s="4">
        <f t="shared" si="48"/>
        <v>-4.8000000000000043E-2</v>
      </c>
      <c r="AG78" s="11">
        <f t="shared" si="49"/>
        <v>0.15704353146516842</v>
      </c>
      <c r="AH78" s="4">
        <f t="shared" si="50"/>
        <v>-9.3333333333332824E-2</v>
      </c>
      <c r="AI78" s="11">
        <f t="shared" si="51"/>
        <v>0.14935240078430956</v>
      </c>
      <c r="AJ78" s="4">
        <f t="shared" si="52"/>
        <v>-5.516666666666703E-2</v>
      </c>
      <c r="AK78" s="11">
        <f t="shared" si="53"/>
        <v>9.8461834131925191E-2</v>
      </c>
      <c r="AL78" s="4">
        <f t="shared" si="54"/>
        <v>-5.1166666666666583E-2</v>
      </c>
      <c r="AM78" s="11">
        <f t="shared" si="55"/>
        <v>3.881875066053897E-2</v>
      </c>
      <c r="AN78" s="11"/>
      <c r="AO78" s="4">
        <f t="shared" si="40"/>
        <v>-0.14533333333333331</v>
      </c>
      <c r="AP78" s="11">
        <f t="shared" si="41"/>
        <v>0.13126454718580774</v>
      </c>
      <c r="AQ78" s="4">
        <f t="shared" si="42"/>
        <v>3.4999999999999698E-2</v>
      </c>
      <c r="AR78" s="11">
        <f t="shared" si="43"/>
        <v>0.25113587853499059</v>
      </c>
      <c r="AS78" s="4">
        <f t="shared" si="44"/>
        <v>-7.5000000000000178E-2</v>
      </c>
      <c r="AT78" s="11">
        <f t="shared" si="45"/>
        <v>7.9195959492893389E-2</v>
      </c>
      <c r="AU78" s="4">
        <f t="shared" si="46"/>
        <v>-5.8499999999999996E-2</v>
      </c>
      <c r="AV78" s="11">
        <f t="shared" si="47"/>
        <v>6.8216412541753785E-2</v>
      </c>
    </row>
    <row r="79" spans="1:48" x14ac:dyDescent="0.25">
      <c r="A79" t="str">
        <f>'Raw Data'!A79</f>
        <v>Apo_p110g</v>
      </c>
      <c r="B79">
        <f>'Raw Data'!B79</f>
        <v>336</v>
      </c>
      <c r="C79">
        <f>'Raw Data'!C79</f>
        <v>350</v>
      </c>
      <c r="D79" t="str">
        <f>'Raw Data'!D79</f>
        <v>HEQLTIHGKDHESVF</v>
      </c>
      <c r="E79" s="1">
        <f>AVERAGE('Raw Data'!J79,'Raw Data'!P79,'Raw Data'!V79)</f>
        <v>3.7390000000000003</v>
      </c>
      <c r="F79" s="11">
        <f>STDEV('Raw Data'!J79,'Raw Data'!P79,'Raw Data'!V79)</f>
        <v>5.0269274910227202E-2</v>
      </c>
      <c r="G79" s="1">
        <f>AVERAGE('Raw Data'!AB79,'Raw Data'!AH79,'Raw Data'!AN79)</f>
        <v>3.9913333333333334</v>
      </c>
      <c r="H79" s="11">
        <f>STDEV('Raw Data'!AB79,'Raw Data'!AH79,'Raw Data'!AN79)</f>
        <v>9.2781104398111894E-2</v>
      </c>
      <c r="I79" s="1">
        <f>AVERAGE('Raw Data'!AT79,'Raw Data'!AZ79,'Raw Data'!BF79)</f>
        <v>3.9625000000000004</v>
      </c>
      <c r="J79" s="11">
        <f>STDEV('Raw Data'!AT79,'Raw Data'!AZ79,'Raw Data'!BF79)</f>
        <v>4.5961940777125551E-2</v>
      </c>
      <c r="K79" s="1">
        <f>AVERAGE('Raw Data'!BL79,'Raw Data'!BR79,'Raw Data'!BX79)</f>
        <v>4.0305</v>
      </c>
      <c r="L79" s="11">
        <f>STDEV('Raw Data'!BL79,'Raw Data'!BR79,'Raw Data'!BX79)</f>
        <v>4.5961940777125239E-2</v>
      </c>
      <c r="N79" s="1">
        <f>AVERAGE('Raw Data'!J287,'Raw Data'!P287,'Raw Data'!V287)</f>
        <v>3.8219999999999996</v>
      </c>
      <c r="O79" s="11">
        <f>STDEV('Raw Data'!J287,'Raw Data'!P287,'Raw Data'!V287)</f>
        <v>9.7385830591518771E-2</v>
      </c>
      <c r="P79" s="1">
        <f>AVERAGE('Raw Data'!AB287,'Raw Data'!AH287,'Raw Data'!AN287)</f>
        <v>4.075333333333333</v>
      </c>
      <c r="Q79" s="11">
        <f>STDEV('Raw Data'!AB287,'Raw Data'!AH287,'Raw Data'!AN287)</f>
        <v>6.0351746729761853E-2</v>
      </c>
      <c r="R79" s="1">
        <f>AVERAGE('Raw Data'!AT287,'Raw Data'!AZ287,'Raw Data'!BF287)</f>
        <v>3.9919999999999995</v>
      </c>
      <c r="S79" s="11">
        <f>STDEV('Raw Data'!AT287,'Raw Data'!AZ287,'Raw Data'!BF287)</f>
        <v>7.3654599313281152E-2</v>
      </c>
      <c r="T79" s="1">
        <f>AVERAGE('Raw Data'!BL287,'Raw Data'!BR287,'Raw Data'!BX287)</f>
        <v>4.016</v>
      </c>
      <c r="U79" s="11">
        <f>STDEV('Raw Data'!BL287,'Raw Data'!BR287,'Raw Data'!BX287)</f>
        <v>5.0239426748321728E-2</v>
      </c>
      <c r="W79" s="1">
        <f>AVERAGE('Raw Data'!J495,'Raw Data'!P495,'Raw Data'!V495)</f>
        <v>3.8603333333333332</v>
      </c>
      <c r="X79" s="11">
        <f>STDEV('Raw Data'!J495,'Raw Data'!P495,'Raw Data'!V495)</f>
        <v>7.5639495855890804E-2</v>
      </c>
      <c r="Y79" s="1">
        <f>AVERAGE('Raw Data'!AB495,'Raw Data'!AH495,'Raw Data'!AN495)</f>
        <v>3.9553333333333334</v>
      </c>
      <c r="Z79" s="11">
        <f>STDEV('Raw Data'!AB495,'Raw Data'!AH495,'Raw Data'!AN495)</f>
        <v>0.16826269144802516</v>
      </c>
      <c r="AA79" s="1">
        <f>AVERAGE('Raw Data'!AT495,'Raw Data'!AZ495,'Raw Data'!BF495)</f>
        <v>4.0380000000000003</v>
      </c>
      <c r="AB79" s="11">
        <f>STDEV('Raw Data'!AT495,'Raw Data'!AZ495,'Raw Data'!BF495)</f>
        <v>7.0710678118653244E-3</v>
      </c>
      <c r="AC79" s="1">
        <f>AVERAGE('Raw Data'!BL495,'Raw Data'!BR495,'Raw Data'!BX495)</f>
        <v>4.0053333333333327</v>
      </c>
      <c r="AD79" s="11">
        <f>STDEV('Raw Data'!BL495,'Raw Data'!BR495,'Raw Data'!BX495)</f>
        <v>4.775283586692336E-2</v>
      </c>
      <c r="AF79" s="4">
        <f t="shared" si="48"/>
        <v>-8.2999999999999297E-2</v>
      </c>
      <c r="AG79" s="11">
        <f t="shared" si="49"/>
        <v>0.14765510550174599</v>
      </c>
      <c r="AH79" s="4">
        <f t="shared" si="50"/>
        <v>-8.3999999999999631E-2</v>
      </c>
      <c r="AI79" s="11">
        <f t="shared" si="51"/>
        <v>0.15313285112787375</v>
      </c>
      <c r="AJ79" s="4">
        <f t="shared" si="52"/>
        <v>-2.9499999999999194E-2</v>
      </c>
      <c r="AK79" s="11">
        <f t="shared" si="53"/>
        <v>0.1196165400904067</v>
      </c>
      <c r="AL79" s="4">
        <f t="shared" si="54"/>
        <v>1.4499999999999957E-2</v>
      </c>
      <c r="AM79" s="11">
        <f t="shared" si="55"/>
        <v>9.6201367525446974E-2</v>
      </c>
      <c r="AN79" s="11"/>
      <c r="AO79" s="4">
        <f t="shared" si="40"/>
        <v>-0.12133333333333285</v>
      </c>
      <c r="AP79" s="11">
        <f t="shared" si="41"/>
        <v>0.12590877076611801</v>
      </c>
      <c r="AQ79" s="4">
        <f t="shared" si="42"/>
        <v>3.6000000000000032E-2</v>
      </c>
      <c r="AR79" s="11">
        <f t="shared" si="43"/>
        <v>0.26104379584613707</v>
      </c>
      <c r="AS79" s="4">
        <f t="shared" si="44"/>
        <v>-7.5499999999999901E-2</v>
      </c>
      <c r="AT79" s="11">
        <f t="shared" si="45"/>
        <v>5.3033008588990876E-2</v>
      </c>
      <c r="AU79" s="4">
        <f t="shared" si="46"/>
        <v>2.5166666666667226E-2</v>
      </c>
      <c r="AV79" s="11">
        <f t="shared" si="47"/>
        <v>9.3714776644048592E-2</v>
      </c>
    </row>
    <row r="80" spans="1:48" x14ac:dyDescent="0.25">
      <c r="A80" t="str">
        <f>'Raw Data'!A80</f>
        <v>Apo_p110g</v>
      </c>
      <c r="B80">
        <f>'Raw Data'!B80</f>
        <v>340</v>
      </c>
      <c r="C80">
        <f>'Raw Data'!C80</f>
        <v>350</v>
      </c>
      <c r="D80" t="str">
        <f>'Raw Data'!D80</f>
        <v>TIHGKDHESVF</v>
      </c>
      <c r="E80" s="1">
        <f>AVERAGE('Raw Data'!J80,'Raw Data'!P80,'Raw Data'!V80)</f>
        <v>1.9669999999999999</v>
      </c>
      <c r="F80" s="11">
        <f>STDEV('Raw Data'!J80,'Raw Data'!P80,'Raw Data'!V80)</f>
        <v>4.4305755833751494E-2</v>
      </c>
      <c r="G80" s="1">
        <f>AVERAGE('Raw Data'!AB80,'Raw Data'!AH80,'Raw Data'!AN80)</f>
        <v>2.095333333333333</v>
      </c>
      <c r="H80" s="11">
        <f>STDEV('Raw Data'!AB80,'Raw Data'!AH80,'Raw Data'!AN80)</f>
        <v>6.7159015279658021E-2</v>
      </c>
      <c r="I80" s="1">
        <f>AVERAGE('Raw Data'!AT80,'Raw Data'!AZ80,'Raw Data'!BF80)</f>
        <v>2.0804999999999998</v>
      </c>
      <c r="J80" s="11">
        <f>STDEV('Raw Data'!AT80,'Raw Data'!AZ80,'Raw Data'!BF80)</f>
        <v>6.0104076400856833E-2</v>
      </c>
      <c r="K80" s="1">
        <f>AVERAGE('Raw Data'!BL80,'Raw Data'!BR80,'Raw Data'!BX80)</f>
        <v>2.1480000000000001</v>
      </c>
      <c r="L80" s="11">
        <f>STDEV('Raw Data'!BL80,'Raw Data'!BR80,'Raw Data'!BX80)</f>
        <v>3.5355339059327251E-2</v>
      </c>
      <c r="N80" s="1">
        <f>AVERAGE('Raw Data'!J288,'Raw Data'!P288,'Raw Data'!V288)</f>
        <v>1.9793333333333336</v>
      </c>
      <c r="O80" s="11">
        <f>STDEV('Raw Data'!J288,'Raw Data'!P288,'Raw Data'!V288)</f>
        <v>4.7606022028030583E-2</v>
      </c>
      <c r="P80" s="1">
        <f>AVERAGE('Raw Data'!AB288,'Raw Data'!AH288,'Raw Data'!AN288)</f>
        <v>2.1149999999999998</v>
      </c>
      <c r="Q80" s="11">
        <f>STDEV('Raw Data'!AB288,'Raw Data'!AH288,'Raw Data'!AN288)</f>
        <v>2.4758836806279768E-2</v>
      </c>
      <c r="R80" s="1">
        <f>AVERAGE('Raw Data'!AT288,'Raw Data'!AZ288,'Raw Data'!BF288)</f>
        <v>2.0806666666666667</v>
      </c>
      <c r="S80" s="11">
        <f>STDEV('Raw Data'!AT288,'Raw Data'!AZ288,'Raw Data'!BF288)</f>
        <v>2.4542480178933283E-2</v>
      </c>
      <c r="T80" s="1">
        <f>AVERAGE('Raw Data'!BL288,'Raw Data'!BR288,'Raw Data'!BX288)</f>
        <v>2.1223333333333336</v>
      </c>
      <c r="U80" s="11">
        <f>STDEV('Raw Data'!BL288,'Raw Data'!BR288,'Raw Data'!BX288)</f>
        <v>3.0599564267050128E-2</v>
      </c>
      <c r="W80" s="1">
        <f>AVERAGE('Raw Data'!J496,'Raw Data'!P496,'Raw Data'!V496)</f>
        <v>2.0003333333333333</v>
      </c>
      <c r="X80" s="11">
        <f>STDEV('Raw Data'!J496,'Raw Data'!P496,'Raw Data'!V496)</f>
        <v>4.2712215270731782E-2</v>
      </c>
      <c r="Y80" s="1">
        <f>AVERAGE('Raw Data'!AB496,'Raw Data'!AH496,'Raw Data'!AN496)</f>
        <v>2.0663333333333331</v>
      </c>
      <c r="Z80" s="11">
        <f>STDEV('Raw Data'!AB496,'Raw Data'!AH496,'Raw Data'!AN496)</f>
        <v>6.0781027741667416E-2</v>
      </c>
      <c r="AA80" s="1">
        <f>AVERAGE('Raw Data'!AT496,'Raw Data'!AZ496,'Raw Data'!BF496)</f>
        <v>2.1074999999999999</v>
      </c>
      <c r="AB80" s="11">
        <f>STDEV('Raw Data'!AT496,'Raw Data'!AZ496,'Raw Data'!BF496)</f>
        <v>6.5760930650348895E-2</v>
      </c>
      <c r="AC80" s="1">
        <f>AVERAGE('Raw Data'!BL496,'Raw Data'!BR496,'Raw Data'!BX496)</f>
        <v>2.097</v>
      </c>
      <c r="AD80" s="11">
        <f>STDEV('Raw Data'!BL496,'Raw Data'!BR496,'Raw Data'!BX496)</f>
        <v>2.5119713374160871E-2</v>
      </c>
      <c r="AF80" s="4">
        <f t="shared" si="48"/>
        <v>-1.2333333333333751E-2</v>
      </c>
      <c r="AG80" s="11">
        <f t="shared" si="49"/>
        <v>9.1911777861782076E-2</v>
      </c>
      <c r="AH80" s="4">
        <f t="shared" si="50"/>
        <v>-1.9666666666666721E-2</v>
      </c>
      <c r="AI80" s="11">
        <f t="shared" si="51"/>
        <v>9.1917852085937793E-2</v>
      </c>
      <c r="AJ80" s="4">
        <f t="shared" si="52"/>
        <v>-1.6666666666687036E-4</v>
      </c>
      <c r="AK80" s="11">
        <f t="shared" si="53"/>
        <v>8.4646556579790116E-2</v>
      </c>
      <c r="AL80" s="4">
        <f t="shared" si="54"/>
        <v>2.5666666666666504E-2</v>
      </c>
      <c r="AM80" s="11">
        <f t="shared" si="55"/>
        <v>6.5954903326377379E-2</v>
      </c>
      <c r="AN80" s="11"/>
      <c r="AO80" s="4">
        <f t="shared" si="40"/>
        <v>-3.3333333333333437E-2</v>
      </c>
      <c r="AP80" s="11">
        <f t="shared" si="41"/>
        <v>8.7017971104483283E-2</v>
      </c>
      <c r="AQ80" s="4">
        <f t="shared" si="42"/>
        <v>2.8999999999999915E-2</v>
      </c>
      <c r="AR80" s="11">
        <f t="shared" si="43"/>
        <v>0.12794004302132544</v>
      </c>
      <c r="AS80" s="4">
        <f t="shared" si="44"/>
        <v>-2.7000000000000135E-2</v>
      </c>
      <c r="AT80" s="11">
        <f t="shared" si="45"/>
        <v>0.12586500705120574</v>
      </c>
      <c r="AU80" s="4">
        <f t="shared" si="46"/>
        <v>5.1000000000000156E-2</v>
      </c>
      <c r="AV80" s="11">
        <f t="shared" si="47"/>
        <v>6.0475052433488122E-2</v>
      </c>
    </row>
    <row r="81" spans="1:48" x14ac:dyDescent="0.25">
      <c r="A81" t="str">
        <f>'Raw Data'!A81</f>
        <v>Apo_p110g</v>
      </c>
      <c r="B81">
        <f>'Raw Data'!B81</f>
        <v>355</v>
      </c>
      <c r="C81">
        <f>'Raw Data'!C81</f>
        <v>379</v>
      </c>
      <c r="D81" t="str">
        <f>'Raw Data'!D81</f>
        <v>WDCDRKFRVKIRGIDIPVLPRNTDL</v>
      </c>
      <c r="E81" s="1">
        <f>AVERAGE('Raw Data'!J81,'Raw Data'!P81,'Raw Data'!V81)</f>
        <v>2.4579999999999997</v>
      </c>
      <c r="F81" s="11">
        <f>STDEV('Raw Data'!J81,'Raw Data'!P81,'Raw Data'!V81)</f>
        <v>1.8357559750685891E-2</v>
      </c>
      <c r="G81" s="1">
        <f>AVERAGE('Raw Data'!AB81,'Raw Data'!AH81,'Raw Data'!AN81)</f>
        <v>3.3843333333333336</v>
      </c>
      <c r="H81" s="11">
        <f>STDEV('Raw Data'!AB81,'Raw Data'!AH81,'Raw Data'!AN81)</f>
        <v>5.9002824791134584E-2</v>
      </c>
      <c r="I81" s="1">
        <f>AVERAGE('Raw Data'!AT81,'Raw Data'!AZ81,'Raw Data'!BF81)</f>
        <v>4.2560000000000002</v>
      </c>
      <c r="J81" s="11">
        <f>STDEV('Raw Data'!AT81,'Raw Data'!AZ81,'Raw Data'!BF81)</f>
        <v>1.8384776310850094E-2</v>
      </c>
      <c r="K81" s="1">
        <f>AVERAGE('Raw Data'!BL81,'Raw Data'!BR81,'Raw Data'!BX81)</f>
        <v>5.3925000000000001</v>
      </c>
      <c r="L81" s="11">
        <f>STDEV('Raw Data'!BL81,'Raw Data'!BR81,'Raw Data'!BX81)</f>
        <v>0.17606958851545074</v>
      </c>
      <c r="N81" s="1">
        <f>AVERAGE('Raw Data'!J289,'Raw Data'!P289,'Raw Data'!V289)</f>
        <v>2.4150000000000005</v>
      </c>
      <c r="O81" s="11">
        <f>STDEV('Raw Data'!J289,'Raw Data'!P289,'Raw Data'!V289)</f>
        <v>1.4730919862656152E-2</v>
      </c>
      <c r="P81" s="1">
        <f>AVERAGE('Raw Data'!AB289,'Raw Data'!AH289,'Raw Data'!AN289)</f>
        <v>3.4180000000000006</v>
      </c>
      <c r="Q81" s="11">
        <f>STDEV('Raw Data'!AB289,'Raw Data'!AH289,'Raw Data'!AN289)</f>
        <v>5.4027770636960223E-2</v>
      </c>
      <c r="R81" s="1">
        <f>AVERAGE('Raw Data'!AT289,'Raw Data'!AZ289,'Raw Data'!BF289)</f>
        <v>4.3056666666666663</v>
      </c>
      <c r="S81" s="11">
        <f>STDEV('Raw Data'!AT289,'Raw Data'!AZ289,'Raw Data'!BF289)</f>
        <v>6.3342981721208155E-2</v>
      </c>
      <c r="T81" s="1">
        <f>AVERAGE('Raw Data'!BL289,'Raw Data'!BR289,'Raw Data'!BX289)</f>
        <v>5.4143333333333343</v>
      </c>
      <c r="U81" s="11">
        <f>STDEV('Raw Data'!BL289,'Raw Data'!BR289,'Raw Data'!BX289)</f>
        <v>7.7468273075713218E-2</v>
      </c>
      <c r="W81" s="1">
        <f>AVERAGE('Raw Data'!J497,'Raw Data'!P497,'Raw Data'!V497)</f>
        <v>2.3919999999999999</v>
      </c>
      <c r="X81" s="11">
        <f>STDEV('Raw Data'!J497,'Raw Data'!P497,'Raw Data'!V497)</f>
        <v>1.7578395831246943E-2</v>
      </c>
      <c r="Y81" s="1">
        <f>AVERAGE('Raw Data'!AB497,'Raw Data'!AH497,'Raw Data'!AN497)</f>
        <v>3.3893333333333331</v>
      </c>
      <c r="Z81" s="11">
        <f>STDEV('Raw Data'!AB497,'Raw Data'!AH497,'Raw Data'!AN497)</f>
        <v>5.4012344268077633E-2</v>
      </c>
      <c r="AA81" s="1">
        <f>AVERAGE('Raw Data'!AT497,'Raw Data'!AZ497,'Raw Data'!BF497)</f>
        <v>4.3834999999999997</v>
      </c>
      <c r="AB81" s="11">
        <f>STDEV('Raw Data'!AT497,'Raw Data'!AZ497,'Raw Data'!BF497)</f>
        <v>4.9497474683056018E-3</v>
      </c>
      <c r="AC81" s="1">
        <f>AVERAGE('Raw Data'!BL497,'Raw Data'!BR497,'Raw Data'!BX497)</f>
        <v>5.5360000000000005</v>
      </c>
      <c r="AD81" s="11">
        <f>STDEV('Raw Data'!BL497,'Raw Data'!BR497,'Raw Data'!BX497)</f>
        <v>3.4698703145794707E-2</v>
      </c>
      <c r="AF81" s="4">
        <f t="shared" si="48"/>
        <v>4.2999999999999261E-2</v>
      </c>
      <c r="AG81" s="11">
        <f t="shared" si="49"/>
        <v>3.3088479613342041E-2</v>
      </c>
      <c r="AH81" s="4">
        <f t="shared" si="50"/>
        <v>-3.3666666666666956E-2</v>
      </c>
      <c r="AI81" s="11">
        <f t="shared" si="51"/>
        <v>0.11303059542809481</v>
      </c>
      <c r="AJ81" s="4">
        <f t="shared" si="52"/>
        <v>-4.9666666666666082E-2</v>
      </c>
      <c r="AK81" s="11">
        <f t="shared" si="53"/>
        <v>8.1727758032058256E-2</v>
      </c>
      <c r="AL81" s="4">
        <f t="shared" si="54"/>
        <v>-2.1833333333334259E-2</v>
      </c>
      <c r="AM81" s="11">
        <f t="shared" si="55"/>
        <v>0.25353786159116398</v>
      </c>
      <c r="AN81" s="11"/>
      <c r="AO81" s="4">
        <f t="shared" si="40"/>
        <v>6.5999999999999837E-2</v>
      </c>
      <c r="AP81" s="11">
        <f t="shared" si="41"/>
        <v>3.5935955581932834E-2</v>
      </c>
      <c r="AQ81" s="4">
        <f t="shared" si="42"/>
        <v>-4.9999999999994493E-3</v>
      </c>
      <c r="AR81" s="11">
        <f t="shared" si="43"/>
        <v>0.11301516905921222</v>
      </c>
      <c r="AS81" s="4">
        <f t="shared" si="44"/>
        <v>-0.1274999999999995</v>
      </c>
      <c r="AT81" s="11">
        <f t="shared" si="45"/>
        <v>2.3334523779155694E-2</v>
      </c>
      <c r="AU81" s="4">
        <f t="shared" si="46"/>
        <v>-0.14350000000000041</v>
      </c>
      <c r="AV81" s="11">
        <f t="shared" si="47"/>
        <v>0.21076829166124544</v>
      </c>
    </row>
    <row r="82" spans="1:48" x14ac:dyDescent="0.25">
      <c r="A82" t="str">
        <f>'Raw Data'!A82</f>
        <v>Apo_p110g</v>
      </c>
      <c r="B82">
        <f>'Raw Data'!B82</f>
        <v>362</v>
      </c>
      <c r="C82">
        <f>'Raw Data'!C82</f>
        <v>379</v>
      </c>
      <c r="D82" t="str">
        <f>'Raw Data'!D82</f>
        <v>RVKIRGIDIPVLPRNTDL</v>
      </c>
      <c r="E82" s="1">
        <f>AVERAGE('Raw Data'!J82,'Raw Data'!P82,'Raw Data'!V82)</f>
        <v>2.5143333333333331</v>
      </c>
      <c r="F82" s="11">
        <f>STDEV('Raw Data'!J82,'Raw Data'!P82,'Raw Data'!V82)</f>
        <v>2.6083200212652827E-2</v>
      </c>
      <c r="G82" s="1">
        <f>AVERAGE('Raw Data'!AB82,'Raw Data'!AH82,'Raw Data'!AN82)</f>
        <v>3.2626666666666666</v>
      </c>
      <c r="H82" s="11">
        <f>STDEV('Raw Data'!AB82,'Raw Data'!AH82,'Raw Data'!AN82)</f>
        <v>2.9091808698211631E-2</v>
      </c>
      <c r="I82" s="1">
        <f>AVERAGE('Raw Data'!AT82,'Raw Data'!AZ82,'Raw Data'!BF82)</f>
        <v>4.0434999999999999</v>
      </c>
      <c r="J82" s="11">
        <f>STDEV('Raw Data'!AT82,'Raw Data'!AZ82,'Raw Data'!BF82)</f>
        <v>5.0204581464244682E-2</v>
      </c>
      <c r="K82" s="1">
        <f>AVERAGE('Raw Data'!BL82,'Raw Data'!BR82,'Raw Data'!BX82)</f>
        <v>4.8555000000000001</v>
      </c>
      <c r="L82" s="11">
        <f>STDEV('Raw Data'!BL82,'Raw Data'!BR82,'Raw Data'!BX82)</f>
        <v>0.14778531726798816</v>
      </c>
      <c r="N82" s="1">
        <f>AVERAGE('Raw Data'!J290,'Raw Data'!P290,'Raw Data'!V290)</f>
        <v>2.5099999999999998</v>
      </c>
      <c r="O82" s="11">
        <f>STDEV('Raw Data'!J290,'Raw Data'!P290,'Raw Data'!V290)</f>
        <v>3.395585369269917E-2</v>
      </c>
      <c r="P82" s="1">
        <f>AVERAGE('Raw Data'!AB290,'Raw Data'!AH290,'Raw Data'!AN290)</f>
        <v>3.2549999999999994</v>
      </c>
      <c r="Q82" s="11">
        <f>STDEV('Raw Data'!AB290,'Raw Data'!AH290,'Raw Data'!AN290)</f>
        <v>2.7221315177632315E-2</v>
      </c>
      <c r="R82" s="1">
        <f>AVERAGE('Raw Data'!AT290,'Raw Data'!AZ290,'Raw Data'!BF290)</f>
        <v>4.0973333333333333</v>
      </c>
      <c r="S82" s="11">
        <f>STDEV('Raw Data'!AT290,'Raw Data'!AZ290,'Raw Data'!BF290)</f>
        <v>2.6727015047201624E-2</v>
      </c>
      <c r="T82" s="1">
        <f>AVERAGE('Raw Data'!BL290,'Raw Data'!BR290,'Raw Data'!BX290)</f>
        <v>4.8903333333333334</v>
      </c>
      <c r="U82" s="11">
        <f>STDEV('Raw Data'!BL290,'Raw Data'!BR290,'Raw Data'!BX290)</f>
        <v>4.1016256939575967E-2</v>
      </c>
      <c r="W82" s="1">
        <f>AVERAGE('Raw Data'!J498,'Raw Data'!P498,'Raw Data'!V498)</f>
        <v>2.5166666666666671</v>
      </c>
      <c r="X82" s="11">
        <f>STDEV('Raw Data'!J498,'Raw Data'!P498,'Raw Data'!V498)</f>
        <v>2.3860706890897605E-2</v>
      </c>
      <c r="Y82" s="1">
        <f>AVERAGE('Raw Data'!AB498,'Raw Data'!AH498,'Raw Data'!AN498)</f>
        <v>3.2909999999999999</v>
      </c>
      <c r="Z82" s="11">
        <f>STDEV('Raw Data'!AB498,'Raw Data'!AH498,'Raw Data'!AN498)</f>
        <v>3.6660605559646751E-2</v>
      </c>
      <c r="AA82" s="1">
        <f>AVERAGE('Raw Data'!AT498,'Raw Data'!AZ498,'Raw Data'!BF498)</f>
        <v>4.1069999999999993</v>
      </c>
      <c r="AB82" s="11">
        <f>STDEV('Raw Data'!AT498,'Raw Data'!AZ498,'Raw Data'!BF498)</f>
        <v>3.2526911934581369E-2</v>
      </c>
      <c r="AC82" s="1">
        <f>AVERAGE('Raw Data'!BL498,'Raw Data'!BR498,'Raw Data'!BX498)</f>
        <v>4.9159999999999995</v>
      </c>
      <c r="AD82" s="11">
        <f>STDEV('Raw Data'!BL498,'Raw Data'!BR498,'Raw Data'!BX498)</f>
        <v>2.6457513110644672E-3</v>
      </c>
      <c r="AF82" s="4">
        <f t="shared" si="48"/>
        <v>4.3333333333333002E-3</v>
      </c>
      <c r="AG82" s="11">
        <f t="shared" si="49"/>
        <v>6.0039053905351997E-2</v>
      </c>
      <c r="AH82" s="4">
        <f t="shared" si="50"/>
        <v>7.6666666666671546E-3</v>
      </c>
      <c r="AI82" s="11">
        <f t="shared" si="51"/>
        <v>5.6313123875843946E-2</v>
      </c>
      <c r="AJ82" s="4">
        <f t="shared" si="52"/>
        <v>-5.38333333333334E-2</v>
      </c>
      <c r="AK82" s="11">
        <f t="shared" si="53"/>
        <v>7.6931596511446307E-2</v>
      </c>
      <c r="AL82" s="4">
        <f t="shared" si="54"/>
        <v>-3.4833333333333272E-2</v>
      </c>
      <c r="AM82" s="11">
        <f t="shared" si="55"/>
        <v>0.18880157420756413</v>
      </c>
      <c r="AN82" s="11"/>
      <c r="AO82" s="4">
        <f t="shared" si="40"/>
        <v>-2.3333333333339645E-3</v>
      </c>
      <c r="AP82" s="11">
        <f t="shared" si="41"/>
        <v>4.9943907103550428E-2</v>
      </c>
      <c r="AQ82" s="4">
        <f t="shared" si="42"/>
        <v>-2.8333333333333321E-2</v>
      </c>
      <c r="AR82" s="11">
        <f t="shared" si="43"/>
        <v>6.5752414257858383E-2</v>
      </c>
      <c r="AS82" s="4">
        <f t="shared" si="44"/>
        <v>-6.3499999999999446E-2</v>
      </c>
      <c r="AT82" s="11">
        <f t="shared" si="45"/>
        <v>8.2731493398826045E-2</v>
      </c>
      <c r="AU82" s="4">
        <f t="shared" si="46"/>
        <v>-6.0499999999999332E-2</v>
      </c>
      <c r="AV82" s="11">
        <f t="shared" si="47"/>
        <v>0.15043106857905261</v>
      </c>
    </row>
    <row r="83" spans="1:48" x14ac:dyDescent="0.25">
      <c r="A83" t="str">
        <f>'Raw Data'!A83</f>
        <v>Apo_p110g</v>
      </c>
      <c r="B83">
        <f>'Raw Data'!B83</f>
        <v>370</v>
      </c>
      <c r="C83">
        <f>'Raw Data'!C83</f>
        <v>379</v>
      </c>
      <c r="D83" t="str">
        <f>'Raw Data'!D83</f>
        <v>IPVLPRNTDL</v>
      </c>
      <c r="E83" s="1">
        <f>AVERAGE('Raw Data'!J83,'Raw Data'!P83,'Raw Data'!V83)</f>
        <v>3.1950000000000003</v>
      </c>
      <c r="F83" s="11">
        <f>STDEV('Raw Data'!J83,'Raw Data'!P83,'Raw Data'!V83)</f>
        <v>8.9033701484325475E-2</v>
      </c>
      <c r="G83" s="1">
        <f>AVERAGE('Raw Data'!AB83,'Raw Data'!AH83,'Raw Data'!AN83)</f>
        <v>3.9819999999999998</v>
      </c>
      <c r="H83" s="11">
        <f>STDEV('Raw Data'!AB83,'Raw Data'!AH83,'Raw Data'!AN83)</f>
        <v>3.1048349392519749E-2</v>
      </c>
      <c r="I83" s="1">
        <f>AVERAGE('Raw Data'!AT83,'Raw Data'!AZ83,'Raw Data'!BF83)</f>
        <v>4.5244999999999997</v>
      </c>
      <c r="J83" s="11">
        <f>STDEV('Raw Data'!AT83,'Raw Data'!AZ83,'Raw Data'!BF83)</f>
        <v>5.1618795026617627E-2</v>
      </c>
      <c r="K83" s="1">
        <f>AVERAGE('Raw Data'!BL83,'Raw Data'!BR83,'Raw Data'!BX83)</f>
        <v>4.6895000000000007</v>
      </c>
      <c r="L83" s="11">
        <f>STDEV('Raw Data'!BL83,'Raw Data'!BR83,'Raw Data'!BX83)</f>
        <v>2.1920310216782757E-2</v>
      </c>
      <c r="N83" s="1">
        <f>AVERAGE('Raw Data'!J291,'Raw Data'!P291,'Raw Data'!V291)</f>
        <v>3.2390000000000003</v>
      </c>
      <c r="O83" s="11">
        <f>STDEV('Raw Data'!J291,'Raw Data'!P291,'Raw Data'!V291)</f>
        <v>9.5393920141695222E-3</v>
      </c>
      <c r="P83" s="1">
        <f>AVERAGE('Raw Data'!AB291,'Raw Data'!AH291,'Raw Data'!AN291)</f>
        <v>3.9326666666666665</v>
      </c>
      <c r="Q83" s="11">
        <f>STDEV('Raw Data'!AB291,'Raw Data'!AH291,'Raw Data'!AN291)</f>
        <v>1.8175074506953961E-2</v>
      </c>
      <c r="R83" s="1">
        <f>AVERAGE('Raw Data'!AT291,'Raw Data'!AZ291,'Raw Data'!BF291)</f>
        <v>4.5369999999999999</v>
      </c>
      <c r="S83" s="11">
        <f>STDEV('Raw Data'!AT291,'Raw Data'!AZ291,'Raw Data'!BF291)</f>
        <v>2.042057785666191E-2</v>
      </c>
      <c r="T83" s="1">
        <f>AVERAGE('Raw Data'!BL291,'Raw Data'!BR291,'Raw Data'!BX291)</f>
        <v>4.5279999999999996</v>
      </c>
      <c r="U83" s="11">
        <f>STDEV('Raw Data'!BL291,'Raw Data'!BR291,'Raw Data'!BX291)</f>
        <v>0.10583005244258323</v>
      </c>
      <c r="W83" s="1">
        <f>AVERAGE('Raw Data'!J499,'Raw Data'!P499,'Raw Data'!V499)</f>
        <v>3.2363333333333331</v>
      </c>
      <c r="X83" s="11">
        <f>STDEV('Raw Data'!J499,'Raw Data'!P499,'Raw Data'!V499)</f>
        <v>2.9670411748631557E-2</v>
      </c>
      <c r="Y83" s="1">
        <f>AVERAGE('Raw Data'!AB499,'Raw Data'!AH499,'Raw Data'!AN499)</f>
        <v>3.98</v>
      </c>
      <c r="Z83" s="11">
        <f>STDEV('Raw Data'!AB499,'Raw Data'!AH499,'Raw Data'!AN499)</f>
        <v>4.4710177812216513E-2</v>
      </c>
      <c r="AA83" s="1">
        <f>AVERAGE('Raw Data'!AT499,'Raw Data'!AZ499,'Raw Data'!BF499)</f>
        <v>4.5679999999999996</v>
      </c>
      <c r="AB83" s="11">
        <f>STDEV('Raw Data'!AT499,'Raw Data'!AZ499,'Raw Data'!BF499)</f>
        <v>2.12132034355966E-2</v>
      </c>
      <c r="AC83" s="1">
        <f>AVERAGE('Raw Data'!BL499,'Raw Data'!BR499,'Raw Data'!BX499)</f>
        <v>4.6163333333333334</v>
      </c>
      <c r="AD83" s="11">
        <f>STDEV('Raw Data'!BL499,'Raw Data'!BR499,'Raw Data'!BX499)</f>
        <v>1.7009801096230667E-2</v>
      </c>
      <c r="AF83" s="4">
        <f t="shared" si="48"/>
        <v>-4.4000000000000039E-2</v>
      </c>
      <c r="AG83" s="11">
        <f t="shared" si="49"/>
        <v>9.8573093498494996E-2</v>
      </c>
      <c r="AH83" s="4">
        <f t="shared" si="50"/>
        <v>4.9333333333333229E-2</v>
      </c>
      <c r="AI83" s="11">
        <f t="shared" si="51"/>
        <v>4.9223423899473706E-2</v>
      </c>
      <c r="AJ83" s="4">
        <f t="shared" si="52"/>
        <v>-1.2500000000000178E-2</v>
      </c>
      <c r="AK83" s="11">
        <f t="shared" si="53"/>
        <v>7.2039372883279537E-2</v>
      </c>
      <c r="AL83" s="4">
        <f t="shared" si="54"/>
        <v>0.16150000000000109</v>
      </c>
      <c r="AM83" s="11">
        <f t="shared" si="55"/>
        <v>0.12775036265936598</v>
      </c>
      <c r="AN83" s="11"/>
      <c r="AO83" s="4">
        <f t="shared" si="40"/>
        <v>-4.1333333333332778E-2</v>
      </c>
      <c r="AP83" s="11">
        <f t="shared" si="41"/>
        <v>0.11870411323295703</v>
      </c>
      <c r="AQ83" s="4">
        <f t="shared" si="42"/>
        <v>1.9999999999997797E-3</v>
      </c>
      <c r="AR83" s="11">
        <f t="shared" si="43"/>
        <v>7.5758527204736262E-2</v>
      </c>
      <c r="AS83" s="4">
        <f t="shared" si="44"/>
        <v>-4.3499999999999872E-2</v>
      </c>
      <c r="AT83" s="11">
        <f t="shared" si="45"/>
        <v>7.283199846221422E-2</v>
      </c>
      <c r="AU83" s="4">
        <f t="shared" si="46"/>
        <v>7.3166666666667268E-2</v>
      </c>
      <c r="AV83" s="11">
        <f t="shared" si="47"/>
        <v>3.8930111313013424E-2</v>
      </c>
    </row>
    <row r="84" spans="1:48" x14ac:dyDescent="0.25">
      <c r="A84" t="str">
        <f>'Raw Data'!A84</f>
        <v>Apo_p110g</v>
      </c>
      <c r="B84">
        <f>'Raw Data'!B84</f>
        <v>370</v>
      </c>
      <c r="C84">
        <f>'Raw Data'!C84</f>
        <v>381</v>
      </c>
      <c r="D84" t="str">
        <f>'Raw Data'!D84</f>
        <v>IPVLPRNTDLTV</v>
      </c>
      <c r="E84" s="1">
        <f>AVERAGE('Raw Data'!J84,'Raw Data'!P84,'Raw Data'!V84)</f>
        <v>2.9066666666666667</v>
      </c>
      <c r="F84" s="11">
        <f>STDEV('Raw Data'!J84,'Raw Data'!P84,'Raw Data'!V84)</f>
        <v>5.6897568782271701E-2</v>
      </c>
      <c r="G84" s="1">
        <f>AVERAGE('Raw Data'!AB84,'Raw Data'!AH84,'Raw Data'!AN84)</f>
        <v>4.0056666666666665</v>
      </c>
      <c r="H84" s="11">
        <f>STDEV('Raw Data'!AB84,'Raw Data'!AH84,'Raw Data'!AN84)</f>
        <v>5.7002923901615141E-2</v>
      </c>
      <c r="I84" s="1">
        <f>AVERAGE('Raw Data'!AT84,'Raw Data'!AZ84,'Raw Data'!BF84)</f>
        <v>4.9909999999999997</v>
      </c>
      <c r="J84" s="11">
        <f>STDEV('Raw Data'!AT84,'Raw Data'!AZ84,'Raw Data'!BF84)</f>
        <v>5.2325901807804408E-2</v>
      </c>
      <c r="K84" s="1">
        <f>AVERAGE('Raw Data'!BL84,'Raw Data'!BR84,'Raw Data'!BX84)</f>
        <v>5.1219999999999999</v>
      </c>
      <c r="L84" s="11">
        <f>STDEV('Raw Data'!BL84,'Raw Data'!BR84,'Raw Data'!BX84)</f>
        <v>8.4852813742388924E-3</v>
      </c>
      <c r="N84" s="1">
        <f>AVERAGE('Raw Data'!J292,'Raw Data'!P292,'Raw Data'!V292)</f>
        <v>2.9440000000000004</v>
      </c>
      <c r="O84" s="11">
        <f>STDEV('Raw Data'!J292,'Raw Data'!P292,'Raw Data'!V292)</f>
        <v>1.5132745950421488E-2</v>
      </c>
      <c r="P84" s="1">
        <f>AVERAGE('Raw Data'!AB292,'Raw Data'!AH292,'Raw Data'!AN292)</f>
        <v>3.9430000000000001</v>
      </c>
      <c r="Q84" s="11">
        <f>STDEV('Raw Data'!AB292,'Raw Data'!AH292,'Raw Data'!AN292)</f>
        <v>3.1953090617340918E-2</v>
      </c>
      <c r="R84" s="1">
        <f>AVERAGE('Raw Data'!AT292,'Raw Data'!AZ292,'Raw Data'!BF292)</f>
        <v>4.9716666666666667</v>
      </c>
      <c r="S84" s="11">
        <f>STDEV('Raw Data'!AT292,'Raw Data'!AZ292,'Raw Data'!BF292)</f>
        <v>2.5501633934580301E-2</v>
      </c>
      <c r="T84" s="1">
        <f>AVERAGE('Raw Data'!BL292,'Raw Data'!BR292,'Raw Data'!BX292)</f>
        <v>5.1049999999999995</v>
      </c>
      <c r="U84" s="11">
        <f>STDEV('Raw Data'!BL292,'Raw Data'!BR292,'Raw Data'!BX292)</f>
        <v>1.7088007490635417E-2</v>
      </c>
      <c r="W84" s="1">
        <f>AVERAGE('Raw Data'!J500,'Raw Data'!P500,'Raw Data'!V500)</f>
        <v>2.9170000000000003</v>
      </c>
      <c r="X84" s="11">
        <f>STDEV('Raw Data'!J500,'Raw Data'!P500,'Raw Data'!V500)</f>
        <v>3.3867388443752193E-2</v>
      </c>
      <c r="Y84" s="1">
        <f>AVERAGE('Raw Data'!AB500,'Raw Data'!AH500,'Raw Data'!AN500)</f>
        <v>3.968</v>
      </c>
      <c r="Z84" s="11">
        <f>STDEV('Raw Data'!AB500,'Raw Data'!AH500,'Raw Data'!AN500)</f>
        <v>2.200000000000002E-2</v>
      </c>
      <c r="AA84" s="1">
        <f>AVERAGE('Raw Data'!AT500,'Raw Data'!AZ500,'Raw Data'!BF500)</f>
        <v>5.0024999999999995</v>
      </c>
      <c r="AB84" s="11">
        <f>STDEV('Raw Data'!AT500,'Raw Data'!AZ500,'Raw Data'!BF500)</f>
        <v>2.3334523779156326E-2</v>
      </c>
      <c r="AC84" s="1">
        <f>AVERAGE('Raw Data'!BL500,'Raw Data'!BR500,'Raw Data'!BX500)</f>
        <v>5.0759999999999996</v>
      </c>
      <c r="AD84" s="11">
        <f>STDEV('Raw Data'!BL500,'Raw Data'!BR500,'Raw Data'!BX500)</f>
        <v>4.9365980188790008E-2</v>
      </c>
      <c r="AF84" s="4">
        <f t="shared" si="48"/>
        <v>-3.7333333333333663E-2</v>
      </c>
      <c r="AG84" s="11">
        <f t="shared" si="49"/>
        <v>7.2030314732693196E-2</v>
      </c>
      <c r="AH84" s="4">
        <f t="shared" si="50"/>
        <v>6.2666666666666426E-2</v>
      </c>
      <c r="AI84" s="11">
        <f t="shared" si="51"/>
        <v>8.8956014518956059E-2</v>
      </c>
      <c r="AJ84" s="4">
        <f t="shared" si="52"/>
        <v>1.933333333333298E-2</v>
      </c>
      <c r="AK84" s="11">
        <f t="shared" si="53"/>
        <v>7.7827535742384713E-2</v>
      </c>
      <c r="AL84" s="4">
        <f t="shared" si="54"/>
        <v>1.7000000000000348E-2</v>
      </c>
      <c r="AM84" s="11">
        <f t="shared" si="55"/>
        <v>2.5573288864874311E-2</v>
      </c>
      <c r="AN84" s="11"/>
      <c r="AO84" s="4">
        <f t="shared" si="40"/>
        <v>-1.0333333333333528E-2</v>
      </c>
      <c r="AP84" s="11">
        <f t="shared" si="41"/>
        <v>9.0764957226023901E-2</v>
      </c>
      <c r="AQ84" s="4">
        <f t="shared" si="42"/>
        <v>3.7666666666666515E-2</v>
      </c>
      <c r="AR84" s="11">
        <f t="shared" si="43"/>
        <v>7.900292390161516E-2</v>
      </c>
      <c r="AS84" s="4">
        <f t="shared" si="44"/>
        <v>-1.1499999999999844E-2</v>
      </c>
      <c r="AT84" s="11">
        <f t="shared" si="45"/>
        <v>7.5660425586960733E-2</v>
      </c>
      <c r="AU84" s="4">
        <f t="shared" si="46"/>
        <v>4.6000000000000263E-2</v>
      </c>
      <c r="AV84" s="11">
        <f t="shared" si="47"/>
        <v>5.7851261563028902E-2</v>
      </c>
    </row>
    <row r="85" spans="1:48" x14ac:dyDescent="0.25">
      <c r="A85" t="str">
        <f>'Raw Data'!A85</f>
        <v>Apo_p110g</v>
      </c>
      <c r="B85">
        <f>'Raw Data'!B85</f>
        <v>382</v>
      </c>
      <c r="C85">
        <f>'Raw Data'!C85</f>
        <v>394</v>
      </c>
      <c r="D85" t="str">
        <f>'Raw Data'!D85</f>
        <v>FVEANIQHGQQVL</v>
      </c>
      <c r="E85" s="1">
        <f>AVERAGE('Raw Data'!J85,'Raw Data'!P85,'Raw Data'!V85)</f>
        <v>0.89766666666666672</v>
      </c>
      <c r="F85" s="11">
        <f>STDEV('Raw Data'!J85,'Raw Data'!P85,'Raw Data'!V85)</f>
        <v>1.563116545025782E-2</v>
      </c>
      <c r="G85" s="1">
        <f>AVERAGE('Raw Data'!AB85,'Raw Data'!AH85,'Raw Data'!AN85)</f>
        <v>1.64</v>
      </c>
      <c r="H85" s="11">
        <f>STDEV('Raw Data'!AB85,'Raw Data'!AH85,'Raw Data'!AN85)</f>
        <v>4.500000000000004E-2</v>
      </c>
      <c r="I85" s="1">
        <f>AVERAGE('Raw Data'!AT85,'Raw Data'!AZ85,'Raw Data'!BF85)</f>
        <v>1.8714999999999999</v>
      </c>
      <c r="J85" s="11">
        <f>STDEV('Raw Data'!AT85,'Raw Data'!AZ85,'Raw Data'!BF85)</f>
        <v>1.7677669529663625E-2</v>
      </c>
      <c r="K85" s="1">
        <f>AVERAGE('Raw Data'!BL85,'Raw Data'!BR85,'Raw Data'!BX85)</f>
        <v>2.7210000000000001</v>
      </c>
      <c r="L85" s="11">
        <f>STDEV('Raw Data'!BL85,'Raw Data'!BR85,'Raw Data'!BX85)</f>
        <v>5.0911688245431463E-2</v>
      </c>
      <c r="N85" s="1">
        <f>AVERAGE('Raw Data'!J293,'Raw Data'!P293,'Raw Data'!V293)</f>
        <v>0.89500000000000002</v>
      </c>
      <c r="O85" s="11">
        <f>STDEV('Raw Data'!J293,'Raw Data'!P293,'Raw Data'!V293)</f>
        <v>3.6592348927064006E-2</v>
      </c>
      <c r="P85" s="1">
        <f>AVERAGE('Raw Data'!AB293,'Raw Data'!AH293,'Raw Data'!AN293)</f>
        <v>1.6516666666666666</v>
      </c>
      <c r="Q85" s="11">
        <f>STDEV('Raw Data'!AB293,'Raw Data'!AH293,'Raw Data'!AN293)</f>
        <v>2.1197484127446212E-2</v>
      </c>
      <c r="R85" s="1">
        <f>AVERAGE('Raw Data'!AT293,'Raw Data'!AZ293,'Raw Data'!BF293)</f>
        <v>1.9100000000000001</v>
      </c>
      <c r="S85" s="11">
        <f>STDEV('Raw Data'!AT293,'Raw Data'!AZ293,'Raw Data'!BF293)</f>
        <v>2.5980762113533118E-2</v>
      </c>
      <c r="T85" s="1">
        <f>AVERAGE('Raw Data'!BL293,'Raw Data'!BR293,'Raw Data'!BX293)</f>
        <v>2.7260000000000004</v>
      </c>
      <c r="U85" s="11">
        <f>STDEV('Raw Data'!BL293,'Raw Data'!BR293,'Raw Data'!BX293)</f>
        <v>1.4177446878757861E-2</v>
      </c>
      <c r="W85" s="1">
        <f>AVERAGE('Raw Data'!J501,'Raw Data'!P501,'Raw Data'!V501)</f>
        <v>0.8620000000000001</v>
      </c>
      <c r="X85" s="11">
        <f>STDEV('Raw Data'!J501,'Raw Data'!P501,'Raw Data'!V501)</f>
        <v>1.8193405398660267E-2</v>
      </c>
      <c r="Y85" s="1">
        <f>AVERAGE('Raw Data'!AB501,'Raw Data'!AH501,'Raw Data'!AN501)</f>
        <v>1.5990000000000002</v>
      </c>
      <c r="Z85" s="11">
        <f>STDEV('Raw Data'!AB501,'Raw Data'!AH501,'Raw Data'!AN501)</f>
        <v>3.0512292604784687E-2</v>
      </c>
      <c r="AA85" s="1">
        <f>AVERAGE('Raw Data'!AT501,'Raw Data'!AZ501,'Raw Data'!BF501)</f>
        <v>1.9045000000000001</v>
      </c>
      <c r="AB85" s="11">
        <f>STDEV('Raw Data'!AT501,'Raw Data'!AZ501,'Raw Data'!BF501)</f>
        <v>7.0710678118662666E-4</v>
      </c>
      <c r="AC85" s="1">
        <f>AVERAGE('Raw Data'!BL501,'Raw Data'!BR501,'Raw Data'!BX501)</f>
        <v>2.6970000000000005</v>
      </c>
      <c r="AD85" s="11">
        <f>STDEV('Raw Data'!BL501,'Raw Data'!BR501,'Raw Data'!BX501)</f>
        <v>3.2186953878862064E-2</v>
      </c>
      <c r="AF85" s="4">
        <f t="shared" si="48"/>
        <v>2.666666666666706E-3</v>
      </c>
      <c r="AG85" s="11">
        <f t="shared" si="49"/>
        <v>5.2223514377321825E-2</v>
      </c>
      <c r="AH85" s="4">
        <f t="shared" si="50"/>
        <v>-1.1666666666666714E-2</v>
      </c>
      <c r="AI85" s="11">
        <f t="shared" si="51"/>
        <v>6.6197484127446249E-2</v>
      </c>
      <c r="AJ85" s="4">
        <f t="shared" si="52"/>
        <v>-3.8500000000000201E-2</v>
      </c>
      <c r="AK85" s="11">
        <f t="shared" si="53"/>
        <v>4.3658431643196743E-2</v>
      </c>
      <c r="AL85" s="4">
        <f t="shared" si="54"/>
        <v>-5.0000000000003375E-3</v>
      </c>
      <c r="AM85" s="11">
        <f t="shared" si="55"/>
        <v>6.5089135124189318E-2</v>
      </c>
      <c r="AN85" s="11"/>
      <c r="AO85" s="4">
        <f t="shared" si="40"/>
        <v>3.5666666666666624E-2</v>
      </c>
      <c r="AP85" s="11">
        <f t="shared" si="41"/>
        <v>3.3824570848918087E-2</v>
      </c>
      <c r="AQ85" s="4">
        <f t="shared" si="42"/>
        <v>4.0999999999999703E-2</v>
      </c>
      <c r="AR85" s="11">
        <f t="shared" si="43"/>
        <v>7.5512292604784731E-2</v>
      </c>
      <c r="AS85" s="4">
        <f t="shared" si="44"/>
        <v>-3.300000000000014E-2</v>
      </c>
      <c r="AT85" s="11">
        <f t="shared" si="45"/>
        <v>1.8384776310850254E-2</v>
      </c>
      <c r="AU85" s="4">
        <f t="shared" si="46"/>
        <v>2.3999999999999577E-2</v>
      </c>
      <c r="AV85" s="11">
        <f t="shared" si="47"/>
        <v>8.309864212429352E-2</v>
      </c>
    </row>
    <row r="86" spans="1:48" x14ac:dyDescent="0.25">
      <c r="A86" t="str">
        <f>'Raw Data'!A86</f>
        <v>Apo_p110g</v>
      </c>
      <c r="B86">
        <f>'Raw Data'!B86</f>
        <v>383</v>
      </c>
      <c r="C86">
        <f>'Raw Data'!C86</f>
        <v>394</v>
      </c>
      <c r="D86" t="str">
        <f>'Raw Data'!D86</f>
        <v>VEANIQHGQQVL</v>
      </c>
      <c r="E86" s="1">
        <f>AVERAGE('Raw Data'!J86,'Raw Data'!P86,'Raw Data'!V86)</f>
        <v>0.95566666666666666</v>
      </c>
      <c r="F86" s="11">
        <f>STDEV('Raw Data'!J86,'Raw Data'!P86,'Raw Data'!V86)</f>
        <v>3.3246553706111133E-2</v>
      </c>
      <c r="G86" s="1">
        <f>AVERAGE('Raw Data'!AB86,'Raw Data'!AH86,'Raw Data'!AN86)</f>
        <v>1.8893333333333333</v>
      </c>
      <c r="H86" s="11">
        <f>STDEV('Raw Data'!AB86,'Raw Data'!AH86,'Raw Data'!AN86)</f>
        <v>5.0242744086418441E-2</v>
      </c>
      <c r="I86" s="1">
        <f>AVERAGE('Raw Data'!AT86,'Raw Data'!AZ86,'Raw Data'!BF86)</f>
        <v>2.1334999999999997</v>
      </c>
      <c r="J86" s="11">
        <f>STDEV('Raw Data'!AT86,'Raw Data'!AZ86,'Raw Data'!BF86)</f>
        <v>1.7677669529663625E-2</v>
      </c>
      <c r="K86" s="1">
        <f>AVERAGE('Raw Data'!BL86,'Raw Data'!BR86,'Raw Data'!BX86)</f>
        <v>2.9969999999999999</v>
      </c>
      <c r="L86" s="11">
        <f>STDEV('Raw Data'!BL86,'Raw Data'!BR86,'Raw Data'!BX86)</f>
        <v>1.4142135623730963E-2</v>
      </c>
      <c r="N86" s="1">
        <f>AVERAGE('Raw Data'!J294,'Raw Data'!P294,'Raw Data'!V294)</f>
        <v>0.98499999999999988</v>
      </c>
      <c r="O86" s="11">
        <f>STDEV('Raw Data'!J294,'Raw Data'!P294,'Raw Data'!V294)</f>
        <v>3.0199337741082976E-2</v>
      </c>
      <c r="P86" s="1">
        <f>AVERAGE('Raw Data'!AB294,'Raw Data'!AH294,'Raw Data'!AN294)</f>
        <v>1.861</v>
      </c>
      <c r="Q86" s="11">
        <f>STDEV('Raw Data'!AB294,'Raw Data'!AH294,'Raw Data'!AN294)</f>
        <v>2.4269322199023138E-2</v>
      </c>
      <c r="R86" s="1">
        <f>AVERAGE('Raw Data'!AT294,'Raw Data'!AZ294,'Raw Data'!BF294)</f>
        <v>2.1453333333333333</v>
      </c>
      <c r="S86" s="11">
        <f>STDEV('Raw Data'!AT294,'Raw Data'!AZ294,'Raw Data'!BF294)</f>
        <v>6.8068592855540459E-3</v>
      </c>
      <c r="T86" s="1">
        <f>AVERAGE('Raw Data'!BL294,'Raw Data'!BR294,'Raw Data'!BX294)</f>
        <v>2.9906666666666673</v>
      </c>
      <c r="U86" s="11">
        <f>STDEV('Raw Data'!BL294,'Raw Data'!BR294,'Raw Data'!BX294)</f>
        <v>2.2854612955229194E-2</v>
      </c>
      <c r="W86" s="1">
        <f>AVERAGE('Raw Data'!J502,'Raw Data'!P502,'Raw Data'!V502)</f>
        <v>0.95699999999999996</v>
      </c>
      <c r="X86" s="11">
        <f>STDEV('Raw Data'!J502,'Raw Data'!P502,'Raw Data'!V502)</f>
        <v>3.1480152477394358E-2</v>
      </c>
      <c r="Y86" s="1">
        <f>AVERAGE('Raw Data'!AB502,'Raw Data'!AH502,'Raw Data'!AN502)</f>
        <v>1.8140000000000001</v>
      </c>
      <c r="Z86" s="11">
        <f>STDEV('Raw Data'!AB502,'Raw Data'!AH502,'Raw Data'!AN502)</f>
        <v>4.1761226035642238E-2</v>
      </c>
      <c r="AA86" s="1">
        <f>AVERAGE('Raw Data'!AT502,'Raw Data'!AZ502,'Raw Data'!BF502)</f>
        <v>2.1564999999999999</v>
      </c>
      <c r="AB86" s="11">
        <f>STDEV('Raw Data'!AT502,'Raw Data'!AZ502,'Raw Data'!BF502)</f>
        <v>7.778174593052108E-3</v>
      </c>
      <c r="AC86" s="1">
        <f>AVERAGE('Raw Data'!BL502,'Raw Data'!BR502,'Raw Data'!BX502)</f>
        <v>2.9386666666666668</v>
      </c>
      <c r="AD86" s="11">
        <f>STDEV('Raw Data'!BL502,'Raw Data'!BR502,'Raw Data'!BX502)</f>
        <v>1.0263202878893807E-2</v>
      </c>
      <c r="AF86" s="4">
        <f t="shared" si="48"/>
        <v>-2.9333333333333211E-2</v>
      </c>
      <c r="AG86" s="11">
        <f t="shared" si="49"/>
        <v>6.3445891447194105E-2</v>
      </c>
      <c r="AH86" s="4">
        <f t="shared" si="50"/>
        <v>2.8333333333333321E-2</v>
      </c>
      <c r="AI86" s="11">
        <f t="shared" si="51"/>
        <v>7.4512066285441575E-2</v>
      </c>
      <c r="AJ86" s="4">
        <f t="shared" si="52"/>
        <v>-1.1833333333333584E-2</v>
      </c>
      <c r="AK86" s="11">
        <f t="shared" si="53"/>
        <v>2.448452881521767E-2</v>
      </c>
      <c r="AL86" s="4">
        <f t="shared" si="54"/>
        <v>6.3333333333326358E-3</v>
      </c>
      <c r="AM86" s="11">
        <f t="shared" si="55"/>
        <v>3.6996748578960154E-2</v>
      </c>
      <c r="AN86" s="11"/>
      <c r="AO86" s="4">
        <f t="shared" si="40"/>
        <v>-1.3333333333332975E-3</v>
      </c>
      <c r="AP86" s="11">
        <f t="shared" si="41"/>
        <v>6.4726706183505484E-2</v>
      </c>
      <c r="AQ86" s="4">
        <f t="shared" si="42"/>
        <v>7.5333333333333252E-2</v>
      </c>
      <c r="AR86" s="11">
        <f t="shared" si="43"/>
        <v>9.2003970122060685E-2</v>
      </c>
      <c r="AS86" s="4">
        <f t="shared" si="44"/>
        <v>-2.3000000000000131E-2</v>
      </c>
      <c r="AT86" s="11">
        <f t="shared" si="45"/>
        <v>2.5455844122715732E-2</v>
      </c>
      <c r="AU86" s="4">
        <f t="shared" si="46"/>
        <v>5.8333333333333126E-2</v>
      </c>
      <c r="AV86" s="11">
        <f t="shared" si="47"/>
        <v>2.440533850262477E-2</v>
      </c>
    </row>
    <row r="87" spans="1:48" x14ac:dyDescent="0.25">
      <c r="A87" t="str">
        <f>'Raw Data'!A87</f>
        <v>Apo_p110g</v>
      </c>
      <c r="B87">
        <f>'Raw Data'!B87</f>
        <v>386</v>
      </c>
      <c r="C87">
        <f>'Raw Data'!C87</f>
        <v>394</v>
      </c>
      <c r="D87" t="str">
        <f>'Raw Data'!D87</f>
        <v>NIQHGQQVL</v>
      </c>
      <c r="E87" s="1">
        <f>AVERAGE('Raw Data'!J87,'Raw Data'!P87,'Raw Data'!V87)</f>
        <v>0.89033333333333342</v>
      </c>
      <c r="F87" s="11">
        <f>STDEV('Raw Data'!J87,'Raw Data'!P87,'Raw Data'!V87)</f>
        <v>2.1571586249817934E-2</v>
      </c>
      <c r="G87" s="1">
        <f>AVERAGE('Raw Data'!AB87,'Raw Data'!AH87,'Raw Data'!AN87)</f>
        <v>1.8006666666666666</v>
      </c>
      <c r="H87" s="11">
        <f>STDEV('Raw Data'!AB87,'Raw Data'!AH87,'Raw Data'!AN87)</f>
        <v>9.5043849529222318E-3</v>
      </c>
      <c r="I87" s="1">
        <f>AVERAGE('Raw Data'!AT87,'Raw Data'!AZ87,'Raw Data'!BF87)</f>
        <v>2.0209999999999999</v>
      </c>
      <c r="J87" s="11">
        <f>STDEV('Raw Data'!AT87,'Raw Data'!AZ87,'Raw Data'!BF87)</f>
        <v>1.5556349186104216E-2</v>
      </c>
      <c r="K87" s="1">
        <f>AVERAGE('Raw Data'!BL87,'Raw Data'!BR87,'Raw Data'!BX87)</f>
        <v>2.8810000000000002</v>
      </c>
      <c r="L87" s="11">
        <f>STDEV('Raw Data'!BL87,'Raw Data'!BR87,'Raw Data'!BX87)</f>
        <v>2.1213203435596288E-2</v>
      </c>
      <c r="N87" s="1">
        <f>AVERAGE('Raw Data'!J295,'Raw Data'!P295,'Raw Data'!V295)</f>
        <v>0.92333333333333334</v>
      </c>
      <c r="O87" s="11">
        <f>STDEV('Raw Data'!J295,'Raw Data'!P295,'Raw Data'!V295)</f>
        <v>2.9905406423142489E-2</v>
      </c>
      <c r="P87" s="1">
        <f>AVERAGE('Raw Data'!AB295,'Raw Data'!AH295,'Raw Data'!AN295)</f>
        <v>1.7809999999999999</v>
      </c>
      <c r="Q87" s="11">
        <f>STDEV('Raw Data'!AB295,'Raw Data'!AH295,'Raw Data'!AN295)</f>
        <v>2.3302360395462171E-2</v>
      </c>
      <c r="R87" s="1">
        <f>AVERAGE('Raw Data'!AT295,'Raw Data'!AZ295,'Raw Data'!BF295)</f>
        <v>2.0336666666666665</v>
      </c>
      <c r="S87" s="11">
        <f>STDEV('Raw Data'!AT295,'Raw Data'!AZ295,'Raw Data'!BF295)</f>
        <v>3.4210134950527868E-2</v>
      </c>
      <c r="T87" s="1">
        <f>AVERAGE('Raw Data'!BL295,'Raw Data'!BR295,'Raw Data'!BX295)</f>
        <v>2.782</v>
      </c>
      <c r="U87" s="11">
        <f>STDEV('Raw Data'!BL295,'Raw Data'!BR295,'Raw Data'!BX295)</f>
        <v>9.0266272771174022E-2</v>
      </c>
      <c r="W87" s="1">
        <f>AVERAGE('Raw Data'!J503,'Raw Data'!P503,'Raw Data'!V503)</f>
        <v>0.89333333333333342</v>
      </c>
      <c r="X87" s="11">
        <f>STDEV('Raw Data'!J503,'Raw Data'!P503,'Raw Data'!V503)</f>
        <v>3.4847285881878028E-2</v>
      </c>
      <c r="Y87" s="1">
        <f>AVERAGE('Raw Data'!AB503,'Raw Data'!AH503,'Raw Data'!AN503)</f>
        <v>1.7380000000000002</v>
      </c>
      <c r="Z87" s="11">
        <f>STDEV('Raw Data'!AB503,'Raw Data'!AH503,'Raw Data'!AN503)</f>
        <v>4.6508063816933919E-2</v>
      </c>
      <c r="AA87" s="1">
        <f>AVERAGE('Raw Data'!AT503,'Raw Data'!AZ503,'Raw Data'!BF503)</f>
        <v>2.0685000000000002</v>
      </c>
      <c r="AB87" s="11">
        <f>STDEV('Raw Data'!AT503,'Raw Data'!AZ503,'Raw Data'!BF503)</f>
        <v>7.0710678118646967E-4</v>
      </c>
      <c r="AC87" s="1">
        <f>AVERAGE('Raw Data'!BL503,'Raw Data'!BR503,'Raw Data'!BX503)</f>
        <v>2.7693333333333334</v>
      </c>
      <c r="AD87" s="11">
        <f>STDEV('Raw Data'!BL503,'Raw Data'!BR503,'Raw Data'!BX503)</f>
        <v>4.1549167661137601E-2</v>
      </c>
      <c r="AF87" s="4">
        <f t="shared" si="48"/>
        <v>-3.2999999999999918E-2</v>
      </c>
      <c r="AG87" s="11">
        <f t="shared" si="49"/>
        <v>5.1476992672960423E-2</v>
      </c>
      <c r="AH87" s="4">
        <f t="shared" si="50"/>
        <v>1.9666666666666721E-2</v>
      </c>
      <c r="AI87" s="11">
        <f t="shared" si="51"/>
        <v>3.2806745348384403E-2</v>
      </c>
      <c r="AJ87" s="4">
        <f t="shared" si="52"/>
        <v>-1.2666666666666604E-2</v>
      </c>
      <c r="AK87" s="11">
        <f t="shared" si="53"/>
        <v>4.976648413663208E-2</v>
      </c>
      <c r="AL87" s="4">
        <f t="shared" si="54"/>
        <v>9.9000000000000199E-2</v>
      </c>
      <c r="AM87" s="11">
        <f t="shared" si="55"/>
        <v>0.11147947620677032</v>
      </c>
      <c r="AN87" s="11"/>
      <c r="AO87" s="4">
        <f t="shared" si="40"/>
        <v>-3.0000000000000027E-3</v>
      </c>
      <c r="AP87" s="11">
        <f t="shared" si="41"/>
        <v>5.6418872131695962E-2</v>
      </c>
      <c r="AQ87" s="4">
        <f t="shared" si="42"/>
        <v>6.2666666666666426E-2</v>
      </c>
      <c r="AR87" s="11">
        <f t="shared" si="43"/>
        <v>5.601244876985615E-2</v>
      </c>
      <c r="AS87" s="4">
        <f t="shared" si="44"/>
        <v>-4.750000000000032E-2</v>
      </c>
      <c r="AT87" s="11">
        <f t="shared" si="45"/>
        <v>1.6263455967290685E-2</v>
      </c>
      <c r="AU87" s="4">
        <f t="shared" si="46"/>
        <v>0.1116666666666668</v>
      </c>
      <c r="AV87" s="11">
        <f t="shared" si="47"/>
        <v>6.2762371096733882E-2</v>
      </c>
    </row>
    <row r="88" spans="1:48" x14ac:dyDescent="0.25">
      <c r="A88" t="str">
        <f>'Raw Data'!A88</f>
        <v>Apo_p110g</v>
      </c>
      <c r="B88">
        <f>'Raw Data'!B88</f>
        <v>395</v>
      </c>
      <c r="C88">
        <f>'Raw Data'!C88</f>
        <v>407</v>
      </c>
      <c r="D88" t="str">
        <f>'Raw Data'!D88</f>
        <v>CQRRTSPKPFTEE</v>
      </c>
      <c r="E88" s="1">
        <f>AVERAGE('Raw Data'!J88,'Raw Data'!P88,'Raw Data'!V88)</f>
        <v>0.878</v>
      </c>
      <c r="F88" s="11">
        <f>STDEV('Raw Data'!J88,'Raw Data'!P88,'Raw Data'!V88)</f>
        <v>3.0199337741083025E-2</v>
      </c>
      <c r="G88" s="1">
        <f>AVERAGE('Raw Data'!AB88,'Raw Data'!AH88,'Raw Data'!AN88)</f>
        <v>1.5836666666666668</v>
      </c>
      <c r="H88" s="11">
        <f>STDEV('Raw Data'!AB88,'Raw Data'!AH88,'Raw Data'!AN88)</f>
        <v>4.1307787804884123E-2</v>
      </c>
      <c r="I88" s="1">
        <f>AVERAGE('Raw Data'!AT88,'Raw Data'!AZ88,'Raw Data'!BF88)</f>
        <v>2.4210000000000003</v>
      </c>
      <c r="J88" s="11">
        <f>STDEV('Raw Data'!AT88,'Raw Data'!AZ88,'Raw Data'!BF88)</f>
        <v>4.2426406871191322E-3</v>
      </c>
      <c r="K88" s="1">
        <f>AVERAGE('Raw Data'!BL88,'Raw Data'!BR88,'Raw Data'!BX88)</f>
        <v>2.907</v>
      </c>
      <c r="L88" s="11">
        <f>STDEV('Raw Data'!BL88,'Raw Data'!BR88,'Raw Data'!BX88)</f>
        <v>1.6970562748477157E-2</v>
      </c>
      <c r="N88" s="1">
        <f>AVERAGE('Raw Data'!J296,'Raw Data'!P296,'Raw Data'!V296)</f>
        <v>0.89066666666666661</v>
      </c>
      <c r="O88" s="11">
        <f>STDEV('Raw Data'!J296,'Raw Data'!P296,'Raw Data'!V296)</f>
        <v>3.4847285881878028E-2</v>
      </c>
      <c r="P88" s="1">
        <f>AVERAGE('Raw Data'!AB296,'Raw Data'!AH296,'Raw Data'!AN296)</f>
        <v>1.5776666666666666</v>
      </c>
      <c r="Q88" s="11">
        <f>STDEV('Raw Data'!AB296,'Raw Data'!AH296,'Raw Data'!AN296)</f>
        <v>1.1015141094572214E-2</v>
      </c>
      <c r="R88" s="1">
        <f>AVERAGE('Raw Data'!AT296,'Raw Data'!AZ296,'Raw Data'!BF296)</f>
        <v>2.3926666666666665</v>
      </c>
      <c r="S88" s="11">
        <f>STDEV('Raw Data'!AT296,'Raw Data'!AZ296,'Raw Data'!BF296)</f>
        <v>2.478574859336161E-2</v>
      </c>
      <c r="T88" s="1">
        <f>AVERAGE('Raw Data'!BL296,'Raw Data'!BR296,'Raw Data'!BX296)</f>
        <v>2.9623333333333335</v>
      </c>
      <c r="U88" s="11">
        <f>STDEV('Raw Data'!BL296,'Raw Data'!BR296,'Raw Data'!BX296)</f>
        <v>3.5303446479534102E-2</v>
      </c>
      <c r="W88" s="1">
        <f>AVERAGE('Raw Data'!J504,'Raw Data'!P504,'Raw Data'!V504)</f>
        <v>0.88566666666666671</v>
      </c>
      <c r="X88" s="11">
        <f>STDEV('Raw Data'!J504,'Raw Data'!P504,'Raw Data'!V504)</f>
        <v>1.1150485789118498E-2</v>
      </c>
      <c r="Y88" s="1">
        <f>AVERAGE('Raw Data'!AB504,'Raw Data'!AH504,'Raw Data'!AN504)</f>
        <v>1.6016666666666666</v>
      </c>
      <c r="Z88" s="11">
        <f>STDEV('Raw Data'!AB504,'Raw Data'!AH504,'Raw Data'!AN504)</f>
        <v>4.5654499595695182E-2</v>
      </c>
      <c r="AA88" s="1">
        <f>AVERAGE('Raw Data'!AT504,'Raw Data'!AZ504,'Raw Data'!BF504)</f>
        <v>2.3885000000000001</v>
      </c>
      <c r="AB88" s="11">
        <f>STDEV('Raw Data'!AT504,'Raw Data'!AZ504,'Raw Data'!BF504)</f>
        <v>6.4346717087975958E-2</v>
      </c>
      <c r="AC88" s="1">
        <f>AVERAGE('Raw Data'!BL504,'Raw Data'!BR504,'Raw Data'!BX504)</f>
        <v>2.9576666666666669</v>
      </c>
      <c r="AD88" s="11">
        <f>STDEV('Raw Data'!BL504,'Raw Data'!BR504,'Raw Data'!BX504)</f>
        <v>6.0715182066212542E-2</v>
      </c>
      <c r="AF88" s="4">
        <f t="shared" ref="AF88:AF104" si="56">E88-N88</f>
        <v>-1.2666666666666604E-2</v>
      </c>
      <c r="AG88" s="11">
        <f t="shared" ref="AG88:AG104" si="57">F88+O88</f>
        <v>6.5046623622961056E-2</v>
      </c>
      <c r="AH88" s="4">
        <f t="shared" ref="AH88:AH104" si="58">G88-P88</f>
        <v>6.0000000000002274E-3</v>
      </c>
      <c r="AI88" s="11">
        <f t="shared" ref="AI88:AI104" si="59">H88+Q88</f>
        <v>5.2322928899456334E-2</v>
      </c>
      <c r="AJ88" s="4">
        <f t="shared" ref="AJ88:AJ104" si="60">I88-R88</f>
        <v>2.8333333333333766E-2</v>
      </c>
      <c r="AK88" s="11">
        <f t="shared" ref="AK88:AK104" si="61">J88+S88</f>
        <v>2.9028389280480741E-2</v>
      </c>
      <c r="AL88" s="4">
        <f t="shared" ref="AL88:AL104" si="62">K88-T88</f>
        <v>-5.5333333333333456E-2</v>
      </c>
      <c r="AM88" s="11">
        <f t="shared" ref="AM88:AM104" si="63">L88+U88</f>
        <v>5.2274009228011259E-2</v>
      </c>
      <c r="AN88" s="11"/>
      <c r="AO88" s="4">
        <f t="shared" si="40"/>
        <v>-7.6666666666667105E-3</v>
      </c>
      <c r="AP88" s="11">
        <f t="shared" si="41"/>
        <v>4.1349823530201522E-2</v>
      </c>
      <c r="AQ88" s="4">
        <f t="shared" si="42"/>
        <v>-1.7999999999999794E-2</v>
      </c>
      <c r="AR88" s="11">
        <f t="shared" si="43"/>
        <v>8.6962287400579305E-2</v>
      </c>
      <c r="AS88" s="4">
        <f t="shared" si="44"/>
        <v>3.2500000000000195E-2</v>
      </c>
      <c r="AT88" s="11">
        <f t="shared" si="45"/>
        <v>6.8589357775095089E-2</v>
      </c>
      <c r="AU88" s="4">
        <f t="shared" si="46"/>
        <v>-5.066666666666686E-2</v>
      </c>
      <c r="AV88" s="11">
        <f t="shared" si="47"/>
        <v>7.7685744814689706E-2</v>
      </c>
    </row>
    <row r="89" spans="1:48" x14ac:dyDescent="0.25">
      <c r="A89" t="str">
        <f>'Raw Data'!A89</f>
        <v>Apo_p110g</v>
      </c>
      <c r="B89">
        <f>'Raw Data'!B89</f>
        <v>395</v>
      </c>
      <c r="C89">
        <f>'Raw Data'!C89</f>
        <v>407</v>
      </c>
      <c r="D89" t="str">
        <f>'Raw Data'!D89</f>
        <v>CQRRTSPKPFTEE</v>
      </c>
      <c r="E89" s="1">
        <f>AVERAGE('Raw Data'!J89,'Raw Data'!P89,'Raw Data'!V89)</f>
        <v>0.86333333333333329</v>
      </c>
      <c r="F89" s="11">
        <f>STDEV('Raw Data'!J89,'Raw Data'!P89,'Raw Data'!V89)</f>
        <v>2.65015722804013E-2</v>
      </c>
      <c r="G89" s="1">
        <f>AVERAGE('Raw Data'!AB89,'Raw Data'!AH89,'Raw Data'!AN89)</f>
        <v>1.5726666666666667</v>
      </c>
      <c r="H89" s="11">
        <f>STDEV('Raw Data'!AB89,'Raw Data'!AH89,'Raw Data'!AN89)</f>
        <v>3.1564748269760308E-2</v>
      </c>
      <c r="I89" s="1">
        <f>AVERAGE('Raw Data'!AT89,'Raw Data'!AZ89,'Raw Data'!BF89)</f>
        <v>2.3905000000000003</v>
      </c>
      <c r="J89" s="11">
        <f>STDEV('Raw Data'!AT89,'Raw Data'!AZ89,'Raw Data'!BF89)</f>
        <v>1.7677669529663625E-2</v>
      </c>
      <c r="K89" s="1">
        <f>AVERAGE('Raw Data'!BL89,'Raw Data'!BR89,'Raw Data'!BX89)</f>
        <v>2.907</v>
      </c>
      <c r="L89" s="11">
        <f>STDEV('Raw Data'!BL89,'Raw Data'!BR89,'Raw Data'!BX89)</f>
        <v>1.1313708498984771E-2</v>
      </c>
      <c r="N89" s="1">
        <f>AVERAGE('Raw Data'!J297,'Raw Data'!P297,'Raw Data'!V297)</f>
        <v>0.88300000000000001</v>
      </c>
      <c r="O89" s="11">
        <f>STDEV('Raw Data'!J297,'Raw Data'!P297,'Raw Data'!V297)</f>
        <v>4.9568134925574964E-2</v>
      </c>
      <c r="P89" s="1">
        <f>AVERAGE('Raw Data'!AB297,'Raw Data'!AH297,'Raw Data'!AN297)</f>
        <v>1.5833333333333333</v>
      </c>
      <c r="Q89" s="11">
        <f>STDEV('Raw Data'!AB297,'Raw Data'!AH297,'Raw Data'!AN297)</f>
        <v>1.6653327995729078E-2</v>
      </c>
      <c r="R89" s="1">
        <f>AVERAGE('Raw Data'!AT297,'Raw Data'!AZ297,'Raw Data'!BF297)</f>
        <v>2.3780000000000001</v>
      </c>
      <c r="S89" s="11">
        <f>STDEV('Raw Data'!AT297,'Raw Data'!AZ297,'Raw Data'!BF297)</f>
        <v>3.5538711287833792E-2</v>
      </c>
      <c r="T89" s="1">
        <f>AVERAGE('Raw Data'!BL297,'Raw Data'!BR297,'Raw Data'!BX297)</f>
        <v>2.936666666666667</v>
      </c>
      <c r="U89" s="11">
        <f>STDEV('Raw Data'!BL297,'Raw Data'!BR297,'Raw Data'!BX297)</f>
        <v>5.1539628765963498E-2</v>
      </c>
      <c r="W89" s="1">
        <f>AVERAGE('Raw Data'!J505,'Raw Data'!P505,'Raw Data'!V505)</f>
        <v>0.8796666666666666</v>
      </c>
      <c r="X89" s="11">
        <f>STDEV('Raw Data'!J505,'Raw Data'!P505,'Raw Data'!V505)</f>
        <v>2.2233608194203079E-2</v>
      </c>
      <c r="Y89" s="1">
        <f>AVERAGE('Raw Data'!AB505,'Raw Data'!AH505,'Raw Data'!AN505)</f>
        <v>1.5883333333333336</v>
      </c>
      <c r="Z89" s="11">
        <f>STDEV('Raw Data'!AB505,'Raw Data'!AH505,'Raw Data'!AN505)</f>
        <v>4.2723919920032341E-2</v>
      </c>
      <c r="AA89" s="1">
        <f>AVERAGE('Raw Data'!AT505,'Raw Data'!AZ505,'Raw Data'!BF505)</f>
        <v>2.4050000000000002</v>
      </c>
      <c r="AB89" s="11">
        <f>STDEV('Raw Data'!AT505,'Raw Data'!AZ505,'Raw Data'!BF505)</f>
        <v>6.0811183182042983E-2</v>
      </c>
      <c r="AC89" s="1">
        <f>AVERAGE('Raw Data'!BL505,'Raw Data'!BR505,'Raw Data'!BX505)</f>
        <v>2.9576666666666664</v>
      </c>
      <c r="AD89" s="11">
        <f>STDEV('Raw Data'!BL505,'Raw Data'!BR505,'Raw Data'!BX505)</f>
        <v>5.5410588639115958E-2</v>
      </c>
      <c r="AF89" s="4">
        <f t="shared" si="56"/>
        <v>-1.9666666666666721E-2</v>
      </c>
      <c r="AG89" s="11">
        <f t="shared" si="57"/>
        <v>7.6069707205976264E-2</v>
      </c>
      <c r="AH89" s="4">
        <f t="shared" si="58"/>
        <v>-1.0666666666666602E-2</v>
      </c>
      <c r="AI89" s="11">
        <f t="shared" si="59"/>
        <v>4.8218076265489386E-2</v>
      </c>
      <c r="AJ89" s="4">
        <f t="shared" si="60"/>
        <v>1.2500000000000178E-2</v>
      </c>
      <c r="AK89" s="11">
        <f t="shared" si="61"/>
        <v>5.3216380817497418E-2</v>
      </c>
      <c r="AL89" s="4">
        <f t="shared" si="62"/>
        <v>-2.9666666666666952E-2</v>
      </c>
      <c r="AM89" s="11">
        <f t="shared" si="63"/>
        <v>6.2853337264948267E-2</v>
      </c>
      <c r="AN89" s="11"/>
      <c r="AO89" s="4">
        <f t="shared" si="40"/>
        <v>-1.6333333333333311E-2</v>
      </c>
      <c r="AP89" s="11">
        <f t="shared" si="41"/>
        <v>4.873518047460438E-2</v>
      </c>
      <c r="AQ89" s="4">
        <f t="shared" si="42"/>
        <v>-1.566666666666694E-2</v>
      </c>
      <c r="AR89" s="11">
        <f t="shared" si="43"/>
        <v>7.4288668189792656E-2</v>
      </c>
      <c r="AS89" s="4">
        <f t="shared" si="44"/>
        <v>-1.4499999999999957E-2</v>
      </c>
      <c r="AT89" s="11">
        <f t="shared" si="45"/>
        <v>7.8488852711706608E-2</v>
      </c>
      <c r="AU89" s="4">
        <f t="shared" si="46"/>
        <v>-5.0666666666666416E-2</v>
      </c>
      <c r="AV89" s="11">
        <f t="shared" si="47"/>
        <v>6.6724297138100727E-2</v>
      </c>
    </row>
    <row r="90" spans="1:48" x14ac:dyDescent="0.25">
      <c r="A90" t="str">
        <f>'Raw Data'!A90</f>
        <v>Apo_p110g</v>
      </c>
      <c r="B90">
        <f>'Raw Data'!B90</f>
        <v>417</v>
      </c>
      <c r="C90">
        <f>'Raw Data'!C90</f>
        <v>428</v>
      </c>
      <c r="D90" t="str">
        <f>'Raw Data'!D90</f>
        <v>SIKIKDLPKGAL</v>
      </c>
      <c r="E90" s="1">
        <f>AVERAGE('Raw Data'!J90,'Raw Data'!P90,'Raw Data'!V90)</f>
        <v>0.22433333333333336</v>
      </c>
      <c r="F90" s="11">
        <f>STDEV('Raw Data'!J90,'Raw Data'!P90,'Raw Data'!V90)</f>
        <v>1.550268793897798E-2</v>
      </c>
      <c r="G90" s="1">
        <f>AVERAGE('Raw Data'!AB90,'Raw Data'!AH90,'Raw Data'!AN90)</f>
        <v>0.70433333333333348</v>
      </c>
      <c r="H90" s="11">
        <f>STDEV('Raw Data'!AB90,'Raw Data'!AH90,'Raw Data'!AN90)</f>
        <v>6.5576926836604141E-2</v>
      </c>
      <c r="I90" s="1">
        <f>AVERAGE('Raw Data'!AT90,'Raw Data'!AZ90,'Raw Data'!BF90)</f>
        <v>1.5625</v>
      </c>
      <c r="J90" s="11">
        <f>STDEV('Raw Data'!AT90,'Raw Data'!AZ90,'Raw Data'!BF90)</f>
        <v>2.0506096654409819E-2</v>
      </c>
      <c r="K90" s="1">
        <f>AVERAGE('Raw Data'!BL90,'Raw Data'!BR90,'Raw Data'!BX90)</f>
        <v>2.6884999999999999</v>
      </c>
      <c r="L90" s="11">
        <f>STDEV('Raw Data'!BL90,'Raw Data'!BR90,'Raw Data'!BX90)</f>
        <v>4.7376154339498801E-2</v>
      </c>
      <c r="N90" s="1">
        <f>AVERAGE('Raw Data'!J298,'Raw Data'!P298,'Raw Data'!V298)</f>
        <v>0.249</v>
      </c>
      <c r="O90" s="11">
        <f>STDEV('Raw Data'!J298,'Raw Data'!P298,'Raw Data'!V298)</f>
        <v>2.77308492477241E-2</v>
      </c>
      <c r="P90" s="1">
        <f>AVERAGE('Raw Data'!AB298,'Raw Data'!AH298,'Raw Data'!AN298)</f>
        <v>0.75766666666666671</v>
      </c>
      <c r="Q90" s="11">
        <f>STDEV('Raw Data'!AB298,'Raw Data'!AH298,'Raw Data'!AN298)</f>
        <v>6.6583281184793989E-3</v>
      </c>
      <c r="R90" s="1">
        <f>AVERAGE('Raw Data'!AT298,'Raw Data'!AZ298,'Raw Data'!BF298)</f>
        <v>1.6126666666666667</v>
      </c>
      <c r="S90" s="11">
        <f>STDEV('Raw Data'!AT298,'Raw Data'!AZ298,'Raw Data'!BF298)</f>
        <v>1.7009801096230653E-2</v>
      </c>
      <c r="T90" s="1">
        <f>AVERAGE('Raw Data'!BL298,'Raw Data'!BR298,'Raw Data'!BX298)</f>
        <v>2.8113333333333332</v>
      </c>
      <c r="U90" s="11">
        <f>STDEV('Raw Data'!BL298,'Raw Data'!BR298,'Raw Data'!BX298)</f>
        <v>0.10023139893932106</v>
      </c>
      <c r="W90" s="1">
        <f>AVERAGE('Raw Data'!J506,'Raw Data'!P506,'Raw Data'!V506)</f>
        <v>0.46800000000000003</v>
      </c>
      <c r="X90" s="11">
        <f>STDEV('Raw Data'!J506,'Raw Data'!P506,'Raw Data'!V506)</f>
        <v>9.9999999999997313E-4</v>
      </c>
      <c r="Y90" s="1">
        <f>AVERAGE('Raw Data'!AB506,'Raw Data'!AH506,'Raw Data'!AN506)</f>
        <v>1.2910000000000001</v>
      </c>
      <c r="Z90" s="11">
        <f>STDEV('Raw Data'!AB506,'Raw Data'!AH506,'Raw Data'!AN506)</f>
        <v>3.7027017163147255E-2</v>
      </c>
      <c r="AA90" s="1">
        <f>AVERAGE('Raw Data'!AT506,'Raw Data'!AZ506,'Raw Data'!BF506)</f>
        <v>2.4079999999999999</v>
      </c>
      <c r="AB90" s="11">
        <f>STDEV('Raw Data'!AT506,'Raw Data'!AZ506,'Raw Data'!BF506)</f>
        <v>1.1313708498984771E-2</v>
      </c>
      <c r="AC90" s="1">
        <f>AVERAGE('Raw Data'!BL506,'Raw Data'!BR506,'Raw Data'!BX506)</f>
        <v>3.4303333333333335</v>
      </c>
      <c r="AD90" s="11">
        <f>STDEV('Raw Data'!BL506,'Raw Data'!BR506,'Raw Data'!BX506)</f>
        <v>3.0550504633037991E-3</v>
      </c>
      <c r="AF90" s="4">
        <f t="shared" si="56"/>
        <v>-2.4666666666666642E-2</v>
      </c>
      <c r="AG90" s="11">
        <f t="shared" si="57"/>
        <v>4.323353718670208E-2</v>
      </c>
      <c r="AH90" s="4">
        <f t="shared" si="58"/>
        <v>-5.3333333333333233E-2</v>
      </c>
      <c r="AI90" s="11">
        <f t="shared" si="59"/>
        <v>7.2235254955083539E-2</v>
      </c>
      <c r="AJ90" s="4">
        <f t="shared" si="60"/>
        <v>-5.0166666666666693E-2</v>
      </c>
      <c r="AK90" s="11">
        <f t="shared" si="61"/>
        <v>3.7515897750640473E-2</v>
      </c>
      <c r="AL90" s="4">
        <f t="shared" si="62"/>
        <v>-0.12283333333333335</v>
      </c>
      <c r="AM90" s="11">
        <f t="shared" si="63"/>
        <v>0.14760755327881986</v>
      </c>
      <c r="AN90" s="11"/>
      <c r="AO90" s="4">
        <f t="shared" si="40"/>
        <v>-0.24366666666666667</v>
      </c>
      <c r="AP90" s="11">
        <f t="shared" si="41"/>
        <v>1.6502687938977953E-2</v>
      </c>
      <c r="AQ90" s="4">
        <f t="shared" si="42"/>
        <v>-0.58666666666666667</v>
      </c>
      <c r="AR90" s="11">
        <f t="shared" si="43"/>
        <v>0.1026039439997514</v>
      </c>
      <c r="AS90" s="4">
        <f t="shared" si="44"/>
        <v>-0.84549999999999992</v>
      </c>
      <c r="AT90" s="11">
        <f t="shared" si="45"/>
        <v>3.1819805153394588E-2</v>
      </c>
      <c r="AU90" s="4">
        <f t="shared" si="46"/>
        <v>-0.74183333333333357</v>
      </c>
      <c r="AV90" s="11">
        <f t="shared" si="47"/>
        <v>5.0431204802802602E-2</v>
      </c>
    </row>
    <row r="91" spans="1:48" x14ac:dyDescent="0.25">
      <c r="A91" t="str">
        <f>'Raw Data'!A91</f>
        <v>Apo_p110g</v>
      </c>
      <c r="B91">
        <f>'Raw Data'!B91</f>
        <v>417</v>
      </c>
      <c r="C91">
        <f>'Raw Data'!C91</f>
        <v>431</v>
      </c>
      <c r="D91" t="str">
        <f>'Raw Data'!D91</f>
        <v>SIKIKDLPKGALLNL</v>
      </c>
      <c r="E91" s="1">
        <f>AVERAGE('Raw Data'!J91,'Raw Data'!P91,'Raw Data'!V91)</f>
        <v>0.221</v>
      </c>
      <c r="F91" s="11">
        <f>STDEV('Raw Data'!J91,'Raw Data'!P91,'Raw Data'!V91)</f>
        <v>3.634556369077234E-2</v>
      </c>
      <c r="G91" s="1">
        <f>AVERAGE('Raw Data'!AB91,'Raw Data'!AH91,'Raw Data'!AN91)</f>
        <v>0.67400000000000004</v>
      </c>
      <c r="H91" s="11">
        <f>STDEV('Raw Data'!AB91,'Raw Data'!AH91,'Raw Data'!AN91)</f>
        <v>5.615158056546582E-2</v>
      </c>
      <c r="I91" s="1">
        <f>AVERAGE('Raw Data'!AT91,'Raw Data'!AZ91,'Raw Data'!BF91)</f>
        <v>1.3839999999999999</v>
      </c>
      <c r="J91" s="11">
        <f>STDEV('Raw Data'!AT91,'Raw Data'!AZ91,'Raw Data'!BF91)</f>
        <v>5.0911688245431311E-2</v>
      </c>
      <c r="K91" s="1">
        <f>AVERAGE('Raw Data'!BL91,'Raw Data'!BR91,'Raw Data'!BX91)</f>
        <v>2.3719999999999999</v>
      </c>
      <c r="L91" s="11">
        <f>STDEV('Raw Data'!BL91,'Raw Data'!BR91,'Raw Data'!BX91)</f>
        <v>6.6468037431535371E-2</v>
      </c>
      <c r="N91" s="1">
        <f>AVERAGE('Raw Data'!J299,'Raw Data'!P299,'Raw Data'!V299)</f>
        <v>0.22466666666666668</v>
      </c>
      <c r="O91" s="11">
        <f>STDEV('Raw Data'!J299,'Raw Data'!P299,'Raw Data'!V299)</f>
        <v>2.6025628394590841E-2</v>
      </c>
      <c r="P91" s="1">
        <f>AVERAGE('Raw Data'!AB299,'Raw Data'!AH299,'Raw Data'!AN299)</f>
        <v>0.70766666666666656</v>
      </c>
      <c r="Q91" s="11">
        <f>STDEV('Raw Data'!AB299,'Raw Data'!AH299,'Raw Data'!AN299)</f>
        <v>1.5885003409925155E-2</v>
      </c>
      <c r="R91" s="1">
        <f>AVERAGE('Raw Data'!AT299,'Raw Data'!AZ299,'Raw Data'!BF299)</f>
        <v>1.4806666666666668</v>
      </c>
      <c r="S91" s="11">
        <f>STDEV('Raw Data'!AT299,'Raw Data'!AZ299,'Raw Data'!BF299)</f>
        <v>1.8610033136277109E-2</v>
      </c>
      <c r="T91" s="1">
        <f>AVERAGE('Raw Data'!BL299,'Raw Data'!BR299,'Raw Data'!BX299)</f>
        <v>2.4796666666666667</v>
      </c>
      <c r="U91" s="11">
        <f>STDEV('Raw Data'!BL299,'Raw Data'!BR299,'Raw Data'!BX299)</f>
        <v>2.8219378684395825E-2</v>
      </c>
      <c r="W91" s="1">
        <f>AVERAGE('Raw Data'!J507,'Raw Data'!P507,'Raw Data'!V507)</f>
        <v>0.45633333333333331</v>
      </c>
      <c r="X91" s="11">
        <f>STDEV('Raw Data'!J507,'Raw Data'!P507,'Raw Data'!V507)</f>
        <v>1.1930353445448865E-2</v>
      </c>
      <c r="Y91" s="1">
        <f>AVERAGE('Raw Data'!AB507,'Raw Data'!AH507,'Raw Data'!AN507)</f>
        <v>1.1656666666666669</v>
      </c>
      <c r="Z91" s="11">
        <f>STDEV('Raw Data'!AB507,'Raw Data'!AH507,'Raw Data'!AN507)</f>
        <v>1.7473789896108226E-2</v>
      </c>
      <c r="AA91" s="1">
        <f>AVERAGE('Raw Data'!AT507,'Raw Data'!AZ507,'Raw Data'!BF507)</f>
        <v>2.13</v>
      </c>
      <c r="AB91" s="11">
        <f>STDEV('Raw Data'!AT507,'Raw Data'!AZ507,'Raw Data'!BF507)</f>
        <v>8.4852813742385784E-3</v>
      </c>
      <c r="AC91" s="1">
        <f>AVERAGE('Raw Data'!BL507,'Raw Data'!BR507,'Raw Data'!BX507)</f>
        <v>3.0276666666666667</v>
      </c>
      <c r="AD91" s="11">
        <f>STDEV('Raw Data'!BL507,'Raw Data'!BR507,'Raw Data'!BX507)</f>
        <v>8.6216781042516774E-3</v>
      </c>
      <c r="AF91" s="4">
        <f t="shared" si="56"/>
        <v>-3.6666666666666792E-3</v>
      </c>
      <c r="AG91" s="11">
        <f t="shared" si="57"/>
        <v>6.2371192085363181E-2</v>
      </c>
      <c r="AH91" s="4">
        <f t="shared" si="58"/>
        <v>-3.3666666666666512E-2</v>
      </c>
      <c r="AI91" s="11">
        <f t="shared" si="59"/>
        <v>7.2036583975390978E-2</v>
      </c>
      <c r="AJ91" s="4">
        <f t="shared" si="60"/>
        <v>-9.6666666666666901E-2</v>
      </c>
      <c r="AK91" s="11">
        <f t="shared" si="61"/>
        <v>6.9521721381708423E-2</v>
      </c>
      <c r="AL91" s="4">
        <f t="shared" si="62"/>
        <v>-0.1076666666666668</v>
      </c>
      <c r="AM91" s="11">
        <f t="shared" si="63"/>
        <v>9.4687416115931192E-2</v>
      </c>
      <c r="AN91" s="11"/>
      <c r="AO91" s="4">
        <f t="shared" si="40"/>
        <v>-0.23533333333333331</v>
      </c>
      <c r="AP91" s="11">
        <f t="shared" si="41"/>
        <v>4.8275917136221203E-2</v>
      </c>
      <c r="AQ91" s="4">
        <f t="shared" si="42"/>
        <v>-0.49166666666666681</v>
      </c>
      <c r="AR91" s="11">
        <f t="shared" si="43"/>
        <v>7.3625370461574052E-2</v>
      </c>
      <c r="AS91" s="4">
        <f t="shared" si="44"/>
        <v>-0.746</v>
      </c>
      <c r="AT91" s="11">
        <f t="shared" si="45"/>
        <v>5.9396969619669893E-2</v>
      </c>
      <c r="AU91" s="4">
        <f t="shared" si="46"/>
        <v>-0.65566666666666684</v>
      </c>
      <c r="AV91" s="11">
        <f t="shared" si="47"/>
        <v>7.5089715535787055E-2</v>
      </c>
    </row>
    <row r="92" spans="1:48" x14ac:dyDescent="0.25">
      <c r="A92" t="str">
        <f>'Raw Data'!A92</f>
        <v>Apo_p110g</v>
      </c>
      <c r="B92">
        <f>'Raw Data'!B92</f>
        <v>461</v>
      </c>
      <c r="C92">
        <f>'Raw Data'!C92</f>
        <v>466</v>
      </c>
      <c r="D92" t="str">
        <f>'Raw Data'!D92</f>
        <v>LYYVNL</v>
      </c>
      <c r="E92" s="1">
        <f>AVERAGE('Raw Data'!J92,'Raw Data'!P92,'Raw Data'!V92)</f>
        <v>5.3666666666666668E-2</v>
      </c>
      <c r="F92" s="11">
        <f>STDEV('Raw Data'!J92,'Raw Data'!P92,'Raw Data'!V92)</f>
        <v>1.3868429375143151E-2</v>
      </c>
      <c r="G92" s="1">
        <f>AVERAGE('Raw Data'!AB92,'Raw Data'!AH92,'Raw Data'!AN92)</f>
        <v>6.2333333333333331E-2</v>
      </c>
      <c r="H92" s="11">
        <f>STDEV('Raw Data'!AB92,'Raw Data'!AH92,'Raw Data'!AN92)</f>
        <v>2.350177298276308E-2</v>
      </c>
      <c r="I92" s="1">
        <f>AVERAGE('Raw Data'!AT92,'Raw Data'!AZ92,'Raw Data'!BF92)</f>
        <v>7.4499999999999997E-2</v>
      </c>
      <c r="J92" s="11">
        <f>STDEV('Raw Data'!AT92,'Raw Data'!AZ92,'Raw Data'!BF92)</f>
        <v>3.3234018715767755E-2</v>
      </c>
      <c r="K92" s="1">
        <f>AVERAGE('Raw Data'!BL92,'Raw Data'!BR92,'Raw Data'!BX92)</f>
        <v>0.10450000000000001</v>
      </c>
      <c r="L92" s="11">
        <f>STDEV('Raw Data'!BL92,'Raw Data'!BR92,'Raw Data'!BX92)</f>
        <v>4.7376154339498683E-2</v>
      </c>
      <c r="N92" s="1">
        <f>AVERAGE('Raw Data'!J300,'Raw Data'!P300,'Raw Data'!V300)</f>
        <v>3.6000000000000004E-2</v>
      </c>
      <c r="O92" s="11">
        <f>STDEV('Raw Data'!J300,'Raw Data'!P300,'Raw Data'!V300)</f>
        <v>6.0827625302981954E-3</v>
      </c>
      <c r="P92" s="1">
        <f>AVERAGE('Raw Data'!AB300,'Raw Data'!AH300,'Raw Data'!AN300)</f>
        <v>5.0333333333333334E-2</v>
      </c>
      <c r="Q92" s="11">
        <f>STDEV('Raw Data'!AB300,'Raw Data'!AH300,'Raw Data'!AN300)</f>
        <v>9.2915732431775866E-3</v>
      </c>
      <c r="R92" s="1">
        <f>AVERAGE('Raw Data'!AT300,'Raw Data'!AZ300,'Raw Data'!BF300)</f>
        <v>5.2999999999999999E-2</v>
      </c>
      <c r="S92" s="11">
        <f>STDEV('Raw Data'!AT300,'Raw Data'!AZ300,'Raw Data'!BF300)</f>
        <v>1.8357559750685808E-2</v>
      </c>
      <c r="T92" s="1">
        <f>AVERAGE('Raw Data'!BL300,'Raw Data'!BR300,'Raw Data'!BX300)</f>
        <v>8.6000000000000007E-2</v>
      </c>
      <c r="U92" s="11">
        <f>STDEV('Raw Data'!BL300,'Raw Data'!BR300,'Raw Data'!BX300)</f>
        <v>3.315116890850154E-2</v>
      </c>
      <c r="W92" s="1">
        <f>AVERAGE('Raw Data'!J508,'Raw Data'!P508,'Raw Data'!V508)</f>
        <v>3.4333333333333334E-2</v>
      </c>
      <c r="X92" s="11">
        <f>STDEV('Raw Data'!J508,'Raw Data'!P508,'Raw Data'!V508)</f>
        <v>1.5044378795195656E-2</v>
      </c>
      <c r="Y92" s="1">
        <f>AVERAGE('Raw Data'!AB508,'Raw Data'!AH508,'Raw Data'!AN508)</f>
        <v>3.7666666666666661E-2</v>
      </c>
      <c r="Z92" s="11">
        <f>STDEV('Raw Data'!AB508,'Raw Data'!AH508,'Raw Data'!AN508)</f>
        <v>9.4516312525052323E-3</v>
      </c>
      <c r="AA92" s="1">
        <f>AVERAGE('Raw Data'!AT508,'Raw Data'!AZ508,'Raw Data'!BF508)</f>
        <v>2.6500000000000003E-2</v>
      </c>
      <c r="AB92" s="11">
        <f>STDEV('Raw Data'!AT508,'Raw Data'!AZ508,'Raw Data'!BF508)</f>
        <v>2.121320343559642E-3</v>
      </c>
      <c r="AC92" s="1">
        <f>AVERAGE('Raw Data'!BL508,'Raw Data'!BR508,'Raw Data'!BX508)</f>
        <v>6.3333333333333339E-2</v>
      </c>
      <c r="AD92" s="11">
        <f>STDEV('Raw Data'!BL508,'Raw Data'!BR508,'Raw Data'!BX508)</f>
        <v>7.5055534994651315E-3</v>
      </c>
      <c r="AF92" s="4">
        <f t="shared" si="56"/>
        <v>1.7666666666666664E-2</v>
      </c>
      <c r="AG92" s="11">
        <f t="shared" si="57"/>
        <v>1.9951191905441347E-2</v>
      </c>
      <c r="AH92" s="4">
        <f t="shared" si="58"/>
        <v>1.1999999999999997E-2</v>
      </c>
      <c r="AI92" s="11">
        <f t="shared" si="59"/>
        <v>3.279334622594067E-2</v>
      </c>
      <c r="AJ92" s="4">
        <f t="shared" si="60"/>
        <v>2.1499999999999998E-2</v>
      </c>
      <c r="AK92" s="11">
        <f t="shared" si="61"/>
        <v>5.1591578466453562E-2</v>
      </c>
      <c r="AL92" s="4">
        <f t="shared" si="62"/>
        <v>1.8500000000000003E-2</v>
      </c>
      <c r="AM92" s="11">
        <f t="shared" si="63"/>
        <v>8.0527323248000215E-2</v>
      </c>
      <c r="AN92" s="11"/>
      <c r="AO92" s="4">
        <f t="shared" si="40"/>
        <v>1.9333333333333334E-2</v>
      </c>
      <c r="AP92" s="11">
        <f t="shared" si="41"/>
        <v>2.8912808170338807E-2</v>
      </c>
      <c r="AQ92" s="4">
        <f t="shared" si="42"/>
        <v>2.466666666666667E-2</v>
      </c>
      <c r="AR92" s="11">
        <f t="shared" si="43"/>
        <v>3.295340423526831E-2</v>
      </c>
      <c r="AS92" s="4">
        <f t="shared" si="44"/>
        <v>4.7999999999999994E-2</v>
      </c>
      <c r="AT92" s="11">
        <f t="shared" si="45"/>
        <v>3.5355339059327397E-2</v>
      </c>
      <c r="AU92" s="4">
        <f t="shared" si="46"/>
        <v>4.1166666666666671E-2</v>
      </c>
      <c r="AV92" s="11">
        <f t="shared" si="47"/>
        <v>5.4881707838963817E-2</v>
      </c>
    </row>
    <row r="93" spans="1:48" x14ac:dyDescent="0.25">
      <c r="A93" t="str">
        <f>'Raw Data'!A93</f>
        <v>Apo_p110g</v>
      </c>
      <c r="B93">
        <f>'Raw Data'!B93</f>
        <v>463</v>
      </c>
      <c r="C93">
        <f>'Raw Data'!C93</f>
        <v>468</v>
      </c>
      <c r="D93" t="str">
        <f>'Raw Data'!D93</f>
        <v>YVNLLL</v>
      </c>
      <c r="E93" s="1">
        <f>AVERAGE('Raw Data'!J93,'Raw Data'!P93,'Raw Data'!V93)</f>
        <v>5.7666666666666665E-2</v>
      </c>
      <c r="F93" s="11">
        <f>STDEV('Raw Data'!J93,'Raw Data'!P93,'Raw Data'!V93)</f>
        <v>2.7682726262659413E-2</v>
      </c>
      <c r="G93" s="1">
        <f>AVERAGE('Raw Data'!AB93,'Raw Data'!AH93,'Raw Data'!AN93)</f>
        <v>8.0333333333333326E-2</v>
      </c>
      <c r="H93" s="11">
        <f>STDEV('Raw Data'!AB93,'Raw Data'!AH93,'Raw Data'!AN93)</f>
        <v>7.0945988845975859E-3</v>
      </c>
      <c r="I93" s="1">
        <f>AVERAGE('Raw Data'!AT93,'Raw Data'!AZ93,'Raw Data'!BF93)</f>
        <v>0.38150000000000001</v>
      </c>
      <c r="J93" s="11">
        <f>STDEV('Raw Data'!AT93,'Raw Data'!AZ93,'Raw Data'!BF93)</f>
        <v>3.0405591591021571E-2</v>
      </c>
      <c r="K93" s="1">
        <f>AVERAGE('Raw Data'!BL93,'Raw Data'!BR93,'Raw Data'!BX93)</f>
        <v>0.80899999999999994</v>
      </c>
      <c r="L93" s="11">
        <f>STDEV('Raw Data'!BL93,'Raw Data'!BR93,'Raw Data'!BX93)</f>
        <v>2.4041630560342558E-2</v>
      </c>
      <c r="N93" s="1">
        <f>AVERAGE('Raw Data'!J301,'Raw Data'!P301,'Raw Data'!V301)</f>
        <v>5.1999999999999998E-2</v>
      </c>
      <c r="O93" s="11">
        <f>STDEV('Raw Data'!J301,'Raw Data'!P301,'Raw Data'!V301)</f>
        <v>5.1961524227066326E-3</v>
      </c>
      <c r="P93" s="1">
        <f>AVERAGE('Raw Data'!AB301,'Raw Data'!AH301,'Raw Data'!AN301)</f>
        <v>8.7000000000000008E-2</v>
      </c>
      <c r="Q93" s="11">
        <f>STDEV('Raw Data'!AB301,'Raw Data'!AH301,'Raw Data'!AN301)</f>
        <v>6.2449979983983956E-3</v>
      </c>
      <c r="R93" s="1">
        <f>AVERAGE('Raw Data'!AT301,'Raw Data'!AZ301,'Raw Data'!BF301)</f>
        <v>0.35933333333333334</v>
      </c>
      <c r="S93" s="11">
        <f>STDEV('Raw Data'!AT301,'Raw Data'!AZ301,'Raw Data'!BF301)</f>
        <v>2.3713568549109873E-2</v>
      </c>
      <c r="T93" s="1">
        <f>AVERAGE('Raw Data'!BL301,'Raw Data'!BR301,'Raw Data'!BX301)</f>
        <v>0.81833333333333336</v>
      </c>
      <c r="U93" s="11">
        <f>STDEV('Raw Data'!BL301,'Raw Data'!BR301,'Raw Data'!BX301)</f>
        <v>1.0969655114602836E-2</v>
      </c>
      <c r="W93" s="1">
        <f>AVERAGE('Raw Data'!J509,'Raw Data'!P509,'Raw Data'!V509)</f>
        <v>4.4333333333333336E-2</v>
      </c>
      <c r="X93" s="11">
        <f>STDEV('Raw Data'!J509,'Raw Data'!P509,'Raw Data'!V509)</f>
        <v>9.5043849529221226E-3</v>
      </c>
      <c r="Y93" s="1">
        <f>AVERAGE('Raw Data'!AB509,'Raw Data'!AH509,'Raw Data'!AN509)</f>
        <v>9.6333333333333326E-2</v>
      </c>
      <c r="Z93" s="11">
        <f>STDEV('Raw Data'!AB509,'Raw Data'!AH509,'Raw Data'!AN509)</f>
        <v>1.9425069712444717E-2</v>
      </c>
      <c r="AA93" s="1">
        <f>AVERAGE('Raw Data'!AT509,'Raw Data'!AZ509,'Raw Data'!BF509)</f>
        <v>0.34799999999999998</v>
      </c>
      <c r="AB93" s="11">
        <f>STDEV('Raw Data'!AT509,'Raw Data'!AZ509,'Raw Data'!BF509)</f>
        <v>1.2727922061357828E-2</v>
      </c>
      <c r="AC93" s="1">
        <f>AVERAGE('Raw Data'!BL509,'Raw Data'!BR509,'Raw Data'!BX509)</f>
        <v>0.84833333333333327</v>
      </c>
      <c r="AD93" s="11">
        <f>STDEV('Raw Data'!BL509,'Raw Data'!BR509,'Raw Data'!BX509)</f>
        <v>3.5641735835019756E-2</v>
      </c>
      <c r="AF93" s="4">
        <f t="shared" si="56"/>
        <v>5.6666666666666671E-3</v>
      </c>
      <c r="AG93" s="11">
        <f t="shared" si="57"/>
        <v>3.2878878685366042E-2</v>
      </c>
      <c r="AH93" s="4">
        <f t="shared" si="58"/>
        <v>-6.6666666666666818E-3</v>
      </c>
      <c r="AI93" s="11">
        <f t="shared" si="59"/>
        <v>1.3339596882995981E-2</v>
      </c>
      <c r="AJ93" s="4">
        <f t="shared" si="60"/>
        <v>2.2166666666666668E-2</v>
      </c>
      <c r="AK93" s="11">
        <f t="shared" si="61"/>
        <v>5.4119160140131448E-2</v>
      </c>
      <c r="AL93" s="4">
        <f t="shared" si="62"/>
        <v>-9.3333333333334156E-3</v>
      </c>
      <c r="AM93" s="11">
        <f t="shared" si="63"/>
        <v>3.5011285674945394E-2</v>
      </c>
      <c r="AN93" s="11"/>
      <c r="AO93" s="4">
        <f t="shared" si="40"/>
        <v>1.3333333333333329E-2</v>
      </c>
      <c r="AP93" s="11">
        <f t="shared" si="41"/>
        <v>3.7187111215581534E-2</v>
      </c>
      <c r="AQ93" s="4">
        <f t="shared" si="42"/>
        <v>-1.6E-2</v>
      </c>
      <c r="AR93" s="11">
        <f t="shared" si="43"/>
        <v>2.6519668597042304E-2</v>
      </c>
      <c r="AS93" s="4">
        <f t="shared" si="44"/>
        <v>3.350000000000003E-2</v>
      </c>
      <c r="AT93" s="11">
        <f t="shared" si="45"/>
        <v>4.3133513652379399E-2</v>
      </c>
      <c r="AU93" s="4">
        <f t="shared" si="46"/>
        <v>-3.9333333333333331E-2</v>
      </c>
      <c r="AV93" s="11">
        <f t="shared" si="47"/>
        <v>5.9683366395362314E-2</v>
      </c>
    </row>
    <row r="94" spans="1:48" x14ac:dyDescent="0.25">
      <c r="A94" t="str">
        <f>'Raw Data'!A94</f>
        <v>Apo_p110g</v>
      </c>
      <c r="B94">
        <f>'Raw Data'!B94</f>
        <v>466</v>
      </c>
      <c r="C94">
        <f>'Raw Data'!C94</f>
        <v>474</v>
      </c>
      <c r="D94" t="str">
        <f>'Raw Data'!D94</f>
        <v>LLLIDHRFL</v>
      </c>
      <c r="E94" s="1">
        <f>AVERAGE('Raw Data'!J94,'Raw Data'!P94,'Raw Data'!V94)</f>
        <v>7.9333333333333325E-2</v>
      </c>
      <c r="F94" s="11">
        <f>STDEV('Raw Data'!J94,'Raw Data'!P94,'Raw Data'!V94)</f>
        <v>1.7785762095938899E-2</v>
      </c>
      <c r="G94" s="1">
        <f>AVERAGE('Raw Data'!AB94,'Raw Data'!AH94,'Raw Data'!AN94)</f>
        <v>0.24033333333333332</v>
      </c>
      <c r="H94" s="11">
        <f>STDEV('Raw Data'!AB94,'Raw Data'!AH94,'Raw Data'!AN94)</f>
        <v>1.3316656236958786E-2</v>
      </c>
      <c r="I94" s="1">
        <f>AVERAGE('Raw Data'!AT94,'Raw Data'!AZ94,'Raw Data'!BF94)</f>
        <v>0.63</v>
      </c>
      <c r="J94" s="11">
        <f>STDEV('Raw Data'!AT94,'Raw Data'!AZ94,'Raw Data'!BF94)</f>
        <v>2.8284271247461926E-2</v>
      </c>
      <c r="K94" s="1">
        <f>AVERAGE('Raw Data'!BL94,'Raw Data'!BR94,'Raw Data'!BX94)</f>
        <v>0.89800000000000002</v>
      </c>
      <c r="L94" s="11">
        <f>STDEV('Raw Data'!BL94,'Raw Data'!BR94,'Raw Data'!BX94)</f>
        <v>4.1012193308819792E-2</v>
      </c>
      <c r="N94" s="1">
        <f>AVERAGE('Raw Data'!J302,'Raw Data'!P302,'Raw Data'!V302)</f>
        <v>8.3333333333333329E-2</v>
      </c>
      <c r="O94" s="11">
        <f>STDEV('Raw Data'!J302,'Raw Data'!P302,'Raw Data'!V302)</f>
        <v>4.110150037812893E-2</v>
      </c>
      <c r="P94" s="1">
        <f>AVERAGE('Raw Data'!AB302,'Raw Data'!AH302,'Raw Data'!AN302)</f>
        <v>0.26700000000000002</v>
      </c>
      <c r="Q94" s="11">
        <f>STDEV('Raw Data'!AB302,'Raw Data'!AH302,'Raw Data'!AN302)</f>
        <v>1.5394804318340666E-2</v>
      </c>
      <c r="R94" s="1">
        <f>AVERAGE('Raw Data'!AT302,'Raw Data'!AZ302,'Raw Data'!BF302)</f>
        <v>0.65100000000000002</v>
      </c>
      <c r="S94" s="11">
        <f>STDEV('Raw Data'!AT302,'Raw Data'!AZ302,'Raw Data'!BF302)</f>
        <v>9.1651513899116879E-3</v>
      </c>
      <c r="T94" s="1">
        <f>AVERAGE('Raw Data'!BL302,'Raw Data'!BR302,'Raw Data'!BX302)</f>
        <v>0.9956666666666667</v>
      </c>
      <c r="U94" s="11">
        <f>STDEV('Raw Data'!BL302,'Raw Data'!BR302,'Raw Data'!BX302)</f>
        <v>8.1837236838332508E-2</v>
      </c>
      <c r="W94" s="1">
        <f>AVERAGE('Raw Data'!J510,'Raw Data'!P510,'Raw Data'!V510)</f>
        <v>9.2333333333333337E-2</v>
      </c>
      <c r="X94" s="11">
        <f>STDEV('Raw Data'!J510,'Raw Data'!P510,'Raw Data'!V510)</f>
        <v>2.2590558499809819E-2</v>
      </c>
      <c r="Y94" s="1">
        <f>AVERAGE('Raw Data'!AB510,'Raw Data'!AH510,'Raw Data'!AN510)</f>
        <v>0.32800000000000001</v>
      </c>
      <c r="Z94" s="11">
        <f>STDEV('Raw Data'!AB510,'Raw Data'!AH510,'Raw Data'!AN510)</f>
        <v>1.4730919862656216E-2</v>
      </c>
      <c r="AA94" s="1">
        <f>AVERAGE('Raw Data'!AT510,'Raw Data'!AZ510,'Raw Data'!BF510)</f>
        <v>0.81549999999999989</v>
      </c>
      <c r="AB94" s="11">
        <f>STDEV('Raw Data'!AT510,'Raw Data'!AZ510,'Raw Data'!BF510)</f>
        <v>7.0710678118654816E-4</v>
      </c>
      <c r="AC94" s="1">
        <f>AVERAGE('Raw Data'!BL510,'Raw Data'!BR510,'Raw Data'!BX510)</f>
        <v>1.2946666666666669</v>
      </c>
      <c r="AD94" s="11">
        <f>STDEV('Raw Data'!BL510,'Raw Data'!BR510,'Raw Data'!BX510)</f>
        <v>2.9091808698211506E-2</v>
      </c>
      <c r="AF94" s="4">
        <f t="shared" si="56"/>
        <v>-4.0000000000000036E-3</v>
      </c>
      <c r="AG94" s="11">
        <f t="shared" si="57"/>
        <v>5.8887262474067829E-2</v>
      </c>
      <c r="AH94" s="4">
        <f t="shared" si="58"/>
        <v>-2.66666666666667E-2</v>
      </c>
      <c r="AI94" s="11">
        <f t="shared" si="59"/>
        <v>2.8711460555299453E-2</v>
      </c>
      <c r="AJ94" s="4">
        <f t="shared" si="60"/>
        <v>-2.1000000000000019E-2</v>
      </c>
      <c r="AK94" s="11">
        <f t="shared" si="61"/>
        <v>3.7449422637373615E-2</v>
      </c>
      <c r="AL94" s="4">
        <f t="shared" si="62"/>
        <v>-9.7666666666666679E-2</v>
      </c>
      <c r="AM94" s="11">
        <f t="shared" si="63"/>
        <v>0.1228494301471523</v>
      </c>
      <c r="AN94" s="11"/>
      <c r="AO94" s="4">
        <f t="shared" si="40"/>
        <v>-1.3000000000000012E-2</v>
      </c>
      <c r="AP94" s="11">
        <f t="shared" si="41"/>
        <v>4.0376320595748721E-2</v>
      </c>
      <c r="AQ94" s="4">
        <f t="shared" si="42"/>
        <v>-8.7666666666666698E-2</v>
      </c>
      <c r="AR94" s="11">
        <f t="shared" si="43"/>
        <v>2.8047576099615001E-2</v>
      </c>
      <c r="AS94" s="4">
        <f t="shared" si="44"/>
        <v>-0.18549999999999989</v>
      </c>
      <c r="AT94" s="11">
        <f t="shared" si="45"/>
        <v>2.8991378028648474E-2</v>
      </c>
      <c r="AU94" s="4">
        <f t="shared" si="46"/>
        <v>-0.39666666666666683</v>
      </c>
      <c r="AV94" s="11">
        <f t="shared" si="47"/>
        <v>7.0104002007031291E-2</v>
      </c>
    </row>
    <row r="95" spans="1:48" x14ac:dyDescent="0.25">
      <c r="A95" t="str">
        <f>'Raw Data'!A95</f>
        <v>Apo_p110g</v>
      </c>
      <c r="B95">
        <f>'Raw Data'!B95</f>
        <v>467</v>
      </c>
      <c r="C95">
        <f>'Raw Data'!C95</f>
        <v>475</v>
      </c>
      <c r="D95" t="str">
        <f>'Raw Data'!D95</f>
        <v>LLIDHRFLL</v>
      </c>
      <c r="E95" s="1">
        <f>AVERAGE('Raw Data'!J95,'Raw Data'!P95,'Raw Data'!V95)</f>
        <v>5.1333333333333335E-2</v>
      </c>
      <c r="F95" s="11">
        <f>STDEV('Raw Data'!J95,'Raw Data'!P95,'Raw Data'!V95)</f>
        <v>7.5718777944003331E-3</v>
      </c>
      <c r="G95" s="1">
        <f>AVERAGE('Raw Data'!AB95,'Raw Data'!AH95,'Raw Data'!AN95)</f>
        <v>0.221</v>
      </c>
      <c r="H95" s="11">
        <f>STDEV('Raw Data'!AB95,'Raw Data'!AH95,'Raw Data'!AN95)</f>
        <v>1.3747727084867533E-2</v>
      </c>
      <c r="I95" s="1">
        <f>AVERAGE('Raw Data'!AT95,'Raw Data'!AZ95,'Raw Data'!BF95)</f>
        <v>0.62</v>
      </c>
      <c r="J95" s="11">
        <f>STDEV('Raw Data'!AT95,'Raw Data'!AZ95,'Raw Data'!BF95)</f>
        <v>1.4142135623730963E-2</v>
      </c>
      <c r="K95" s="1">
        <f>AVERAGE('Raw Data'!BL95,'Raw Data'!BR95,'Raw Data'!BX95)</f>
        <v>0.88949999999999996</v>
      </c>
      <c r="L95" s="11">
        <f>STDEV('Raw Data'!BL95,'Raw Data'!BR95,'Raw Data'!BX95)</f>
        <v>7.4246212024587477E-2</v>
      </c>
      <c r="N95" s="1">
        <f>AVERAGE('Raw Data'!J303,'Raw Data'!P303,'Raw Data'!V303)</f>
        <v>8.0666666666666664E-2</v>
      </c>
      <c r="O95" s="11">
        <f>STDEV('Raw Data'!J303,'Raw Data'!P303,'Raw Data'!V303)</f>
        <v>1.0016652800877856E-2</v>
      </c>
      <c r="P95" s="1">
        <f>AVERAGE('Raw Data'!AB303,'Raw Data'!AH303,'Raw Data'!AN303)</f>
        <v>0.25533333333333336</v>
      </c>
      <c r="Q95" s="11">
        <f>STDEV('Raw Data'!AB303,'Raw Data'!AH303,'Raw Data'!AN303)</f>
        <v>1.2342339054382423E-2</v>
      </c>
      <c r="R95" s="1">
        <f>AVERAGE('Raw Data'!AT303,'Raw Data'!AZ303,'Raw Data'!BF303)</f>
        <v>0.66133333333333344</v>
      </c>
      <c r="S95" s="11">
        <f>STDEV('Raw Data'!AT303,'Raw Data'!AZ303,'Raw Data'!BF303)</f>
        <v>1.7156145643277044E-2</v>
      </c>
      <c r="T95" s="1">
        <f>AVERAGE('Raw Data'!BL303,'Raw Data'!BR303,'Raw Data'!BX303)</f>
        <v>0.97766666666666657</v>
      </c>
      <c r="U95" s="11">
        <f>STDEV('Raw Data'!BL303,'Raw Data'!BR303,'Raw Data'!BX303)</f>
        <v>9.7125348562223188E-3</v>
      </c>
      <c r="W95" s="1">
        <f>AVERAGE('Raw Data'!J511,'Raw Data'!P511,'Raw Data'!V511)</f>
        <v>7.1333333333333318E-2</v>
      </c>
      <c r="X95" s="11">
        <f>STDEV('Raw Data'!J511,'Raw Data'!P511,'Raw Data'!V511)</f>
        <v>2.1361959960016164E-2</v>
      </c>
      <c r="Y95" s="1">
        <f>AVERAGE('Raw Data'!AB511,'Raw Data'!AH511,'Raw Data'!AN511)</f>
        <v>0.33499999999999996</v>
      </c>
      <c r="Z95" s="11">
        <f>STDEV('Raw Data'!AB511,'Raw Data'!AH511,'Raw Data'!AN511)</f>
        <v>3.6715119501371636E-2</v>
      </c>
      <c r="AA95" s="1">
        <f>AVERAGE('Raw Data'!AT511,'Raw Data'!AZ511,'Raw Data'!BF511)</f>
        <v>0.8165</v>
      </c>
      <c r="AB95" s="11">
        <f>STDEV('Raw Data'!AT511,'Raw Data'!AZ511,'Raw Data'!BF511)</f>
        <v>7.0710678118654816E-4</v>
      </c>
      <c r="AC95" s="1">
        <f>AVERAGE('Raw Data'!BL511,'Raw Data'!BR511,'Raw Data'!BX511)</f>
        <v>1.2549999999999999</v>
      </c>
      <c r="AD95" s="11">
        <f>STDEV('Raw Data'!BL511,'Raw Data'!BR511,'Raw Data'!BX511)</f>
        <v>1.2489995996796718E-2</v>
      </c>
      <c r="AF95" s="4">
        <f t="shared" si="56"/>
        <v>-2.9333333333333329E-2</v>
      </c>
      <c r="AG95" s="11">
        <f t="shared" si="57"/>
        <v>1.7588530595278189E-2</v>
      </c>
      <c r="AH95" s="4">
        <f t="shared" si="58"/>
        <v>-3.4333333333333355E-2</v>
      </c>
      <c r="AI95" s="11">
        <f t="shared" si="59"/>
        <v>2.6090066139249954E-2</v>
      </c>
      <c r="AJ95" s="4">
        <f t="shared" si="60"/>
        <v>-4.1333333333333444E-2</v>
      </c>
      <c r="AK95" s="11">
        <f t="shared" si="61"/>
        <v>3.129828126700801E-2</v>
      </c>
      <c r="AL95" s="4">
        <f t="shared" si="62"/>
        <v>-8.8166666666666615E-2</v>
      </c>
      <c r="AM95" s="11">
        <f t="shared" si="63"/>
        <v>8.3958746880809801E-2</v>
      </c>
      <c r="AN95" s="11"/>
      <c r="AO95" s="4">
        <f t="shared" si="40"/>
        <v>-1.9999999999999983E-2</v>
      </c>
      <c r="AP95" s="11">
        <f t="shared" si="41"/>
        <v>2.8933837754416498E-2</v>
      </c>
      <c r="AQ95" s="4">
        <f t="shared" si="42"/>
        <v>-0.11399999999999996</v>
      </c>
      <c r="AR95" s="11">
        <f t="shared" si="43"/>
        <v>5.0462846586239167E-2</v>
      </c>
      <c r="AS95" s="4">
        <f t="shared" si="44"/>
        <v>-0.19650000000000001</v>
      </c>
      <c r="AT95" s="11">
        <f t="shared" si="45"/>
        <v>1.4849242404917511E-2</v>
      </c>
      <c r="AU95" s="4">
        <f t="shared" si="46"/>
        <v>-0.36549999999999994</v>
      </c>
      <c r="AV95" s="11">
        <f t="shared" si="47"/>
        <v>8.6736208021384195E-2</v>
      </c>
    </row>
    <row r="96" spans="1:48" x14ac:dyDescent="0.25">
      <c r="A96" t="str">
        <f>'Raw Data'!A96</f>
        <v>Apo_p110g</v>
      </c>
      <c r="B96">
        <f>'Raw Data'!B96</f>
        <v>467</v>
      </c>
      <c r="C96">
        <f>'Raw Data'!C96</f>
        <v>479</v>
      </c>
      <c r="D96" t="str">
        <f>'Raw Data'!D96</f>
        <v>LLIDHRFLLRRGE</v>
      </c>
      <c r="E96" s="1">
        <f>AVERAGE('Raw Data'!J96,'Raw Data'!P96,'Raw Data'!V96)</f>
        <v>0.41433333333333339</v>
      </c>
      <c r="F96" s="11">
        <f>STDEV('Raw Data'!J96,'Raw Data'!P96,'Raw Data'!V96)</f>
        <v>2.5540817005987357E-2</v>
      </c>
      <c r="G96" s="1">
        <f>AVERAGE('Raw Data'!AB96,'Raw Data'!AH96,'Raw Data'!AN96)</f>
        <v>1.3443333333333332</v>
      </c>
      <c r="H96" s="11">
        <f>STDEV('Raw Data'!AB96,'Raw Data'!AH96,'Raw Data'!AN96)</f>
        <v>5.5320279584735725E-2</v>
      </c>
      <c r="I96" s="1">
        <f>AVERAGE('Raw Data'!AT96,'Raw Data'!AZ96,'Raw Data'!BF96)</f>
        <v>1.9395</v>
      </c>
      <c r="J96" s="11">
        <f>STDEV('Raw Data'!AT96,'Raw Data'!AZ96,'Raw Data'!BF96)</f>
        <v>3.3234018715767845E-2</v>
      </c>
      <c r="K96" s="1">
        <f>AVERAGE('Raw Data'!BL96,'Raw Data'!BR96,'Raw Data'!BX96)</f>
        <v>2.3475000000000001</v>
      </c>
      <c r="L96" s="11">
        <f>STDEV('Raw Data'!BL96,'Raw Data'!BR96,'Raw Data'!BX96)</f>
        <v>9.5459415460184077E-2</v>
      </c>
      <c r="N96" s="1">
        <f>AVERAGE('Raw Data'!J304,'Raw Data'!P304,'Raw Data'!V304)</f>
        <v>0.45233333333333331</v>
      </c>
      <c r="O96" s="11">
        <f>STDEV('Raw Data'!J304,'Raw Data'!P304,'Raw Data'!V304)</f>
        <v>2.9838453936712837E-2</v>
      </c>
      <c r="P96" s="1">
        <f>AVERAGE('Raw Data'!AB304,'Raw Data'!AH304,'Raw Data'!AN304)</f>
        <v>1.3826666666666665</v>
      </c>
      <c r="Q96" s="11">
        <f>STDEV('Raw Data'!AB304,'Raw Data'!AH304,'Raw Data'!AN304)</f>
        <v>3.2929217016706189E-2</v>
      </c>
      <c r="R96" s="1">
        <f>AVERAGE('Raw Data'!AT304,'Raw Data'!AZ304,'Raw Data'!BF304)</f>
        <v>2.048</v>
      </c>
      <c r="S96" s="11">
        <f>STDEV('Raw Data'!AT304,'Raw Data'!AZ304,'Raw Data'!BF304)</f>
        <v>1.3228756555323091E-2</v>
      </c>
      <c r="T96" s="1">
        <f>AVERAGE('Raw Data'!BL304,'Raw Data'!BR304,'Raw Data'!BX304)</f>
        <v>2.4666666666666663</v>
      </c>
      <c r="U96" s="11">
        <f>STDEV('Raw Data'!BL304,'Raw Data'!BR304,'Raw Data'!BX304)</f>
        <v>5.9651767227244419E-2</v>
      </c>
      <c r="W96" s="1">
        <f>AVERAGE('Raw Data'!J512,'Raw Data'!P512,'Raw Data'!V512)</f>
        <v>0.51533333333333331</v>
      </c>
      <c r="X96" s="11">
        <f>STDEV('Raw Data'!J512,'Raw Data'!P512,'Raw Data'!V512)</f>
        <v>1.3316656236958798E-2</v>
      </c>
      <c r="Y96" s="1">
        <f>AVERAGE('Raw Data'!AB512,'Raw Data'!AH512,'Raw Data'!AN512)</f>
        <v>1.4616666666666667</v>
      </c>
      <c r="Z96" s="11">
        <f>STDEV('Raw Data'!AB512,'Raw Data'!AH512,'Raw Data'!AN512)</f>
        <v>2.4378952670968772E-2</v>
      </c>
      <c r="AA96" s="1">
        <f>AVERAGE('Raw Data'!AT512,'Raw Data'!AZ512,'Raw Data'!BF512)</f>
        <v>2.1974999999999998</v>
      </c>
      <c r="AB96" s="11">
        <f>STDEV('Raw Data'!AT512,'Raw Data'!AZ512,'Raw Data'!BF512)</f>
        <v>6.2932503525602701E-2</v>
      </c>
      <c r="AC96" s="1">
        <f>AVERAGE('Raw Data'!BL512,'Raw Data'!BR512,'Raw Data'!BX512)</f>
        <v>2.8173333333333335</v>
      </c>
      <c r="AD96" s="11">
        <f>STDEV('Raw Data'!BL512,'Raw Data'!BR512,'Raw Data'!BX512)</f>
        <v>3.3724372986511209E-2</v>
      </c>
      <c r="AF96" s="4">
        <f t="shared" si="56"/>
        <v>-3.7999999999999923E-2</v>
      </c>
      <c r="AG96" s="11">
        <f t="shared" si="57"/>
        <v>5.537927094270019E-2</v>
      </c>
      <c r="AH96" s="4">
        <f t="shared" si="58"/>
        <v>-3.833333333333333E-2</v>
      </c>
      <c r="AI96" s="11">
        <f t="shared" si="59"/>
        <v>8.8249496601441907E-2</v>
      </c>
      <c r="AJ96" s="4">
        <f t="shared" si="60"/>
        <v>-0.10850000000000004</v>
      </c>
      <c r="AK96" s="11">
        <f t="shared" si="61"/>
        <v>4.6462775271090939E-2</v>
      </c>
      <c r="AL96" s="4">
        <f t="shared" si="62"/>
        <v>-0.1191666666666662</v>
      </c>
      <c r="AM96" s="11">
        <f t="shared" si="63"/>
        <v>0.15511118268742849</v>
      </c>
      <c r="AN96" s="11"/>
      <c r="AO96" s="4">
        <f t="shared" si="40"/>
        <v>-0.10099999999999992</v>
      </c>
      <c r="AP96" s="11">
        <f t="shared" si="41"/>
        <v>3.8857473242946153E-2</v>
      </c>
      <c r="AQ96" s="4">
        <f t="shared" si="42"/>
        <v>-0.11733333333333351</v>
      </c>
      <c r="AR96" s="11">
        <f t="shared" si="43"/>
        <v>7.9699232255704494E-2</v>
      </c>
      <c r="AS96" s="4">
        <f t="shared" si="44"/>
        <v>-0.25799999999999979</v>
      </c>
      <c r="AT96" s="11">
        <f t="shared" si="45"/>
        <v>9.6166522241370539E-2</v>
      </c>
      <c r="AU96" s="4">
        <f t="shared" si="46"/>
        <v>-0.46983333333333333</v>
      </c>
      <c r="AV96" s="11">
        <f t="shared" si="47"/>
        <v>0.12918378844669529</v>
      </c>
    </row>
    <row r="97" spans="1:48" x14ac:dyDescent="0.25">
      <c r="A97" t="str">
        <f>'Raw Data'!A97</f>
        <v>Apo_p110g</v>
      </c>
      <c r="B97">
        <f>'Raw Data'!B97</f>
        <v>467</v>
      </c>
      <c r="C97">
        <f>'Raw Data'!C97</f>
        <v>480</v>
      </c>
      <c r="D97" t="str">
        <f>'Raw Data'!D97</f>
        <v>LLIDHRFLLRRGEY</v>
      </c>
      <c r="E97" s="1">
        <f>AVERAGE('Raw Data'!J97,'Raw Data'!P97,'Raw Data'!V97)</f>
        <v>0.40933333333333333</v>
      </c>
      <c r="F97" s="11">
        <f>STDEV('Raw Data'!J97,'Raw Data'!P97,'Raw Data'!V97)</f>
        <v>9.6090235369330271E-3</v>
      </c>
      <c r="G97" s="1">
        <f>AVERAGE('Raw Data'!AB97,'Raw Data'!AH97,'Raw Data'!AN97)</f>
        <v>1.2793333333333334</v>
      </c>
      <c r="H97" s="11">
        <f>STDEV('Raw Data'!AB97,'Raw Data'!AH97,'Raw Data'!AN97)</f>
        <v>3.2746501085357795E-2</v>
      </c>
      <c r="I97" s="1">
        <f>AVERAGE('Raw Data'!AT97,'Raw Data'!AZ97,'Raw Data'!BF97)</f>
        <v>1.879</v>
      </c>
      <c r="J97" s="11">
        <f>STDEV('Raw Data'!AT97,'Raw Data'!AZ97,'Raw Data'!BF97)</f>
        <v>4.2426406871192892E-3</v>
      </c>
      <c r="K97" s="1">
        <f>AVERAGE('Raw Data'!BL97,'Raw Data'!BR97,'Raw Data'!BX97)</f>
        <v>2.2545000000000002</v>
      </c>
      <c r="L97" s="11">
        <f>STDEV('Raw Data'!BL97,'Raw Data'!BR97,'Raw Data'!BX97)</f>
        <v>7.5660425586960414E-2</v>
      </c>
      <c r="N97" s="1">
        <f>AVERAGE('Raw Data'!J305,'Raw Data'!P305,'Raw Data'!V305)</f>
        <v>0.43</v>
      </c>
      <c r="O97" s="11">
        <f>STDEV('Raw Data'!J305,'Raw Data'!P305,'Raw Data'!V305)</f>
        <v>2.7221315177632391E-2</v>
      </c>
      <c r="P97" s="1">
        <f>AVERAGE('Raw Data'!AB305,'Raw Data'!AH305,'Raw Data'!AN305)</f>
        <v>1.3033333333333335</v>
      </c>
      <c r="Q97" s="11">
        <f>STDEV('Raw Data'!AB305,'Raw Data'!AH305,'Raw Data'!AN305)</f>
        <v>1.7214335111567097E-2</v>
      </c>
      <c r="R97" s="1">
        <f>AVERAGE('Raw Data'!AT305,'Raw Data'!AZ305,'Raw Data'!BF305)</f>
        <v>1.9333333333333333</v>
      </c>
      <c r="S97" s="11">
        <f>STDEV('Raw Data'!AT305,'Raw Data'!AZ305,'Raw Data'!BF305)</f>
        <v>3.7859388972001466E-3</v>
      </c>
      <c r="T97" s="1">
        <f>AVERAGE('Raw Data'!BL305,'Raw Data'!BR305,'Raw Data'!BX305)</f>
        <v>2.3776666666666668</v>
      </c>
      <c r="U97" s="11">
        <f>STDEV('Raw Data'!BL305,'Raw Data'!BR305,'Raw Data'!BX305)</f>
        <v>6.1646843660753022E-2</v>
      </c>
      <c r="W97" s="1">
        <f>AVERAGE('Raw Data'!J513,'Raw Data'!P513,'Raw Data'!V513)</f>
        <v>0.51200000000000001</v>
      </c>
      <c r="X97" s="11">
        <f>STDEV('Raw Data'!J513,'Raw Data'!P513,'Raw Data'!V513)</f>
        <v>3.0000000000000027E-3</v>
      </c>
      <c r="Y97" s="1">
        <f>AVERAGE('Raw Data'!AB513,'Raw Data'!AH513,'Raw Data'!AN513)</f>
        <v>1.409</v>
      </c>
      <c r="Z97" s="11">
        <f>STDEV('Raw Data'!AB513,'Raw Data'!AH513,'Raw Data'!AN513)</f>
        <v>3.6041642581880119E-2</v>
      </c>
      <c r="AA97" s="1">
        <f>AVERAGE('Raw Data'!AT513,'Raw Data'!AZ513,'Raw Data'!BF513)</f>
        <v>2.105</v>
      </c>
      <c r="AB97" s="11">
        <f>STDEV('Raw Data'!AT513,'Raw Data'!AZ513,'Raw Data'!BF513)</f>
        <v>6.5053823869162114E-2</v>
      </c>
      <c r="AC97" s="1">
        <f>AVERAGE('Raw Data'!BL513,'Raw Data'!BR513,'Raw Data'!BX513)</f>
        <v>2.7173333333333338</v>
      </c>
      <c r="AD97" s="11">
        <f>STDEV('Raw Data'!BL513,'Raw Data'!BR513,'Raw Data'!BX513)</f>
        <v>1.0016652800877884E-2</v>
      </c>
      <c r="AF97" s="4">
        <f t="shared" si="56"/>
        <v>-2.0666666666666667E-2</v>
      </c>
      <c r="AG97" s="11">
        <f t="shared" si="57"/>
        <v>3.6830338714565418E-2</v>
      </c>
      <c r="AH97" s="4">
        <f t="shared" si="58"/>
        <v>-2.4000000000000021E-2</v>
      </c>
      <c r="AI97" s="11">
        <f t="shared" si="59"/>
        <v>4.9960836196924888E-2</v>
      </c>
      <c r="AJ97" s="4">
        <f t="shared" si="60"/>
        <v>-5.4333333333333345E-2</v>
      </c>
      <c r="AK97" s="11">
        <f t="shared" si="61"/>
        <v>8.0285795843194358E-3</v>
      </c>
      <c r="AL97" s="4">
        <f t="shared" si="62"/>
        <v>-0.12316666666666665</v>
      </c>
      <c r="AM97" s="11">
        <f t="shared" si="63"/>
        <v>0.13730726924771344</v>
      </c>
      <c r="AN97" s="11"/>
      <c r="AO97" s="4">
        <f t="shared" si="40"/>
        <v>-0.10266666666666668</v>
      </c>
      <c r="AP97" s="11">
        <f t="shared" si="41"/>
        <v>1.260902353693303E-2</v>
      </c>
      <c r="AQ97" s="4">
        <f t="shared" si="42"/>
        <v>-0.1296666666666666</v>
      </c>
      <c r="AR97" s="11">
        <f t="shared" si="43"/>
        <v>6.8788143667237914E-2</v>
      </c>
      <c r="AS97" s="4">
        <f t="shared" si="44"/>
        <v>-0.22599999999999998</v>
      </c>
      <c r="AT97" s="11">
        <f t="shared" si="45"/>
        <v>6.9296464556281398E-2</v>
      </c>
      <c r="AU97" s="4">
        <f t="shared" si="46"/>
        <v>-0.46283333333333365</v>
      </c>
      <c r="AV97" s="11">
        <f t="shared" si="47"/>
        <v>8.5677078387838293E-2</v>
      </c>
    </row>
    <row r="98" spans="1:48" x14ac:dyDescent="0.25">
      <c r="A98" t="str">
        <f>'Raw Data'!A98</f>
        <v>Apo_p110g</v>
      </c>
      <c r="B98">
        <f>'Raw Data'!B98</f>
        <v>468</v>
      </c>
      <c r="C98">
        <f>'Raw Data'!C98</f>
        <v>480</v>
      </c>
      <c r="D98" t="str">
        <f>'Raw Data'!D98</f>
        <v>LIDHRFLLRRGEY</v>
      </c>
      <c r="E98" s="1">
        <f>AVERAGE('Raw Data'!J98,'Raw Data'!P98,'Raw Data'!V98)</f>
        <v>0.47300000000000003</v>
      </c>
      <c r="F98" s="11">
        <f>STDEV('Raw Data'!J98,'Raw Data'!P98,'Raw Data'!V98)</f>
        <v>4.838388161361179E-2</v>
      </c>
      <c r="G98" s="1">
        <f>AVERAGE('Raw Data'!AB98,'Raw Data'!AH98,'Raw Data'!AN98)</f>
        <v>1.4256666666666666</v>
      </c>
      <c r="H98" s="11">
        <f>STDEV('Raw Data'!AB98,'Raw Data'!AH98,'Raw Data'!AN98)</f>
        <v>6.7322606406268373E-2</v>
      </c>
      <c r="I98" s="1">
        <f>AVERAGE('Raw Data'!AT98,'Raw Data'!AZ98,'Raw Data'!BF98)</f>
        <v>2.0095000000000001</v>
      </c>
      <c r="J98" s="11">
        <f>STDEV('Raw Data'!AT98,'Raw Data'!AZ98,'Raw Data'!BF98)</f>
        <v>3.4648232278140623E-2</v>
      </c>
      <c r="K98" s="1">
        <f>AVERAGE('Raw Data'!BL98,'Raw Data'!BR98,'Raw Data'!BX98)</f>
        <v>2.4125000000000001</v>
      </c>
      <c r="L98" s="11">
        <f>STDEV('Raw Data'!BL98,'Raw Data'!BR98,'Raw Data'!BX98)</f>
        <v>2.4748737341529263E-2</v>
      </c>
      <c r="N98" s="1">
        <f>AVERAGE('Raw Data'!J306,'Raw Data'!P306,'Raw Data'!V306)</f>
        <v>0.49133333333333334</v>
      </c>
      <c r="O98" s="11">
        <f>STDEV('Raw Data'!J306,'Raw Data'!P306,'Raw Data'!V306)</f>
        <v>9.8657657246325036E-3</v>
      </c>
      <c r="P98" s="1">
        <f>AVERAGE('Raw Data'!AB306,'Raw Data'!AH306,'Raw Data'!AN306)</f>
        <v>1.4573333333333334</v>
      </c>
      <c r="Q98" s="11">
        <f>STDEV('Raw Data'!AB306,'Raw Data'!AH306,'Raw Data'!AN306)</f>
        <v>1.6258331197676234E-2</v>
      </c>
      <c r="R98" s="1">
        <f>AVERAGE('Raw Data'!AT306,'Raw Data'!AZ306,'Raw Data'!BF306)</f>
        <v>2.1330000000000005</v>
      </c>
      <c r="S98" s="11">
        <f>STDEV('Raw Data'!AT306,'Raw Data'!AZ306,'Raw Data'!BF306)</f>
        <v>6.42105910267146E-2</v>
      </c>
      <c r="T98" s="1">
        <f>AVERAGE('Raw Data'!BL306,'Raw Data'!BR306,'Raw Data'!BX306)</f>
        <v>2.4600000000000004</v>
      </c>
      <c r="U98" s="11">
        <f>STDEV('Raw Data'!BL306,'Raw Data'!BR306,'Raw Data'!BX306)</f>
        <v>5.0714889332423733E-2</v>
      </c>
      <c r="W98" s="1">
        <f>AVERAGE('Raw Data'!J514,'Raw Data'!P514,'Raw Data'!V514)</f>
        <v>0.55366666666666664</v>
      </c>
      <c r="X98" s="11">
        <f>STDEV('Raw Data'!J514,'Raw Data'!P514,'Raw Data'!V514)</f>
        <v>2.3797758998135351E-2</v>
      </c>
      <c r="Y98" s="1">
        <f>AVERAGE('Raw Data'!AB514,'Raw Data'!AH514,'Raw Data'!AN514)</f>
        <v>1.5640000000000001</v>
      </c>
      <c r="Z98" s="11">
        <f>STDEV('Raw Data'!AB514,'Raw Data'!AH514,'Raw Data'!AN514)</f>
        <v>3.4510867853474882E-2</v>
      </c>
      <c r="AA98" s="1">
        <f>AVERAGE('Raw Data'!AT514,'Raw Data'!AZ514,'Raw Data'!BF514)</f>
        <v>2.2065000000000001</v>
      </c>
      <c r="AB98" s="11">
        <f>STDEV('Raw Data'!AT514,'Raw Data'!AZ514,'Raw Data'!BF514)</f>
        <v>4.171930009000642E-2</v>
      </c>
      <c r="AC98" s="1">
        <f>AVERAGE('Raw Data'!BL514,'Raw Data'!BR514,'Raw Data'!BX514)</f>
        <v>2.8103333333333338</v>
      </c>
      <c r="AD98" s="11">
        <f>STDEV('Raw Data'!BL514,'Raw Data'!BR514,'Raw Data'!BX514)</f>
        <v>1.7616280348965174E-2</v>
      </c>
      <c r="AF98" s="4">
        <f t="shared" si="56"/>
        <v>-1.8333333333333313E-2</v>
      </c>
      <c r="AG98" s="11">
        <f t="shared" si="57"/>
        <v>5.8249647338244295E-2</v>
      </c>
      <c r="AH98" s="4">
        <f t="shared" si="58"/>
        <v>-3.1666666666666732E-2</v>
      </c>
      <c r="AI98" s="11">
        <f t="shared" si="59"/>
        <v>8.3580937603944611E-2</v>
      </c>
      <c r="AJ98" s="4">
        <f t="shared" si="60"/>
        <v>-0.12350000000000039</v>
      </c>
      <c r="AK98" s="11">
        <f t="shared" si="61"/>
        <v>9.8858823304855223E-2</v>
      </c>
      <c r="AL98" s="4">
        <f t="shared" si="62"/>
        <v>-4.750000000000032E-2</v>
      </c>
      <c r="AM98" s="11">
        <f t="shared" si="63"/>
        <v>7.5463626673952997E-2</v>
      </c>
      <c r="AN98" s="11"/>
      <c r="AO98" s="4">
        <f t="shared" si="40"/>
        <v>-8.0666666666666609E-2</v>
      </c>
      <c r="AP98" s="11">
        <f t="shared" si="41"/>
        <v>7.2181640611747144E-2</v>
      </c>
      <c r="AQ98" s="4">
        <f t="shared" si="42"/>
        <v>-0.13833333333333342</v>
      </c>
      <c r="AR98" s="11">
        <f t="shared" si="43"/>
        <v>0.10183347425974326</v>
      </c>
      <c r="AS98" s="4">
        <f t="shared" si="44"/>
        <v>-0.19700000000000006</v>
      </c>
      <c r="AT98" s="11">
        <f t="shared" si="45"/>
        <v>7.6367532368147042E-2</v>
      </c>
      <c r="AU98" s="4">
        <f t="shared" si="46"/>
        <v>-0.39783333333333371</v>
      </c>
      <c r="AV98" s="11">
        <f t="shared" si="47"/>
        <v>4.2365017690494437E-2</v>
      </c>
    </row>
    <row r="99" spans="1:48" x14ac:dyDescent="0.25">
      <c r="A99" t="str">
        <f>'Raw Data'!A99</f>
        <v>Apo_p110g</v>
      </c>
      <c r="B99">
        <f>'Raw Data'!B99</f>
        <v>485</v>
      </c>
      <c r="C99">
        <f>'Raw Data'!C99</f>
        <v>497</v>
      </c>
      <c r="D99" t="str">
        <f>'Raw Data'!D99</f>
        <v>WQISGKGEDQGSF</v>
      </c>
      <c r="E99" s="1">
        <f>AVERAGE('Raw Data'!J99,'Raw Data'!P99,'Raw Data'!V99)</f>
        <v>5.5470000000000006</v>
      </c>
      <c r="F99" s="11">
        <f>STDEV('Raw Data'!J99,'Raw Data'!P99,'Raw Data'!V99)</f>
        <v>3.5042830935870607E-2</v>
      </c>
      <c r="G99" s="1">
        <f>AVERAGE('Raw Data'!AB99,'Raw Data'!AH99,'Raw Data'!AN99)</f>
        <v>5.708333333333333</v>
      </c>
      <c r="H99" s="11">
        <f>STDEV('Raw Data'!AB99,'Raw Data'!AH99,'Raw Data'!AN99)</f>
        <v>8.1989836768549235E-2</v>
      </c>
      <c r="I99" s="1">
        <f>AVERAGE('Raw Data'!AT99,'Raw Data'!AZ99,'Raw Data'!BF99)</f>
        <v>6.24</v>
      </c>
      <c r="J99" s="11">
        <f>STDEV('Raw Data'!AT99,'Raw Data'!AZ99,'Raw Data'!BF99)</f>
        <v>6.5053823869162114E-2</v>
      </c>
      <c r="K99" s="1">
        <f>AVERAGE('Raw Data'!BL99,'Raw Data'!BR99,'Raw Data'!BX99)</f>
        <v>5.9480000000000004</v>
      </c>
      <c r="L99" s="11">
        <f>STDEV('Raw Data'!BL99,'Raw Data'!BR99,'Raw Data'!BX99)</f>
        <v>0.15839191898578617</v>
      </c>
      <c r="N99" s="1">
        <f>AVERAGE('Raw Data'!J307,'Raw Data'!P307,'Raw Data'!V307)</f>
        <v>5.6096666666666666</v>
      </c>
      <c r="O99" s="11">
        <f>STDEV('Raw Data'!J307,'Raw Data'!P307,'Raw Data'!V307)</f>
        <v>8.2923659671612179E-2</v>
      </c>
      <c r="P99" s="1">
        <f>AVERAGE('Raw Data'!AB307,'Raw Data'!AH307,'Raw Data'!AN307)</f>
        <v>5.9366666666666665</v>
      </c>
      <c r="Q99" s="11">
        <f>STDEV('Raw Data'!AB307,'Raw Data'!AH307,'Raw Data'!AN307)</f>
        <v>8.4109056190955364E-2</v>
      </c>
      <c r="R99" s="1">
        <f>AVERAGE('Raw Data'!AT307,'Raw Data'!AZ307,'Raw Data'!BF307)</f>
        <v>6.3360000000000012</v>
      </c>
      <c r="S99" s="11">
        <f>STDEV('Raw Data'!AT307,'Raw Data'!AZ307,'Raw Data'!BF307)</f>
        <v>6.4838260309789342E-2</v>
      </c>
      <c r="T99" s="1">
        <f>AVERAGE('Raw Data'!BL307,'Raw Data'!BR307,'Raw Data'!BX307)</f>
        <v>6.0750000000000002</v>
      </c>
      <c r="U99" s="11">
        <f>STDEV('Raw Data'!BL307,'Raw Data'!BR307,'Raw Data'!BX307)</f>
        <v>0.26578939030743881</v>
      </c>
      <c r="W99" s="1">
        <f>AVERAGE('Raw Data'!J515,'Raw Data'!P515,'Raw Data'!V515)</f>
        <v>5.6500000000000012</v>
      </c>
      <c r="X99" s="11">
        <f>STDEV('Raw Data'!J515,'Raw Data'!P515,'Raw Data'!V515)</f>
        <v>8.0000000000000071E-3</v>
      </c>
      <c r="Y99" s="1">
        <f>AVERAGE('Raw Data'!AB515,'Raw Data'!AH515,'Raw Data'!AN515)</f>
        <v>5.7783333333333333</v>
      </c>
      <c r="Z99" s="11">
        <f>STDEV('Raw Data'!AB515,'Raw Data'!AH515,'Raw Data'!AN515)</f>
        <v>8.5096024192281336E-2</v>
      </c>
      <c r="AA99" s="1">
        <f>AVERAGE('Raw Data'!AT515,'Raw Data'!AZ515,'Raw Data'!BF515)</f>
        <v>6.2854999999999999</v>
      </c>
      <c r="AB99" s="11">
        <f>STDEV('Raw Data'!AT515,'Raw Data'!AZ515,'Raw Data'!BF515)</f>
        <v>2.899137802864871E-2</v>
      </c>
      <c r="AC99" s="1">
        <f>AVERAGE('Raw Data'!BL515,'Raw Data'!BR515,'Raw Data'!BX515)</f>
        <v>6.3613333333333335</v>
      </c>
      <c r="AD99" s="11">
        <f>STDEV('Raw Data'!BL515,'Raw Data'!BR515,'Raw Data'!BX515)</f>
        <v>7.1737949046047744E-2</v>
      </c>
      <c r="AF99" s="4">
        <f t="shared" si="56"/>
        <v>-6.2666666666665982E-2</v>
      </c>
      <c r="AG99" s="11">
        <f t="shared" si="57"/>
        <v>0.11796649060748279</v>
      </c>
      <c r="AH99" s="4">
        <f t="shared" si="58"/>
        <v>-0.2283333333333335</v>
      </c>
      <c r="AI99" s="11">
        <f t="shared" si="59"/>
        <v>0.16609889295950458</v>
      </c>
      <c r="AJ99" s="4">
        <f t="shared" si="60"/>
        <v>-9.6000000000000973E-2</v>
      </c>
      <c r="AK99" s="11">
        <f t="shared" si="61"/>
        <v>0.12989208417895146</v>
      </c>
      <c r="AL99" s="4">
        <f t="shared" si="62"/>
        <v>-0.12699999999999978</v>
      </c>
      <c r="AM99" s="11">
        <f t="shared" si="63"/>
        <v>0.42418130929322495</v>
      </c>
      <c r="AN99" s="11"/>
      <c r="AO99" s="4">
        <f t="shared" si="40"/>
        <v>-0.10300000000000065</v>
      </c>
      <c r="AP99" s="11">
        <f t="shared" si="41"/>
        <v>4.3042830935870614E-2</v>
      </c>
      <c r="AQ99" s="4">
        <f t="shared" si="42"/>
        <v>-7.0000000000000284E-2</v>
      </c>
      <c r="AR99" s="11">
        <f t="shared" si="43"/>
        <v>0.16708586096083056</v>
      </c>
      <c r="AS99" s="4">
        <f t="shared" si="44"/>
        <v>-4.5499999999999652E-2</v>
      </c>
      <c r="AT99" s="11">
        <f t="shared" si="45"/>
        <v>9.4045201897810821E-2</v>
      </c>
      <c r="AU99" s="4">
        <f t="shared" si="46"/>
        <v>-0.41333333333333311</v>
      </c>
      <c r="AV99" s="11">
        <f t="shared" si="47"/>
        <v>0.23012986803183391</v>
      </c>
    </row>
    <row r="100" spans="1:48" x14ac:dyDescent="0.25">
      <c r="A100" t="str">
        <f>'Raw Data'!A100</f>
        <v>Apo_p110g</v>
      </c>
      <c r="B100">
        <f>'Raw Data'!B100</f>
        <v>498</v>
      </c>
      <c r="C100">
        <f>'Raw Data'!C100</f>
        <v>513</v>
      </c>
      <c r="D100" t="str">
        <f>'Raw Data'!D100</f>
        <v>NADKLTSATNPDKENS</v>
      </c>
      <c r="E100" s="1">
        <f>AVERAGE('Raw Data'!J100,'Raw Data'!P100,'Raw Data'!V100)</f>
        <v>2.140333333333333</v>
      </c>
      <c r="F100" s="11">
        <f>STDEV('Raw Data'!J100,'Raw Data'!P100,'Raw Data'!V100)</f>
        <v>5.6853613195058571E-2</v>
      </c>
      <c r="G100" s="1">
        <f>AVERAGE('Raw Data'!AB100,'Raw Data'!AH100,'Raw Data'!AN100)</f>
        <v>3.5576666666666665</v>
      </c>
      <c r="H100" s="11">
        <f>STDEV('Raw Data'!AB100,'Raw Data'!AH100,'Raw Data'!AN100)</f>
        <v>0.10007164100449902</v>
      </c>
      <c r="I100" s="1">
        <f>AVERAGE('Raw Data'!AT100,'Raw Data'!AZ100,'Raw Data'!BF100)</f>
        <v>4.7324999999999999</v>
      </c>
      <c r="J100" s="11">
        <f>STDEV('Raw Data'!AT100,'Raw Data'!AZ100,'Raw Data'!BF100)</f>
        <v>3.6062445840514032E-2</v>
      </c>
      <c r="K100" s="1">
        <f>AVERAGE('Raw Data'!BL100,'Raw Data'!BR100,'Raw Data'!BX100)</f>
        <v>6.5880000000000001</v>
      </c>
      <c r="L100" s="11">
        <f>STDEV('Raw Data'!BL100,'Raw Data'!BR100,'Raw Data'!BX100)</f>
        <v>7.9195959492893389E-2</v>
      </c>
      <c r="N100" s="1">
        <f>AVERAGE('Raw Data'!J308,'Raw Data'!P308,'Raw Data'!V308)</f>
        <v>2.2079999999999997</v>
      </c>
      <c r="O100" s="11">
        <f>STDEV('Raw Data'!J308,'Raw Data'!P308,'Raw Data'!V308)</f>
        <v>7.3613857391118795E-2</v>
      </c>
      <c r="P100" s="1">
        <f>AVERAGE('Raw Data'!AB308,'Raw Data'!AH308,'Raw Data'!AN308)</f>
        <v>3.6026666666666665</v>
      </c>
      <c r="Q100" s="11">
        <f>STDEV('Raw Data'!AB308,'Raw Data'!AH308,'Raw Data'!AN308)</f>
        <v>9.525929525948286E-2</v>
      </c>
      <c r="R100" s="1">
        <f>AVERAGE('Raw Data'!AT308,'Raw Data'!AZ308,'Raw Data'!BF308)</f>
        <v>4.8499999999999996</v>
      </c>
      <c r="S100" s="11">
        <f>STDEV('Raw Data'!AT308,'Raw Data'!AZ308,'Raw Data'!BF308)</f>
        <v>6.3095166217389156E-2</v>
      </c>
      <c r="T100" s="1">
        <f>AVERAGE('Raw Data'!BL308,'Raw Data'!BR308,'Raw Data'!BX308)</f>
        <v>6.8859999999999992</v>
      </c>
      <c r="U100" s="11">
        <f>STDEV('Raw Data'!BL308,'Raw Data'!BR308,'Raw Data'!BX308)</f>
        <v>9.321480569094151E-2</v>
      </c>
      <c r="W100" s="1">
        <f>AVERAGE('Raw Data'!J516,'Raw Data'!P516,'Raw Data'!V516)</f>
        <v>2.5123333333333333</v>
      </c>
      <c r="X100" s="11">
        <f>STDEV('Raw Data'!J516,'Raw Data'!P516,'Raw Data'!V516)</f>
        <v>5.3519466863313582E-2</v>
      </c>
      <c r="Y100" s="1">
        <f>AVERAGE('Raw Data'!AB516,'Raw Data'!AH516,'Raw Data'!AN516)</f>
        <v>4.1396666666666668</v>
      </c>
      <c r="Z100" s="11">
        <f>STDEV('Raw Data'!AB516,'Raw Data'!AH516,'Raw Data'!AN516)</f>
        <v>0.10012658654589872</v>
      </c>
      <c r="AA100" s="1">
        <f>AVERAGE('Raw Data'!AT516,'Raw Data'!AZ516,'Raw Data'!BF516)</f>
        <v>5.8955000000000002</v>
      </c>
      <c r="AB100" s="11">
        <f>STDEV('Raw Data'!AT516,'Raw Data'!AZ516,'Raw Data'!BF516)</f>
        <v>0.11242997820866092</v>
      </c>
      <c r="AC100" s="1">
        <f>AVERAGE('Raw Data'!BL516,'Raw Data'!BR516,'Raw Data'!BX516)</f>
        <v>7.9826666666666668</v>
      </c>
      <c r="AD100" s="11">
        <f>STDEV('Raw Data'!BL516,'Raw Data'!BR516,'Raw Data'!BX516)</f>
        <v>0.1246688948107483</v>
      </c>
      <c r="AF100" s="4">
        <f t="shared" si="56"/>
        <v>-6.7666666666666764E-2</v>
      </c>
      <c r="AG100" s="11">
        <f t="shared" si="57"/>
        <v>0.13046747058617736</v>
      </c>
      <c r="AH100" s="4">
        <f t="shared" si="58"/>
        <v>-4.4999999999999929E-2</v>
      </c>
      <c r="AI100" s="11">
        <f t="shared" si="59"/>
        <v>0.19533093626398187</v>
      </c>
      <c r="AJ100" s="4">
        <f t="shared" si="60"/>
        <v>-0.11749999999999972</v>
      </c>
      <c r="AK100" s="11">
        <f t="shared" si="61"/>
        <v>9.9157612057903188E-2</v>
      </c>
      <c r="AL100" s="4">
        <f t="shared" si="62"/>
        <v>-0.29799999999999915</v>
      </c>
      <c r="AM100" s="11">
        <f t="shared" si="63"/>
        <v>0.17241076518383491</v>
      </c>
      <c r="AN100" s="11"/>
      <c r="AO100" s="4">
        <f t="shared" si="40"/>
        <v>-0.37200000000000033</v>
      </c>
      <c r="AP100" s="11">
        <f t="shared" si="41"/>
        <v>0.11037308005837215</v>
      </c>
      <c r="AQ100" s="4">
        <f t="shared" si="42"/>
        <v>-0.58200000000000029</v>
      </c>
      <c r="AR100" s="11">
        <f t="shared" si="43"/>
        <v>0.20019822755039773</v>
      </c>
      <c r="AS100" s="4">
        <f t="shared" si="44"/>
        <v>-1.1630000000000003</v>
      </c>
      <c r="AT100" s="11">
        <f t="shared" si="45"/>
        <v>0.14849242404917495</v>
      </c>
      <c r="AU100" s="4">
        <f t="shared" si="46"/>
        <v>-1.3946666666666667</v>
      </c>
      <c r="AV100" s="11">
        <f t="shared" si="47"/>
        <v>0.20386485430364171</v>
      </c>
    </row>
    <row r="101" spans="1:48" x14ac:dyDescent="0.25">
      <c r="A101" t="str">
        <f>'Raw Data'!A101</f>
        <v>Apo_p110g</v>
      </c>
      <c r="B101">
        <f>'Raw Data'!B101</f>
        <v>498</v>
      </c>
      <c r="C101">
        <f>'Raw Data'!C101</f>
        <v>515</v>
      </c>
      <c r="D101" t="str">
        <f>'Raw Data'!D101</f>
        <v>NADKLTSATNPDKENSMS</v>
      </c>
      <c r="E101" s="1">
        <f>AVERAGE('Raw Data'!J101,'Raw Data'!P101,'Raw Data'!V101)</f>
        <v>2.0223333333333335</v>
      </c>
      <c r="F101" s="11">
        <f>STDEV('Raw Data'!J101,'Raw Data'!P101,'Raw Data'!V101)</f>
        <v>5.3538148392836042E-2</v>
      </c>
      <c r="G101" s="1">
        <f>AVERAGE('Raw Data'!AB101,'Raw Data'!AH101,'Raw Data'!AN101)</f>
        <v>3.7563333333333335</v>
      </c>
      <c r="H101" s="11">
        <f>STDEV('Raw Data'!AB101,'Raw Data'!AH101,'Raw Data'!AN101)</f>
        <v>7.4042780426813518E-2</v>
      </c>
      <c r="I101" s="1">
        <f>AVERAGE('Raw Data'!AT101,'Raw Data'!AZ101,'Raw Data'!BF101)</f>
        <v>4.9380000000000006</v>
      </c>
      <c r="J101" s="11">
        <f>STDEV('Raw Data'!AT101,'Raw Data'!AZ101,'Raw Data'!BF101)</f>
        <v>9.4752308678996977E-2</v>
      </c>
      <c r="K101" s="1">
        <f>AVERAGE('Raw Data'!BL101,'Raw Data'!BR101,'Raw Data'!BX101)</f>
        <v>6.7810000000000006</v>
      </c>
      <c r="L101" s="11">
        <f>STDEV('Raw Data'!BL101,'Raw Data'!BR101,'Raw Data'!BX101)</f>
        <v>0.11455129855222064</v>
      </c>
      <c r="N101" s="1">
        <f>AVERAGE('Raw Data'!J309,'Raw Data'!P309,'Raw Data'!V309)</f>
        <v>2.0906666666666665</v>
      </c>
      <c r="O101" s="11">
        <f>STDEV('Raw Data'!J309,'Raw Data'!P309,'Raw Data'!V309)</f>
        <v>7.5048872965110883E-2</v>
      </c>
      <c r="P101" s="1">
        <f>AVERAGE('Raw Data'!AB309,'Raw Data'!AH309,'Raw Data'!AN309)</f>
        <v>3.6940000000000004</v>
      </c>
      <c r="Q101" s="11">
        <f>STDEV('Raw Data'!AB309,'Raw Data'!AH309,'Raw Data'!AN309)</f>
        <v>2.3388031127053118E-2</v>
      </c>
      <c r="R101" s="1">
        <f>AVERAGE('Raw Data'!AT309,'Raw Data'!AZ309,'Raw Data'!BF309)</f>
        <v>5.0006666666666666</v>
      </c>
      <c r="S101" s="11">
        <f>STDEV('Raw Data'!AT309,'Raw Data'!AZ309,'Raw Data'!BF309)</f>
        <v>4.3615746392024077E-2</v>
      </c>
      <c r="T101" s="1">
        <f>AVERAGE('Raw Data'!BL309,'Raw Data'!BR309,'Raw Data'!BX309)</f>
        <v>7.0336666666666661</v>
      </c>
      <c r="U101" s="11">
        <f>STDEV('Raw Data'!BL309,'Raw Data'!BR309,'Raw Data'!BX309)</f>
        <v>0.20928768079687152</v>
      </c>
      <c r="W101" s="1">
        <f>AVERAGE('Raw Data'!J517,'Raw Data'!P517,'Raw Data'!V517)</f>
        <v>2.4073333333333333</v>
      </c>
      <c r="X101" s="11">
        <f>STDEV('Raw Data'!J517,'Raw Data'!P517,'Raw Data'!V517)</f>
        <v>3.1564748269760308E-2</v>
      </c>
      <c r="Y101" s="1">
        <f>AVERAGE('Raw Data'!AB517,'Raw Data'!AH517,'Raw Data'!AN517)</f>
        <v>4.0526666666666671</v>
      </c>
      <c r="Z101" s="11">
        <f>STDEV('Raw Data'!AB517,'Raw Data'!AH517,'Raw Data'!AN517)</f>
        <v>3.8591881702416751E-2</v>
      </c>
      <c r="AA101" s="1">
        <f>AVERAGE('Raw Data'!AT517,'Raw Data'!AZ517,'Raw Data'!BF517)</f>
        <v>5.9809999999999999</v>
      </c>
      <c r="AB101" s="11">
        <f>STDEV('Raw Data'!AT517,'Raw Data'!AZ517,'Raw Data'!BF517)</f>
        <v>0.13859292911256313</v>
      </c>
      <c r="AC101" s="1">
        <f>AVERAGE('Raw Data'!BL517,'Raw Data'!BR517,'Raw Data'!BX517)</f>
        <v>8.0623333333333331</v>
      </c>
      <c r="AD101" s="11">
        <f>STDEV('Raw Data'!BL517,'Raw Data'!BR517,'Raw Data'!BX517)</f>
        <v>3.3650160970393105E-2</v>
      </c>
      <c r="AF101" s="4">
        <f t="shared" si="56"/>
        <v>-6.8333333333332913E-2</v>
      </c>
      <c r="AG101" s="11">
        <f t="shared" si="57"/>
        <v>0.12858702135794692</v>
      </c>
      <c r="AH101" s="4">
        <f t="shared" si="58"/>
        <v>6.233333333333313E-2</v>
      </c>
      <c r="AI101" s="11">
        <f t="shared" si="59"/>
        <v>9.7430811553866639E-2</v>
      </c>
      <c r="AJ101" s="4">
        <f t="shared" si="60"/>
        <v>-6.2666666666665982E-2</v>
      </c>
      <c r="AK101" s="11">
        <f t="shared" si="61"/>
        <v>0.13836805507102107</v>
      </c>
      <c r="AL101" s="4">
        <f t="shared" si="62"/>
        <v>-0.25266666666666548</v>
      </c>
      <c r="AM101" s="11">
        <f t="shared" si="63"/>
        <v>0.32383897934909217</v>
      </c>
      <c r="AN101" s="11"/>
      <c r="AO101" s="4">
        <f t="shared" si="40"/>
        <v>-0.38499999999999979</v>
      </c>
      <c r="AP101" s="11">
        <f t="shared" si="41"/>
        <v>8.510289666259635E-2</v>
      </c>
      <c r="AQ101" s="4">
        <f t="shared" si="42"/>
        <v>-0.29633333333333356</v>
      </c>
      <c r="AR101" s="11">
        <f t="shared" si="43"/>
        <v>0.11263466212923026</v>
      </c>
      <c r="AS101" s="4">
        <f t="shared" si="44"/>
        <v>-1.0429999999999993</v>
      </c>
      <c r="AT101" s="11">
        <f t="shared" si="45"/>
        <v>0.23334523779156011</v>
      </c>
      <c r="AU101" s="4">
        <f t="shared" si="46"/>
        <v>-1.2813333333333325</v>
      </c>
      <c r="AV101" s="11">
        <f t="shared" si="47"/>
        <v>0.14820145952261374</v>
      </c>
    </row>
    <row r="102" spans="1:48" x14ac:dyDescent="0.25">
      <c r="A102" t="str">
        <f>'Raw Data'!A102</f>
        <v>Apo_p110g</v>
      </c>
      <c r="B102">
        <f>'Raw Data'!B102</f>
        <v>500</v>
      </c>
      <c r="C102">
        <f>'Raw Data'!C102</f>
        <v>515</v>
      </c>
      <c r="D102" t="str">
        <f>'Raw Data'!D102</f>
        <v>DKLTSATNPDKENSMS</v>
      </c>
      <c r="E102" s="1">
        <f>AVERAGE('Raw Data'!J102,'Raw Data'!P102,'Raw Data'!V102)</f>
        <v>1.9880000000000002</v>
      </c>
      <c r="F102" s="11">
        <f>STDEV('Raw Data'!J102,'Raw Data'!P102,'Raw Data'!V102)</f>
        <v>1.2124355652982144E-2</v>
      </c>
      <c r="G102" s="1">
        <f>AVERAGE('Raw Data'!AB102,'Raw Data'!AH102,'Raw Data'!AN102)</f>
        <v>3.4936666666666665</v>
      </c>
      <c r="H102" s="11">
        <f>STDEV('Raw Data'!AB102,'Raw Data'!AH102,'Raw Data'!AN102)</f>
        <v>0.1038283840446982</v>
      </c>
      <c r="I102" s="1">
        <f>AVERAGE('Raw Data'!AT102,'Raw Data'!AZ102,'Raw Data'!BF102)</f>
        <v>4.4050000000000002</v>
      </c>
      <c r="J102" s="11">
        <f>STDEV('Raw Data'!AT102,'Raw Data'!AZ102,'Raw Data'!BF102)</f>
        <v>2.9698484809834867E-2</v>
      </c>
      <c r="K102" s="1">
        <f>AVERAGE('Raw Data'!BL102,'Raw Data'!BR102,'Raw Data'!BX102)</f>
        <v>6.282</v>
      </c>
      <c r="L102" s="11">
        <f>STDEV('Raw Data'!BL102,'Raw Data'!BR102,'Raw Data'!BX102)</f>
        <v>5.5154328932550289E-2</v>
      </c>
      <c r="N102" s="1">
        <f>AVERAGE('Raw Data'!J310,'Raw Data'!P310,'Raw Data'!V310)</f>
        <v>1.9956666666666667</v>
      </c>
      <c r="O102" s="11">
        <f>STDEV('Raw Data'!J310,'Raw Data'!P310,'Raw Data'!V310)</f>
        <v>9.561554964195583E-2</v>
      </c>
      <c r="P102" s="1">
        <f>AVERAGE('Raw Data'!AB310,'Raw Data'!AH310,'Raw Data'!AN310)</f>
        <v>3.4920000000000004</v>
      </c>
      <c r="Q102" s="11">
        <f>STDEV('Raw Data'!AB310,'Raw Data'!AH310,'Raw Data'!AN310)</f>
        <v>4.2673176586703672E-2</v>
      </c>
      <c r="R102" s="1">
        <f>AVERAGE('Raw Data'!AT310,'Raw Data'!AZ310,'Raw Data'!BF310)</f>
        <v>4.5993333333333339</v>
      </c>
      <c r="S102" s="11">
        <f>STDEV('Raw Data'!AT310,'Raw Data'!AZ310,'Raw Data'!BF310)</f>
        <v>8.1592483313926198E-2</v>
      </c>
      <c r="T102" s="1">
        <f>AVERAGE('Raw Data'!BL310,'Raw Data'!BR310,'Raw Data'!BX310)</f>
        <v>6.4889999999999999</v>
      </c>
      <c r="U102" s="11">
        <f>STDEV('Raw Data'!BL310,'Raw Data'!BR310,'Raw Data'!BX310)</f>
        <v>0.22531977276750487</v>
      </c>
      <c r="W102" s="1">
        <f>AVERAGE('Raw Data'!J518,'Raw Data'!P518,'Raw Data'!V518)</f>
        <v>2.1073333333333335</v>
      </c>
      <c r="X102" s="11">
        <f>STDEV('Raw Data'!J518,'Raw Data'!P518,'Raw Data'!V518)</f>
        <v>5.0500825075768141E-2</v>
      </c>
      <c r="Y102" s="1">
        <f>AVERAGE('Raw Data'!AB518,'Raw Data'!AH518,'Raw Data'!AN518)</f>
        <v>3.5036666666666672</v>
      </c>
      <c r="Z102" s="11">
        <f>STDEV('Raw Data'!AB518,'Raw Data'!AH518,'Raw Data'!AN518)</f>
        <v>3.1628046625318658E-2</v>
      </c>
      <c r="AA102" s="1">
        <f>AVERAGE('Raw Data'!AT518,'Raw Data'!AZ518,'Raw Data'!BF518)</f>
        <v>5.5519999999999996</v>
      </c>
      <c r="AB102" s="11">
        <f>STDEV('Raw Data'!AT518,'Raw Data'!AZ518,'Raw Data'!BF518)</f>
        <v>1.272792206135771E-2</v>
      </c>
      <c r="AC102" s="1">
        <f>AVERAGE('Raw Data'!BL518,'Raw Data'!BR518,'Raw Data'!BX518)</f>
        <v>7.5379999999999994</v>
      </c>
      <c r="AD102" s="11">
        <f>STDEV('Raw Data'!BL518,'Raw Data'!BR518,'Raw Data'!BX518)</f>
        <v>6.2641839053463128E-2</v>
      </c>
      <c r="AF102" s="4">
        <f t="shared" si="56"/>
        <v>-7.6666666666664884E-3</v>
      </c>
      <c r="AG102" s="11">
        <f t="shared" si="57"/>
        <v>0.10773990529493797</v>
      </c>
      <c r="AH102" s="4">
        <f t="shared" si="58"/>
        <v>1.666666666666039E-3</v>
      </c>
      <c r="AI102" s="11">
        <f t="shared" si="59"/>
        <v>0.14650156063140188</v>
      </c>
      <c r="AJ102" s="4">
        <f t="shared" si="60"/>
        <v>-0.19433333333333369</v>
      </c>
      <c r="AK102" s="11">
        <f t="shared" si="61"/>
        <v>0.11129096812376106</v>
      </c>
      <c r="AL102" s="4">
        <f t="shared" si="62"/>
        <v>-0.20699999999999985</v>
      </c>
      <c r="AM102" s="11">
        <f t="shared" si="63"/>
        <v>0.28047410170005516</v>
      </c>
      <c r="AN102" s="11"/>
      <c r="AO102" s="4">
        <f t="shared" si="40"/>
        <v>-0.11933333333333329</v>
      </c>
      <c r="AP102" s="11">
        <f t="shared" si="41"/>
        <v>6.2625180728750285E-2</v>
      </c>
      <c r="AQ102" s="4">
        <f t="shared" si="42"/>
        <v>-1.0000000000000675E-2</v>
      </c>
      <c r="AR102" s="11">
        <f t="shared" si="43"/>
        <v>0.13545643067001686</v>
      </c>
      <c r="AS102" s="4">
        <f t="shared" si="44"/>
        <v>-1.1469999999999994</v>
      </c>
      <c r="AT102" s="11">
        <f t="shared" si="45"/>
        <v>4.2426406871192576E-2</v>
      </c>
      <c r="AU102" s="4">
        <f t="shared" si="46"/>
        <v>-1.2559999999999993</v>
      </c>
      <c r="AV102" s="11">
        <f t="shared" si="47"/>
        <v>0.11779616798601342</v>
      </c>
    </row>
    <row r="103" spans="1:48" x14ac:dyDescent="0.25">
      <c r="A103" t="str">
        <f>'Raw Data'!A103</f>
        <v>Apo_p110g</v>
      </c>
      <c r="B103">
        <f>'Raw Data'!B103</f>
        <v>514</v>
      </c>
      <c r="C103">
        <f>'Raw Data'!C103</f>
        <v>519</v>
      </c>
      <c r="D103" t="str">
        <f>'Raw Data'!D103</f>
        <v>MSISIL</v>
      </c>
      <c r="E103" s="1">
        <f>AVERAGE('Raw Data'!J103,'Raw Data'!P103,'Raw Data'!V103)</f>
        <v>6.6000000000000003E-2</v>
      </c>
      <c r="F103" s="11">
        <f>STDEV('Raw Data'!J103,'Raw Data'!P103,'Raw Data'!V103)</f>
        <v>1.3527749258468683E-2</v>
      </c>
      <c r="G103" s="1">
        <f>AVERAGE('Raw Data'!AB103,'Raw Data'!AH103,'Raw Data'!AN103)</f>
        <v>6.7333333333333342E-2</v>
      </c>
      <c r="H103" s="11">
        <f>STDEV('Raw Data'!AB103,'Raw Data'!AH103,'Raw Data'!AN103)</f>
        <v>2.0132891827388658E-2</v>
      </c>
      <c r="I103" s="1">
        <f>AVERAGE('Raw Data'!AT103,'Raw Data'!AZ103,'Raw Data'!BF103)</f>
        <v>4.7500000000000001E-2</v>
      </c>
      <c r="J103" s="11">
        <f>STDEV('Raw Data'!AT103,'Raw Data'!AZ103,'Raw Data'!BF103)</f>
        <v>4.9497474683058316E-3</v>
      </c>
      <c r="K103" s="1">
        <f>AVERAGE('Raw Data'!BL103,'Raw Data'!BR103,'Raw Data'!BX103)</f>
        <v>5.5E-2</v>
      </c>
      <c r="L103" s="11">
        <f>STDEV('Raw Data'!BL103,'Raw Data'!BR103,'Raw Data'!BX103)</f>
        <v>8.4852813742386218E-3</v>
      </c>
      <c r="N103" s="1">
        <f>AVERAGE('Raw Data'!J311,'Raw Data'!P311,'Raw Data'!V311)</f>
        <v>5.6333333333333339E-2</v>
      </c>
      <c r="O103" s="11">
        <f>STDEV('Raw Data'!J311,'Raw Data'!P311,'Raw Data'!V311)</f>
        <v>1.4224392195567932E-2</v>
      </c>
      <c r="P103" s="1">
        <f>AVERAGE('Raw Data'!AB311,'Raw Data'!AH311,'Raw Data'!AN311)</f>
        <v>6.5000000000000002E-2</v>
      </c>
      <c r="Q103" s="11">
        <f>STDEV('Raw Data'!AB311,'Raw Data'!AH311,'Raw Data'!AN311)</f>
        <v>2.1999999999999981E-2</v>
      </c>
      <c r="R103" s="1">
        <f>AVERAGE('Raw Data'!AT311,'Raw Data'!AZ311,'Raw Data'!BF311)</f>
        <v>5.1666666666666666E-2</v>
      </c>
      <c r="S103" s="11">
        <f>STDEV('Raw Data'!AT311,'Raw Data'!AZ311,'Raw Data'!BF311)</f>
        <v>1.2897028081435407E-2</v>
      </c>
      <c r="T103" s="1">
        <f>AVERAGE('Raw Data'!BL311,'Raw Data'!BR311,'Raw Data'!BX311)</f>
        <v>4.9000000000000009E-2</v>
      </c>
      <c r="U103" s="11">
        <f>STDEV('Raw Data'!BL311,'Raw Data'!BR311,'Raw Data'!BX311)</f>
        <v>2.9999999999999992E-3</v>
      </c>
      <c r="W103" s="1">
        <f>AVERAGE('Raw Data'!J519,'Raw Data'!P519,'Raw Data'!V519)</f>
        <v>5.3999999999999999E-2</v>
      </c>
      <c r="X103" s="11">
        <f>STDEV('Raw Data'!J519,'Raw Data'!P519,'Raw Data'!V519)</f>
        <v>1.389244398944979E-2</v>
      </c>
      <c r="Y103" s="1">
        <f>AVERAGE('Raw Data'!AB519,'Raw Data'!AH519,'Raw Data'!AN519)</f>
        <v>5.2666666666666667E-2</v>
      </c>
      <c r="Z103" s="11">
        <f>STDEV('Raw Data'!AB519,'Raw Data'!AH519,'Raw Data'!AN519)</f>
        <v>4.2335957923889396E-2</v>
      </c>
      <c r="AA103" s="1">
        <f>AVERAGE('Raw Data'!AT519,'Raw Data'!AZ519,'Raw Data'!BF519)</f>
        <v>3.5000000000000003E-2</v>
      </c>
      <c r="AB103" s="11">
        <f>STDEV('Raw Data'!AT519,'Raw Data'!AZ519,'Raw Data'!BF519)</f>
        <v>1.8384776310850229E-2</v>
      </c>
      <c r="AC103" s="1">
        <f>AVERAGE('Raw Data'!BL519,'Raw Data'!BR519,'Raw Data'!BX519)</f>
        <v>4.4666666666666667E-2</v>
      </c>
      <c r="AD103" s="11">
        <f>STDEV('Raw Data'!BL519,'Raw Data'!BR519,'Raw Data'!BX519)</f>
        <v>1.1590225767142444E-2</v>
      </c>
      <c r="AF103" s="4">
        <f t="shared" si="56"/>
        <v>9.6666666666666637E-3</v>
      </c>
      <c r="AG103" s="11">
        <f t="shared" si="57"/>
        <v>2.7752141454036615E-2</v>
      </c>
      <c r="AH103" s="4">
        <f t="shared" si="58"/>
        <v>2.33333333333334E-3</v>
      </c>
      <c r="AI103" s="11">
        <f t="shared" si="59"/>
        <v>4.2132891827388635E-2</v>
      </c>
      <c r="AJ103" s="4">
        <f t="shared" si="60"/>
        <v>-4.1666666666666657E-3</v>
      </c>
      <c r="AK103" s="11">
        <f t="shared" si="61"/>
        <v>1.7846775549741237E-2</v>
      </c>
      <c r="AL103" s="4">
        <f t="shared" si="62"/>
        <v>5.9999999999999915E-3</v>
      </c>
      <c r="AM103" s="11">
        <f t="shared" si="63"/>
        <v>1.1485281374238621E-2</v>
      </c>
      <c r="AN103" s="11"/>
      <c r="AO103" s="4">
        <f t="shared" si="40"/>
        <v>1.2000000000000004E-2</v>
      </c>
      <c r="AP103" s="11">
        <f t="shared" si="41"/>
        <v>2.7420193247918473E-2</v>
      </c>
      <c r="AQ103" s="4">
        <f t="shared" si="42"/>
        <v>1.4666666666666675E-2</v>
      </c>
      <c r="AR103" s="11">
        <f t="shared" si="43"/>
        <v>6.2468849751278054E-2</v>
      </c>
      <c r="AS103" s="4">
        <f t="shared" si="44"/>
        <v>1.2499999999999997E-2</v>
      </c>
      <c r="AT103" s="11">
        <f t="shared" si="45"/>
        <v>2.3334523779156062E-2</v>
      </c>
      <c r="AU103" s="4">
        <f t="shared" si="46"/>
        <v>1.0333333333333333E-2</v>
      </c>
      <c r="AV103" s="11">
        <f t="shared" si="47"/>
        <v>2.0075507141381066E-2</v>
      </c>
    </row>
    <row r="104" spans="1:48" x14ac:dyDescent="0.25">
      <c r="A104" t="str">
        <f>'Raw Data'!A104</f>
        <v>Apo_p110g</v>
      </c>
      <c r="B104">
        <f>'Raw Data'!B104</f>
        <v>520</v>
      </c>
      <c r="C104">
        <f>'Raw Data'!C104</f>
        <v>529</v>
      </c>
      <c r="D104" t="str">
        <f>'Raw Data'!D104</f>
        <v>LDNYCHPIAL</v>
      </c>
      <c r="E104" s="1">
        <f>AVERAGE('Raw Data'!J104,'Raw Data'!P104,'Raw Data'!V104)</f>
        <v>2.0846666666666667</v>
      </c>
      <c r="F104" s="11">
        <f>STDEV('Raw Data'!J104,'Raw Data'!P104,'Raw Data'!V104)</f>
        <v>6.2915286960589595E-2</v>
      </c>
      <c r="G104" s="1">
        <f>AVERAGE('Raw Data'!AB104,'Raw Data'!AH104,'Raw Data'!AN104)</f>
        <v>3.1616666666666666</v>
      </c>
      <c r="H104" s="11">
        <f>STDEV('Raw Data'!AB104,'Raw Data'!AH104,'Raw Data'!AN104)</f>
        <v>4.8397658345557627E-2</v>
      </c>
      <c r="I104" s="1">
        <f>AVERAGE('Raw Data'!AT104,'Raw Data'!AZ104,'Raw Data'!BF104)</f>
        <v>3.4649999999999999</v>
      </c>
      <c r="J104" s="11">
        <f>STDEV('Raw Data'!AT104,'Raw Data'!AZ104,'Raw Data'!BF104)</f>
        <v>1.4142135623732533E-3</v>
      </c>
      <c r="K104" s="1">
        <f>AVERAGE('Raw Data'!BL104,'Raw Data'!BR104,'Raw Data'!BX104)</f>
        <v>3.5780000000000003</v>
      </c>
      <c r="L104" s="11">
        <f>STDEV('Raw Data'!BL104,'Raw Data'!BR104,'Raw Data'!BX104)</f>
        <v>4.8083261120685276E-2</v>
      </c>
      <c r="N104" s="1">
        <f>AVERAGE('Raw Data'!J312,'Raw Data'!P312,'Raw Data'!V312)</f>
        <v>2.1903333333333332</v>
      </c>
      <c r="O104" s="11">
        <f>STDEV('Raw Data'!J312,'Raw Data'!P312,'Raw Data'!V312)</f>
        <v>5.7326549986313945E-2</v>
      </c>
      <c r="P104" s="1">
        <f>AVERAGE('Raw Data'!AB312,'Raw Data'!AH312,'Raw Data'!AN312)</f>
        <v>3.1986666666666665</v>
      </c>
      <c r="Q104" s="11">
        <f>STDEV('Raw Data'!AB312,'Raw Data'!AH312,'Raw Data'!AN312)</f>
        <v>3.5133080327994781E-2</v>
      </c>
      <c r="R104" s="1">
        <f>AVERAGE('Raw Data'!AT312,'Raw Data'!AZ312,'Raw Data'!BF312)</f>
        <v>3.4966666666666666</v>
      </c>
      <c r="S104" s="11">
        <f>STDEV('Raw Data'!AT312,'Raw Data'!AZ312,'Raw Data'!BF312)</f>
        <v>3.7018013633004783E-2</v>
      </c>
      <c r="T104" s="1">
        <f>AVERAGE('Raw Data'!BL312,'Raw Data'!BR312,'Raw Data'!BX312)</f>
        <v>3.5310000000000001</v>
      </c>
      <c r="U104" s="11">
        <f>STDEV('Raw Data'!BL312,'Raw Data'!BR312,'Raw Data'!BX312)</f>
        <v>8.1504601097115825E-2</v>
      </c>
      <c r="W104" s="1">
        <f>AVERAGE('Raw Data'!J520,'Raw Data'!P520,'Raw Data'!V520)</f>
        <v>2.5709999999999997</v>
      </c>
      <c r="X104" s="11">
        <f>STDEV('Raw Data'!J520,'Raw Data'!P520,'Raw Data'!V520)</f>
        <v>3.7161808352124001E-2</v>
      </c>
      <c r="Y104" s="1">
        <f>AVERAGE('Raw Data'!AB520,'Raw Data'!AH520,'Raw Data'!AN520)</f>
        <v>3.3656666666666664</v>
      </c>
      <c r="Z104" s="11">
        <f>STDEV('Raw Data'!AB520,'Raw Data'!AH520,'Raw Data'!AN520)</f>
        <v>1.8717193521821978E-2</v>
      </c>
      <c r="AA104" s="1">
        <f>AVERAGE('Raw Data'!AT520,'Raw Data'!AZ520,'Raw Data'!BF520)</f>
        <v>3.5445000000000002</v>
      </c>
      <c r="AB104" s="11">
        <f>STDEV('Raw Data'!AT520,'Raw Data'!AZ520,'Raw Data'!BF520)</f>
        <v>1.4849242404917747E-2</v>
      </c>
      <c r="AC104" s="1">
        <f>AVERAGE('Raw Data'!BL520,'Raw Data'!BR520,'Raw Data'!BX520)</f>
        <v>3.589</v>
      </c>
      <c r="AD104" s="11">
        <f>STDEV('Raw Data'!BL520,'Raw Data'!BR520,'Raw Data'!BX520)</f>
        <v>3.609709129556006E-2</v>
      </c>
      <c r="AF104" s="4">
        <f t="shared" si="56"/>
        <v>-0.10566666666666658</v>
      </c>
      <c r="AG104" s="11">
        <f t="shared" si="57"/>
        <v>0.12024183694690355</v>
      </c>
      <c r="AH104" s="4">
        <f t="shared" si="58"/>
        <v>-3.6999999999999922E-2</v>
      </c>
      <c r="AI104" s="11">
        <f t="shared" si="59"/>
        <v>8.3530738673552402E-2</v>
      </c>
      <c r="AJ104" s="4">
        <f t="shared" si="60"/>
        <v>-3.1666666666666732E-2</v>
      </c>
      <c r="AK104" s="11">
        <f t="shared" si="61"/>
        <v>3.8432227195378039E-2</v>
      </c>
      <c r="AL104" s="4">
        <f t="shared" si="62"/>
        <v>4.7000000000000153E-2</v>
      </c>
      <c r="AM104" s="11">
        <f t="shared" si="63"/>
        <v>0.12958786221780111</v>
      </c>
      <c r="AN104" s="11"/>
      <c r="AO104" s="4">
        <f t="shared" si="40"/>
        <v>-0.48633333333333306</v>
      </c>
      <c r="AP104" s="11">
        <f t="shared" si="41"/>
        <v>0.1000770953127136</v>
      </c>
      <c r="AQ104" s="4">
        <f t="shared" si="42"/>
        <v>-0.20399999999999974</v>
      </c>
      <c r="AR104" s="11">
        <f t="shared" si="43"/>
        <v>6.7114851867379602E-2</v>
      </c>
      <c r="AS104" s="4">
        <f t="shared" si="44"/>
        <v>-7.9500000000000348E-2</v>
      </c>
      <c r="AT104" s="11">
        <f t="shared" si="45"/>
        <v>1.6263455967291E-2</v>
      </c>
      <c r="AU104" s="4">
        <f t="shared" si="46"/>
        <v>-1.0999999999999677E-2</v>
      </c>
      <c r="AV104" s="11">
        <f t="shared" si="47"/>
        <v>8.418035241624533E-2</v>
      </c>
    </row>
    <row r="105" spans="1:48" x14ac:dyDescent="0.25">
      <c r="A105" t="str">
        <f>'Raw Data'!A105</f>
        <v>Apo_p110g</v>
      </c>
      <c r="B105">
        <f>'Raw Data'!B105</f>
        <v>520</v>
      </c>
      <c r="C105">
        <f>'Raw Data'!C105</f>
        <v>551</v>
      </c>
      <c r="D105" t="str">
        <f>'Raw Data'!D105</f>
        <v>LDNYCHPIALPKHQPTPDPEGDRVRAEMPNQL</v>
      </c>
      <c r="E105" s="1">
        <f>AVERAGE('Raw Data'!J105,'Raw Data'!P105,'Raw Data'!V105)</f>
        <v>9.4859999999999989</v>
      </c>
      <c r="F105" s="11">
        <f>STDEV('Raw Data'!J105,'Raw Data'!P105,'Raw Data'!V105)</f>
        <v>6.0357269653290108E-2</v>
      </c>
      <c r="G105" s="1">
        <f>AVERAGE('Raw Data'!AB105,'Raw Data'!AH105,'Raw Data'!AN105)</f>
        <v>11.028</v>
      </c>
      <c r="H105" s="11">
        <f>STDEV('Raw Data'!AB105,'Raw Data'!AH105,'Raw Data'!AN105)</f>
        <v>0.10172511980823613</v>
      </c>
      <c r="I105" s="1">
        <f>AVERAGE('Raw Data'!AT105,'Raw Data'!AZ105,'Raw Data'!BF105)</f>
        <v>11.2395</v>
      </c>
      <c r="J105" s="11">
        <f>STDEV('Raw Data'!AT105,'Raw Data'!AZ105,'Raw Data'!BF105)</f>
        <v>3.6062445840514032E-2</v>
      </c>
      <c r="K105" s="1">
        <f>AVERAGE('Raw Data'!BL105,'Raw Data'!BR105,'Raw Data'!BX105)</f>
        <v>11.526</v>
      </c>
      <c r="L105" s="11">
        <f>STDEV('Raw Data'!BL105,'Raw Data'!BR105,'Raw Data'!BX105)</f>
        <v>1.5556349186104216E-2</v>
      </c>
      <c r="N105" s="1">
        <f>AVERAGE('Raw Data'!J313,'Raw Data'!P313,'Raw Data'!V313)</f>
        <v>9.6583333333333332</v>
      </c>
      <c r="O105" s="11">
        <f>STDEV('Raw Data'!J313,'Raw Data'!P313,'Raw Data'!V313)</f>
        <v>0.1598165615114194</v>
      </c>
      <c r="P105" s="1">
        <f>AVERAGE('Raw Data'!AB313,'Raw Data'!AH313,'Raw Data'!AN313)</f>
        <v>11.021333333333333</v>
      </c>
      <c r="Q105" s="11">
        <f>STDEV('Raw Data'!AB313,'Raw Data'!AH313,'Raw Data'!AN313)</f>
        <v>7.0811957558969796E-2</v>
      </c>
      <c r="R105" s="1">
        <f>AVERAGE('Raw Data'!AT313,'Raw Data'!AZ313,'Raw Data'!BF313)</f>
        <v>11.339333333333334</v>
      </c>
      <c r="S105" s="11">
        <f>STDEV('Raw Data'!AT313,'Raw Data'!AZ313,'Raw Data'!BF313)</f>
        <v>3.5529330606321893E-2</v>
      </c>
      <c r="T105" s="1">
        <f>AVERAGE('Raw Data'!BL313,'Raw Data'!BR313,'Raw Data'!BX313)</f>
        <v>11.408333333333333</v>
      </c>
      <c r="U105" s="11">
        <f>STDEV('Raw Data'!BL313,'Raw Data'!BR313,'Raw Data'!BX313)</f>
        <v>8.052535832477431E-2</v>
      </c>
      <c r="W105" s="1">
        <f>AVERAGE('Raw Data'!J521,'Raw Data'!P521,'Raw Data'!V521)</f>
        <v>10.288333333333334</v>
      </c>
      <c r="X105" s="11">
        <f>STDEV('Raw Data'!J521,'Raw Data'!P521,'Raw Data'!V521)</f>
        <v>0.17470642041245488</v>
      </c>
      <c r="Y105" s="1">
        <f>AVERAGE('Raw Data'!AB521,'Raw Data'!AH521,'Raw Data'!AN521)</f>
        <v>11.264000000000001</v>
      </c>
      <c r="Z105" s="11">
        <f>STDEV('Raw Data'!AB521,'Raw Data'!AH521,'Raw Data'!AN521)</f>
        <v>0.10678951259369915</v>
      </c>
      <c r="AA105" s="1">
        <f>AVERAGE('Raw Data'!AT521,'Raw Data'!AZ521,'Raw Data'!BF521)</f>
        <v>11.395</v>
      </c>
      <c r="AB105" s="11">
        <f>STDEV('Raw Data'!AT521,'Raw Data'!AZ521,'Raw Data'!BF521)</f>
        <v>0.16546298679765212</v>
      </c>
      <c r="AC105" s="1">
        <f>AVERAGE('Raw Data'!BL521,'Raw Data'!BR521,'Raw Data'!BX521)</f>
        <v>11.360333333333335</v>
      </c>
      <c r="AD105" s="11">
        <f>STDEV('Raw Data'!BL521,'Raw Data'!BR521,'Raw Data'!BX521)</f>
        <v>1.7502380790433515E-2</v>
      </c>
      <c r="AF105" s="4">
        <f t="shared" ref="AF105:AF136" si="64">E105-N105</f>
        <v>-0.17233333333333434</v>
      </c>
      <c r="AG105" s="11">
        <f t="shared" ref="AG105:AG136" si="65">F105+O105</f>
        <v>0.22017383116470951</v>
      </c>
      <c r="AH105" s="4">
        <f t="shared" ref="AH105:AH136" si="66">G105-P105</f>
        <v>6.6666666666677088E-3</v>
      </c>
      <c r="AI105" s="11">
        <f t="shared" ref="AI105:AI136" si="67">H105+Q105</f>
        <v>0.17253707736720592</v>
      </c>
      <c r="AJ105" s="4">
        <f t="shared" ref="AJ105:AJ136" si="68">I105-R105</f>
        <v>-9.9833333333334551E-2</v>
      </c>
      <c r="AK105" s="11">
        <f t="shared" ref="AK105:AK136" si="69">J105+S105</f>
        <v>7.1591776446835925E-2</v>
      </c>
      <c r="AL105" s="4">
        <f t="shared" ref="AL105:AL136" si="70">K105-T105</f>
        <v>0.11766666666666659</v>
      </c>
      <c r="AM105" s="11">
        <f t="shared" ref="AM105:AM136" si="71">L105+U105</f>
        <v>9.6081707510878522E-2</v>
      </c>
      <c r="AN105" s="11"/>
      <c r="AO105" s="4">
        <f t="shared" si="40"/>
        <v>-0.80233333333333512</v>
      </c>
      <c r="AP105" s="11">
        <f t="shared" si="41"/>
        <v>0.23506369006574498</v>
      </c>
      <c r="AQ105" s="4">
        <f t="shared" si="42"/>
        <v>-0.23600000000000065</v>
      </c>
      <c r="AR105" s="11">
        <f t="shared" si="43"/>
        <v>0.2085146324019353</v>
      </c>
      <c r="AS105" s="4">
        <f t="shared" si="44"/>
        <v>-0.15549999999999997</v>
      </c>
      <c r="AT105" s="11">
        <f t="shared" si="45"/>
        <v>0.20152543263816614</v>
      </c>
      <c r="AU105" s="4">
        <f t="shared" si="46"/>
        <v>0.16566666666666485</v>
      </c>
      <c r="AV105" s="11">
        <f t="shared" si="47"/>
        <v>3.3058729976537735E-2</v>
      </c>
    </row>
    <row r="106" spans="1:48" x14ac:dyDescent="0.25">
      <c r="A106" t="str">
        <f>'Raw Data'!A106</f>
        <v>Apo_p110g</v>
      </c>
      <c r="B106">
        <f>'Raw Data'!B106</f>
        <v>520</v>
      </c>
      <c r="C106">
        <f>'Raw Data'!C106</f>
        <v>556</v>
      </c>
      <c r="D106" t="str">
        <f>'Raw Data'!D106</f>
        <v>LDNYCHPIALPKHQPTPDPEGDRVRAEMPNQLRKQLE</v>
      </c>
      <c r="E106" s="1">
        <f>AVERAGE('Raw Data'!J106,'Raw Data'!P106,'Raw Data'!V106)</f>
        <v>10.311999999999999</v>
      </c>
      <c r="F106" s="11">
        <f>STDEV('Raw Data'!J106,'Raw Data'!P106,'Raw Data'!V106)</f>
        <v>0.19960961900670091</v>
      </c>
      <c r="G106" s="1">
        <f>AVERAGE('Raw Data'!AB106,'Raw Data'!AH106,'Raw Data'!AN106)</f>
        <v>13.327999999999998</v>
      </c>
      <c r="H106" s="11">
        <f>STDEV('Raw Data'!AB106,'Raw Data'!AH106,'Raw Data'!AN106)</f>
        <v>0.11864653387267565</v>
      </c>
      <c r="I106" s="1">
        <f>AVERAGE('Raw Data'!AT106,'Raw Data'!AZ106,'Raw Data'!BF106)</f>
        <v>14.253499999999999</v>
      </c>
      <c r="J106" s="11">
        <f>STDEV('Raw Data'!AT106,'Raw Data'!AZ106,'Raw Data'!BF106)</f>
        <v>9.1216774773064321E-2</v>
      </c>
      <c r="K106" s="1">
        <f>AVERAGE('Raw Data'!BL106,'Raw Data'!BR106,'Raw Data'!BX106)</f>
        <v>14.5725</v>
      </c>
      <c r="L106" s="11">
        <f>STDEV('Raw Data'!BL106,'Raw Data'!BR106,'Raw Data'!BX106)</f>
        <v>4.8790367901871114E-2</v>
      </c>
      <c r="N106" s="1">
        <f>AVERAGE('Raw Data'!J314,'Raw Data'!P314,'Raw Data'!V314)</f>
        <v>10.697333333333333</v>
      </c>
      <c r="O106" s="11">
        <f>STDEV('Raw Data'!J314,'Raw Data'!P314,'Raw Data'!V314)</f>
        <v>0.19705921275934665</v>
      </c>
      <c r="P106" s="1">
        <f>AVERAGE('Raw Data'!AB314,'Raw Data'!AH314,'Raw Data'!AN314)</f>
        <v>13.323333333333332</v>
      </c>
      <c r="Q106" s="11">
        <f>STDEV('Raw Data'!AB314,'Raw Data'!AH314,'Raw Data'!AN314)</f>
        <v>2.0816659994659747E-3</v>
      </c>
      <c r="R106" s="1">
        <f>AVERAGE('Raw Data'!AT314,'Raw Data'!AZ314,'Raw Data'!BF314)</f>
        <v>14.38</v>
      </c>
      <c r="S106" s="11">
        <f>STDEV('Raw Data'!AT314,'Raw Data'!AZ314,'Raw Data'!BF314)</f>
        <v>7.5504966724050576E-2</v>
      </c>
      <c r="T106" s="1">
        <f>AVERAGE('Raw Data'!BL314,'Raw Data'!BR314,'Raw Data'!BX314)</f>
        <v>14.495666666666665</v>
      </c>
      <c r="U106" s="11">
        <f>STDEV('Raw Data'!BL314,'Raw Data'!BR314,'Raw Data'!BX314)</f>
        <v>0.16753009679855491</v>
      </c>
      <c r="W106" s="1">
        <f>AVERAGE('Raw Data'!J522,'Raw Data'!P522,'Raw Data'!V522)</f>
        <v>12.436666666666667</v>
      </c>
      <c r="X106" s="11">
        <f>STDEV('Raw Data'!J522,'Raw Data'!P522,'Raw Data'!V522)</f>
        <v>0.2164932639444776</v>
      </c>
      <c r="Y106" s="1">
        <f>AVERAGE('Raw Data'!AB522,'Raw Data'!AH522,'Raw Data'!AN522)</f>
        <v>14.291666666666666</v>
      </c>
      <c r="Z106" s="11">
        <f>STDEV('Raw Data'!AB522,'Raw Data'!AH522,'Raw Data'!AN522)</f>
        <v>0.20200330030307256</v>
      </c>
      <c r="AA106" s="1">
        <f>AVERAGE('Raw Data'!AT522,'Raw Data'!AZ522,'Raw Data'!BF522)</f>
        <v>14.512499999999999</v>
      </c>
      <c r="AB106" s="11">
        <f>STDEV('Raw Data'!AT522,'Raw Data'!AZ522,'Raw Data'!BF522)</f>
        <v>0.12232947314527275</v>
      </c>
      <c r="AC106" s="1">
        <f>AVERAGE('Raw Data'!BL522,'Raw Data'!BR522,'Raw Data'!BX522)</f>
        <v>14.381</v>
      </c>
      <c r="AD106" s="11">
        <f>STDEV('Raw Data'!BL522,'Raw Data'!BR522,'Raw Data'!BX522)</f>
        <v>4.5902069670113704E-2</v>
      </c>
      <c r="AF106" s="4">
        <f t="shared" si="64"/>
        <v>-0.38533333333333353</v>
      </c>
      <c r="AG106" s="11">
        <f t="shared" si="65"/>
        <v>0.39666883176604756</v>
      </c>
      <c r="AH106" s="4">
        <f t="shared" si="66"/>
        <v>4.6666666666652645E-3</v>
      </c>
      <c r="AI106" s="11">
        <f t="shared" si="67"/>
        <v>0.12072819987214163</v>
      </c>
      <c r="AJ106" s="4">
        <f t="shared" si="68"/>
        <v>-0.12650000000000183</v>
      </c>
      <c r="AK106" s="11">
        <f t="shared" si="69"/>
        <v>0.16672174149711488</v>
      </c>
      <c r="AL106" s="4">
        <f t="shared" si="70"/>
        <v>7.6833333333334863E-2</v>
      </c>
      <c r="AM106" s="11">
        <f t="shared" si="71"/>
        <v>0.21632046470042601</v>
      </c>
      <c r="AN106" s="11"/>
      <c r="AO106" s="4">
        <f t="shared" si="40"/>
        <v>-2.124666666666668</v>
      </c>
      <c r="AP106" s="11">
        <f t="shared" si="41"/>
        <v>0.41610288295117848</v>
      </c>
      <c r="AQ106" s="4">
        <f t="shared" si="42"/>
        <v>-0.96366666666666845</v>
      </c>
      <c r="AR106" s="11">
        <f t="shared" si="43"/>
        <v>0.32064983417574822</v>
      </c>
      <c r="AS106" s="4">
        <f t="shared" si="44"/>
        <v>-0.25900000000000034</v>
      </c>
      <c r="AT106" s="11">
        <f t="shared" si="45"/>
        <v>0.21354624791833707</v>
      </c>
      <c r="AU106" s="4">
        <f t="shared" si="46"/>
        <v>0.19149999999999956</v>
      </c>
      <c r="AV106" s="11">
        <f t="shared" si="47"/>
        <v>9.4692437571984811E-2</v>
      </c>
    </row>
    <row r="107" spans="1:48" x14ac:dyDescent="0.25">
      <c r="A107" t="str">
        <f>'Raw Data'!A107</f>
        <v>Apo_p110g</v>
      </c>
      <c r="B107">
        <f>'Raw Data'!B107</f>
        <v>523</v>
      </c>
      <c r="C107">
        <f>'Raw Data'!C107</f>
        <v>551</v>
      </c>
      <c r="D107" t="str">
        <f>'Raw Data'!D107</f>
        <v>YCHPIALPKHQPTPDPEGDRVRAEMPNQL</v>
      </c>
      <c r="E107" s="1">
        <f>AVERAGE('Raw Data'!J107,'Raw Data'!P107,'Raw Data'!V107)</f>
        <v>8.6056666666666661</v>
      </c>
      <c r="F107" s="11">
        <f>STDEV('Raw Data'!J107,'Raw Data'!P107,'Raw Data'!V107)</f>
        <v>5.3594153910042235E-2</v>
      </c>
      <c r="G107" s="1">
        <f>AVERAGE('Raw Data'!AB107,'Raw Data'!AH107,'Raw Data'!AN107)</f>
        <v>9.8876666666666662</v>
      </c>
      <c r="H107" s="11">
        <f>STDEV('Raw Data'!AB107,'Raw Data'!AH107,'Raw Data'!AN107)</f>
        <v>0.16372028992563237</v>
      </c>
      <c r="I107" s="1">
        <f>AVERAGE('Raw Data'!AT107,'Raw Data'!AZ107,'Raw Data'!BF107)</f>
        <v>9.984</v>
      </c>
      <c r="J107" s="11">
        <f>STDEV('Raw Data'!AT107,'Raw Data'!AZ107,'Raw Data'!BF107)</f>
        <v>7.0710678118665812E-3</v>
      </c>
      <c r="K107" s="1">
        <f>AVERAGE('Raw Data'!BL107,'Raw Data'!BR107,'Raw Data'!BX107)</f>
        <v>10.311499999999999</v>
      </c>
      <c r="L107" s="11">
        <f>STDEV('Raw Data'!BL107,'Raw Data'!BR107,'Raw Data'!BX107)</f>
        <v>2.3334523779155698E-2</v>
      </c>
      <c r="N107" s="1">
        <f>AVERAGE('Raw Data'!J315,'Raw Data'!P315,'Raw Data'!V315)</f>
        <v>8.7820000000000018</v>
      </c>
      <c r="O107" s="11">
        <f>STDEV('Raw Data'!J315,'Raw Data'!P315,'Raw Data'!V315)</f>
        <v>0.10610843510296372</v>
      </c>
      <c r="P107" s="1">
        <f>AVERAGE('Raw Data'!AB315,'Raw Data'!AH315,'Raw Data'!AN315)</f>
        <v>9.8293333333333326</v>
      </c>
      <c r="Q107" s="11">
        <f>STDEV('Raw Data'!AB315,'Raw Data'!AH315,'Raw Data'!AN315)</f>
        <v>3.3620430296671208E-2</v>
      </c>
      <c r="R107" s="1">
        <f>AVERAGE('Raw Data'!AT315,'Raw Data'!AZ315,'Raw Data'!BF315)</f>
        <v>10.152999999999999</v>
      </c>
      <c r="S107" s="11">
        <f>STDEV('Raw Data'!AT315,'Raw Data'!AZ315,'Raw Data'!BF315)</f>
        <v>4.2930175867331423E-2</v>
      </c>
      <c r="T107" s="1">
        <f>AVERAGE('Raw Data'!BL315,'Raw Data'!BR315,'Raw Data'!BX315)</f>
        <v>10.204000000000001</v>
      </c>
      <c r="U107" s="11">
        <f>STDEV('Raw Data'!BL315,'Raw Data'!BR315,'Raw Data'!BX315)</f>
        <v>2.4758836806279948E-2</v>
      </c>
      <c r="W107" s="1">
        <f>AVERAGE('Raw Data'!J523,'Raw Data'!P523,'Raw Data'!V523)</f>
        <v>9.2766666666666673</v>
      </c>
      <c r="X107" s="11">
        <f>STDEV('Raw Data'!J523,'Raw Data'!P523,'Raw Data'!V523)</f>
        <v>0.19168289786345968</v>
      </c>
      <c r="Y107" s="1">
        <f>AVERAGE('Raw Data'!AB523,'Raw Data'!AH523,'Raw Data'!AN523)</f>
        <v>10.072000000000001</v>
      </c>
      <c r="Z107" s="11">
        <f>STDEV('Raw Data'!AB523,'Raw Data'!AH523,'Raw Data'!AN523)</f>
        <v>0.1195784261478637</v>
      </c>
      <c r="AA107" s="1">
        <f>AVERAGE('Raw Data'!AT523,'Raw Data'!AZ523,'Raw Data'!BF523)</f>
        <v>10.103999999999999</v>
      </c>
      <c r="AB107" s="11">
        <f>STDEV('Raw Data'!AT523,'Raw Data'!AZ523,'Raw Data'!BF523)</f>
        <v>5.6568542494923851E-2</v>
      </c>
      <c r="AC107" s="1">
        <f>AVERAGE('Raw Data'!BL523,'Raw Data'!BR523,'Raw Data'!BX523)</f>
        <v>10.073333333333332</v>
      </c>
      <c r="AD107" s="11">
        <f>STDEV('Raw Data'!BL523,'Raw Data'!BR523,'Raw Data'!BX523)</f>
        <v>3.5529330606322178E-2</v>
      </c>
      <c r="AF107" s="4">
        <f t="shared" si="64"/>
        <v>-0.17633333333333567</v>
      </c>
      <c r="AG107" s="11">
        <f t="shared" si="65"/>
        <v>0.15970258901300596</v>
      </c>
      <c r="AH107" s="4">
        <f t="shared" si="66"/>
        <v>5.833333333333357E-2</v>
      </c>
      <c r="AI107" s="11">
        <f t="shared" si="67"/>
        <v>0.19734072022230359</v>
      </c>
      <c r="AJ107" s="4">
        <f t="shared" si="68"/>
        <v>-0.16899999999999871</v>
      </c>
      <c r="AK107" s="11">
        <f t="shared" si="69"/>
        <v>5.0001243679198004E-2</v>
      </c>
      <c r="AL107" s="4">
        <f t="shared" si="70"/>
        <v>0.10749999999999815</v>
      </c>
      <c r="AM107" s="11">
        <f t="shared" si="71"/>
        <v>4.8093360585435646E-2</v>
      </c>
      <c r="AN107" s="11"/>
      <c r="AO107" s="4">
        <f t="shared" si="40"/>
        <v>-0.67100000000000115</v>
      </c>
      <c r="AP107" s="11">
        <f t="shared" si="41"/>
        <v>0.24527705177350193</v>
      </c>
      <c r="AQ107" s="4">
        <f t="shared" si="42"/>
        <v>-0.18433333333333479</v>
      </c>
      <c r="AR107" s="11">
        <f t="shared" si="43"/>
        <v>0.28329871607349605</v>
      </c>
      <c r="AS107" s="4">
        <f t="shared" si="44"/>
        <v>-0.11999999999999922</v>
      </c>
      <c r="AT107" s="11">
        <f t="shared" si="45"/>
        <v>6.363961030679044E-2</v>
      </c>
      <c r="AU107" s="4">
        <f t="shared" si="46"/>
        <v>0.23816666666666642</v>
      </c>
      <c r="AV107" s="11">
        <f t="shared" si="47"/>
        <v>5.8863854385477879E-2</v>
      </c>
    </row>
    <row r="108" spans="1:48" x14ac:dyDescent="0.25">
      <c r="A108" t="str">
        <f>'Raw Data'!A108</f>
        <v>Apo_p110g</v>
      </c>
      <c r="B108">
        <f>'Raw Data'!B108</f>
        <v>557</v>
      </c>
      <c r="C108">
        <f>'Raw Data'!C108</f>
        <v>573</v>
      </c>
      <c r="D108" t="str">
        <f>'Raw Data'!D108</f>
        <v>AIIATDPLNPLTAEDKE</v>
      </c>
      <c r="E108" s="1">
        <f>AVERAGE('Raw Data'!J108,'Raw Data'!P108,'Raw Data'!V108)</f>
        <v>3.3036666666666665</v>
      </c>
      <c r="F108" s="11">
        <f>STDEV('Raw Data'!J108,'Raw Data'!P108,'Raw Data'!V108)</f>
        <v>0.10649100118476369</v>
      </c>
      <c r="G108" s="1">
        <f>AVERAGE('Raw Data'!AB108,'Raw Data'!AH108,'Raw Data'!AN108)</f>
        <v>5.5816666666666661</v>
      </c>
      <c r="H108" s="11">
        <f>STDEV('Raw Data'!AB108,'Raw Data'!AH108,'Raw Data'!AN108)</f>
        <v>0.12503332889007335</v>
      </c>
      <c r="I108" s="1">
        <f>AVERAGE('Raw Data'!AT108,'Raw Data'!AZ108,'Raw Data'!BF108)</f>
        <v>7.4005000000000001</v>
      </c>
      <c r="J108" s="11">
        <f>STDEV('Raw Data'!AT108,'Raw Data'!AZ108,'Raw Data'!BF108)</f>
        <v>3.8890872965259914E-2</v>
      </c>
      <c r="K108" s="1">
        <f>AVERAGE('Raw Data'!BL108,'Raw Data'!BR108,'Raw Data'!BX108)</f>
        <v>7.92</v>
      </c>
      <c r="L108" s="11">
        <f>STDEV('Raw Data'!BL108,'Raw Data'!BR108,'Raw Data'!BX108)</f>
        <v>3.1112698372208432E-2</v>
      </c>
      <c r="N108" s="1">
        <f>AVERAGE('Raw Data'!J316,'Raw Data'!P316,'Raw Data'!V316)</f>
        <v>3.484666666666667</v>
      </c>
      <c r="O108" s="11">
        <f>STDEV('Raw Data'!J316,'Raw Data'!P316,'Raw Data'!V316)</f>
        <v>8.5007842775436479E-2</v>
      </c>
      <c r="P108" s="1">
        <f>AVERAGE('Raw Data'!AB316,'Raw Data'!AH316,'Raw Data'!AN316)</f>
        <v>5.7396666666666674</v>
      </c>
      <c r="Q108" s="11">
        <f>STDEV('Raw Data'!AB316,'Raw Data'!AH316,'Raw Data'!AN316)</f>
        <v>4.6198845584422846E-2</v>
      </c>
      <c r="R108" s="1">
        <f>AVERAGE('Raw Data'!AT316,'Raw Data'!AZ316,'Raw Data'!BF316)</f>
        <v>7.562333333333334</v>
      </c>
      <c r="S108" s="11">
        <f>STDEV('Raw Data'!AT316,'Raw Data'!AZ316,'Raw Data'!BF316)</f>
        <v>5.9180514811324011E-2</v>
      </c>
      <c r="T108" s="1">
        <f>AVERAGE('Raw Data'!BL316,'Raw Data'!BR316,'Raw Data'!BX316)</f>
        <v>7.9093333333333335</v>
      </c>
      <c r="U108" s="11">
        <f>STDEV('Raw Data'!BL316,'Raw Data'!BR316,'Raw Data'!BX316)</f>
        <v>1.8147543451754778E-2</v>
      </c>
      <c r="W108" s="1">
        <f>AVERAGE('Raw Data'!J524,'Raw Data'!P524,'Raw Data'!V524)</f>
        <v>5.3460000000000001</v>
      </c>
      <c r="X108" s="11">
        <f>STDEV('Raw Data'!J524,'Raw Data'!P524,'Raw Data'!V524)</f>
        <v>6.1245407991130041E-2</v>
      </c>
      <c r="Y108" s="1">
        <f>AVERAGE('Raw Data'!AB524,'Raw Data'!AH524,'Raw Data'!AN524)</f>
        <v>7.2963333333333331</v>
      </c>
      <c r="Z108" s="11">
        <f>STDEV('Raw Data'!AB524,'Raw Data'!AH524,'Raw Data'!AN524)</f>
        <v>7.946277954698884E-2</v>
      </c>
      <c r="AA108" s="1">
        <f>AVERAGE('Raw Data'!AT524,'Raw Data'!AZ524,'Raw Data'!BF524)</f>
        <v>7.8089999999999993</v>
      </c>
      <c r="AB108" s="11">
        <f>STDEV('Raw Data'!AT524,'Raw Data'!AZ524,'Raw Data'!BF524)</f>
        <v>1.6970562748477157E-2</v>
      </c>
      <c r="AC108" s="1">
        <f>AVERAGE('Raw Data'!BL524,'Raw Data'!BR524,'Raw Data'!BX524)</f>
        <v>7.8369999999999997</v>
      </c>
      <c r="AD108" s="11">
        <f>STDEV('Raw Data'!BL524,'Raw Data'!BR524,'Raw Data'!BX524)</f>
        <v>3.4394767043839335E-2</v>
      </c>
      <c r="AF108" s="4">
        <f t="shared" si="64"/>
        <v>-0.18100000000000049</v>
      </c>
      <c r="AG108" s="11">
        <f t="shared" si="65"/>
        <v>0.19149884396020017</v>
      </c>
      <c r="AH108" s="4">
        <f t="shared" si="66"/>
        <v>-0.15800000000000125</v>
      </c>
      <c r="AI108" s="11">
        <f t="shared" si="67"/>
        <v>0.17123217447449618</v>
      </c>
      <c r="AJ108" s="4">
        <f t="shared" si="68"/>
        <v>-0.16183333333333394</v>
      </c>
      <c r="AK108" s="11">
        <f t="shared" si="69"/>
        <v>9.8071387776583918E-2</v>
      </c>
      <c r="AL108" s="4">
        <f t="shared" si="70"/>
        <v>1.066666666666638E-2</v>
      </c>
      <c r="AM108" s="11">
        <f t="shared" si="71"/>
        <v>4.9260241823963213E-2</v>
      </c>
      <c r="AN108" s="11"/>
      <c r="AO108" s="4">
        <f t="shared" si="40"/>
        <v>-2.0423333333333336</v>
      </c>
      <c r="AP108" s="11">
        <f t="shared" si="41"/>
        <v>0.16773640917589372</v>
      </c>
      <c r="AQ108" s="4">
        <f t="shared" si="42"/>
        <v>-1.714666666666667</v>
      </c>
      <c r="AR108" s="11">
        <f t="shared" si="43"/>
        <v>0.20449610843706217</v>
      </c>
      <c r="AS108" s="4">
        <f t="shared" si="44"/>
        <v>-0.4084999999999992</v>
      </c>
      <c r="AT108" s="11">
        <f t="shared" si="45"/>
        <v>5.586143571373707E-2</v>
      </c>
      <c r="AU108" s="4">
        <f t="shared" si="46"/>
        <v>8.3000000000000185E-2</v>
      </c>
      <c r="AV108" s="11">
        <f t="shared" si="47"/>
        <v>6.5507465416047767E-2</v>
      </c>
    </row>
    <row r="109" spans="1:48" x14ac:dyDescent="0.25">
      <c r="A109" t="str">
        <f>'Raw Data'!A109</f>
        <v>Apo_p110g</v>
      </c>
      <c r="B109">
        <f>'Raw Data'!B109</f>
        <v>557</v>
      </c>
      <c r="C109">
        <f>'Raw Data'!C109</f>
        <v>578</v>
      </c>
      <c r="D109" t="str">
        <f>'Raw Data'!D109</f>
        <v>AIIATDPLNPLTAEDKELLWHF</v>
      </c>
      <c r="E109" s="1">
        <f>AVERAGE('Raw Data'!J109,'Raw Data'!P109,'Raw Data'!V109)</f>
        <v>2.0996666666666663</v>
      </c>
      <c r="F109" s="11">
        <f>STDEV('Raw Data'!J109,'Raw Data'!P109,'Raw Data'!V109)</f>
        <v>0.11251814668458292</v>
      </c>
      <c r="G109" s="1">
        <f>AVERAGE('Raw Data'!AB109,'Raw Data'!AH109,'Raw Data'!AN109)</f>
        <v>6.2359999999999998</v>
      </c>
      <c r="H109" s="11">
        <f>STDEV('Raw Data'!AB109,'Raw Data'!AH109,'Raw Data'!AN109)</f>
        <v>4.9517673612559536E-2</v>
      </c>
      <c r="I109" s="1">
        <f>AVERAGE('Raw Data'!AT109,'Raw Data'!AZ109,'Raw Data'!BF109)</f>
        <v>9.5545000000000009</v>
      </c>
      <c r="J109" s="11">
        <f>STDEV('Raw Data'!AT109,'Raw Data'!AZ109,'Raw Data'!BF109)</f>
        <v>7.0003571337467096E-2</v>
      </c>
      <c r="K109" s="1">
        <f>AVERAGE('Raw Data'!BL109,'Raw Data'!BR109,'Raw Data'!BX109)</f>
        <v>10.620999999999999</v>
      </c>
      <c r="L109" s="11">
        <f>STDEV('Raw Data'!BL109,'Raw Data'!BR109,'Raw Data'!BX109)</f>
        <v>1.5556349186104216E-2</v>
      </c>
      <c r="N109" s="1">
        <f>AVERAGE('Raw Data'!J317,'Raw Data'!P317,'Raw Data'!V317)</f>
        <v>2.204333333333333</v>
      </c>
      <c r="O109" s="11">
        <f>STDEV('Raw Data'!J317,'Raw Data'!P317,'Raw Data'!V317)</f>
        <v>0.11428181540968513</v>
      </c>
      <c r="P109" s="1">
        <f>AVERAGE('Raw Data'!AB317,'Raw Data'!AH317,'Raw Data'!AN317)</f>
        <v>6.5476666666666672</v>
      </c>
      <c r="Q109" s="11">
        <f>STDEV('Raw Data'!AB317,'Raw Data'!AH317,'Raw Data'!AN317)</f>
        <v>9.6464155691808023E-2</v>
      </c>
      <c r="R109" s="1">
        <f>AVERAGE('Raw Data'!AT317,'Raw Data'!AZ317,'Raw Data'!BF317)</f>
        <v>9.8446666666666669</v>
      </c>
      <c r="S109" s="11">
        <f>STDEV('Raw Data'!AT317,'Raw Data'!AZ317,'Raw Data'!BF317)</f>
        <v>2.2501851775649822E-2</v>
      </c>
      <c r="T109" s="1">
        <f>AVERAGE('Raw Data'!BL317,'Raw Data'!BR317,'Raw Data'!BX317)</f>
        <v>10.635</v>
      </c>
      <c r="U109" s="11">
        <f>STDEV('Raw Data'!BL317,'Raw Data'!BR317,'Raw Data'!BX317)</f>
        <v>2.0297783130184828E-2</v>
      </c>
      <c r="W109" s="1">
        <f>AVERAGE('Raw Data'!J525,'Raw Data'!P525,'Raw Data'!V525)</f>
        <v>6.0720000000000001</v>
      </c>
      <c r="X109" s="11">
        <f>STDEV('Raw Data'!J525,'Raw Data'!P525,'Raw Data'!V525)</f>
        <v>0.17467398203510459</v>
      </c>
      <c r="Y109" s="1">
        <f>AVERAGE('Raw Data'!AB525,'Raw Data'!AH525,'Raw Data'!AN525)</f>
        <v>9.2283333333333335</v>
      </c>
      <c r="Z109" s="11">
        <f>STDEV('Raw Data'!AB525,'Raw Data'!AH525,'Raw Data'!AN525)</f>
        <v>8.5031366761526297E-2</v>
      </c>
      <c r="AA109" s="1">
        <f>AVERAGE('Raw Data'!AT525,'Raw Data'!AZ525,'Raw Data'!BF525)</f>
        <v>10.309000000000001</v>
      </c>
      <c r="AB109" s="11">
        <f>STDEV('Raw Data'!AT525,'Raw Data'!AZ525,'Raw Data'!BF525)</f>
        <v>2.8284271247458787E-3</v>
      </c>
      <c r="AC109" s="1">
        <f>AVERAGE('Raw Data'!BL525,'Raw Data'!BR525,'Raw Data'!BX525)</f>
        <v>10.566333333333334</v>
      </c>
      <c r="AD109" s="11">
        <f>STDEV('Raw Data'!BL525,'Raw Data'!BR525,'Raw Data'!BX525)</f>
        <v>6.7869973724271324E-2</v>
      </c>
      <c r="AF109" s="4">
        <f t="shared" si="64"/>
        <v>-0.10466666666666669</v>
      </c>
      <c r="AG109" s="11">
        <f t="shared" si="65"/>
        <v>0.22679996209426806</v>
      </c>
      <c r="AH109" s="4">
        <f t="shared" si="66"/>
        <v>-0.31166666666666742</v>
      </c>
      <c r="AI109" s="11">
        <f t="shared" si="67"/>
        <v>0.14598182930436757</v>
      </c>
      <c r="AJ109" s="4">
        <f t="shared" si="68"/>
        <v>-0.29016666666666602</v>
      </c>
      <c r="AK109" s="11">
        <f t="shared" si="69"/>
        <v>9.2505423113116922E-2</v>
      </c>
      <c r="AL109" s="4">
        <f t="shared" si="70"/>
        <v>-1.4000000000001123E-2</v>
      </c>
      <c r="AM109" s="11">
        <f t="shared" si="71"/>
        <v>3.5854132316289047E-2</v>
      </c>
      <c r="AN109" s="11"/>
      <c r="AO109" s="4">
        <f t="shared" si="40"/>
        <v>-3.9723333333333337</v>
      </c>
      <c r="AP109" s="11">
        <f t="shared" si="41"/>
        <v>0.28719212871968752</v>
      </c>
      <c r="AQ109" s="4">
        <f t="shared" si="42"/>
        <v>-2.9923333333333337</v>
      </c>
      <c r="AR109" s="11">
        <f t="shared" si="43"/>
        <v>0.13454904037408583</v>
      </c>
      <c r="AS109" s="4">
        <f t="shared" si="44"/>
        <v>-0.75450000000000017</v>
      </c>
      <c r="AT109" s="11">
        <f t="shared" si="45"/>
        <v>7.2831998462212971E-2</v>
      </c>
      <c r="AU109" s="4">
        <f t="shared" si="46"/>
        <v>5.4666666666664199E-2</v>
      </c>
      <c r="AV109" s="11">
        <f t="shared" si="47"/>
        <v>8.3426322910375536E-2</v>
      </c>
    </row>
    <row r="110" spans="1:48" x14ac:dyDescent="0.25">
      <c r="A110" t="str">
        <f>'Raw Data'!A110</f>
        <v>Apo_p110g</v>
      </c>
      <c r="B110">
        <f>'Raw Data'!B110</f>
        <v>557</v>
      </c>
      <c r="C110">
        <f>'Raw Data'!C110</f>
        <v>580</v>
      </c>
      <c r="D110" t="str">
        <f>'Raw Data'!D110</f>
        <v>AIIATDPLNPLTAEDKELLWHFRY</v>
      </c>
      <c r="E110" s="1">
        <f>AVERAGE('Raw Data'!J110,'Raw Data'!P110,'Raw Data'!V110)</f>
        <v>2.0926666666666667</v>
      </c>
      <c r="F110" s="11">
        <f>STDEV('Raw Data'!J110,'Raw Data'!P110,'Raw Data'!V110)</f>
        <v>2.1939310229205668E-2</v>
      </c>
      <c r="G110" s="1">
        <f>AVERAGE('Raw Data'!AB110,'Raw Data'!AH110,'Raw Data'!AN110)</f>
        <v>7.3626666666666667</v>
      </c>
      <c r="H110" s="11">
        <f>STDEV('Raw Data'!AB110,'Raw Data'!AH110,'Raw Data'!AN110)</f>
        <v>0.14959055228634355</v>
      </c>
      <c r="I110" s="1">
        <f>AVERAGE('Raw Data'!AT110,'Raw Data'!AZ110,'Raw Data'!BF110)</f>
        <v>10.6555</v>
      </c>
      <c r="J110" s="11">
        <f>STDEV('Raw Data'!AT110,'Raw Data'!AZ110,'Raw Data'!BF110)</f>
        <v>4.454772721475167E-2</v>
      </c>
      <c r="K110" s="1">
        <f>AVERAGE('Raw Data'!BL110,'Raw Data'!BR110,'Raw Data'!BX110)</f>
        <v>12.229500000000002</v>
      </c>
      <c r="L110" s="11">
        <f>STDEV('Raw Data'!BL110,'Raw Data'!BR110,'Raw Data'!BX110)</f>
        <v>0.19445436482630082</v>
      </c>
      <c r="N110" s="1">
        <f>AVERAGE('Raw Data'!J318,'Raw Data'!P318,'Raw Data'!V318)</f>
        <v>2.220333333333333</v>
      </c>
      <c r="O110" s="11">
        <f>STDEV('Raw Data'!J318,'Raw Data'!P318,'Raw Data'!V318)</f>
        <v>5.3266624947835191E-2</v>
      </c>
      <c r="P110" s="1">
        <f>AVERAGE('Raw Data'!AB318,'Raw Data'!AH318,'Raw Data'!AN318)</f>
        <v>7.458333333333333</v>
      </c>
      <c r="Q110" s="11">
        <f>STDEV('Raw Data'!AB318,'Raw Data'!AH318,'Raw Data'!AN318)</f>
        <v>0.14455909979428219</v>
      </c>
      <c r="R110" s="1">
        <f>AVERAGE('Raw Data'!AT318,'Raw Data'!AZ318,'Raw Data'!BF318)</f>
        <v>11.212999999999999</v>
      </c>
      <c r="S110" s="11">
        <f>STDEV('Raw Data'!AT318,'Raw Data'!AZ318,'Raw Data'!BF318)</f>
        <v>0.12612295588036299</v>
      </c>
      <c r="T110" s="1">
        <f>AVERAGE('Raw Data'!BL318,'Raw Data'!BR318,'Raw Data'!BX318)</f>
        <v>12.18</v>
      </c>
      <c r="U110" s="11">
        <f>STDEV('Raw Data'!BL318,'Raw Data'!BR318,'Raw Data'!BX318)</f>
        <v>9.6317184344228382E-2</v>
      </c>
      <c r="W110" s="1">
        <f>AVERAGE('Raw Data'!J526,'Raw Data'!P526,'Raw Data'!V526)</f>
        <v>6.5923333333333334</v>
      </c>
      <c r="X110" s="11">
        <f>STDEV('Raw Data'!J526,'Raw Data'!P526,'Raw Data'!V526)</f>
        <v>0.1724422608681912</v>
      </c>
      <c r="Y110" s="1">
        <f>AVERAGE('Raw Data'!AB526,'Raw Data'!AH526,'Raw Data'!AN526)</f>
        <v>10.153</v>
      </c>
      <c r="Z110" s="11">
        <f>STDEV('Raw Data'!AB526,'Raw Data'!AH526,'Raw Data'!AN526)</f>
        <v>9.5346735654662548E-2</v>
      </c>
      <c r="AA110" s="1">
        <f>AVERAGE('Raw Data'!AT526,'Raw Data'!AZ526,'Raw Data'!BF526)</f>
        <v>11.329499999999999</v>
      </c>
      <c r="AB110" s="11">
        <f>STDEV('Raw Data'!AT526,'Raw Data'!AZ526,'Raw Data'!BF526)</f>
        <v>0.18596908345206192</v>
      </c>
      <c r="AC110" s="1">
        <f>AVERAGE('Raw Data'!BL526,'Raw Data'!BR526,'Raw Data'!BX526)</f>
        <v>12.008000000000001</v>
      </c>
      <c r="AD110" s="11">
        <f>STDEV('Raw Data'!BL526,'Raw Data'!BR526,'Raw Data'!BX526)</f>
        <v>3.2357379374727081E-2</v>
      </c>
      <c r="AF110" s="4">
        <f t="shared" si="64"/>
        <v>-0.12766666666666637</v>
      </c>
      <c r="AG110" s="11">
        <f t="shared" si="65"/>
        <v>7.5205935177040856E-2</v>
      </c>
      <c r="AH110" s="4">
        <f t="shared" si="66"/>
        <v>-9.5666666666666345E-2</v>
      </c>
      <c r="AI110" s="11">
        <f t="shared" si="67"/>
        <v>0.29414965208062571</v>
      </c>
      <c r="AJ110" s="4">
        <f t="shared" si="68"/>
        <v>-0.55749999999999922</v>
      </c>
      <c r="AK110" s="11">
        <f t="shared" si="69"/>
        <v>0.17067068309511466</v>
      </c>
      <c r="AL110" s="4">
        <f t="shared" si="70"/>
        <v>4.9500000000001876E-2</v>
      </c>
      <c r="AM110" s="11">
        <f t="shared" si="71"/>
        <v>0.29077154917052922</v>
      </c>
      <c r="AN110" s="11"/>
      <c r="AO110" s="4">
        <f t="shared" si="40"/>
        <v>-4.4996666666666663</v>
      </c>
      <c r="AP110" s="11">
        <f t="shared" si="41"/>
        <v>0.19438157109739687</v>
      </c>
      <c r="AQ110" s="4">
        <f t="shared" si="42"/>
        <v>-2.7903333333333338</v>
      </c>
      <c r="AR110" s="11">
        <f t="shared" si="43"/>
        <v>0.24493728794100611</v>
      </c>
      <c r="AS110" s="4">
        <f t="shared" si="44"/>
        <v>-0.67399999999999949</v>
      </c>
      <c r="AT110" s="11">
        <f t="shared" si="45"/>
        <v>0.23051681066681359</v>
      </c>
      <c r="AU110" s="4">
        <f t="shared" si="46"/>
        <v>0.2215000000000007</v>
      </c>
      <c r="AV110" s="11">
        <f t="shared" si="47"/>
        <v>0.2268117442010279</v>
      </c>
    </row>
    <row r="111" spans="1:48" x14ac:dyDescent="0.25">
      <c r="A111" t="str">
        <f>'Raw Data'!A111</f>
        <v>Apo_p110g</v>
      </c>
      <c r="B111">
        <f>'Raw Data'!B111</f>
        <v>558</v>
      </c>
      <c r="C111">
        <f>'Raw Data'!C111</f>
        <v>569</v>
      </c>
      <c r="D111" t="str">
        <f>'Raw Data'!D111</f>
        <v>IIATDPLNPLTA</v>
      </c>
      <c r="E111" s="1">
        <f>AVERAGE('Raw Data'!J111,'Raw Data'!P111,'Raw Data'!V111)</f>
        <v>2.5896666666666666</v>
      </c>
      <c r="F111" s="11">
        <f>STDEV('Raw Data'!J111,'Raw Data'!P111,'Raw Data'!V111)</f>
        <v>7.1395611443094517E-2</v>
      </c>
      <c r="G111" s="1">
        <f>AVERAGE('Raw Data'!AB111,'Raw Data'!AH111,'Raw Data'!AN111)</f>
        <v>4.423</v>
      </c>
      <c r="H111" s="11">
        <f>STDEV('Raw Data'!AB111,'Raw Data'!AH111,'Raw Data'!AN111)</f>
        <v>7.9227520471108731E-2</v>
      </c>
      <c r="I111" s="1">
        <f>AVERAGE('Raw Data'!AT111,'Raw Data'!AZ111,'Raw Data'!BF111)</f>
        <v>5.46</v>
      </c>
      <c r="J111" s="11">
        <f>STDEV('Raw Data'!AT111,'Raw Data'!AZ111,'Raw Data'!BF111)</f>
        <v>6.7882250993908627E-2</v>
      </c>
      <c r="K111" s="1">
        <f>AVERAGE('Raw Data'!BL111,'Raw Data'!BR111,'Raw Data'!BX111)</f>
        <v>5.5774999999999997</v>
      </c>
      <c r="L111" s="11">
        <f>STDEV('Raw Data'!BL111,'Raw Data'!BR111,'Raw Data'!BX111)</f>
        <v>1.3435028842544494E-2</v>
      </c>
      <c r="N111" s="1">
        <f>AVERAGE('Raw Data'!J319,'Raw Data'!P319,'Raw Data'!V319)</f>
        <v>2.6940000000000004</v>
      </c>
      <c r="O111" s="11">
        <f>STDEV('Raw Data'!J319,'Raw Data'!P319,'Raw Data'!V319)</f>
        <v>7.8083288865160014E-2</v>
      </c>
      <c r="P111" s="1">
        <f>AVERAGE('Raw Data'!AB319,'Raw Data'!AH319,'Raw Data'!AN319)</f>
        <v>4.4643333333333333</v>
      </c>
      <c r="Q111" s="11">
        <f>STDEV('Raw Data'!AB319,'Raw Data'!AH319,'Raw Data'!AN319)</f>
        <v>5.577036249956864E-2</v>
      </c>
      <c r="R111" s="1">
        <f>AVERAGE('Raw Data'!AT319,'Raw Data'!AZ319,'Raw Data'!BF319)</f>
        <v>5.4909999999999997</v>
      </c>
      <c r="S111" s="11">
        <f>STDEV('Raw Data'!AT319,'Raw Data'!AZ319,'Raw Data'!BF319)</f>
        <v>3.9661064030103825E-2</v>
      </c>
      <c r="T111" s="1">
        <f>AVERAGE('Raw Data'!BL319,'Raw Data'!BR319,'Raw Data'!BX319)</f>
        <v>5.5360000000000005</v>
      </c>
      <c r="U111" s="11">
        <f>STDEV('Raw Data'!BL319,'Raw Data'!BR319,'Raw Data'!BX319)</f>
        <v>2.3302360395462112E-2</v>
      </c>
      <c r="W111" s="1">
        <f>AVERAGE('Raw Data'!J527,'Raw Data'!P527,'Raw Data'!V527)</f>
        <v>4.0813333333333333</v>
      </c>
      <c r="X111" s="11">
        <f>STDEV('Raw Data'!J527,'Raw Data'!P527,'Raw Data'!V527)</f>
        <v>7.5035547131565128E-2</v>
      </c>
      <c r="Y111" s="1">
        <f>AVERAGE('Raw Data'!AB527,'Raw Data'!AH527,'Raw Data'!AN527)</f>
        <v>5.367</v>
      </c>
      <c r="Z111" s="11">
        <f>STDEV('Raw Data'!AB527,'Raw Data'!AH527,'Raw Data'!AN527)</f>
        <v>3.1048349392520175E-2</v>
      </c>
      <c r="AA111" s="1">
        <f>AVERAGE('Raw Data'!AT527,'Raw Data'!AZ527,'Raw Data'!BF527)</f>
        <v>5.5065</v>
      </c>
      <c r="AB111" s="11">
        <f>STDEV('Raw Data'!AT527,'Raw Data'!AZ527,'Raw Data'!BF527)</f>
        <v>3.0405591591021019E-2</v>
      </c>
      <c r="AC111" s="1">
        <f>AVERAGE('Raw Data'!BL527,'Raw Data'!BR527,'Raw Data'!BX527)</f>
        <v>5.4989999999999997</v>
      </c>
      <c r="AD111" s="11">
        <f>STDEV('Raw Data'!BL527,'Raw Data'!BR527,'Raw Data'!BX527)</f>
        <v>4.0447496832313107E-2</v>
      </c>
      <c r="AF111" s="4">
        <f t="shared" si="64"/>
        <v>-0.10433333333333383</v>
      </c>
      <c r="AG111" s="11">
        <f t="shared" si="65"/>
        <v>0.14947890030825453</v>
      </c>
      <c r="AH111" s="4">
        <f t="shared" si="66"/>
        <v>-4.1333333333333222E-2</v>
      </c>
      <c r="AI111" s="11">
        <f t="shared" si="67"/>
        <v>0.13499788297067739</v>
      </c>
      <c r="AJ111" s="4">
        <f t="shared" si="68"/>
        <v>-3.0999999999999694E-2</v>
      </c>
      <c r="AK111" s="11">
        <f t="shared" si="69"/>
        <v>0.10754331502401246</v>
      </c>
      <c r="AL111" s="4">
        <f t="shared" si="70"/>
        <v>4.1499999999999204E-2</v>
      </c>
      <c r="AM111" s="11">
        <f t="shared" si="71"/>
        <v>3.673738923800661E-2</v>
      </c>
      <c r="AN111" s="11"/>
      <c r="AO111" s="4">
        <f t="shared" si="40"/>
        <v>-1.4916666666666667</v>
      </c>
      <c r="AP111" s="11">
        <f t="shared" si="41"/>
        <v>0.14643115857465966</v>
      </c>
      <c r="AQ111" s="4">
        <f t="shared" si="42"/>
        <v>-0.94399999999999995</v>
      </c>
      <c r="AR111" s="11">
        <f t="shared" si="43"/>
        <v>0.1102758698636289</v>
      </c>
      <c r="AS111" s="4">
        <f t="shared" si="44"/>
        <v>-4.6499999999999986E-2</v>
      </c>
      <c r="AT111" s="11">
        <f t="shared" si="45"/>
        <v>9.8287842584929647E-2</v>
      </c>
      <c r="AU111" s="4">
        <f t="shared" si="46"/>
        <v>7.8500000000000014E-2</v>
      </c>
      <c r="AV111" s="11">
        <f t="shared" si="47"/>
        <v>5.3882525674857601E-2</v>
      </c>
    </row>
    <row r="112" spans="1:48" x14ac:dyDescent="0.25">
      <c r="A112" t="str">
        <f>'Raw Data'!A112</f>
        <v>Apo_p110g</v>
      </c>
      <c r="B112">
        <f>'Raw Data'!B112</f>
        <v>558</v>
      </c>
      <c r="C112">
        <f>'Raw Data'!C112</f>
        <v>570</v>
      </c>
      <c r="D112" t="str">
        <f>'Raw Data'!D112</f>
        <v>IIATDPLNPLTAE</v>
      </c>
      <c r="E112" s="1">
        <f>AVERAGE('Raw Data'!J112,'Raw Data'!P112,'Raw Data'!V112)</f>
        <v>2.7286666666666668</v>
      </c>
      <c r="F112" s="11">
        <f>STDEV('Raw Data'!J112,'Raw Data'!P112,'Raw Data'!V112)</f>
        <v>6.0484157705413648E-2</v>
      </c>
      <c r="G112" s="1">
        <f>AVERAGE('Raw Data'!AB112,'Raw Data'!AH112,'Raw Data'!AN112)</f>
        <v>4.625</v>
      </c>
      <c r="H112" s="11">
        <f>STDEV('Raw Data'!AB112,'Raw Data'!AH112,'Raw Data'!AN112)</f>
        <v>8.2819079927272943E-2</v>
      </c>
      <c r="I112" s="1">
        <f>AVERAGE('Raw Data'!AT112,'Raw Data'!AZ112,'Raw Data'!BF112)</f>
        <v>5.6944999999999997</v>
      </c>
      <c r="J112" s="11">
        <f>STDEV('Raw Data'!AT112,'Raw Data'!AZ112,'Raw Data'!BF112)</f>
        <v>4.171930009000642E-2</v>
      </c>
      <c r="K112" s="1">
        <f>AVERAGE('Raw Data'!BL112,'Raw Data'!BR112,'Raw Data'!BX112)</f>
        <v>5.7729999999999997</v>
      </c>
      <c r="L112" s="11">
        <f>STDEV('Raw Data'!BL112,'Raw Data'!BR112,'Raw Data'!BX112)</f>
        <v>0</v>
      </c>
      <c r="N112" s="1">
        <f>AVERAGE('Raw Data'!J320,'Raw Data'!P320,'Raw Data'!V320)</f>
        <v>2.7496666666666667</v>
      </c>
      <c r="O112" s="11">
        <f>STDEV('Raw Data'!J320,'Raw Data'!P320,'Raw Data'!V320)</f>
        <v>3.7581023580170458E-2</v>
      </c>
      <c r="P112" s="1">
        <f>AVERAGE('Raw Data'!AB320,'Raw Data'!AH320,'Raw Data'!AN320)</f>
        <v>4.6970000000000001</v>
      </c>
      <c r="Q112" s="11">
        <f>STDEV('Raw Data'!AB320,'Raw Data'!AH320,'Raw Data'!AN320)</f>
        <v>3.1224989991992178E-2</v>
      </c>
      <c r="R112" s="1">
        <f>AVERAGE('Raw Data'!AT320,'Raw Data'!AZ320,'Raw Data'!BF320)</f>
        <v>5.706666666666667</v>
      </c>
      <c r="S112" s="11">
        <f>STDEV('Raw Data'!AT320,'Raw Data'!AZ320,'Raw Data'!BF320)</f>
        <v>2.8676354952004324E-2</v>
      </c>
      <c r="T112" s="1">
        <f>AVERAGE('Raw Data'!BL320,'Raw Data'!BR320,'Raw Data'!BX320)</f>
        <v>5.6943333333333328</v>
      </c>
      <c r="U112" s="11">
        <f>STDEV('Raw Data'!BL320,'Raw Data'!BR320,'Raw Data'!BX320)</f>
        <v>0.10464384039843576</v>
      </c>
      <c r="W112" s="1">
        <f>AVERAGE('Raw Data'!J528,'Raw Data'!P528,'Raw Data'!V528)</f>
        <v>4.230666666666667</v>
      </c>
      <c r="X112" s="11">
        <f>STDEV('Raw Data'!J528,'Raw Data'!P528,'Raw Data'!V528)</f>
        <v>2.1548395145192054E-2</v>
      </c>
      <c r="Y112" s="1">
        <f>AVERAGE('Raw Data'!AB528,'Raw Data'!AH528,'Raw Data'!AN528)</f>
        <v>5.6449999999999996</v>
      </c>
      <c r="Z112" s="11">
        <f>STDEV('Raw Data'!AB528,'Raw Data'!AH528,'Raw Data'!AN528)</f>
        <v>6.6053009015487316E-2</v>
      </c>
      <c r="AA112" s="1">
        <f>AVERAGE('Raw Data'!AT528,'Raw Data'!AZ528,'Raw Data'!BF528)</f>
        <v>5.6710000000000003</v>
      </c>
      <c r="AB112" s="11">
        <f>STDEV('Raw Data'!AT528,'Raw Data'!AZ528,'Raw Data'!BF528)</f>
        <v>9.0509667991878165E-2</v>
      </c>
      <c r="AC112" s="1">
        <f>AVERAGE('Raw Data'!BL528,'Raw Data'!BR528,'Raw Data'!BX528)</f>
        <v>5.7416666666666671</v>
      </c>
      <c r="AD112" s="11">
        <f>STDEV('Raw Data'!BL528,'Raw Data'!BR528,'Raw Data'!BX528)</f>
        <v>3.801753981168849E-2</v>
      </c>
      <c r="AF112" s="4">
        <f t="shared" si="64"/>
        <v>-2.0999999999999908E-2</v>
      </c>
      <c r="AG112" s="11">
        <f t="shared" si="65"/>
        <v>9.8065181285584113E-2</v>
      </c>
      <c r="AH112" s="4">
        <f t="shared" si="66"/>
        <v>-7.2000000000000064E-2</v>
      </c>
      <c r="AI112" s="11">
        <f t="shared" si="67"/>
        <v>0.11404406991926512</v>
      </c>
      <c r="AJ112" s="4">
        <f t="shared" si="68"/>
        <v>-1.2166666666667325E-2</v>
      </c>
      <c r="AK112" s="11">
        <f t="shared" si="69"/>
        <v>7.0395655042010744E-2</v>
      </c>
      <c r="AL112" s="4">
        <f t="shared" si="70"/>
        <v>7.8666666666666885E-2</v>
      </c>
      <c r="AM112" s="11">
        <f t="shared" si="71"/>
        <v>0.10464384039843576</v>
      </c>
      <c r="AN112" s="11"/>
      <c r="AO112" s="4">
        <f t="shared" si="40"/>
        <v>-1.5020000000000002</v>
      </c>
      <c r="AP112" s="11">
        <f t="shared" si="41"/>
        <v>8.2032552850605706E-2</v>
      </c>
      <c r="AQ112" s="4">
        <f t="shared" si="42"/>
        <v>-1.0199999999999996</v>
      </c>
      <c r="AR112" s="11">
        <f t="shared" si="43"/>
        <v>0.14887208894276027</v>
      </c>
      <c r="AS112" s="4">
        <f t="shared" si="44"/>
        <v>2.349999999999941E-2</v>
      </c>
      <c r="AT112" s="11">
        <f t="shared" si="45"/>
        <v>0.13222896808188458</v>
      </c>
      <c r="AU112" s="4">
        <f t="shared" si="46"/>
        <v>3.1333333333332547E-2</v>
      </c>
      <c r="AV112" s="11">
        <f t="shared" si="47"/>
        <v>3.801753981168849E-2</v>
      </c>
    </row>
    <row r="113" spans="1:48" x14ac:dyDescent="0.25">
      <c r="A113" t="str">
        <f>'Raw Data'!A113</f>
        <v>Apo_p110g</v>
      </c>
      <c r="B113">
        <f>'Raw Data'!B113</f>
        <v>558</v>
      </c>
      <c r="C113">
        <f>'Raw Data'!C113</f>
        <v>571</v>
      </c>
      <c r="D113" t="str">
        <f>'Raw Data'!D113</f>
        <v>IIATDPLNPLTAED</v>
      </c>
      <c r="E113" s="1">
        <f>AVERAGE('Raw Data'!J113,'Raw Data'!P113,'Raw Data'!V113)</f>
        <v>2.7906666666666666</v>
      </c>
      <c r="F113" s="11">
        <f>STDEV('Raw Data'!J113,'Raw Data'!P113,'Raw Data'!V113)</f>
        <v>0.10265151403332211</v>
      </c>
      <c r="G113" s="1">
        <f>AVERAGE('Raw Data'!AB113,'Raw Data'!AH113,'Raw Data'!AN113)</f>
        <v>4.6840000000000002</v>
      </c>
      <c r="H113" s="11">
        <f>STDEV('Raw Data'!AB113,'Raw Data'!AH113,'Raw Data'!AN113)</f>
        <v>7.5716576784743791E-2</v>
      </c>
      <c r="I113" s="1">
        <f>AVERAGE('Raw Data'!AT113,'Raw Data'!AZ113,'Raw Data'!BF113)</f>
        <v>5.8964999999999996</v>
      </c>
      <c r="J113" s="11">
        <f>STDEV('Raw Data'!AT113,'Raw Data'!AZ113,'Raw Data'!BF113)</f>
        <v>7.4246212024587158E-2</v>
      </c>
      <c r="K113" s="1">
        <f>AVERAGE('Raw Data'!BL113,'Raw Data'!BR113,'Raw Data'!BX113)</f>
        <v>5.8710000000000004</v>
      </c>
      <c r="L113" s="11">
        <f>STDEV('Raw Data'!BL113,'Raw Data'!BR113,'Raw Data'!BX113)</f>
        <v>7.0710678118659524E-3</v>
      </c>
      <c r="N113" s="1">
        <f>AVERAGE('Raw Data'!J321,'Raw Data'!P321,'Raw Data'!V321)</f>
        <v>2.8186666666666667</v>
      </c>
      <c r="O113" s="11">
        <f>STDEV('Raw Data'!J321,'Raw Data'!P321,'Raw Data'!V321)</f>
        <v>3.7166292972710312E-2</v>
      </c>
      <c r="P113" s="1">
        <f>AVERAGE('Raw Data'!AB321,'Raw Data'!AH321,'Raw Data'!AN321)</f>
        <v>4.7413333333333334</v>
      </c>
      <c r="Q113" s="11">
        <f>STDEV('Raw Data'!AB321,'Raw Data'!AH321,'Raw Data'!AN321)</f>
        <v>7.5593209571583331E-2</v>
      </c>
      <c r="R113" s="1">
        <f>AVERAGE('Raw Data'!AT321,'Raw Data'!AZ321,'Raw Data'!BF321)</f>
        <v>5.9443333333333328</v>
      </c>
      <c r="S113" s="11">
        <f>STDEV('Raw Data'!AT321,'Raw Data'!AZ321,'Raw Data'!BF321)</f>
        <v>4.2015870017570213E-2</v>
      </c>
      <c r="T113" s="1">
        <f>AVERAGE('Raw Data'!BL321,'Raw Data'!BR321,'Raw Data'!BX321)</f>
        <v>6.0249999999999995</v>
      </c>
      <c r="U113" s="11">
        <f>STDEV('Raw Data'!BL321,'Raw Data'!BR321,'Raw Data'!BX321)</f>
        <v>0.10692520750505893</v>
      </c>
      <c r="W113" s="1">
        <f>AVERAGE('Raw Data'!J529,'Raw Data'!P529,'Raw Data'!V529)</f>
        <v>4.476</v>
      </c>
      <c r="X113" s="11">
        <f>STDEV('Raw Data'!J529,'Raw Data'!P529,'Raw Data'!V529)</f>
        <v>0.10183810681665315</v>
      </c>
      <c r="Y113" s="1">
        <f>AVERAGE('Raw Data'!AB529,'Raw Data'!AH529,'Raw Data'!AN529)</f>
        <v>5.6829999999999998</v>
      </c>
      <c r="Z113" s="11">
        <f>STDEV('Raw Data'!AB529,'Raw Data'!AH529,'Raw Data'!AN529)</f>
        <v>0.10930233300346361</v>
      </c>
      <c r="AA113" s="1">
        <f>AVERAGE('Raw Data'!AT529,'Raw Data'!AZ529,'Raw Data'!BF529)</f>
        <v>5.9889999999999999</v>
      </c>
      <c r="AB113" s="11">
        <f>STDEV('Raw Data'!AT529,'Raw Data'!AZ529,'Raw Data'!BF529)</f>
        <v>0</v>
      </c>
      <c r="AC113" s="1">
        <f>AVERAGE('Raw Data'!BL529,'Raw Data'!BR529,'Raw Data'!BX529)</f>
        <v>6.0133333333333328</v>
      </c>
      <c r="AD113" s="11">
        <f>STDEV('Raw Data'!BL529,'Raw Data'!BR529,'Raw Data'!BX529)</f>
        <v>4.3684474740270575E-2</v>
      </c>
      <c r="AF113" s="4">
        <f t="shared" si="64"/>
        <v>-2.8000000000000025E-2</v>
      </c>
      <c r="AG113" s="11">
        <f t="shared" si="65"/>
        <v>0.13981780700603241</v>
      </c>
      <c r="AH113" s="4">
        <f t="shared" si="66"/>
        <v>-5.7333333333333236E-2</v>
      </c>
      <c r="AI113" s="11">
        <f t="shared" si="67"/>
        <v>0.15130978635632714</v>
      </c>
      <c r="AJ113" s="4">
        <f t="shared" si="68"/>
        <v>-4.7833333333333172E-2</v>
      </c>
      <c r="AK113" s="11">
        <f t="shared" si="69"/>
        <v>0.11626208204215738</v>
      </c>
      <c r="AL113" s="4">
        <f t="shared" si="70"/>
        <v>-0.15399999999999903</v>
      </c>
      <c r="AM113" s="11">
        <f t="shared" si="71"/>
        <v>0.11399627531692488</v>
      </c>
      <c r="AN113" s="11"/>
      <c r="AO113" s="4">
        <f t="shared" si="40"/>
        <v>-1.6853333333333333</v>
      </c>
      <c r="AP113" s="11">
        <f t="shared" si="41"/>
        <v>0.20448962084997524</v>
      </c>
      <c r="AQ113" s="4">
        <f t="shared" si="42"/>
        <v>-0.99899999999999967</v>
      </c>
      <c r="AR113" s="11">
        <f t="shared" si="43"/>
        <v>0.1850189097882074</v>
      </c>
      <c r="AS113" s="4">
        <f t="shared" si="44"/>
        <v>-9.2500000000000249E-2</v>
      </c>
      <c r="AT113" s="11">
        <f t="shared" si="45"/>
        <v>7.4246212024587158E-2</v>
      </c>
      <c r="AU113" s="4">
        <f t="shared" si="46"/>
        <v>-0.14233333333333231</v>
      </c>
      <c r="AV113" s="11">
        <f t="shared" si="47"/>
        <v>5.0755542552136525E-2</v>
      </c>
    </row>
    <row r="114" spans="1:48" x14ac:dyDescent="0.25">
      <c r="A114" t="str">
        <f>'Raw Data'!A114</f>
        <v>Apo_p110g</v>
      </c>
      <c r="B114">
        <f>'Raw Data'!B114</f>
        <v>558</v>
      </c>
      <c r="C114">
        <f>'Raw Data'!C114</f>
        <v>573</v>
      </c>
      <c r="D114" t="str">
        <f>'Raw Data'!D114</f>
        <v>IIATDPLNPLTAEDKE</v>
      </c>
      <c r="E114" s="1">
        <f>AVERAGE('Raw Data'!J114,'Raw Data'!P114,'Raw Data'!V114)</f>
        <v>2.8693333333333335</v>
      </c>
      <c r="F114" s="11">
        <f>STDEV('Raw Data'!J114,'Raw Data'!P114,'Raw Data'!V114)</f>
        <v>0.11033736145718441</v>
      </c>
      <c r="G114" s="1">
        <f>AVERAGE('Raw Data'!AB114,'Raw Data'!AH114,'Raw Data'!AN114)</f>
        <v>5.3393333333333333</v>
      </c>
      <c r="H114" s="11">
        <f>STDEV('Raw Data'!AB114,'Raw Data'!AH114,'Raw Data'!AN114)</f>
        <v>7.3200637519992298E-2</v>
      </c>
      <c r="I114" s="1">
        <f>AVERAGE('Raw Data'!AT114,'Raw Data'!AZ114,'Raw Data'!BF114)</f>
        <v>6.9039999999999999</v>
      </c>
      <c r="J114" s="11">
        <f>STDEV('Raw Data'!AT114,'Raw Data'!AZ114,'Raw Data'!BF114)</f>
        <v>6.0811183182043295E-2</v>
      </c>
      <c r="K114" s="1">
        <f>AVERAGE('Raw Data'!BL114,'Raw Data'!BR114,'Raw Data'!BX114)</f>
        <v>7.1419999999999995</v>
      </c>
      <c r="L114" s="11">
        <f>STDEV('Raw Data'!BL114,'Raw Data'!BR114,'Raw Data'!BX114)</f>
        <v>5.3740115370177345E-2</v>
      </c>
      <c r="N114" s="1">
        <f>AVERAGE('Raw Data'!J322,'Raw Data'!P322,'Raw Data'!V322)</f>
        <v>3.4133333333333336</v>
      </c>
      <c r="O114" s="11">
        <f>STDEV('Raw Data'!J322,'Raw Data'!P322,'Raw Data'!V322)</f>
        <v>8.7990529793457561E-2</v>
      </c>
      <c r="P114" s="1">
        <f>AVERAGE('Raw Data'!AB322,'Raw Data'!AH322,'Raw Data'!AN322)</f>
        <v>5.3730000000000002</v>
      </c>
      <c r="Q114" s="11">
        <f>STDEV('Raw Data'!AB322,'Raw Data'!AH322,'Raw Data'!AN322)</f>
        <v>1.5132745950421416E-2</v>
      </c>
      <c r="R114" s="1">
        <f>AVERAGE('Raw Data'!AT322,'Raw Data'!AZ322,'Raw Data'!BF322)</f>
        <v>6.948666666666667</v>
      </c>
      <c r="S114" s="11">
        <f>STDEV('Raw Data'!AT322,'Raw Data'!AZ322,'Raw Data'!BF322)</f>
        <v>2.2722969289538951E-2</v>
      </c>
      <c r="T114" s="1">
        <f>AVERAGE('Raw Data'!BL322,'Raw Data'!BR322,'Raw Data'!BX322)</f>
        <v>7.1943333333333328</v>
      </c>
      <c r="U114" s="11">
        <f>STDEV('Raw Data'!BL322,'Raw Data'!BR322,'Raw Data'!BX322)</f>
        <v>2.5696951829610827E-2</v>
      </c>
      <c r="W114" s="1">
        <f>AVERAGE('Raw Data'!J530,'Raw Data'!P530,'Raw Data'!V530)</f>
        <v>5.0413333333333332</v>
      </c>
      <c r="X114" s="11">
        <f>STDEV('Raw Data'!J530,'Raw Data'!P530,'Raw Data'!V530)</f>
        <v>5.6871199506721516E-2</v>
      </c>
      <c r="Y114" s="1">
        <f>AVERAGE('Raw Data'!AB530,'Raw Data'!AH530,'Raw Data'!AN530)</f>
        <v>6.6360000000000001</v>
      </c>
      <c r="Z114" s="11">
        <f>STDEV('Raw Data'!AB530,'Raw Data'!AH530,'Raw Data'!AN530)</f>
        <v>0.10142977866484766</v>
      </c>
      <c r="AA114" s="1">
        <f>AVERAGE('Raw Data'!AT530,'Raw Data'!AZ530,'Raw Data'!BF530)</f>
        <v>7.0359999999999996</v>
      </c>
      <c r="AB114" s="11">
        <f>STDEV('Raw Data'!AT530,'Raw Data'!AZ530,'Raw Data'!BF530)</f>
        <v>6.7882250993907989E-2</v>
      </c>
      <c r="AC114" s="1">
        <f>AVERAGE('Raw Data'!BL530,'Raw Data'!BR530,'Raw Data'!BX530)</f>
        <v>7.1209999999999996</v>
      </c>
      <c r="AD114" s="11">
        <f>STDEV('Raw Data'!BL530,'Raw Data'!BR530,'Raw Data'!BX530)</f>
        <v>6.7089492470878212E-2</v>
      </c>
      <c r="AF114" s="4">
        <f t="shared" si="64"/>
        <v>-0.54400000000000004</v>
      </c>
      <c r="AG114" s="11">
        <f t="shared" si="65"/>
        <v>0.19832789125064199</v>
      </c>
      <c r="AH114" s="4">
        <f t="shared" si="66"/>
        <v>-3.3666666666666956E-2</v>
      </c>
      <c r="AI114" s="11">
        <f t="shared" si="67"/>
        <v>8.8333383470413709E-2</v>
      </c>
      <c r="AJ114" s="4">
        <f t="shared" si="68"/>
        <v>-4.4666666666667076E-2</v>
      </c>
      <c r="AK114" s="11">
        <f t="shared" si="69"/>
        <v>8.3534152471582246E-2</v>
      </c>
      <c r="AL114" s="4">
        <f t="shared" si="70"/>
        <v>-5.2333333333333343E-2</v>
      </c>
      <c r="AM114" s="11">
        <f t="shared" si="71"/>
        <v>7.9437067199788172E-2</v>
      </c>
      <c r="AN114" s="11"/>
      <c r="AO114" s="4">
        <f t="shared" si="40"/>
        <v>-2.1719999999999997</v>
      </c>
      <c r="AP114" s="11">
        <f t="shared" si="41"/>
        <v>0.16720856096390593</v>
      </c>
      <c r="AQ114" s="4">
        <f t="shared" si="42"/>
        <v>-1.2966666666666669</v>
      </c>
      <c r="AR114" s="11">
        <f t="shared" si="43"/>
        <v>0.17463041618483996</v>
      </c>
      <c r="AS114" s="4">
        <f t="shared" si="44"/>
        <v>-0.13199999999999967</v>
      </c>
      <c r="AT114" s="11">
        <f t="shared" si="45"/>
        <v>0.12869343417595128</v>
      </c>
      <c r="AU114" s="4">
        <f t="shared" si="46"/>
        <v>2.0999999999999908E-2</v>
      </c>
      <c r="AV114" s="11">
        <f t="shared" si="47"/>
        <v>0.12082960784105556</v>
      </c>
    </row>
    <row r="115" spans="1:48" x14ac:dyDescent="0.25">
      <c r="A115" t="str">
        <f>'Raw Data'!A115</f>
        <v>Apo_p110g</v>
      </c>
      <c r="B115">
        <f>'Raw Data'!B115</f>
        <v>558</v>
      </c>
      <c r="C115">
        <f>'Raw Data'!C115</f>
        <v>578</v>
      </c>
      <c r="D115" t="str">
        <f>'Raw Data'!D115</f>
        <v>IIATDPLNPLTAEDKELLWHF</v>
      </c>
      <c r="E115" s="1">
        <f>AVERAGE('Raw Data'!J115,'Raw Data'!P115,'Raw Data'!V115)</f>
        <v>3.0719999999999996</v>
      </c>
      <c r="F115" s="11">
        <f>STDEV('Raw Data'!J115,'Raw Data'!P115,'Raw Data'!V115)</f>
        <v>0.10133607452432727</v>
      </c>
      <c r="G115" s="1">
        <f>AVERAGE('Raw Data'!AB115,'Raw Data'!AH115,'Raw Data'!AN115)</f>
        <v>5.7416666666666671</v>
      </c>
      <c r="H115" s="11">
        <f>STDEV('Raw Data'!AB115,'Raw Data'!AH115,'Raw Data'!AN115)</f>
        <v>0.11914836689327031</v>
      </c>
      <c r="I115" s="1">
        <f>AVERAGE('Raw Data'!AT115,'Raw Data'!AZ115,'Raw Data'!BF115)</f>
        <v>8.3960000000000008</v>
      </c>
      <c r="J115" s="11">
        <f>STDEV('Raw Data'!AT115,'Raw Data'!AZ115,'Raw Data'!BF115)</f>
        <v>0.13010764773832423</v>
      </c>
      <c r="K115" s="1">
        <f>AVERAGE('Raw Data'!BL115,'Raw Data'!BR115,'Raw Data'!BX115)</f>
        <v>9.3134999999999994</v>
      </c>
      <c r="L115" s="11">
        <f>STDEV('Raw Data'!BL115,'Raw Data'!BR115,'Raw Data'!BX115)</f>
        <v>0.1025304832720491</v>
      </c>
      <c r="N115" s="1">
        <f>AVERAGE('Raw Data'!J323,'Raw Data'!P323,'Raw Data'!V323)</f>
        <v>3.3096666666666668</v>
      </c>
      <c r="O115" s="11">
        <f>STDEV('Raw Data'!J323,'Raw Data'!P323,'Raw Data'!V323)</f>
        <v>0.11950453268948977</v>
      </c>
      <c r="P115" s="1">
        <f>AVERAGE('Raw Data'!AB323,'Raw Data'!AH323,'Raw Data'!AN323)</f>
        <v>5.9119999999999999</v>
      </c>
      <c r="Q115" s="11">
        <f>STDEV('Raw Data'!AB323,'Raw Data'!AH323,'Raw Data'!AN323)</f>
        <v>9.1307173869307867E-2</v>
      </c>
      <c r="R115" s="1">
        <f>AVERAGE('Raw Data'!AT323,'Raw Data'!AZ323,'Raw Data'!BF323)</f>
        <v>8.6076666666666668</v>
      </c>
      <c r="S115" s="11">
        <f>STDEV('Raw Data'!AT323,'Raw Data'!AZ323,'Raw Data'!BF323)</f>
        <v>4.6144699948459537E-2</v>
      </c>
      <c r="T115" s="1">
        <f>AVERAGE('Raw Data'!BL323,'Raw Data'!BR323,'Raw Data'!BX323)</f>
        <v>9.3183333333333334</v>
      </c>
      <c r="U115" s="11">
        <f>STDEV('Raw Data'!BL323,'Raw Data'!BR323,'Raw Data'!BX323)</f>
        <v>6.2684394655555045E-2</v>
      </c>
      <c r="W115" s="1">
        <f>AVERAGE('Raw Data'!J531,'Raw Data'!P531,'Raw Data'!V531)</f>
        <v>5.3440000000000003</v>
      </c>
      <c r="X115" s="11">
        <f>STDEV('Raw Data'!J531,'Raw Data'!P531,'Raw Data'!V531)</f>
        <v>0.15649920127591729</v>
      </c>
      <c r="Y115" s="1">
        <f>AVERAGE('Raw Data'!AB531,'Raw Data'!AH531,'Raw Data'!AN531)</f>
        <v>7.9883333333333333</v>
      </c>
      <c r="Z115" s="11">
        <f>STDEV('Raw Data'!AB531,'Raw Data'!AH531,'Raw Data'!AN531)</f>
        <v>7.0002380911890497E-2</v>
      </c>
      <c r="AA115" s="1">
        <f>AVERAGE('Raw Data'!AT531,'Raw Data'!AZ531,'Raw Data'!BF531)</f>
        <v>8.8695000000000004</v>
      </c>
      <c r="AB115" s="11">
        <f>STDEV('Raw Data'!AT531,'Raw Data'!AZ531,'Raw Data'!BF531)</f>
        <v>8.4145706961198996E-2</v>
      </c>
      <c r="AC115" s="1">
        <f>AVERAGE('Raw Data'!BL531,'Raw Data'!BR531,'Raw Data'!BX531)</f>
        <v>9.2173333333333343</v>
      </c>
      <c r="AD115" s="11">
        <f>STDEV('Raw Data'!BL531,'Raw Data'!BR531,'Raw Data'!BX531)</f>
        <v>7.2727803028369689E-2</v>
      </c>
      <c r="AF115" s="4">
        <f t="shared" si="64"/>
        <v>-0.23766666666666714</v>
      </c>
      <c r="AG115" s="11">
        <f t="shared" si="65"/>
        <v>0.22084060721381704</v>
      </c>
      <c r="AH115" s="4">
        <f t="shared" si="66"/>
        <v>-0.17033333333333278</v>
      </c>
      <c r="AI115" s="11">
        <f t="shared" si="67"/>
        <v>0.21045554076257816</v>
      </c>
      <c r="AJ115" s="4">
        <f t="shared" si="68"/>
        <v>-0.211666666666666</v>
      </c>
      <c r="AK115" s="11">
        <f t="shared" si="69"/>
        <v>0.17625234768678377</v>
      </c>
      <c r="AL115" s="4">
        <f t="shared" si="70"/>
        <v>-4.8333333333339112E-3</v>
      </c>
      <c r="AM115" s="11">
        <f t="shared" si="71"/>
        <v>0.16521487792760414</v>
      </c>
      <c r="AN115" s="11"/>
      <c r="AO115" s="4">
        <f t="shared" si="40"/>
        <v>-2.2720000000000007</v>
      </c>
      <c r="AP115" s="11">
        <f t="shared" si="41"/>
        <v>0.25783527580024457</v>
      </c>
      <c r="AQ115" s="4">
        <f t="shared" si="42"/>
        <v>-2.2466666666666661</v>
      </c>
      <c r="AR115" s="11">
        <f t="shared" si="43"/>
        <v>0.18915074780516081</v>
      </c>
      <c r="AS115" s="4">
        <f t="shared" si="44"/>
        <v>-0.47349999999999959</v>
      </c>
      <c r="AT115" s="11">
        <f t="shared" si="45"/>
        <v>0.21425335469952322</v>
      </c>
      <c r="AU115" s="4">
        <f t="shared" si="46"/>
        <v>9.6166666666665179E-2</v>
      </c>
      <c r="AV115" s="11">
        <f t="shared" si="47"/>
        <v>0.17525828630041879</v>
      </c>
    </row>
    <row r="116" spans="1:48" x14ac:dyDescent="0.25">
      <c r="A116" t="str">
        <f>'Raw Data'!A116</f>
        <v>Apo_p110g</v>
      </c>
      <c r="B116">
        <f>'Raw Data'!B116</f>
        <v>574</v>
      </c>
      <c r="C116">
        <f>'Raw Data'!C116</f>
        <v>578</v>
      </c>
      <c r="D116" t="str">
        <f>'Raw Data'!D116</f>
        <v>LLWHF</v>
      </c>
      <c r="E116" s="1">
        <f>AVERAGE('Raw Data'!J116,'Raw Data'!P116,'Raw Data'!V116)</f>
        <v>0.22366666666666668</v>
      </c>
      <c r="F116" s="11">
        <f>STDEV('Raw Data'!J116,'Raw Data'!P116,'Raw Data'!V116)</f>
        <v>2.554081700598736E-2</v>
      </c>
      <c r="G116" s="1">
        <f>AVERAGE('Raw Data'!AB116,'Raw Data'!AH116,'Raw Data'!AN116)</f>
        <v>0.69666666666666666</v>
      </c>
      <c r="H116" s="11">
        <f>STDEV('Raw Data'!AB116,'Raw Data'!AH116,'Raw Data'!AN116)</f>
        <v>2.2479620400116446E-2</v>
      </c>
      <c r="I116" s="1">
        <f>AVERAGE('Raw Data'!AT116,'Raw Data'!AZ116,'Raw Data'!BF116)</f>
        <v>1.2364999999999999</v>
      </c>
      <c r="J116" s="11">
        <f>STDEV('Raw Data'!AT116,'Raw Data'!AZ116,'Raw Data'!BF116)</f>
        <v>7.778174593051951E-3</v>
      </c>
      <c r="K116" s="1">
        <f>AVERAGE('Raw Data'!BL116,'Raw Data'!BR116,'Raw Data'!BX116)</f>
        <v>1.4159999999999999</v>
      </c>
      <c r="L116" s="11">
        <f>STDEV('Raw Data'!BL116,'Raw Data'!BR116,'Raw Data'!BX116)</f>
        <v>3.5355339059327411E-2</v>
      </c>
      <c r="N116" s="1">
        <f>AVERAGE('Raw Data'!J324,'Raw Data'!P324,'Raw Data'!V324)</f>
        <v>0.30166666666666669</v>
      </c>
      <c r="O116" s="11">
        <f>STDEV('Raw Data'!J324,'Raw Data'!P324,'Raw Data'!V324)</f>
        <v>1.601041327803045E-2</v>
      </c>
      <c r="P116" s="1">
        <f>AVERAGE('Raw Data'!AB324,'Raw Data'!AH324,'Raw Data'!AN324)</f>
        <v>0.76033333333333319</v>
      </c>
      <c r="Q116" s="11">
        <f>STDEV('Raw Data'!AB324,'Raw Data'!AH324,'Raw Data'!AN324)</f>
        <v>2.9737742572921281E-2</v>
      </c>
      <c r="R116" s="1">
        <f>AVERAGE('Raw Data'!AT324,'Raw Data'!AZ324,'Raw Data'!BF324)</f>
        <v>1.2993333333333332</v>
      </c>
      <c r="S116" s="11">
        <f>STDEV('Raw Data'!AT324,'Raw Data'!AZ324,'Raw Data'!BF324)</f>
        <v>2.0207259421636911E-2</v>
      </c>
      <c r="T116" s="1">
        <f>AVERAGE('Raw Data'!BL324,'Raw Data'!BR324,'Raw Data'!BX324)</f>
        <v>1.4120000000000001</v>
      </c>
      <c r="U116" s="11">
        <f>STDEV('Raw Data'!BL324,'Raw Data'!BR324,'Raw Data'!BX324)</f>
        <v>3.4073450074801628E-2</v>
      </c>
      <c r="W116" s="1">
        <f>AVERAGE('Raw Data'!J532,'Raw Data'!P532,'Raw Data'!V532)</f>
        <v>0.64400000000000002</v>
      </c>
      <c r="X116" s="11">
        <f>STDEV('Raw Data'!J532,'Raw Data'!P532,'Raw Data'!V532)</f>
        <v>2.5238858928247947E-2</v>
      </c>
      <c r="Y116" s="1">
        <f>AVERAGE('Raw Data'!AB532,'Raw Data'!AH532,'Raw Data'!AN532)</f>
        <v>1.163</v>
      </c>
      <c r="Z116" s="11">
        <f>STDEV('Raw Data'!AB532,'Raw Data'!AH532,'Raw Data'!AN532)</f>
        <v>2.5632011235952667E-2</v>
      </c>
      <c r="AA116" s="1">
        <f>AVERAGE('Raw Data'!AT532,'Raw Data'!AZ532,'Raw Data'!BF532)</f>
        <v>1.3260000000000001</v>
      </c>
      <c r="AB116" s="11">
        <f>STDEV('Raw Data'!AT532,'Raw Data'!AZ532,'Raw Data'!BF532)</f>
        <v>4.2426406871192889E-2</v>
      </c>
      <c r="AC116" s="1">
        <f>AVERAGE('Raw Data'!BL532,'Raw Data'!BR532,'Raw Data'!BX532)</f>
        <v>1.407</v>
      </c>
      <c r="AD116" s="11">
        <f>STDEV('Raw Data'!BL532,'Raw Data'!BR532,'Raw Data'!BX532)</f>
        <v>1.442220510185597E-2</v>
      </c>
      <c r="AF116" s="4">
        <f t="shared" si="64"/>
        <v>-7.8000000000000014E-2</v>
      </c>
      <c r="AG116" s="11">
        <f t="shared" si="65"/>
        <v>4.1551230284017811E-2</v>
      </c>
      <c r="AH116" s="4">
        <f t="shared" si="66"/>
        <v>-6.3666666666666538E-2</v>
      </c>
      <c r="AI116" s="11">
        <f t="shared" si="67"/>
        <v>5.2217362973037723E-2</v>
      </c>
      <c r="AJ116" s="4">
        <f t="shared" si="68"/>
        <v>-6.2833333333333297E-2</v>
      </c>
      <c r="AK116" s="11">
        <f t="shared" si="69"/>
        <v>2.7985434014688861E-2</v>
      </c>
      <c r="AL116" s="4">
        <f t="shared" si="70"/>
        <v>3.9999999999997815E-3</v>
      </c>
      <c r="AM116" s="11">
        <f t="shared" si="71"/>
        <v>6.9428789134129032E-2</v>
      </c>
      <c r="AN116" s="11"/>
      <c r="AO116" s="4">
        <f t="shared" si="40"/>
        <v>-0.42033333333333334</v>
      </c>
      <c r="AP116" s="11">
        <f t="shared" si="41"/>
        <v>5.077967593423531E-2</v>
      </c>
      <c r="AQ116" s="4">
        <f t="shared" si="42"/>
        <v>-0.46633333333333338</v>
      </c>
      <c r="AR116" s="11">
        <f t="shared" si="43"/>
        <v>4.8111631636069116E-2</v>
      </c>
      <c r="AS116" s="4">
        <f t="shared" si="44"/>
        <v>-8.9500000000000135E-2</v>
      </c>
      <c r="AT116" s="11">
        <f t="shared" si="45"/>
        <v>5.0204581464244842E-2</v>
      </c>
      <c r="AU116" s="4">
        <f t="shared" si="46"/>
        <v>8.999999999999897E-3</v>
      </c>
      <c r="AV116" s="11">
        <f t="shared" si="47"/>
        <v>4.9777544161183379E-2</v>
      </c>
    </row>
    <row r="117" spans="1:48" x14ac:dyDescent="0.25">
      <c r="A117" t="str">
        <f>'Raw Data'!A117</f>
        <v>Apo_p110g</v>
      </c>
      <c r="B117">
        <f>'Raw Data'!B117</f>
        <v>574</v>
      </c>
      <c r="C117">
        <f>'Raw Data'!C117</f>
        <v>592</v>
      </c>
      <c r="D117" t="str">
        <f>'Raw Data'!D117</f>
        <v>LLWHFRYESLKHPKAYPKL</v>
      </c>
      <c r="E117" s="1">
        <f>AVERAGE('Raw Data'!J117,'Raw Data'!P117,'Raw Data'!V117)</f>
        <v>1.0193333333333332</v>
      </c>
      <c r="F117" s="11">
        <f>STDEV('Raw Data'!J117,'Raw Data'!P117,'Raw Data'!V117)</f>
        <v>4.7500877184882932E-2</v>
      </c>
      <c r="G117" s="1">
        <f>AVERAGE('Raw Data'!AB117,'Raw Data'!AH117,'Raw Data'!AN117)</f>
        <v>3.2426666666666666</v>
      </c>
      <c r="H117" s="11">
        <f>STDEV('Raw Data'!AB117,'Raw Data'!AH117,'Raw Data'!AN117)</f>
        <v>0.17009801096230756</v>
      </c>
      <c r="I117" s="1">
        <f>AVERAGE('Raw Data'!AT117,'Raw Data'!AZ117,'Raw Data'!BF117)</f>
        <v>4.5839999999999996</v>
      </c>
      <c r="J117" s="11">
        <f>STDEV('Raw Data'!AT117,'Raw Data'!AZ117,'Raw Data'!BF117)</f>
        <v>3.3941125496954314E-2</v>
      </c>
      <c r="K117" s="1">
        <f>AVERAGE('Raw Data'!BL117,'Raw Data'!BR117,'Raw Data'!BX117)</f>
        <v>4.9380000000000006</v>
      </c>
      <c r="L117" s="11">
        <f>STDEV('Raw Data'!BL117,'Raw Data'!BR117,'Raw Data'!BX117)</f>
        <v>0.1286934341759513</v>
      </c>
      <c r="N117" s="1">
        <f>AVERAGE('Raw Data'!J325,'Raw Data'!P325,'Raw Data'!V325)</f>
        <v>0.79433333333333334</v>
      </c>
      <c r="O117" s="11">
        <f>STDEV('Raw Data'!J325,'Raw Data'!P325,'Raw Data'!V325)</f>
        <v>0.14422667344611823</v>
      </c>
      <c r="P117" s="1">
        <f>AVERAGE('Raw Data'!AB325,'Raw Data'!AH325,'Raw Data'!AN325)</f>
        <v>3.4273333333333333</v>
      </c>
      <c r="Q117" s="11">
        <f>STDEV('Raw Data'!AB325,'Raw Data'!AH325,'Raw Data'!AN325)</f>
        <v>3.8759944960401339E-2</v>
      </c>
      <c r="R117" s="1">
        <f>AVERAGE('Raw Data'!AT325,'Raw Data'!AZ325,'Raw Data'!BF325)</f>
        <v>4.7033333333333331</v>
      </c>
      <c r="S117" s="11">
        <f>STDEV('Raw Data'!AT325,'Raw Data'!AZ325,'Raw Data'!BF325)</f>
        <v>2.2479620400116238E-2</v>
      </c>
      <c r="T117" s="1">
        <f>AVERAGE('Raw Data'!BL325,'Raw Data'!BR325,'Raw Data'!BX325)</f>
        <v>4.921666666666666</v>
      </c>
      <c r="U117" s="11">
        <f>STDEV('Raw Data'!BL325,'Raw Data'!BR325,'Raw Data'!BX325)</f>
        <v>9.2915732431778208E-3</v>
      </c>
      <c r="W117" s="1">
        <f>AVERAGE('Raw Data'!J533,'Raw Data'!P533,'Raw Data'!V533)</f>
        <v>3.5213333333333332</v>
      </c>
      <c r="X117" s="11">
        <f>STDEV('Raw Data'!J533,'Raw Data'!P533,'Raw Data'!V533)</f>
        <v>6.5286547874223971E-2</v>
      </c>
      <c r="Y117" s="1">
        <f>AVERAGE('Raw Data'!AB533,'Raw Data'!AH533,'Raw Data'!AN533)</f>
        <v>4.4450000000000003</v>
      </c>
      <c r="Z117" s="11">
        <f>STDEV('Raw Data'!AB533,'Raw Data'!AH533,'Raw Data'!AN533)</f>
        <v>4.9426713425029661E-2</v>
      </c>
      <c r="AA117" s="1">
        <f>AVERAGE('Raw Data'!AT533,'Raw Data'!AZ533,'Raw Data'!BF533)</f>
        <v>4.7264999999999997</v>
      </c>
      <c r="AB117" s="11">
        <f>STDEV('Raw Data'!AT533,'Raw Data'!AZ533,'Raw Data'!BF533)</f>
        <v>0.1053589103967956</v>
      </c>
      <c r="AC117" s="1">
        <f>AVERAGE('Raw Data'!BL533,'Raw Data'!BR533,'Raw Data'!BX533)</f>
        <v>4.8526666666666669</v>
      </c>
      <c r="AD117" s="11">
        <f>STDEV('Raw Data'!BL533,'Raw Data'!BR533,'Raw Data'!BX533)</f>
        <v>4.1525092815468866E-2</v>
      </c>
      <c r="AF117" s="4">
        <f t="shared" si="64"/>
        <v>0.22499999999999987</v>
      </c>
      <c r="AG117" s="11">
        <f t="shared" si="65"/>
        <v>0.19172755063100116</v>
      </c>
      <c r="AH117" s="4">
        <f t="shared" si="66"/>
        <v>-0.18466666666666676</v>
      </c>
      <c r="AI117" s="11">
        <f t="shared" si="67"/>
        <v>0.20885795592270889</v>
      </c>
      <c r="AJ117" s="4">
        <f t="shared" si="68"/>
        <v>-0.11933333333333351</v>
      </c>
      <c r="AK117" s="11">
        <f t="shared" si="69"/>
        <v>5.6420745897070551E-2</v>
      </c>
      <c r="AL117" s="4">
        <f t="shared" si="70"/>
        <v>1.6333333333334643E-2</v>
      </c>
      <c r="AM117" s="11">
        <f t="shared" si="71"/>
        <v>0.13798500741912911</v>
      </c>
      <c r="AN117" s="11"/>
      <c r="AO117" s="4">
        <f t="shared" si="40"/>
        <v>-2.5019999999999998</v>
      </c>
      <c r="AP117" s="11">
        <f t="shared" si="41"/>
        <v>0.11278742505910691</v>
      </c>
      <c r="AQ117" s="4">
        <f t="shared" si="42"/>
        <v>-1.2023333333333337</v>
      </c>
      <c r="AR117" s="11">
        <f t="shared" si="43"/>
        <v>0.21952472438733722</v>
      </c>
      <c r="AS117" s="4">
        <f t="shared" si="44"/>
        <v>-0.14250000000000007</v>
      </c>
      <c r="AT117" s="11">
        <f t="shared" si="45"/>
        <v>0.1393000358937499</v>
      </c>
      <c r="AU117" s="4">
        <f t="shared" si="46"/>
        <v>8.5333333333333705E-2</v>
      </c>
      <c r="AV117" s="11">
        <f t="shared" si="47"/>
        <v>0.17021852699142018</v>
      </c>
    </row>
    <row r="118" spans="1:48" x14ac:dyDescent="0.25">
      <c r="A118" t="str">
        <f>'Raw Data'!A118</f>
        <v>Apo_p110g</v>
      </c>
      <c r="B118">
        <f>'Raw Data'!B118</f>
        <v>579</v>
      </c>
      <c r="C118">
        <f>'Raw Data'!C118</f>
        <v>592</v>
      </c>
      <c r="D118" t="str">
        <f>'Raw Data'!D118</f>
        <v>RYESLKHPKAYPKL</v>
      </c>
      <c r="E118" s="1">
        <f>AVERAGE('Raw Data'!J118,'Raw Data'!P118,'Raw Data'!V118)</f>
        <v>1.254</v>
      </c>
      <c r="F118" s="11">
        <f>STDEV('Raw Data'!J118,'Raw Data'!P118,'Raw Data'!V118)</f>
        <v>5.5650696311906098E-2</v>
      </c>
      <c r="G118" s="1">
        <f>AVERAGE('Raw Data'!AB118,'Raw Data'!AH118,'Raw Data'!AN118)</f>
        <v>3.1313333333333335</v>
      </c>
      <c r="H118" s="11">
        <f>STDEV('Raw Data'!AB118,'Raw Data'!AH118,'Raw Data'!AN118)</f>
        <v>8.2476259210352898E-2</v>
      </c>
      <c r="I118" s="1">
        <f>AVERAGE('Raw Data'!AT118,'Raw Data'!AZ118,'Raw Data'!BF118)</f>
        <v>4.5545</v>
      </c>
      <c r="J118" s="11">
        <f>STDEV('Raw Data'!AT118,'Raw Data'!AZ118,'Raw Data'!BF118)</f>
        <v>9.2630988335437883E-2</v>
      </c>
      <c r="K118" s="1">
        <f>AVERAGE('Raw Data'!BL118,'Raw Data'!BR118,'Raw Data'!BX118)</f>
        <v>4.6764999999999999</v>
      </c>
      <c r="L118" s="11">
        <f>STDEV('Raw Data'!BL118,'Raw Data'!BR118,'Raw Data'!BX118)</f>
        <v>2.0506096654409819E-2</v>
      </c>
      <c r="N118" s="1">
        <f>AVERAGE('Raw Data'!J326,'Raw Data'!P326,'Raw Data'!V326)</f>
        <v>1.4693333333333332</v>
      </c>
      <c r="O118" s="11">
        <f>STDEV('Raw Data'!J326,'Raw Data'!P326,'Raw Data'!V326)</f>
        <v>8.1696593156222436E-2</v>
      </c>
      <c r="P118" s="1">
        <f>AVERAGE('Raw Data'!AB326,'Raw Data'!AH326,'Raw Data'!AN326)</f>
        <v>3.2543333333333333</v>
      </c>
      <c r="Q118" s="11">
        <f>STDEV('Raw Data'!AB326,'Raw Data'!AH326,'Raw Data'!AN326)</f>
        <v>8.6512041551065802E-2</v>
      </c>
      <c r="R118" s="1">
        <f>AVERAGE('Raw Data'!AT326,'Raw Data'!AZ326,'Raw Data'!BF326)</f>
        <v>4.5843333333333334</v>
      </c>
      <c r="S118" s="11">
        <f>STDEV('Raw Data'!AT326,'Raw Data'!AZ326,'Raw Data'!BF326)</f>
        <v>3.4961884007206019E-2</v>
      </c>
      <c r="T118" s="1">
        <f>AVERAGE('Raw Data'!BL326,'Raw Data'!BR326,'Raw Data'!BX326)</f>
        <v>4.7046666666666672</v>
      </c>
      <c r="U118" s="11">
        <f>STDEV('Raw Data'!BL326,'Raw Data'!BR326,'Raw Data'!BX326)</f>
        <v>6.1403040098461925E-2</v>
      </c>
      <c r="W118" s="1">
        <f>AVERAGE('Raw Data'!J534,'Raw Data'!P534,'Raw Data'!V534)</f>
        <v>3.5569999999999999</v>
      </c>
      <c r="X118" s="11">
        <f>STDEV('Raw Data'!J534,'Raw Data'!P534,'Raw Data'!V534)</f>
        <v>8.7931791747922358E-2</v>
      </c>
      <c r="Y118" s="1">
        <f>AVERAGE('Raw Data'!AB534,'Raw Data'!AH534,'Raw Data'!AN534)</f>
        <v>4.387666666666667</v>
      </c>
      <c r="Z118" s="11">
        <f>STDEV('Raw Data'!AB534,'Raw Data'!AH534,'Raw Data'!AN534)</f>
        <v>5.9045180441195652E-2</v>
      </c>
      <c r="AA118" s="1">
        <f>AVERAGE('Raw Data'!AT534,'Raw Data'!AZ534,'Raw Data'!BF534)</f>
        <v>4.5259999999999998</v>
      </c>
      <c r="AB118" s="11">
        <f>STDEV('Raw Data'!AT534,'Raw Data'!AZ534,'Raw Data'!BF534)</f>
        <v>0.10465180361560882</v>
      </c>
      <c r="AC118" s="1">
        <f>AVERAGE('Raw Data'!BL534,'Raw Data'!BR534,'Raw Data'!BX534)</f>
        <v>4.6086666666666662</v>
      </c>
      <c r="AD118" s="11">
        <f>STDEV('Raw Data'!BL534,'Raw Data'!BR534,'Raw Data'!BX534)</f>
        <v>4.4162578427140553E-2</v>
      </c>
      <c r="AF118" s="4">
        <f t="shared" si="64"/>
        <v>-0.21533333333333315</v>
      </c>
      <c r="AG118" s="11">
        <f t="shared" si="65"/>
        <v>0.13734728946812852</v>
      </c>
      <c r="AH118" s="4">
        <f t="shared" si="66"/>
        <v>-0.12299999999999978</v>
      </c>
      <c r="AI118" s="11">
        <f t="shared" si="67"/>
        <v>0.16898830076141869</v>
      </c>
      <c r="AJ118" s="4">
        <f t="shared" si="68"/>
        <v>-2.9833333333333378E-2</v>
      </c>
      <c r="AK118" s="11">
        <f t="shared" si="69"/>
        <v>0.12759287234264391</v>
      </c>
      <c r="AL118" s="4">
        <f t="shared" si="70"/>
        <v>-2.8166666666667339E-2</v>
      </c>
      <c r="AM118" s="11">
        <f t="shared" si="71"/>
        <v>8.1909136752871745E-2</v>
      </c>
      <c r="AN118" s="11"/>
      <c r="AO118" s="4">
        <f t="shared" si="40"/>
        <v>-2.3029999999999999</v>
      </c>
      <c r="AP118" s="11">
        <f t="shared" si="41"/>
        <v>0.14358248805982846</v>
      </c>
      <c r="AQ118" s="4">
        <f t="shared" si="42"/>
        <v>-1.2563333333333335</v>
      </c>
      <c r="AR118" s="11">
        <f t="shared" si="43"/>
        <v>0.14152143965154856</v>
      </c>
      <c r="AS118" s="4">
        <f t="shared" si="44"/>
        <v>2.8500000000000192E-2</v>
      </c>
      <c r="AT118" s="11">
        <f t="shared" si="45"/>
        <v>0.1972827919510467</v>
      </c>
      <c r="AU118" s="4">
        <f t="shared" si="46"/>
        <v>6.7833333333333634E-2</v>
      </c>
      <c r="AV118" s="11">
        <f t="shared" si="47"/>
        <v>6.4668675081550372E-2</v>
      </c>
    </row>
    <row r="119" spans="1:48" x14ac:dyDescent="0.25">
      <c r="A119" t="str">
        <f>'Raw Data'!A119</f>
        <v>Apo_p110g</v>
      </c>
      <c r="B119">
        <f>'Raw Data'!B119</f>
        <v>593</v>
      </c>
      <c r="C119">
        <f>'Raw Data'!C119</f>
        <v>601</v>
      </c>
      <c r="D119" t="str">
        <f>'Raw Data'!D119</f>
        <v>FSSVKWGQQ</v>
      </c>
      <c r="E119" s="1">
        <f>AVERAGE('Raw Data'!J119,'Raw Data'!P119,'Raw Data'!V119)</f>
        <v>1.2313333333333334</v>
      </c>
      <c r="F119" s="11">
        <f>STDEV('Raw Data'!J119,'Raw Data'!P119,'Raw Data'!V119)</f>
        <v>2.2501851775650145E-2</v>
      </c>
      <c r="G119" s="1">
        <f>AVERAGE('Raw Data'!AB119,'Raw Data'!AH119,'Raw Data'!AN119)</f>
        <v>3.3763333333333336</v>
      </c>
      <c r="H119" s="11">
        <f>STDEV('Raw Data'!AB119,'Raw Data'!AH119,'Raw Data'!AN119)</f>
        <v>0.10300161811026719</v>
      </c>
      <c r="I119" s="1">
        <f>AVERAGE('Raw Data'!AT119,'Raw Data'!AZ119,'Raw Data'!BF119)</f>
        <v>4.726</v>
      </c>
      <c r="J119" s="11">
        <f>STDEV('Raw Data'!AT119,'Raw Data'!AZ119,'Raw Data'!BF119)</f>
        <v>4.9497474683058526E-2</v>
      </c>
      <c r="K119" s="1">
        <f>AVERAGE('Raw Data'!BL119,'Raw Data'!BR119,'Raw Data'!BX119)</f>
        <v>4.6690000000000005</v>
      </c>
      <c r="L119" s="11">
        <f>STDEV('Raw Data'!BL119,'Raw Data'!BR119,'Raw Data'!BX119)</f>
        <v>6.646803743153569E-2</v>
      </c>
      <c r="N119" s="1">
        <f>AVERAGE('Raw Data'!J327,'Raw Data'!P327,'Raw Data'!V327)</f>
        <v>1.391</v>
      </c>
      <c r="O119" s="11">
        <f>STDEV('Raw Data'!J327,'Raw Data'!P327,'Raw Data'!V327)</f>
        <v>6.4210591026714572E-2</v>
      </c>
      <c r="P119" s="1">
        <f>AVERAGE('Raw Data'!AB327,'Raw Data'!AH327,'Raw Data'!AN327)</f>
        <v>3.5293333333333332</v>
      </c>
      <c r="Q119" s="11">
        <f>STDEV('Raw Data'!AB327,'Raw Data'!AH327,'Raw Data'!AN327)</f>
        <v>6.3508529610859527E-3</v>
      </c>
      <c r="R119" s="1">
        <f>AVERAGE('Raw Data'!AT327,'Raw Data'!AZ327,'Raw Data'!BF327)</f>
        <v>4.74</v>
      </c>
      <c r="S119" s="11">
        <f>STDEV('Raw Data'!AT327,'Raw Data'!AZ327,'Raw Data'!BF327)</f>
        <v>9.1934759476489519E-2</v>
      </c>
      <c r="T119" s="1">
        <f>AVERAGE('Raw Data'!BL327,'Raw Data'!BR327,'Raw Data'!BX327)</f>
        <v>4.6159999999999997</v>
      </c>
      <c r="U119" s="11">
        <f>STDEV('Raw Data'!BL327,'Raw Data'!BR327,'Raw Data'!BX327)</f>
        <v>0.11577564510725061</v>
      </c>
      <c r="W119" s="1">
        <f>AVERAGE('Raw Data'!J535,'Raw Data'!P535,'Raw Data'!V535)</f>
        <v>3.8143333333333334</v>
      </c>
      <c r="X119" s="11">
        <f>STDEV('Raw Data'!J535,'Raw Data'!P535,'Raw Data'!V535)</f>
        <v>7.6696371057132395E-2</v>
      </c>
      <c r="Y119" s="1">
        <f>AVERAGE('Raw Data'!AB535,'Raw Data'!AH535,'Raw Data'!AN535)</f>
        <v>4.512666666666667</v>
      </c>
      <c r="Z119" s="11">
        <f>STDEV('Raw Data'!AB535,'Raw Data'!AH535,'Raw Data'!AN535)</f>
        <v>4.7353282181210266E-2</v>
      </c>
      <c r="AA119" s="1">
        <f>AVERAGE('Raw Data'!AT535,'Raw Data'!AZ535,'Raw Data'!BF535)</f>
        <v>4.7495000000000003</v>
      </c>
      <c r="AB119" s="11">
        <f>STDEV('Raw Data'!AT535,'Raw Data'!AZ535,'Raw Data'!BF535)</f>
        <v>3.8890872965259914E-2</v>
      </c>
      <c r="AC119" s="1">
        <f>AVERAGE('Raw Data'!BL535,'Raw Data'!BR535,'Raw Data'!BX535)</f>
        <v>4.7863333333333333</v>
      </c>
      <c r="AD119" s="11">
        <f>STDEV('Raw Data'!BL535,'Raw Data'!BR535,'Raw Data'!BX535)</f>
        <v>1.7156145643276933E-2</v>
      </c>
      <c r="AF119" s="4">
        <f t="shared" si="64"/>
        <v>-0.15966666666666662</v>
      </c>
      <c r="AG119" s="11">
        <f t="shared" si="65"/>
        <v>8.6712442802364717E-2</v>
      </c>
      <c r="AH119" s="4">
        <f t="shared" si="66"/>
        <v>-0.15299999999999958</v>
      </c>
      <c r="AI119" s="11">
        <f t="shared" si="67"/>
        <v>0.10935247107135314</v>
      </c>
      <c r="AJ119" s="4">
        <f t="shared" si="68"/>
        <v>-1.4000000000000234E-2</v>
      </c>
      <c r="AK119" s="11">
        <f t="shared" si="69"/>
        <v>0.14143223415954803</v>
      </c>
      <c r="AL119" s="4">
        <f t="shared" si="70"/>
        <v>5.3000000000000824E-2</v>
      </c>
      <c r="AM119" s="11">
        <f t="shared" si="71"/>
        <v>0.18224368253878631</v>
      </c>
      <c r="AN119" s="11"/>
      <c r="AO119" s="4">
        <f t="shared" si="40"/>
        <v>-2.5830000000000002</v>
      </c>
      <c r="AP119" s="11">
        <f t="shared" si="41"/>
        <v>9.919822283278254E-2</v>
      </c>
      <c r="AQ119" s="4">
        <f t="shared" si="42"/>
        <v>-1.1363333333333334</v>
      </c>
      <c r="AR119" s="11">
        <f t="shared" si="43"/>
        <v>0.15035490029147747</v>
      </c>
      <c r="AS119" s="4">
        <f t="shared" si="44"/>
        <v>-2.3500000000000298E-2</v>
      </c>
      <c r="AT119" s="11">
        <f t="shared" si="45"/>
        <v>8.8388347648318433E-2</v>
      </c>
      <c r="AU119" s="4">
        <f t="shared" si="46"/>
        <v>-0.11733333333333285</v>
      </c>
      <c r="AV119" s="11">
        <f t="shared" si="47"/>
        <v>8.3624183074812619E-2</v>
      </c>
    </row>
    <row r="120" spans="1:48" x14ac:dyDescent="0.25">
      <c r="A120" t="str">
        <f>'Raw Data'!A120</f>
        <v>Apo_p110g</v>
      </c>
      <c r="B120">
        <f>'Raw Data'!B120</f>
        <v>593</v>
      </c>
      <c r="C120">
        <f>'Raw Data'!C120</f>
        <v>607</v>
      </c>
      <c r="D120" t="str">
        <f>'Raw Data'!D120</f>
        <v>FSSVKWGQQEIVAKT</v>
      </c>
      <c r="E120" s="1">
        <f>AVERAGE('Raw Data'!J120,'Raw Data'!P120,'Raw Data'!V120)</f>
        <v>1.22</v>
      </c>
      <c r="F120" s="11">
        <f>STDEV('Raw Data'!J120,'Raw Data'!P120,'Raw Data'!V120)</f>
        <v>4.3863424398922657E-2</v>
      </c>
      <c r="G120" s="1">
        <f>AVERAGE('Raw Data'!AB120,'Raw Data'!AH120,'Raw Data'!AN120)</f>
        <v>5.4630000000000001</v>
      </c>
      <c r="H120" s="11">
        <f>STDEV('Raw Data'!AB120,'Raw Data'!AH120,'Raw Data'!AN120)</f>
        <v>6.6090846567433068E-2</v>
      </c>
      <c r="I120" s="1">
        <f>AVERAGE('Raw Data'!AT120,'Raw Data'!AZ120,'Raw Data'!BF120)</f>
        <v>8.3559999999999999</v>
      </c>
      <c r="J120" s="11">
        <f>STDEV('Raw Data'!AT120,'Raw Data'!AZ120,'Raw Data'!BF120)</f>
        <v>2.5455844122716675E-2</v>
      </c>
      <c r="K120" s="1">
        <f>AVERAGE('Raw Data'!BL120,'Raw Data'!BR120,'Raw Data'!BX120)</f>
        <v>9.1630000000000003</v>
      </c>
      <c r="L120" s="11">
        <f>STDEV('Raw Data'!BL120,'Raw Data'!BR120,'Raw Data'!BX120)</f>
        <v>2.9698484809834867E-2</v>
      </c>
      <c r="N120" s="1">
        <f>AVERAGE('Raw Data'!J328,'Raw Data'!P328,'Raw Data'!V328)</f>
        <v>1.4536666666666667</v>
      </c>
      <c r="O120" s="11">
        <f>STDEV('Raw Data'!J328,'Raw Data'!P328,'Raw Data'!V328)</f>
        <v>0.1075933703038125</v>
      </c>
      <c r="P120" s="1">
        <f>AVERAGE('Raw Data'!AB328,'Raw Data'!AH328,'Raw Data'!AN328)</f>
        <v>5.7776666666666658</v>
      </c>
      <c r="Q120" s="11">
        <f>STDEV('Raw Data'!AB328,'Raw Data'!AH328,'Raw Data'!AN328)</f>
        <v>0.10027129865187411</v>
      </c>
      <c r="R120" s="1">
        <f>AVERAGE('Raw Data'!AT328,'Raw Data'!AZ328,'Raw Data'!BF328)</f>
        <v>8.9586666666666677</v>
      </c>
      <c r="S120" s="11">
        <f>STDEV('Raw Data'!AT328,'Raw Data'!AZ328,'Raw Data'!BF328)</f>
        <v>4.163331998932248E-2</v>
      </c>
      <c r="T120" s="1">
        <f>AVERAGE('Raw Data'!BL328,'Raw Data'!BR328,'Raw Data'!BX328)</f>
        <v>9.1126666666666676</v>
      </c>
      <c r="U120" s="11">
        <f>STDEV('Raw Data'!BL328,'Raw Data'!BR328,'Raw Data'!BX328)</f>
        <v>3.2868424564212392E-2</v>
      </c>
      <c r="W120" s="1">
        <f>AVERAGE('Raw Data'!J536,'Raw Data'!P536,'Raw Data'!V536)</f>
        <v>6.3180000000000005</v>
      </c>
      <c r="X120" s="11">
        <f>STDEV('Raw Data'!J536,'Raw Data'!P536,'Raw Data'!V536)</f>
        <v>0.15418495387034387</v>
      </c>
      <c r="Y120" s="1">
        <f>AVERAGE('Raw Data'!AB536,'Raw Data'!AH536,'Raw Data'!AN536)</f>
        <v>8.1663333333333323</v>
      </c>
      <c r="Z120" s="11">
        <f>STDEV('Raw Data'!AB536,'Raw Data'!AH536,'Raw Data'!AN536)</f>
        <v>4.7511402140258174E-2</v>
      </c>
      <c r="AA120" s="1">
        <f>AVERAGE('Raw Data'!AT536,'Raw Data'!AZ536,'Raw Data'!BF536)</f>
        <v>8.6434999999999995</v>
      </c>
      <c r="AB120" s="11">
        <f>STDEV('Raw Data'!AT536,'Raw Data'!AZ536,'Raw Data'!BF536)</f>
        <v>3.7476659402886345E-2</v>
      </c>
      <c r="AC120" s="1">
        <f>AVERAGE('Raw Data'!BL536,'Raw Data'!BR536,'Raw Data'!BX536)</f>
        <v>9.0796666666666663</v>
      </c>
      <c r="AD120" s="11">
        <f>STDEV('Raw Data'!BL536,'Raw Data'!BR536,'Raw Data'!BX536)</f>
        <v>2.4501700621249151E-2</v>
      </c>
      <c r="AF120" s="4">
        <f t="shared" si="64"/>
        <v>-0.23366666666666669</v>
      </c>
      <c r="AG120" s="11">
        <f t="shared" si="65"/>
        <v>0.15145679470273515</v>
      </c>
      <c r="AH120" s="4">
        <f t="shared" si="66"/>
        <v>-0.31466666666666576</v>
      </c>
      <c r="AI120" s="11">
        <f t="shared" si="67"/>
        <v>0.16636214521930717</v>
      </c>
      <c r="AJ120" s="4">
        <f t="shared" si="68"/>
        <v>-0.60266666666666779</v>
      </c>
      <c r="AK120" s="11">
        <f t="shared" si="69"/>
        <v>6.7089164112039162E-2</v>
      </c>
      <c r="AL120" s="4">
        <f t="shared" si="70"/>
        <v>5.0333333333332675E-2</v>
      </c>
      <c r="AM120" s="11">
        <f t="shared" si="71"/>
        <v>6.2566909374047255E-2</v>
      </c>
      <c r="AN120" s="11"/>
      <c r="AO120" s="4">
        <f t="shared" si="40"/>
        <v>-5.0980000000000008</v>
      </c>
      <c r="AP120" s="11">
        <f t="shared" si="41"/>
        <v>0.19804837826926652</v>
      </c>
      <c r="AQ120" s="4">
        <f t="shared" si="42"/>
        <v>-2.7033333333333323</v>
      </c>
      <c r="AR120" s="11">
        <f t="shared" si="43"/>
        <v>0.11360224870769124</v>
      </c>
      <c r="AS120" s="4">
        <f t="shared" si="44"/>
        <v>-0.28749999999999964</v>
      </c>
      <c r="AT120" s="11">
        <f t="shared" si="45"/>
        <v>6.293250352560302E-2</v>
      </c>
      <c r="AU120" s="4">
        <f t="shared" si="46"/>
        <v>8.3333333333333925E-2</v>
      </c>
      <c r="AV120" s="11">
        <f t="shared" si="47"/>
        <v>5.4200185431084014E-2</v>
      </c>
    </row>
    <row r="121" spans="1:48" x14ac:dyDescent="0.25">
      <c r="A121" t="str">
        <f>'Raw Data'!A121</f>
        <v>Apo_p110g</v>
      </c>
      <c r="B121">
        <f>'Raw Data'!B121</f>
        <v>602</v>
      </c>
      <c r="C121">
        <f>'Raw Data'!C121</f>
        <v>607</v>
      </c>
      <c r="D121" t="str">
        <f>'Raw Data'!D121</f>
        <v>EIVAKT</v>
      </c>
      <c r="E121" s="1">
        <f>AVERAGE('Raw Data'!J121,'Raw Data'!P121,'Raw Data'!V121)</f>
        <v>0.48333333333333339</v>
      </c>
      <c r="F121" s="11">
        <f>STDEV('Raw Data'!J121,'Raw Data'!P121,'Raw Data'!V121)</f>
        <v>4.8128300752606414E-2</v>
      </c>
      <c r="G121" s="1">
        <f>AVERAGE('Raw Data'!AB121,'Raw Data'!AH121,'Raw Data'!AN121)</f>
        <v>1.5243333333333335</v>
      </c>
      <c r="H121" s="11">
        <f>STDEV('Raw Data'!AB121,'Raw Data'!AH121,'Raw Data'!AN121)</f>
        <v>5.3947505348563927E-2</v>
      </c>
      <c r="I121" s="1">
        <f>AVERAGE('Raw Data'!AT121,'Raw Data'!AZ121,'Raw Data'!BF121)</f>
        <v>2.7605</v>
      </c>
      <c r="J121" s="11">
        <f>STDEV('Raw Data'!AT121,'Raw Data'!AZ121,'Raw Data'!BF121)</f>
        <v>4.9497474683056018E-3</v>
      </c>
      <c r="K121" s="1">
        <f>AVERAGE('Raw Data'!BL121,'Raw Data'!BR121,'Raw Data'!BX121)</f>
        <v>2.9780000000000002</v>
      </c>
      <c r="L121" s="11">
        <f>STDEV('Raw Data'!BL121,'Raw Data'!BR121,'Raw Data'!BX121)</f>
        <v>0</v>
      </c>
      <c r="N121" s="1">
        <f>AVERAGE('Raw Data'!J329,'Raw Data'!P329,'Raw Data'!V329)</f>
        <v>0.52133333333333332</v>
      </c>
      <c r="O121" s="11">
        <f>STDEV('Raw Data'!J329,'Raw Data'!P329,'Raw Data'!V329)</f>
        <v>2.9838453936712854E-2</v>
      </c>
      <c r="P121" s="1">
        <f>AVERAGE('Raw Data'!AB329,'Raw Data'!AH329,'Raw Data'!AN329)</f>
        <v>1.5913333333333333</v>
      </c>
      <c r="Q121" s="11">
        <f>STDEV('Raw Data'!AB329,'Raw Data'!AH329,'Raw Data'!AN329)</f>
        <v>1.6743157806499098E-2</v>
      </c>
      <c r="R121" s="1">
        <f>AVERAGE('Raw Data'!AT329,'Raw Data'!AZ329,'Raw Data'!BF329)</f>
        <v>2.8260000000000001</v>
      </c>
      <c r="S121" s="11">
        <f>STDEV('Raw Data'!AT329,'Raw Data'!AZ329,'Raw Data'!BF329)</f>
        <v>7.211102550927862E-3</v>
      </c>
      <c r="T121" s="1">
        <f>AVERAGE('Raw Data'!BL329,'Raw Data'!BR329,'Raw Data'!BX329)</f>
        <v>2.9263333333333335</v>
      </c>
      <c r="U121" s="11">
        <f>STDEV('Raw Data'!BL329,'Raw Data'!BR329,'Raw Data'!BX329)</f>
        <v>1.4364307617610006E-2</v>
      </c>
      <c r="W121" s="1">
        <f>AVERAGE('Raw Data'!J537,'Raw Data'!P537,'Raw Data'!V537)</f>
        <v>1.7783333333333333</v>
      </c>
      <c r="X121" s="11">
        <f>STDEV('Raw Data'!J537,'Raw Data'!P537,'Raw Data'!V537)</f>
        <v>3.5104605585782239E-2</v>
      </c>
      <c r="Y121" s="1">
        <f>AVERAGE('Raw Data'!AB537,'Raw Data'!AH537,'Raw Data'!AN537)</f>
        <v>2.6666666666666665</v>
      </c>
      <c r="Z121" s="11">
        <f>STDEV('Raw Data'!AB537,'Raw Data'!AH537,'Raw Data'!AN537)</f>
        <v>9.7125348562221627E-3</v>
      </c>
      <c r="AA121" s="1">
        <f>AVERAGE('Raw Data'!AT537,'Raw Data'!AZ537,'Raw Data'!BF537)</f>
        <v>2.9039999999999999</v>
      </c>
      <c r="AB121" s="11">
        <f>STDEV('Raw Data'!AT537,'Raw Data'!AZ537,'Raw Data'!BF537)</f>
        <v>1.6970562748477157E-2</v>
      </c>
      <c r="AC121" s="1">
        <f>AVERAGE('Raw Data'!BL537,'Raw Data'!BR537,'Raw Data'!BX537)</f>
        <v>2.9443333333333332</v>
      </c>
      <c r="AD121" s="11">
        <f>STDEV('Raw Data'!BL537,'Raw Data'!BR537,'Raw Data'!BX537)</f>
        <v>1.913983629327411E-2</v>
      </c>
      <c r="AF121" s="4">
        <f t="shared" si="64"/>
        <v>-3.7999999999999923E-2</v>
      </c>
      <c r="AG121" s="11">
        <f t="shared" si="65"/>
        <v>7.7966754689319268E-2</v>
      </c>
      <c r="AH121" s="4">
        <f t="shared" si="66"/>
        <v>-6.6999999999999726E-2</v>
      </c>
      <c r="AI121" s="11">
        <f t="shared" si="67"/>
        <v>7.0690663155063033E-2</v>
      </c>
      <c r="AJ121" s="4">
        <f t="shared" si="68"/>
        <v>-6.5500000000000114E-2</v>
      </c>
      <c r="AK121" s="11">
        <f t="shared" si="69"/>
        <v>1.2160850019233463E-2</v>
      </c>
      <c r="AL121" s="4">
        <f t="shared" si="70"/>
        <v>5.166666666666675E-2</v>
      </c>
      <c r="AM121" s="11">
        <f t="shared" si="71"/>
        <v>1.4364307617610006E-2</v>
      </c>
      <c r="AN121" s="11"/>
      <c r="AO121" s="4">
        <f t="shared" si="40"/>
        <v>-1.2949999999999999</v>
      </c>
      <c r="AP121" s="11">
        <f t="shared" si="41"/>
        <v>8.3232906338388646E-2</v>
      </c>
      <c r="AQ121" s="4">
        <f t="shared" si="42"/>
        <v>-1.142333333333333</v>
      </c>
      <c r="AR121" s="11">
        <f t="shared" si="43"/>
        <v>6.3660040204786092E-2</v>
      </c>
      <c r="AS121" s="4">
        <f t="shared" si="44"/>
        <v>-0.14349999999999996</v>
      </c>
      <c r="AT121" s="11">
        <f t="shared" si="45"/>
        <v>2.1920310216782757E-2</v>
      </c>
      <c r="AU121" s="4">
        <f t="shared" si="46"/>
        <v>3.3666666666666956E-2</v>
      </c>
      <c r="AV121" s="11">
        <f t="shared" si="47"/>
        <v>1.913983629327411E-2</v>
      </c>
    </row>
    <row r="122" spans="1:48" x14ac:dyDescent="0.25">
      <c r="A122" t="str">
        <f>'Raw Data'!A122</f>
        <v>Apo_p110g</v>
      </c>
      <c r="B122">
        <f>'Raw Data'!B122</f>
        <v>606</v>
      </c>
      <c r="C122">
        <f>'Raw Data'!C122</f>
        <v>611</v>
      </c>
      <c r="D122" t="str">
        <f>'Raw Data'!D122</f>
        <v>KTYQLL</v>
      </c>
      <c r="E122" s="1">
        <f>AVERAGE('Raw Data'!J122,'Raw Data'!P122,'Raw Data'!V122)</f>
        <v>0.53633333333333333</v>
      </c>
      <c r="F122" s="11">
        <f>STDEV('Raw Data'!J122,'Raw Data'!P122,'Raw Data'!V122)</f>
        <v>1.7097758137642898E-2</v>
      </c>
      <c r="G122" s="1">
        <f>AVERAGE('Raw Data'!AB122,'Raw Data'!AH122,'Raw Data'!AN122)</f>
        <v>1.482</v>
      </c>
      <c r="H122" s="11">
        <f>STDEV('Raw Data'!AB122,'Raw Data'!AH122,'Raw Data'!AN122)</f>
        <v>4.0951190458886517E-2</v>
      </c>
      <c r="I122" s="1">
        <f>AVERAGE('Raw Data'!AT122,'Raw Data'!AZ122,'Raw Data'!BF122)</f>
        <v>2.7130000000000001</v>
      </c>
      <c r="J122" s="11">
        <f>STDEV('Raw Data'!AT122,'Raw Data'!AZ122,'Raw Data'!BF122)</f>
        <v>1.1313708498984771E-2</v>
      </c>
      <c r="K122" s="1">
        <f>AVERAGE('Raw Data'!BL122,'Raw Data'!BR122,'Raw Data'!BX122)</f>
        <v>2.8914999999999997</v>
      </c>
      <c r="L122" s="11">
        <f>STDEV('Raw Data'!BL122,'Raw Data'!BR122,'Raw Data'!BX122)</f>
        <v>2.333452377915601E-2</v>
      </c>
      <c r="N122" s="1">
        <f>AVERAGE('Raw Data'!J330,'Raw Data'!P330,'Raw Data'!V330)</f>
        <v>0.53933333333333333</v>
      </c>
      <c r="O122" s="11">
        <f>STDEV('Raw Data'!J330,'Raw Data'!P330,'Raw Data'!V330)</f>
        <v>3.4428670223134276E-2</v>
      </c>
      <c r="P122" s="1">
        <f>AVERAGE('Raw Data'!AB330,'Raw Data'!AH330,'Raw Data'!AN330)</f>
        <v>1.5620000000000001</v>
      </c>
      <c r="Q122" s="11">
        <f>STDEV('Raw Data'!AB330,'Raw Data'!AH330,'Raw Data'!AN330)</f>
        <v>1.5394804318340682E-2</v>
      </c>
      <c r="R122" s="1">
        <f>AVERAGE('Raw Data'!AT330,'Raw Data'!AZ330,'Raw Data'!BF330)</f>
        <v>2.7633333333333336</v>
      </c>
      <c r="S122" s="11">
        <f>STDEV('Raw Data'!AT330,'Raw Data'!AZ330,'Raw Data'!BF330)</f>
        <v>3.0989245446337216E-2</v>
      </c>
      <c r="T122" s="1">
        <f>AVERAGE('Raw Data'!BL330,'Raw Data'!BR330,'Raw Data'!BX330)</f>
        <v>2.9186666666666667</v>
      </c>
      <c r="U122" s="11">
        <f>STDEV('Raw Data'!BL330,'Raw Data'!BR330,'Raw Data'!BX330)</f>
        <v>4.4523402086243634E-2</v>
      </c>
      <c r="W122" s="1">
        <f>AVERAGE('Raw Data'!J538,'Raw Data'!P538,'Raw Data'!V538)</f>
        <v>1.4219999999999999</v>
      </c>
      <c r="X122" s="11">
        <f>STDEV('Raw Data'!J538,'Raw Data'!P538,'Raw Data'!V538)</f>
        <v>3.8223029707232882E-2</v>
      </c>
      <c r="Y122" s="1">
        <f>AVERAGE('Raw Data'!AB538,'Raw Data'!AH538,'Raw Data'!AN538)</f>
        <v>2.5076666666666667</v>
      </c>
      <c r="Z122" s="11">
        <f>STDEV('Raw Data'!AB538,'Raw Data'!AH538,'Raw Data'!AN538)</f>
        <v>2.2898325994127285E-2</v>
      </c>
      <c r="AA122" s="1">
        <f>AVERAGE('Raw Data'!AT538,'Raw Data'!AZ538,'Raw Data'!BF538)</f>
        <v>2.8819999999999997</v>
      </c>
      <c r="AB122" s="11">
        <f>STDEV('Raw Data'!AT538,'Raw Data'!AZ538,'Raw Data'!BF538)</f>
        <v>7.0710678118656384E-3</v>
      </c>
      <c r="AC122" s="1">
        <f>AVERAGE('Raw Data'!BL538,'Raw Data'!BR538,'Raw Data'!BX538)</f>
        <v>2.9359999999999999</v>
      </c>
      <c r="AD122" s="11">
        <f>STDEV('Raw Data'!BL538,'Raw Data'!BR538,'Raw Data'!BX538)</f>
        <v>6.0000000000000053E-3</v>
      </c>
      <c r="AF122" s="4">
        <f t="shared" si="64"/>
        <v>-3.0000000000000027E-3</v>
      </c>
      <c r="AG122" s="11">
        <f t="shared" si="65"/>
        <v>5.1526428360777171E-2</v>
      </c>
      <c r="AH122" s="4">
        <f t="shared" si="66"/>
        <v>-8.0000000000000071E-2</v>
      </c>
      <c r="AI122" s="11">
        <f t="shared" si="67"/>
        <v>5.6345994777227196E-2</v>
      </c>
      <c r="AJ122" s="4">
        <f t="shared" si="68"/>
        <v>-5.0333333333333563E-2</v>
      </c>
      <c r="AK122" s="11">
        <f t="shared" si="69"/>
        <v>4.2302953945321985E-2</v>
      </c>
      <c r="AL122" s="4">
        <f t="shared" si="70"/>
        <v>-2.7166666666667005E-2</v>
      </c>
      <c r="AM122" s="11">
        <f t="shared" si="71"/>
        <v>6.785792586539964E-2</v>
      </c>
      <c r="AN122" s="11"/>
      <c r="AO122" s="4">
        <f t="shared" si="40"/>
        <v>-0.8856666666666666</v>
      </c>
      <c r="AP122" s="11">
        <f t="shared" si="41"/>
        <v>5.5320787844875777E-2</v>
      </c>
      <c r="AQ122" s="4">
        <f t="shared" si="42"/>
        <v>-1.0256666666666667</v>
      </c>
      <c r="AR122" s="11">
        <f t="shared" si="43"/>
        <v>6.3849516453013802E-2</v>
      </c>
      <c r="AS122" s="4">
        <f t="shared" si="44"/>
        <v>-0.16899999999999959</v>
      </c>
      <c r="AT122" s="11">
        <f t="shared" si="45"/>
        <v>1.838477631085041E-2</v>
      </c>
      <c r="AU122" s="4">
        <f t="shared" si="46"/>
        <v>-4.4500000000000206E-2</v>
      </c>
      <c r="AV122" s="11">
        <f t="shared" si="47"/>
        <v>2.9334523779156015E-2</v>
      </c>
    </row>
    <row r="123" spans="1:48" x14ac:dyDescent="0.25">
      <c r="A123" t="str">
        <f>'Raw Data'!A123</f>
        <v>Apo_p110g</v>
      </c>
      <c r="B123">
        <f>'Raw Data'!B123</f>
        <v>611</v>
      </c>
      <c r="C123">
        <f>'Raw Data'!C123</f>
        <v>622</v>
      </c>
      <c r="D123" t="str">
        <f>'Raw Data'!D123</f>
        <v>LARREVWDQSAL</v>
      </c>
      <c r="E123" s="1">
        <f>AVERAGE('Raw Data'!J123,'Raw Data'!P123,'Raw Data'!V123)</f>
        <v>4.9849999999999994</v>
      </c>
      <c r="F123" s="11">
        <f>STDEV('Raw Data'!J123,'Raw Data'!P123,'Raw Data'!V123)</f>
        <v>5.4561891462815232E-2</v>
      </c>
      <c r="G123" s="1">
        <f>AVERAGE('Raw Data'!AB123,'Raw Data'!AH123,'Raw Data'!AN123)</f>
        <v>5.4453333333333331</v>
      </c>
      <c r="H123" s="11">
        <f>STDEV('Raw Data'!AB123,'Raw Data'!AH123,'Raw Data'!AN123)</f>
        <v>1.9629909152447167E-2</v>
      </c>
      <c r="I123" s="1">
        <f>AVERAGE('Raw Data'!AT123,'Raw Data'!AZ123,'Raw Data'!BF123)</f>
        <v>5.3919999999999995</v>
      </c>
      <c r="J123" s="11">
        <f>STDEV('Raw Data'!AT123,'Raw Data'!AZ123,'Raw Data'!BF123)</f>
        <v>8.4852813742382644E-3</v>
      </c>
      <c r="K123" s="1">
        <f>AVERAGE('Raw Data'!BL123,'Raw Data'!BR123,'Raw Data'!BX123)</f>
        <v>5.4</v>
      </c>
      <c r="L123" s="11">
        <f>STDEV('Raw Data'!BL123,'Raw Data'!BR123,'Raw Data'!BX123)</f>
        <v>8.4852813742385777E-2</v>
      </c>
      <c r="N123" s="1">
        <f>AVERAGE('Raw Data'!J331,'Raw Data'!P331,'Raw Data'!V331)</f>
        <v>5.0339999999999998</v>
      </c>
      <c r="O123" s="11">
        <f>STDEV('Raw Data'!J331,'Raw Data'!P331,'Raw Data'!V331)</f>
        <v>5.7297469403107378E-2</v>
      </c>
      <c r="P123" s="1">
        <f>AVERAGE('Raw Data'!AB331,'Raw Data'!AH331,'Raw Data'!AN331)</f>
        <v>5.4816666666666665</v>
      </c>
      <c r="Q123" s="11">
        <f>STDEV('Raw Data'!AB331,'Raw Data'!AH331,'Raw Data'!AN331)</f>
        <v>4.0451617190581386E-2</v>
      </c>
      <c r="R123" s="1">
        <f>AVERAGE('Raw Data'!AT331,'Raw Data'!AZ331,'Raw Data'!BF331)</f>
        <v>5.3853333333333326</v>
      </c>
      <c r="S123" s="11">
        <f>STDEV('Raw Data'!AT331,'Raw Data'!AZ331,'Raw Data'!BF331)</f>
        <v>6.2083277404896504E-2</v>
      </c>
      <c r="T123" s="1">
        <f>AVERAGE('Raw Data'!BL331,'Raw Data'!BR331,'Raw Data'!BX331)</f>
        <v>5.4383333333333326</v>
      </c>
      <c r="U123" s="11">
        <f>STDEV('Raw Data'!BL331,'Raw Data'!BR331,'Raw Data'!BX331)</f>
        <v>7.5035547131565183E-2</v>
      </c>
      <c r="W123" s="1">
        <f>AVERAGE('Raw Data'!J539,'Raw Data'!P539,'Raw Data'!V539)</f>
        <v>4.7086666666666668</v>
      </c>
      <c r="X123" s="11">
        <f>STDEV('Raw Data'!J539,'Raw Data'!P539,'Raw Data'!V539)</f>
        <v>5.272886622461509E-2</v>
      </c>
      <c r="Y123" s="1">
        <f>AVERAGE('Raw Data'!AB539,'Raw Data'!AH539,'Raw Data'!AN539)</f>
        <v>5.2750000000000004</v>
      </c>
      <c r="Z123" s="11">
        <f>STDEV('Raw Data'!AB539,'Raw Data'!AH539,'Raw Data'!AN539)</f>
        <v>7.1337227308046938E-2</v>
      </c>
      <c r="AA123" s="1">
        <f>AVERAGE('Raw Data'!AT539,'Raw Data'!AZ539,'Raw Data'!BF539)</f>
        <v>5.3940000000000001</v>
      </c>
      <c r="AB123" s="11">
        <f>STDEV('Raw Data'!AT539,'Raw Data'!AZ539,'Raw Data'!BF539)</f>
        <v>3.1112698372208432E-2</v>
      </c>
      <c r="AC123" s="1">
        <f>AVERAGE('Raw Data'!BL539,'Raw Data'!BR539,'Raw Data'!BX539)</f>
        <v>5.47</v>
      </c>
      <c r="AD123" s="11">
        <f>STDEV('Raw Data'!BL539,'Raw Data'!BR539,'Raw Data'!BX539)</f>
        <v>4.5825756949560139E-3</v>
      </c>
      <c r="AF123" s="4">
        <f t="shared" si="64"/>
        <v>-4.9000000000000377E-2</v>
      </c>
      <c r="AG123" s="11">
        <f t="shared" si="65"/>
        <v>0.1118593608659226</v>
      </c>
      <c r="AH123" s="4">
        <f t="shared" si="66"/>
        <v>-3.6333333333333329E-2</v>
      </c>
      <c r="AI123" s="11">
        <f t="shared" si="67"/>
        <v>6.0081526343028553E-2</v>
      </c>
      <c r="AJ123" s="4">
        <f t="shared" si="68"/>
        <v>6.6666666666668206E-3</v>
      </c>
      <c r="AK123" s="11">
        <f t="shared" si="69"/>
        <v>7.0568558779134774E-2</v>
      </c>
      <c r="AL123" s="4">
        <f t="shared" si="70"/>
        <v>-3.833333333333222E-2</v>
      </c>
      <c r="AM123" s="11">
        <f t="shared" si="71"/>
        <v>0.15988836087395097</v>
      </c>
      <c r="AN123" s="11"/>
      <c r="AO123" s="4">
        <f t="shared" si="40"/>
        <v>0.27633333333333265</v>
      </c>
      <c r="AP123" s="11">
        <f t="shared" si="41"/>
        <v>0.10729075768743032</v>
      </c>
      <c r="AQ123" s="4">
        <f t="shared" si="42"/>
        <v>0.17033333333333278</v>
      </c>
      <c r="AR123" s="11">
        <f t="shared" si="43"/>
        <v>9.0967136460494105E-2</v>
      </c>
      <c r="AS123" s="4">
        <f t="shared" si="44"/>
        <v>-2.0000000000006679E-3</v>
      </c>
      <c r="AT123" s="11">
        <f t="shared" si="45"/>
        <v>3.9597979746446695E-2</v>
      </c>
      <c r="AU123" s="4">
        <f t="shared" si="46"/>
        <v>-6.9999999999999396E-2</v>
      </c>
      <c r="AV123" s="11">
        <f t="shared" si="47"/>
        <v>8.9435389437341792E-2</v>
      </c>
    </row>
    <row r="124" spans="1:48" x14ac:dyDescent="0.25">
      <c r="A124" t="str">
        <f>'Raw Data'!A124</f>
        <v>Apo_p110g</v>
      </c>
      <c r="B124">
        <f>'Raw Data'!B124</f>
        <v>612</v>
      </c>
      <c r="C124">
        <f>'Raw Data'!C124</f>
        <v>622</v>
      </c>
      <c r="D124" t="str">
        <f>'Raw Data'!D124</f>
        <v>ARREVWDQSAL</v>
      </c>
      <c r="E124" s="1">
        <f>AVERAGE('Raw Data'!J124,'Raw Data'!P124,'Raw Data'!V124)</f>
        <v>4.875</v>
      </c>
      <c r="F124" s="11">
        <f>STDEV('Raw Data'!J124,'Raw Data'!P124,'Raw Data'!V124)</f>
        <v>5.5865910893853697E-2</v>
      </c>
      <c r="G124" s="1">
        <f>AVERAGE('Raw Data'!AB124,'Raw Data'!AH124,'Raw Data'!AN124)</f>
        <v>5.1106666666666669</v>
      </c>
      <c r="H124" s="11">
        <f>STDEV('Raw Data'!AB124,'Raw Data'!AH124,'Raw Data'!AN124)</f>
        <v>3.6143233576056026E-2</v>
      </c>
      <c r="I124" s="1">
        <f>AVERAGE('Raw Data'!AT124,'Raw Data'!AZ124,'Raw Data'!BF124)</f>
        <v>5.0324999999999998</v>
      </c>
      <c r="J124" s="11">
        <f>STDEV('Raw Data'!AT124,'Raw Data'!AZ124,'Raw Data'!BF124)</f>
        <v>4.9497474683056018E-3</v>
      </c>
      <c r="K124" s="1">
        <f>AVERAGE('Raw Data'!BL124,'Raw Data'!BR124,'Raw Data'!BX124)</f>
        <v>5.1909999999999998</v>
      </c>
      <c r="L124" s="11">
        <f>STDEV('Raw Data'!BL124,'Raw Data'!BR124,'Raw Data'!BX124)</f>
        <v>5.2325901807804408E-2</v>
      </c>
      <c r="N124" s="1">
        <f>AVERAGE('Raw Data'!J332,'Raw Data'!P332,'Raw Data'!V332)</f>
        <v>4.8913333333333338</v>
      </c>
      <c r="O124" s="11">
        <f>STDEV('Raw Data'!J332,'Raw Data'!P332,'Raw Data'!V332)</f>
        <v>5.9936077059925444E-2</v>
      </c>
      <c r="P124" s="1">
        <f>AVERAGE('Raw Data'!AB332,'Raw Data'!AH332,'Raw Data'!AN332)</f>
        <v>5.1113333333333335</v>
      </c>
      <c r="Q124" s="11">
        <f>STDEV('Raw Data'!AB332,'Raw Data'!AH332,'Raw Data'!AN332)</f>
        <v>4.3821608064211086E-2</v>
      </c>
      <c r="R124" s="1">
        <f>AVERAGE('Raw Data'!AT332,'Raw Data'!AZ332,'Raw Data'!BF332)</f>
        <v>5.0713333333333326</v>
      </c>
      <c r="S124" s="11">
        <f>STDEV('Raw Data'!AT332,'Raw Data'!AZ332,'Raw Data'!BF332)</f>
        <v>2.7574142476844591E-2</v>
      </c>
      <c r="T124" s="1">
        <f>AVERAGE('Raw Data'!BL332,'Raw Data'!BR332,'Raw Data'!BX332)</f>
        <v>5.1173333333333337</v>
      </c>
      <c r="U124" s="11">
        <f>STDEV('Raw Data'!BL332,'Raw Data'!BR332,'Raw Data'!BX332)</f>
        <v>3.6501141534660463E-2</v>
      </c>
      <c r="W124" s="1">
        <f>AVERAGE('Raw Data'!J540,'Raw Data'!P540,'Raw Data'!V540)</f>
        <v>4.5859999999999994</v>
      </c>
      <c r="X124" s="11">
        <f>STDEV('Raw Data'!J540,'Raw Data'!P540,'Raw Data'!V540)</f>
        <v>1.6370705543744941E-2</v>
      </c>
      <c r="Y124" s="1">
        <f>AVERAGE('Raw Data'!AB540,'Raw Data'!AH540,'Raw Data'!AN540)</f>
        <v>5.0590000000000002</v>
      </c>
      <c r="Z124" s="11">
        <f>STDEV('Raw Data'!AB540,'Raw Data'!AH540,'Raw Data'!AN540)</f>
        <v>5.8025856305616179E-2</v>
      </c>
      <c r="AA124" s="1">
        <f>AVERAGE('Raw Data'!AT540,'Raw Data'!AZ540,'Raw Data'!BF540)</f>
        <v>5.1014999999999997</v>
      </c>
      <c r="AB124" s="11">
        <f>STDEV('Raw Data'!AT540,'Raw Data'!AZ540,'Raw Data'!BF540)</f>
        <v>2.0506096654409819E-2</v>
      </c>
      <c r="AC124" s="1">
        <f>AVERAGE('Raw Data'!BL540,'Raw Data'!BR540,'Raw Data'!BX540)</f>
        <v>5.1043333333333338</v>
      </c>
      <c r="AD124" s="11">
        <f>STDEV('Raw Data'!BL540,'Raw Data'!BR540,'Raw Data'!BX540)</f>
        <v>2.2368132093076552E-2</v>
      </c>
      <c r="AF124" s="4">
        <f t="shared" si="64"/>
        <v>-1.6333333333333755E-2</v>
      </c>
      <c r="AG124" s="11">
        <f t="shared" si="65"/>
        <v>0.11580198795377913</v>
      </c>
      <c r="AH124" s="4">
        <f t="shared" si="66"/>
        <v>-6.6666666666659324E-4</v>
      </c>
      <c r="AI124" s="11">
        <f t="shared" si="67"/>
        <v>7.9964841640267112E-2</v>
      </c>
      <c r="AJ124" s="4">
        <f t="shared" si="68"/>
        <v>-3.8833333333332831E-2</v>
      </c>
      <c r="AK124" s="11">
        <f t="shared" si="69"/>
        <v>3.2523889945150194E-2</v>
      </c>
      <c r="AL124" s="4">
        <f t="shared" si="70"/>
        <v>7.3666666666666103E-2</v>
      </c>
      <c r="AM124" s="11">
        <f t="shared" si="71"/>
        <v>8.882704334246487E-2</v>
      </c>
      <c r="AN124" s="11"/>
      <c r="AO124" s="4">
        <f t="shared" si="40"/>
        <v>0.28900000000000059</v>
      </c>
      <c r="AP124" s="11">
        <f t="shared" si="41"/>
        <v>7.2236616437598641E-2</v>
      </c>
      <c r="AQ124" s="4">
        <f t="shared" si="42"/>
        <v>5.166666666666675E-2</v>
      </c>
      <c r="AR124" s="11">
        <f t="shared" si="43"/>
        <v>9.4169089881672205E-2</v>
      </c>
      <c r="AS124" s="4">
        <f t="shared" si="44"/>
        <v>-6.899999999999995E-2</v>
      </c>
      <c r="AT124" s="11">
        <f t="shared" si="45"/>
        <v>2.5455844122715419E-2</v>
      </c>
      <c r="AU124" s="4">
        <f t="shared" si="46"/>
        <v>8.6666666666666003E-2</v>
      </c>
      <c r="AV124" s="11">
        <f t="shared" si="47"/>
        <v>7.469403390088096E-2</v>
      </c>
    </row>
    <row r="125" spans="1:48" x14ac:dyDescent="0.25">
      <c r="A125" t="str">
        <f>'Raw Data'!A125</f>
        <v>Apo_p110g</v>
      </c>
      <c r="B125">
        <f>'Raw Data'!B125</f>
        <v>623</v>
      </c>
      <c r="C125">
        <f>'Raw Data'!C125</f>
        <v>630</v>
      </c>
      <c r="D125" t="str">
        <f>'Raw Data'!D125</f>
        <v>DVGLTMQL</v>
      </c>
      <c r="E125" s="1">
        <f>AVERAGE('Raw Data'!J125,'Raw Data'!P125,'Raw Data'!V125)</f>
        <v>0.55799999999999994</v>
      </c>
      <c r="F125" s="11">
        <f>STDEV('Raw Data'!J125,'Raw Data'!P125,'Raw Data'!V125)</f>
        <v>5.5244909267732525E-2</v>
      </c>
      <c r="G125" s="1">
        <f>AVERAGE('Raw Data'!AB125,'Raw Data'!AH125,'Raw Data'!AN125)</f>
        <v>1.8870000000000002</v>
      </c>
      <c r="H125" s="11">
        <f>STDEV('Raw Data'!AB125,'Raw Data'!AH125,'Raw Data'!AN125)</f>
        <v>9.7216253785053872E-2</v>
      </c>
      <c r="I125" s="1">
        <f>AVERAGE('Raw Data'!AT125,'Raw Data'!AZ125,'Raw Data'!BF125)</f>
        <v>3.1564999999999999</v>
      </c>
      <c r="J125" s="11">
        <f>STDEV('Raw Data'!AT125,'Raw Data'!AZ125,'Raw Data'!BF125)</f>
        <v>2.0506096654409819E-2</v>
      </c>
      <c r="K125" s="1">
        <f>AVERAGE('Raw Data'!BL125,'Raw Data'!BR125,'Raw Data'!BX125)</f>
        <v>4.1590000000000007</v>
      </c>
      <c r="L125" s="11">
        <f>STDEV('Raw Data'!BL125,'Raw Data'!BR125,'Raw Data'!BX125)</f>
        <v>7.7781745930520452E-2</v>
      </c>
      <c r="N125" s="1">
        <f>AVERAGE('Raw Data'!J333,'Raw Data'!P333,'Raw Data'!V333)</f>
        <v>0.59133333333333338</v>
      </c>
      <c r="O125" s="11">
        <f>STDEV('Raw Data'!J333,'Raw Data'!P333,'Raw Data'!V333)</f>
        <v>3.5501173689518085E-2</v>
      </c>
      <c r="P125" s="1">
        <f>AVERAGE('Raw Data'!AB333,'Raw Data'!AH333,'Raw Data'!AN333)</f>
        <v>1.9573333333333334</v>
      </c>
      <c r="Q125" s="11">
        <f>STDEV('Raw Data'!AB333,'Raw Data'!AH333,'Raw Data'!AN333)</f>
        <v>2.7736858750286319E-2</v>
      </c>
      <c r="R125" s="1">
        <f>AVERAGE('Raw Data'!AT333,'Raw Data'!AZ333,'Raw Data'!BF333)</f>
        <v>3.347</v>
      </c>
      <c r="S125" s="11">
        <f>STDEV('Raw Data'!AT333,'Raw Data'!AZ333,'Raw Data'!BF333)</f>
        <v>4.2567593307585347E-2</v>
      </c>
      <c r="T125" s="1">
        <f>AVERAGE('Raw Data'!BL333,'Raw Data'!BR333,'Raw Data'!BX333)</f>
        <v>4.3886666666666665</v>
      </c>
      <c r="U125" s="11">
        <f>STDEV('Raw Data'!BL333,'Raw Data'!BR333,'Raw Data'!BX333)</f>
        <v>6.5759663421685641E-2</v>
      </c>
      <c r="W125" s="1">
        <f>AVERAGE('Raw Data'!J541,'Raw Data'!P541,'Raw Data'!V541)</f>
        <v>1.3673333333333335</v>
      </c>
      <c r="X125" s="11">
        <f>STDEV('Raw Data'!J541,'Raw Data'!P541,'Raw Data'!V541)</f>
        <v>2.136195996001615E-2</v>
      </c>
      <c r="Y125" s="1">
        <f>AVERAGE('Raw Data'!AB541,'Raw Data'!AH541,'Raw Data'!AN541)</f>
        <v>3.0826666666666664</v>
      </c>
      <c r="Z125" s="11">
        <f>STDEV('Raw Data'!AB541,'Raw Data'!AH541,'Raw Data'!AN541)</f>
        <v>8.1953238699476363E-2</v>
      </c>
      <c r="AA125" s="1">
        <f>AVERAGE('Raw Data'!AT541,'Raw Data'!AZ541,'Raw Data'!BF541)</f>
        <v>3.972</v>
      </c>
      <c r="AB125" s="11">
        <f>STDEV('Raw Data'!AT541,'Raw Data'!AZ541,'Raw Data'!BF541)</f>
        <v>0</v>
      </c>
      <c r="AC125" s="1">
        <f>AVERAGE('Raw Data'!BL541,'Raw Data'!BR541,'Raw Data'!BX541)</f>
        <v>4.4156666666666666</v>
      </c>
      <c r="AD125" s="11">
        <f>STDEV('Raw Data'!BL541,'Raw Data'!BR541,'Raw Data'!BX541)</f>
        <v>4.7815618090047932E-2</v>
      </c>
      <c r="AF125" s="4">
        <f t="shared" si="64"/>
        <v>-3.3333333333333437E-2</v>
      </c>
      <c r="AG125" s="11">
        <f t="shared" si="65"/>
        <v>9.0746082957250618E-2</v>
      </c>
      <c r="AH125" s="4">
        <f t="shared" si="66"/>
        <v>-7.0333333333333137E-2</v>
      </c>
      <c r="AI125" s="11">
        <f t="shared" si="67"/>
        <v>0.12495311253534019</v>
      </c>
      <c r="AJ125" s="4">
        <f t="shared" si="68"/>
        <v>-0.19050000000000011</v>
      </c>
      <c r="AK125" s="11">
        <f t="shared" si="69"/>
        <v>6.3073689961995166E-2</v>
      </c>
      <c r="AL125" s="4">
        <f t="shared" si="70"/>
        <v>-0.2296666666666658</v>
      </c>
      <c r="AM125" s="11">
        <f t="shared" si="71"/>
        <v>0.14354140935220611</v>
      </c>
      <c r="AN125" s="11"/>
      <c r="AO125" s="4">
        <f t="shared" si="40"/>
        <v>-0.80933333333333357</v>
      </c>
      <c r="AP125" s="11">
        <f t="shared" si="41"/>
        <v>7.6606869227748675E-2</v>
      </c>
      <c r="AQ125" s="4">
        <f t="shared" si="42"/>
        <v>-1.1956666666666662</v>
      </c>
      <c r="AR125" s="11">
        <f t="shared" si="43"/>
        <v>0.17916949248453024</v>
      </c>
      <c r="AS125" s="4">
        <f t="shared" si="44"/>
        <v>-0.81550000000000011</v>
      </c>
      <c r="AT125" s="11">
        <f t="shared" si="45"/>
        <v>2.0506096654409819E-2</v>
      </c>
      <c r="AU125" s="4">
        <f t="shared" si="46"/>
        <v>-0.25666666666666593</v>
      </c>
      <c r="AV125" s="11">
        <f t="shared" si="47"/>
        <v>0.12559736402056837</v>
      </c>
    </row>
    <row r="126" spans="1:48" x14ac:dyDescent="0.25">
      <c r="A126" t="str">
        <f>'Raw Data'!A126</f>
        <v>Apo_p110g</v>
      </c>
      <c r="B126">
        <f>'Raw Data'!B126</f>
        <v>631</v>
      </c>
      <c r="C126">
        <f>'Raw Data'!C126</f>
        <v>635</v>
      </c>
      <c r="D126" t="str">
        <f>'Raw Data'!D126</f>
        <v>LDCNF</v>
      </c>
      <c r="E126" s="1">
        <f>AVERAGE('Raw Data'!J126,'Raw Data'!P126,'Raw Data'!V126)</f>
        <v>0.34</v>
      </c>
      <c r="F126" s="11">
        <f>STDEV('Raw Data'!J126,'Raw Data'!P126,'Raw Data'!V126)</f>
        <v>2.6888659319497497E-2</v>
      </c>
      <c r="G126" s="1">
        <f>AVERAGE('Raw Data'!AB126,'Raw Data'!AH126,'Raw Data'!AN126)</f>
        <v>0.86699999999999999</v>
      </c>
      <c r="H126" s="11">
        <f>STDEV('Raw Data'!AB126,'Raw Data'!AH126,'Raw Data'!AN126)</f>
        <v>2.9816103031751175E-2</v>
      </c>
      <c r="I126" s="1">
        <f>AVERAGE('Raw Data'!AT126,'Raw Data'!AZ126,'Raw Data'!BF126)</f>
        <v>1.496</v>
      </c>
      <c r="J126" s="11">
        <f>STDEV('Raw Data'!AT126,'Raw Data'!AZ126,'Raw Data'!BF126)</f>
        <v>0</v>
      </c>
      <c r="K126" s="1">
        <f>AVERAGE('Raw Data'!BL126,'Raw Data'!BR126,'Raw Data'!BX126)</f>
        <v>1.6285000000000001</v>
      </c>
      <c r="L126" s="11">
        <f>STDEV('Raw Data'!BL126,'Raw Data'!BR126,'Raw Data'!BX126)</f>
        <v>1.4849242404917433E-2</v>
      </c>
      <c r="N126" s="1">
        <f>AVERAGE('Raw Data'!J334,'Raw Data'!P334,'Raw Data'!V334)</f>
        <v>0.38700000000000001</v>
      </c>
      <c r="O126" s="11">
        <f>STDEV('Raw Data'!J334,'Raw Data'!P334,'Raw Data'!V334)</f>
        <v>1.0583005244258372E-2</v>
      </c>
      <c r="P126" s="1">
        <f>AVERAGE('Raw Data'!AB334,'Raw Data'!AH334,'Raw Data'!AN334)</f>
        <v>0.8933333333333332</v>
      </c>
      <c r="Q126" s="11">
        <f>STDEV('Raw Data'!AB334,'Raw Data'!AH334,'Raw Data'!AN334)</f>
        <v>1.6072751268321604E-2</v>
      </c>
      <c r="R126" s="1">
        <f>AVERAGE('Raw Data'!AT334,'Raw Data'!AZ334,'Raw Data'!BF334)</f>
        <v>1.5233333333333334</v>
      </c>
      <c r="S126" s="11">
        <f>STDEV('Raw Data'!AT334,'Raw Data'!AZ334,'Raw Data'!BF334)</f>
        <v>1.9857828011475388E-2</v>
      </c>
      <c r="T126" s="1">
        <f>AVERAGE('Raw Data'!BL334,'Raw Data'!BR334,'Raw Data'!BX334)</f>
        <v>1.6313333333333333</v>
      </c>
      <c r="U126" s="11">
        <f>STDEV('Raw Data'!BL334,'Raw Data'!BR334,'Raw Data'!BX334)</f>
        <v>2.4542480178933252E-2</v>
      </c>
      <c r="W126" s="1">
        <f>AVERAGE('Raw Data'!J542,'Raw Data'!P542,'Raw Data'!V542)</f>
        <v>0.80066666666666675</v>
      </c>
      <c r="X126" s="11">
        <f>STDEV('Raw Data'!J542,'Raw Data'!P542,'Raw Data'!V542)</f>
        <v>3.1390019645316104E-2</v>
      </c>
      <c r="Y126" s="1">
        <f>AVERAGE('Raw Data'!AB542,'Raw Data'!AH542,'Raw Data'!AN542)</f>
        <v>1.4136666666666666</v>
      </c>
      <c r="Z126" s="11">
        <f>STDEV('Raw Data'!AB542,'Raw Data'!AH542,'Raw Data'!AN542)</f>
        <v>3.611555528208503E-2</v>
      </c>
      <c r="AA126" s="1">
        <f>AVERAGE('Raw Data'!AT542,'Raw Data'!AZ542,'Raw Data'!BF542)</f>
        <v>1.5985</v>
      </c>
      <c r="AB126" s="11">
        <f>STDEV('Raw Data'!AT542,'Raw Data'!AZ542,'Raw Data'!BF542)</f>
        <v>3.5355339059326622E-3</v>
      </c>
      <c r="AC126" s="1">
        <f>AVERAGE('Raw Data'!BL542,'Raw Data'!BR542,'Raw Data'!BX542)</f>
        <v>1.6233333333333331</v>
      </c>
      <c r="AD126" s="11">
        <f>STDEV('Raw Data'!BL542,'Raw Data'!BR542,'Raw Data'!BX542)</f>
        <v>4.6188021535168823E-3</v>
      </c>
      <c r="AF126" s="4">
        <f t="shared" si="64"/>
        <v>-4.6999999999999986E-2</v>
      </c>
      <c r="AG126" s="11">
        <f t="shared" si="65"/>
        <v>3.747166456375587E-2</v>
      </c>
      <c r="AH126" s="4">
        <f t="shared" si="66"/>
        <v>-2.6333333333333209E-2</v>
      </c>
      <c r="AI126" s="11">
        <f t="shared" si="67"/>
        <v>4.5888854300072779E-2</v>
      </c>
      <c r="AJ126" s="4">
        <f t="shared" si="68"/>
        <v>-2.7333333333333432E-2</v>
      </c>
      <c r="AK126" s="11">
        <f t="shared" si="69"/>
        <v>1.9857828011475388E-2</v>
      </c>
      <c r="AL126" s="4">
        <f t="shared" si="70"/>
        <v>-2.8333333333332433E-3</v>
      </c>
      <c r="AM126" s="11">
        <f t="shared" si="71"/>
        <v>3.9391722583850687E-2</v>
      </c>
      <c r="AN126" s="11"/>
      <c r="AO126" s="4">
        <f t="shared" si="40"/>
        <v>-0.46066666666666672</v>
      </c>
      <c r="AP126" s="11">
        <f t="shared" si="41"/>
        <v>5.8278678964813604E-2</v>
      </c>
      <c r="AQ126" s="4">
        <f t="shared" si="42"/>
        <v>-0.54666666666666663</v>
      </c>
      <c r="AR126" s="11">
        <f t="shared" si="43"/>
        <v>6.5931658313836211E-2</v>
      </c>
      <c r="AS126" s="4">
        <f t="shared" si="44"/>
        <v>-0.10250000000000004</v>
      </c>
      <c r="AT126" s="11">
        <f t="shared" si="45"/>
        <v>3.5355339059326622E-3</v>
      </c>
      <c r="AU126" s="4">
        <f t="shared" si="46"/>
        <v>5.1666666666669858E-3</v>
      </c>
      <c r="AV126" s="11">
        <f t="shared" si="47"/>
        <v>1.9468044558434316E-2</v>
      </c>
    </row>
    <row r="127" spans="1:48" x14ac:dyDescent="0.25">
      <c r="A127" t="str">
        <f>'Raw Data'!A127</f>
        <v>Apo_p110g</v>
      </c>
      <c r="B127">
        <f>'Raw Data'!B127</f>
        <v>636</v>
      </c>
      <c r="C127">
        <f>'Raw Data'!C127</f>
        <v>642</v>
      </c>
      <c r="D127" t="str">
        <f>'Raw Data'!D127</f>
        <v>SDENVRA</v>
      </c>
      <c r="E127" s="1">
        <f>AVERAGE('Raw Data'!J127,'Raw Data'!P127,'Raw Data'!V127)</f>
        <v>0.6176666666666667</v>
      </c>
      <c r="F127" s="11">
        <f>STDEV('Raw Data'!J127,'Raw Data'!P127,'Raw Data'!V127)</f>
        <v>1.6196707484341804E-2</v>
      </c>
      <c r="G127" s="1">
        <f>AVERAGE('Raw Data'!AB127,'Raw Data'!AH127,'Raw Data'!AN127)</f>
        <v>1.1503333333333334</v>
      </c>
      <c r="H127" s="11">
        <f>STDEV('Raw Data'!AB127,'Raw Data'!AH127,'Raw Data'!AN127)</f>
        <v>5.4601587278515433E-2</v>
      </c>
      <c r="I127" s="1">
        <f>AVERAGE('Raw Data'!AT127,'Raw Data'!AZ127,'Raw Data'!BF127)</f>
        <v>1.992</v>
      </c>
      <c r="J127" s="11">
        <f>STDEV('Raw Data'!AT127,'Raw Data'!AZ127,'Raw Data'!BF127)</f>
        <v>5.7982756057296789E-2</v>
      </c>
      <c r="K127" s="1">
        <f>AVERAGE('Raw Data'!BL127,'Raw Data'!BR127,'Raw Data'!BX127)</f>
        <v>2.9359999999999999</v>
      </c>
      <c r="L127" s="11">
        <f>STDEV('Raw Data'!BL127,'Raw Data'!BR127,'Raw Data'!BX127)</f>
        <v>3.2526911934581369E-2</v>
      </c>
      <c r="N127" s="1">
        <f>AVERAGE('Raw Data'!J335,'Raw Data'!P335,'Raw Data'!V335)</f>
        <v>0.64566666666666672</v>
      </c>
      <c r="O127" s="11">
        <f>STDEV('Raw Data'!J335,'Raw Data'!P335,'Raw Data'!V335)</f>
        <v>4.1356176483487161E-2</v>
      </c>
      <c r="P127" s="1">
        <f>AVERAGE('Raw Data'!AB335,'Raw Data'!AH335,'Raw Data'!AN335)</f>
        <v>1.238</v>
      </c>
      <c r="Q127" s="11">
        <f>STDEV('Raw Data'!AB335,'Raw Data'!AH335,'Raw Data'!AN335)</f>
        <v>3.8574603043971853E-2</v>
      </c>
      <c r="R127" s="1">
        <f>AVERAGE('Raw Data'!AT335,'Raw Data'!AZ335,'Raw Data'!BF335)</f>
        <v>2.093666666666667</v>
      </c>
      <c r="S127" s="11">
        <f>STDEV('Raw Data'!AT335,'Raw Data'!AZ335,'Raw Data'!BF335)</f>
        <v>3.0369941279714981E-2</v>
      </c>
      <c r="T127" s="1">
        <f>AVERAGE('Raw Data'!BL335,'Raw Data'!BR335,'Raw Data'!BX335)</f>
        <v>3.0709999999999997</v>
      </c>
      <c r="U127" s="11">
        <f>STDEV('Raw Data'!BL335,'Raw Data'!BR335,'Raw Data'!BX335)</f>
        <v>3.7242448899072238E-2</v>
      </c>
      <c r="W127" s="1">
        <f>AVERAGE('Raw Data'!J543,'Raw Data'!P543,'Raw Data'!V543)</f>
        <v>1.0353333333333332</v>
      </c>
      <c r="X127" s="11">
        <f>STDEV('Raw Data'!J543,'Raw Data'!P543,'Raw Data'!V543)</f>
        <v>2.6576932353703498E-2</v>
      </c>
      <c r="Y127" s="1">
        <f>AVERAGE('Raw Data'!AB543,'Raw Data'!AH543,'Raw Data'!AN543)</f>
        <v>2.0630000000000002</v>
      </c>
      <c r="Z127" s="11">
        <f>STDEV('Raw Data'!AB543,'Raw Data'!AH543,'Raw Data'!AN543)</f>
        <v>5.2848841046895322E-2</v>
      </c>
      <c r="AA127" s="1">
        <f>AVERAGE('Raw Data'!AT543,'Raw Data'!AZ543,'Raw Data'!BF543)</f>
        <v>3.0214999999999996</v>
      </c>
      <c r="AB127" s="11">
        <f>STDEV('Raw Data'!AT543,'Raw Data'!AZ543,'Raw Data'!BF543)</f>
        <v>1.06066017177983E-2</v>
      </c>
      <c r="AC127" s="1">
        <f>AVERAGE('Raw Data'!BL543,'Raw Data'!BR543,'Raw Data'!BX543)</f>
        <v>3.2949999999999999</v>
      </c>
      <c r="AD127" s="11">
        <f>STDEV('Raw Data'!BL543,'Raw Data'!BR543,'Raw Data'!BX543)</f>
        <v>5.0921508225896001E-2</v>
      </c>
      <c r="AF127" s="4">
        <f t="shared" si="64"/>
        <v>-2.8000000000000025E-2</v>
      </c>
      <c r="AG127" s="11">
        <f t="shared" si="65"/>
        <v>5.7552883967828969E-2</v>
      </c>
      <c r="AH127" s="4">
        <f t="shared" si="66"/>
        <v>-8.7666666666666559E-2</v>
      </c>
      <c r="AI127" s="11">
        <f t="shared" si="67"/>
        <v>9.3176190322487279E-2</v>
      </c>
      <c r="AJ127" s="4">
        <f t="shared" si="68"/>
        <v>-0.10166666666666702</v>
      </c>
      <c r="AK127" s="11">
        <f t="shared" si="69"/>
        <v>8.8352697337011774E-2</v>
      </c>
      <c r="AL127" s="4">
        <f t="shared" si="70"/>
        <v>-0.13499999999999979</v>
      </c>
      <c r="AM127" s="11">
        <f t="shared" si="71"/>
        <v>6.9769360833653607E-2</v>
      </c>
      <c r="AN127" s="11"/>
      <c r="AO127" s="4">
        <f t="shared" si="40"/>
        <v>-0.41766666666666652</v>
      </c>
      <c r="AP127" s="11">
        <f t="shared" si="41"/>
        <v>4.2773639838045302E-2</v>
      </c>
      <c r="AQ127" s="4">
        <f t="shared" si="42"/>
        <v>-0.91266666666666674</v>
      </c>
      <c r="AR127" s="11">
        <f t="shared" si="43"/>
        <v>0.10745042832541075</v>
      </c>
      <c r="AS127" s="4">
        <f t="shared" si="44"/>
        <v>-1.0294999999999996</v>
      </c>
      <c r="AT127" s="11">
        <f t="shared" si="45"/>
        <v>6.8589357775095089E-2</v>
      </c>
      <c r="AU127" s="4">
        <f t="shared" si="46"/>
        <v>-0.35899999999999999</v>
      </c>
      <c r="AV127" s="11">
        <f t="shared" si="47"/>
        <v>8.3448420160477377E-2</v>
      </c>
    </row>
    <row r="128" spans="1:48" x14ac:dyDescent="0.25">
      <c r="A128" t="str">
        <f>'Raw Data'!A128</f>
        <v>Apo_p110g</v>
      </c>
      <c r="B128">
        <f>'Raw Data'!B128</f>
        <v>643</v>
      </c>
      <c r="C128">
        <f>'Raw Data'!C128</f>
        <v>654</v>
      </c>
      <c r="D128" t="str">
        <f>'Raw Data'!D128</f>
        <v>IAVQKLESLEDD</v>
      </c>
      <c r="E128" s="1">
        <f>AVERAGE('Raw Data'!J128,'Raw Data'!P128,'Raw Data'!V128)</f>
        <v>1.2856666666666667</v>
      </c>
      <c r="F128" s="11">
        <f>STDEV('Raw Data'!J128,'Raw Data'!P128,'Raw Data'!V128)</f>
        <v>1.0263202878893778E-2</v>
      </c>
      <c r="G128" s="1">
        <f>AVERAGE('Raw Data'!AB128,'Raw Data'!AH128,'Raw Data'!AN128)</f>
        <v>1.9953333333333332</v>
      </c>
      <c r="H128" s="11">
        <f>STDEV('Raw Data'!AB128,'Raw Data'!AH128,'Raw Data'!AN128)</f>
        <v>2.8536526301099405E-2</v>
      </c>
      <c r="I128" s="1">
        <f>AVERAGE('Raw Data'!AT128,'Raw Data'!AZ128,'Raw Data'!BF128)</f>
        <v>2.6509999999999998</v>
      </c>
      <c r="J128" s="11">
        <f>STDEV('Raw Data'!AT128,'Raw Data'!AZ128,'Raw Data'!BF128)</f>
        <v>3.3941125496954314E-2</v>
      </c>
      <c r="K128" s="1">
        <f>AVERAGE('Raw Data'!BL128,'Raw Data'!BR128,'Raw Data'!BX128)</f>
        <v>4.2275</v>
      </c>
      <c r="L128" s="11">
        <f>STDEV('Raw Data'!BL128,'Raw Data'!BR128,'Raw Data'!BX128)</f>
        <v>4.5961940777125239E-2</v>
      </c>
      <c r="N128" s="1">
        <f>AVERAGE('Raw Data'!J336,'Raw Data'!P336,'Raw Data'!V336)</f>
        <v>1.3006666666666666</v>
      </c>
      <c r="O128" s="11">
        <f>STDEV('Raw Data'!J336,'Raw Data'!P336,'Raw Data'!V336)</f>
        <v>3.931072796748155E-2</v>
      </c>
      <c r="P128" s="1">
        <f>AVERAGE('Raw Data'!AB336,'Raw Data'!AH336,'Raw Data'!AN336)</f>
        <v>2.0133333333333332</v>
      </c>
      <c r="Q128" s="11">
        <f>STDEV('Raw Data'!AB336,'Raw Data'!AH336,'Raw Data'!AN336)</f>
        <v>4.1235098318463184E-2</v>
      </c>
      <c r="R128" s="1">
        <f>AVERAGE('Raw Data'!AT336,'Raw Data'!AZ336,'Raw Data'!BF336)</f>
        <v>2.7413333333333334</v>
      </c>
      <c r="S128" s="11">
        <f>STDEV('Raw Data'!AT336,'Raw Data'!AZ336,'Raw Data'!BF336)</f>
        <v>3.1770006819850247E-2</v>
      </c>
      <c r="T128" s="1">
        <f>AVERAGE('Raw Data'!BL336,'Raw Data'!BR336,'Raw Data'!BX336)</f>
        <v>4.3476666666666661</v>
      </c>
      <c r="U128" s="11">
        <f>STDEV('Raw Data'!BL336,'Raw Data'!BR336,'Raw Data'!BX336)</f>
        <v>0.10210452161061871</v>
      </c>
      <c r="W128" s="1">
        <f>AVERAGE('Raw Data'!J544,'Raw Data'!P544,'Raw Data'!V544)</f>
        <v>1.39</v>
      </c>
      <c r="X128" s="11">
        <f>STDEV('Raw Data'!J544,'Raw Data'!P544,'Raw Data'!V544)</f>
        <v>3.3406586176980044E-2</v>
      </c>
      <c r="Y128" s="1">
        <f>AVERAGE('Raw Data'!AB544,'Raw Data'!AH544,'Raw Data'!AN544)</f>
        <v>2.3359999999999999</v>
      </c>
      <c r="Z128" s="11">
        <f>STDEV('Raw Data'!AB544,'Raw Data'!AH544,'Raw Data'!AN544)</f>
        <v>7.9774682700716637E-2</v>
      </c>
      <c r="AA128" s="1">
        <f>AVERAGE('Raw Data'!AT544,'Raw Data'!AZ544,'Raw Data'!BF544)</f>
        <v>3.73</v>
      </c>
      <c r="AB128" s="11">
        <f>STDEV('Raw Data'!AT544,'Raw Data'!AZ544,'Raw Data'!BF544)</f>
        <v>0.10748023074035531</v>
      </c>
      <c r="AC128" s="1">
        <f>AVERAGE('Raw Data'!BL544,'Raw Data'!BR544,'Raw Data'!BX544)</f>
        <v>5.1696666666666671</v>
      </c>
      <c r="AD128" s="11">
        <f>STDEV('Raw Data'!BL544,'Raw Data'!BR544,'Raw Data'!BX544)</f>
        <v>6.0210741012989719E-2</v>
      </c>
      <c r="AF128" s="4">
        <f t="shared" si="64"/>
        <v>-1.4999999999999902E-2</v>
      </c>
      <c r="AG128" s="11">
        <f t="shared" si="65"/>
        <v>4.9573930846375326E-2</v>
      </c>
      <c r="AH128" s="4">
        <f t="shared" si="66"/>
        <v>-1.8000000000000016E-2</v>
      </c>
      <c r="AI128" s="11">
        <f t="shared" si="67"/>
        <v>6.9771624619562586E-2</v>
      </c>
      <c r="AJ128" s="4">
        <f t="shared" si="68"/>
        <v>-9.0333333333333599E-2</v>
      </c>
      <c r="AK128" s="11">
        <f t="shared" si="69"/>
        <v>6.571113231680456E-2</v>
      </c>
      <c r="AL128" s="4">
        <f t="shared" si="70"/>
        <v>-0.12016666666666609</v>
      </c>
      <c r="AM128" s="11">
        <f t="shared" si="71"/>
        <v>0.14806646238774396</v>
      </c>
      <c r="AN128" s="11"/>
      <c r="AO128" s="4">
        <f t="shared" si="40"/>
        <v>-0.10433333333333317</v>
      </c>
      <c r="AP128" s="11">
        <f t="shared" si="41"/>
        <v>4.366978905587382E-2</v>
      </c>
      <c r="AQ128" s="4">
        <f t="shared" si="42"/>
        <v>-0.34066666666666667</v>
      </c>
      <c r="AR128" s="11">
        <f t="shared" si="43"/>
        <v>0.10831120900181604</v>
      </c>
      <c r="AS128" s="4">
        <f t="shared" si="44"/>
        <v>-1.0790000000000002</v>
      </c>
      <c r="AT128" s="11">
        <f t="shared" si="45"/>
        <v>0.14142135623730961</v>
      </c>
      <c r="AU128" s="4">
        <f t="shared" si="46"/>
        <v>-0.94216666666666704</v>
      </c>
      <c r="AV128" s="11">
        <f t="shared" si="47"/>
        <v>0.10617268179011496</v>
      </c>
    </row>
    <row r="129" spans="1:48" x14ac:dyDescent="0.25">
      <c r="A129" t="str">
        <f>'Raw Data'!A129</f>
        <v>Apo_p110g</v>
      </c>
      <c r="B129">
        <f>'Raw Data'!B129</f>
        <v>643</v>
      </c>
      <c r="C129">
        <f>'Raw Data'!C129</f>
        <v>657</v>
      </c>
      <c r="D129" t="str">
        <f>'Raw Data'!D129</f>
        <v>IAVQKLESLEDDDVL</v>
      </c>
      <c r="E129" s="1">
        <f>AVERAGE('Raw Data'!J129,'Raw Data'!P129,'Raw Data'!V129)</f>
        <v>1.2089999999999999</v>
      </c>
      <c r="F129" s="11">
        <f>STDEV('Raw Data'!J129,'Raw Data'!P129,'Raw Data'!V129)</f>
        <v>4.4305755833751459E-2</v>
      </c>
      <c r="G129" s="1">
        <f>AVERAGE('Raw Data'!AB129,'Raw Data'!AH129,'Raw Data'!AN129)</f>
        <v>1.8840000000000001</v>
      </c>
      <c r="H129" s="11">
        <f>STDEV('Raw Data'!AB129,'Raw Data'!AH129,'Raw Data'!AN129)</f>
        <v>9.5015788161757597E-2</v>
      </c>
      <c r="I129" s="1">
        <f>AVERAGE('Raw Data'!AT129,'Raw Data'!AZ129,'Raw Data'!BF129)</f>
        <v>2.6094999999999997</v>
      </c>
      <c r="J129" s="11">
        <f>STDEV('Raw Data'!AT129,'Raw Data'!AZ129,'Raw Data'!BF129)</f>
        <v>9.1216774773064627E-2</v>
      </c>
      <c r="K129" s="1">
        <f>AVERAGE('Raw Data'!BL129,'Raw Data'!BR129,'Raw Data'!BX129)</f>
        <v>4.8040000000000003</v>
      </c>
      <c r="L129" s="11">
        <f>STDEV('Raw Data'!BL129,'Raw Data'!BR129,'Raw Data'!BX129)</f>
        <v>7.0710678118655126E-2</v>
      </c>
      <c r="N129" s="1">
        <f>AVERAGE('Raw Data'!J337,'Raw Data'!P337,'Raw Data'!V337)</f>
        <v>1.1936666666666667</v>
      </c>
      <c r="O129" s="11">
        <f>STDEV('Raw Data'!J337,'Raw Data'!P337,'Raw Data'!V337)</f>
        <v>1.1150485789118434E-2</v>
      </c>
      <c r="P129" s="1">
        <f>AVERAGE('Raw Data'!AB337,'Raw Data'!AH337,'Raw Data'!AN337)</f>
        <v>1.8946666666666667</v>
      </c>
      <c r="Q129" s="11">
        <f>STDEV('Raw Data'!AB337,'Raw Data'!AH337,'Raw Data'!AN337)</f>
        <v>3.3709543653590621E-2</v>
      </c>
      <c r="R129" s="1">
        <f>AVERAGE('Raw Data'!AT337,'Raw Data'!AZ337,'Raw Data'!BF337)</f>
        <v>2.7240000000000002</v>
      </c>
      <c r="S129" s="11">
        <f>STDEV('Raw Data'!AT337,'Raw Data'!AZ337,'Raw Data'!BF337)</f>
        <v>8.3018070322068996E-2</v>
      </c>
      <c r="T129" s="1">
        <f>AVERAGE('Raw Data'!BL337,'Raw Data'!BR337,'Raw Data'!BX337)</f>
        <v>4.9086666666666661</v>
      </c>
      <c r="U129" s="11">
        <f>STDEV('Raw Data'!BL337,'Raw Data'!BR337,'Raw Data'!BX337)</f>
        <v>5.9743897875292072E-2</v>
      </c>
      <c r="W129" s="1">
        <f>AVERAGE('Raw Data'!J545,'Raw Data'!P545,'Raw Data'!V545)</f>
        <v>1.2403333333333333</v>
      </c>
      <c r="X129" s="11">
        <f>STDEV('Raw Data'!J545,'Raw Data'!P545,'Raw Data'!V545)</f>
        <v>1.7009801096230671E-2</v>
      </c>
      <c r="Y129" s="1">
        <f>AVERAGE('Raw Data'!AB545,'Raw Data'!AH545,'Raw Data'!AN545)</f>
        <v>2.2086666666666672</v>
      </c>
      <c r="Z129" s="11">
        <f>STDEV('Raw Data'!AB545,'Raw Data'!AH545,'Raw Data'!AN545)</f>
        <v>7.9349438141258027E-2</v>
      </c>
      <c r="AA129" s="1">
        <f>AVERAGE('Raw Data'!AT545,'Raw Data'!AZ545,'Raw Data'!BF545)</f>
        <v>3.8845000000000001</v>
      </c>
      <c r="AB129" s="11">
        <f>STDEV('Raw Data'!AT545,'Raw Data'!AZ545,'Raw Data'!BF545)</f>
        <v>6.3639610306788549E-3</v>
      </c>
      <c r="AC129" s="1">
        <f>AVERAGE('Raw Data'!BL545,'Raw Data'!BR545,'Raw Data'!BX545)</f>
        <v>5.6913333333333327</v>
      </c>
      <c r="AD129" s="11">
        <f>STDEV('Raw Data'!BL545,'Raw Data'!BR545,'Raw Data'!BX545)</f>
        <v>0.11945850046494551</v>
      </c>
      <c r="AF129" s="4">
        <f t="shared" si="64"/>
        <v>1.5333333333333199E-2</v>
      </c>
      <c r="AG129" s="11">
        <f t="shared" si="65"/>
        <v>5.5456241622869891E-2</v>
      </c>
      <c r="AH129" s="4">
        <f t="shared" si="66"/>
        <v>-1.0666666666666602E-2</v>
      </c>
      <c r="AI129" s="11">
        <f t="shared" si="67"/>
        <v>0.12872533181534823</v>
      </c>
      <c r="AJ129" s="4">
        <f t="shared" si="68"/>
        <v>-0.11450000000000049</v>
      </c>
      <c r="AK129" s="11">
        <f t="shared" si="69"/>
        <v>0.17423484509513362</v>
      </c>
      <c r="AL129" s="4">
        <f t="shared" si="70"/>
        <v>-0.1046666666666658</v>
      </c>
      <c r="AM129" s="11">
        <f t="shared" si="71"/>
        <v>0.13045457599394719</v>
      </c>
      <c r="AN129" s="11"/>
      <c r="AO129" s="4">
        <f t="shared" si="40"/>
        <v>-3.1333333333333435E-2</v>
      </c>
      <c r="AP129" s="11">
        <f t="shared" si="41"/>
        <v>6.1315556929982126E-2</v>
      </c>
      <c r="AQ129" s="4">
        <f t="shared" si="42"/>
        <v>-0.3246666666666671</v>
      </c>
      <c r="AR129" s="11">
        <f t="shared" si="43"/>
        <v>0.17436522630301562</v>
      </c>
      <c r="AS129" s="4">
        <f t="shared" si="44"/>
        <v>-1.2750000000000004</v>
      </c>
      <c r="AT129" s="11">
        <f t="shared" si="45"/>
        <v>9.7580735803743476E-2</v>
      </c>
      <c r="AU129" s="4">
        <f t="shared" si="46"/>
        <v>-0.88733333333333242</v>
      </c>
      <c r="AV129" s="11">
        <f t="shared" si="47"/>
        <v>0.19016917858360063</v>
      </c>
    </row>
    <row r="130" spans="1:48" x14ac:dyDescent="0.25">
      <c r="A130" t="str">
        <f>'Raw Data'!A130</f>
        <v>Apo_p110g</v>
      </c>
      <c r="B130">
        <f>'Raw Data'!B130</f>
        <v>643</v>
      </c>
      <c r="C130">
        <f>'Raw Data'!C130</f>
        <v>662</v>
      </c>
      <c r="D130" t="str">
        <f>'Raw Data'!D130</f>
        <v>IAVQKLESLEDDDVLHYLLQ</v>
      </c>
      <c r="E130" s="1">
        <f>AVERAGE('Raw Data'!J130,'Raw Data'!P130,'Raw Data'!V130)</f>
        <v>0.80100000000000005</v>
      </c>
      <c r="F130" s="11">
        <f>STDEV('Raw Data'!J130,'Raw Data'!P130,'Raw Data'!V130)</f>
        <v>2.4556058315617323E-2</v>
      </c>
      <c r="G130" s="1">
        <f>AVERAGE('Raw Data'!AB130,'Raw Data'!AH130,'Raw Data'!AN130)</f>
        <v>1.4833333333333334</v>
      </c>
      <c r="H130" s="11">
        <f>STDEV('Raw Data'!AB130,'Raw Data'!AH130,'Raw Data'!AN130)</f>
        <v>6.971609092120222E-2</v>
      </c>
      <c r="I130" s="1">
        <f>AVERAGE('Raw Data'!AT130,'Raw Data'!AZ130,'Raw Data'!BF130)</f>
        <v>2.7265000000000001</v>
      </c>
      <c r="J130" s="11">
        <f>STDEV('Raw Data'!AT130,'Raw Data'!AZ130,'Raw Data'!BF130)</f>
        <v>2.4748737341529263E-2</v>
      </c>
      <c r="K130" s="1">
        <f>AVERAGE('Raw Data'!BL130,'Raw Data'!BR130,'Raw Data'!BX130)</f>
        <v>4.9380000000000006</v>
      </c>
      <c r="L130" s="11">
        <f>STDEV('Raw Data'!BL130,'Raw Data'!BR130,'Raw Data'!BX130)</f>
        <v>0.14142135623730964</v>
      </c>
      <c r="N130" s="1">
        <f>AVERAGE('Raw Data'!J338,'Raw Data'!P338,'Raw Data'!V338)</f>
        <v>0.81700000000000006</v>
      </c>
      <c r="O130" s="11">
        <f>STDEV('Raw Data'!J338,'Raw Data'!P338,'Raw Data'!V338)</f>
        <v>2.2516660498395361E-2</v>
      </c>
      <c r="P130" s="1">
        <f>AVERAGE('Raw Data'!AB338,'Raw Data'!AH338,'Raw Data'!AN338)</f>
        <v>1.5146666666666666</v>
      </c>
      <c r="Q130" s="11">
        <f>STDEV('Raw Data'!AB338,'Raw Data'!AH338,'Raw Data'!AN338)</f>
        <v>5.7933870346571263E-2</v>
      </c>
      <c r="R130" s="1">
        <f>AVERAGE('Raw Data'!AT338,'Raw Data'!AZ338,'Raw Data'!BF338)</f>
        <v>2.7910000000000004</v>
      </c>
      <c r="S130" s="11">
        <f>STDEV('Raw Data'!AT338,'Raw Data'!AZ338,'Raw Data'!BF338)</f>
        <v>7.3532305825398825E-2</v>
      </c>
      <c r="T130" s="1">
        <f>AVERAGE('Raw Data'!BL338,'Raw Data'!BR338,'Raw Data'!BX338)</f>
        <v>5.0656666666666661</v>
      </c>
      <c r="U130" s="11">
        <f>STDEV('Raw Data'!BL338,'Raw Data'!BR338,'Raw Data'!BX338)</f>
        <v>0.12250034013558227</v>
      </c>
      <c r="W130" s="1">
        <f>AVERAGE('Raw Data'!J546,'Raw Data'!P546,'Raw Data'!V546)</f>
        <v>0.8793333333333333</v>
      </c>
      <c r="X130" s="11">
        <f>STDEV('Raw Data'!J546,'Raw Data'!P546,'Raw Data'!V546)</f>
        <v>2.6727015047201486E-2</v>
      </c>
      <c r="Y130" s="1">
        <f>AVERAGE('Raw Data'!AB546,'Raw Data'!AH546,'Raw Data'!AN546)</f>
        <v>1.9036666666666664</v>
      </c>
      <c r="Z130" s="11">
        <f>STDEV('Raw Data'!AB546,'Raw Data'!AH546,'Raw Data'!AN546)</f>
        <v>9.2462605053790947E-2</v>
      </c>
      <c r="AA130" s="1">
        <f>AVERAGE('Raw Data'!AT546,'Raw Data'!AZ546,'Raw Data'!BF546)</f>
        <v>3.8449999999999998</v>
      </c>
      <c r="AB130" s="11">
        <f>STDEV('Raw Data'!AT546,'Raw Data'!AZ546,'Raw Data'!BF546)</f>
        <v>4.9497474683058214E-2</v>
      </c>
      <c r="AC130" s="1">
        <f>AVERAGE('Raw Data'!BL546,'Raw Data'!BR546,'Raw Data'!BX546)</f>
        <v>5.7076666666666656</v>
      </c>
      <c r="AD130" s="11">
        <f>STDEV('Raw Data'!BL546,'Raw Data'!BR546,'Raw Data'!BX546)</f>
        <v>0.19101134346769386</v>
      </c>
      <c r="AF130" s="4">
        <f t="shared" si="64"/>
        <v>-1.6000000000000014E-2</v>
      </c>
      <c r="AG130" s="11">
        <f t="shared" si="65"/>
        <v>4.7072718814012683E-2</v>
      </c>
      <c r="AH130" s="4">
        <f t="shared" si="66"/>
        <v>-3.1333333333333213E-2</v>
      </c>
      <c r="AI130" s="11">
        <f t="shared" si="67"/>
        <v>0.12764996126777348</v>
      </c>
      <c r="AJ130" s="4">
        <f t="shared" si="68"/>
        <v>-6.4500000000000224E-2</v>
      </c>
      <c r="AK130" s="11">
        <f t="shared" si="69"/>
        <v>9.8281043166928095E-2</v>
      </c>
      <c r="AL130" s="4">
        <f t="shared" si="70"/>
        <v>-0.12766666666666548</v>
      </c>
      <c r="AM130" s="11">
        <f t="shared" si="71"/>
        <v>0.26392169637289192</v>
      </c>
      <c r="AN130" s="11"/>
      <c r="AO130" s="4">
        <f t="shared" si="40"/>
        <v>-7.8333333333333255E-2</v>
      </c>
      <c r="AP130" s="11">
        <f t="shared" si="41"/>
        <v>5.1283073362818808E-2</v>
      </c>
      <c r="AQ130" s="4">
        <f t="shared" si="42"/>
        <v>-0.420333333333333</v>
      </c>
      <c r="AR130" s="11">
        <f t="shared" si="43"/>
        <v>0.16217869597499318</v>
      </c>
      <c r="AS130" s="4">
        <f t="shared" si="44"/>
        <v>-1.1184999999999996</v>
      </c>
      <c r="AT130" s="11">
        <f t="shared" si="45"/>
        <v>7.4246212024587477E-2</v>
      </c>
      <c r="AU130" s="4">
        <f t="shared" si="46"/>
        <v>-0.76966666666666494</v>
      </c>
      <c r="AV130" s="11">
        <f t="shared" si="47"/>
        <v>0.3324326997050035</v>
      </c>
    </row>
    <row r="131" spans="1:48" x14ac:dyDescent="0.25">
      <c r="A131" t="str">
        <f>'Raw Data'!A131</f>
        <v>Apo_p110g</v>
      </c>
      <c r="B131">
        <f>'Raw Data'!B131</f>
        <v>643</v>
      </c>
      <c r="C131">
        <f>'Raw Data'!C131</f>
        <v>663</v>
      </c>
      <c r="D131" t="str">
        <f>'Raw Data'!D131</f>
        <v>IAVQKLESLEDDDVLHYLLQL</v>
      </c>
      <c r="E131" s="1">
        <f>AVERAGE('Raw Data'!J131,'Raw Data'!P131,'Raw Data'!V131)</f>
        <v>0.69800000000000006</v>
      </c>
      <c r="F131" s="11">
        <f>STDEV('Raw Data'!J131,'Raw Data'!P131,'Raw Data'!V131)</f>
        <v>2.6153393661244001E-2</v>
      </c>
      <c r="G131" s="1">
        <f>AVERAGE('Raw Data'!AB131,'Raw Data'!AH131,'Raw Data'!AN131)</f>
        <v>1.3943333333333332</v>
      </c>
      <c r="H131" s="11">
        <f>STDEV('Raw Data'!AB131,'Raw Data'!AH131,'Raw Data'!AN131)</f>
        <v>6.6161418767536576E-2</v>
      </c>
      <c r="I131" s="1">
        <f>AVERAGE('Raw Data'!AT131,'Raw Data'!AZ131,'Raw Data'!BF131)</f>
        <v>2.7934999999999999</v>
      </c>
      <c r="J131" s="11">
        <f>STDEV('Raw Data'!AT131,'Raw Data'!AZ131,'Raw Data'!BF131)</f>
        <v>1.3435028842544494E-2</v>
      </c>
      <c r="K131" s="1">
        <f>AVERAGE('Raw Data'!BL131,'Raw Data'!BR131,'Raw Data'!BX131)</f>
        <v>4.9465000000000003</v>
      </c>
      <c r="L131" s="11">
        <f>STDEV('Raw Data'!BL131,'Raw Data'!BR131,'Raw Data'!BX131)</f>
        <v>1.3435028842544494E-2</v>
      </c>
      <c r="N131" s="1">
        <f>AVERAGE('Raw Data'!J339,'Raw Data'!P339,'Raw Data'!V339)</f>
        <v>0.72466666666666668</v>
      </c>
      <c r="O131" s="11">
        <f>STDEV('Raw Data'!J339,'Raw Data'!P339,'Raw Data'!V339)</f>
        <v>1.8770544300401464E-2</v>
      </c>
      <c r="P131" s="1">
        <f>AVERAGE('Raw Data'!AB339,'Raw Data'!AH339,'Raw Data'!AN339)</f>
        <v>1.4023333333333332</v>
      </c>
      <c r="Q131" s="11">
        <f>STDEV('Raw Data'!AB339,'Raw Data'!AH339,'Raw Data'!AN339)</f>
        <v>4.8911484677254764E-2</v>
      </c>
      <c r="R131" s="1">
        <f>AVERAGE('Raw Data'!AT339,'Raw Data'!AZ339,'Raw Data'!BF339)</f>
        <v>2.8353333333333333</v>
      </c>
      <c r="S131" s="11">
        <f>STDEV('Raw Data'!AT339,'Raw Data'!AZ339,'Raw Data'!BF339)</f>
        <v>1.5534906930307948E-2</v>
      </c>
      <c r="T131" s="1">
        <f>AVERAGE('Raw Data'!BL339,'Raw Data'!BR339,'Raw Data'!BX339)</f>
        <v>5.1246666666666671</v>
      </c>
      <c r="U131" s="11">
        <f>STDEV('Raw Data'!BL339,'Raw Data'!BR339,'Raw Data'!BX339)</f>
        <v>0.22352255665443108</v>
      </c>
      <c r="W131" s="1">
        <f>AVERAGE('Raw Data'!J547,'Raw Data'!P547,'Raw Data'!V547)</f>
        <v>0.78866666666666674</v>
      </c>
      <c r="X131" s="11">
        <f>STDEV('Raw Data'!J547,'Raw Data'!P547,'Raw Data'!V547)</f>
        <v>2.8148416178061096E-2</v>
      </c>
      <c r="Y131" s="1">
        <f>AVERAGE('Raw Data'!AB547,'Raw Data'!AH547,'Raw Data'!AN547)</f>
        <v>1.8113333333333335</v>
      </c>
      <c r="Z131" s="11">
        <f>STDEV('Raw Data'!AB547,'Raw Data'!AH547,'Raw Data'!AN547)</f>
        <v>6.1516935337623355E-2</v>
      </c>
      <c r="AA131" s="1">
        <f>AVERAGE('Raw Data'!AT547,'Raw Data'!AZ547,'Raw Data'!BF547)</f>
        <v>3.819</v>
      </c>
      <c r="AB131" s="11">
        <f>STDEV('Raw Data'!AT547,'Raw Data'!AZ547,'Raw Data'!BF547)</f>
        <v>5.2325901807804408E-2</v>
      </c>
      <c r="AC131" s="1">
        <f>AVERAGE('Raw Data'!BL547,'Raw Data'!BR547,'Raw Data'!BX547)</f>
        <v>5.9453333333333331</v>
      </c>
      <c r="AD131" s="11">
        <f>STDEV('Raw Data'!BL547,'Raw Data'!BR547,'Raw Data'!BX547)</f>
        <v>0.16565727672919595</v>
      </c>
      <c r="AF131" s="4">
        <f t="shared" si="64"/>
        <v>-2.6666666666666616E-2</v>
      </c>
      <c r="AG131" s="11">
        <f t="shared" si="65"/>
        <v>4.4923937961645469E-2</v>
      </c>
      <c r="AH131" s="4">
        <f t="shared" si="66"/>
        <v>-8.0000000000000071E-3</v>
      </c>
      <c r="AI131" s="11">
        <f t="shared" si="67"/>
        <v>0.11507290344479135</v>
      </c>
      <c r="AJ131" s="4">
        <f t="shared" si="68"/>
        <v>-4.1833333333333389E-2</v>
      </c>
      <c r="AK131" s="11">
        <f t="shared" si="69"/>
        <v>2.8969935772852444E-2</v>
      </c>
      <c r="AL131" s="4">
        <f t="shared" si="70"/>
        <v>-0.17816666666666681</v>
      </c>
      <c r="AM131" s="11">
        <f t="shared" si="71"/>
        <v>0.23695758549697557</v>
      </c>
      <c r="AN131" s="11"/>
      <c r="AO131" s="4">
        <f t="shared" si="40"/>
        <v>-9.0666666666666673E-2</v>
      </c>
      <c r="AP131" s="11">
        <f t="shared" si="41"/>
        <v>5.4301809839305097E-2</v>
      </c>
      <c r="AQ131" s="4">
        <f t="shared" si="42"/>
        <v>-0.41700000000000026</v>
      </c>
      <c r="AR131" s="11">
        <f t="shared" si="43"/>
        <v>0.12767835410515993</v>
      </c>
      <c r="AS131" s="4">
        <f t="shared" si="44"/>
        <v>-1.0255000000000001</v>
      </c>
      <c r="AT131" s="11">
        <f t="shared" si="45"/>
        <v>6.5760930650348909E-2</v>
      </c>
      <c r="AU131" s="4">
        <f t="shared" si="46"/>
        <v>-0.9988333333333328</v>
      </c>
      <c r="AV131" s="11">
        <f t="shared" si="47"/>
        <v>0.17909230557174044</v>
      </c>
    </row>
    <row r="132" spans="1:48" x14ac:dyDescent="0.25">
      <c r="A132" t="str">
        <f>'Raw Data'!A132</f>
        <v>Apo_p110g</v>
      </c>
      <c r="B132">
        <f>'Raw Data'!B132</f>
        <v>654</v>
      </c>
      <c r="C132">
        <f>'Raw Data'!C132</f>
        <v>662</v>
      </c>
      <c r="D132" t="str">
        <f>'Raw Data'!D132</f>
        <v>DDVLHYLLQ</v>
      </c>
      <c r="E132" s="1">
        <f>AVERAGE('Raw Data'!J132,'Raw Data'!P132,'Raw Data'!V132)</f>
        <v>6.533333333333334E-2</v>
      </c>
      <c r="F132" s="11">
        <f>STDEV('Raw Data'!J132,'Raw Data'!P132,'Raw Data'!V132)</f>
        <v>2.532455988429675E-2</v>
      </c>
      <c r="G132" s="1">
        <f>AVERAGE('Raw Data'!AB132,'Raw Data'!AH132,'Raw Data'!AN132)</f>
        <v>0.222</v>
      </c>
      <c r="H132" s="11">
        <f>STDEV('Raw Data'!AB132,'Raw Data'!AH132,'Raw Data'!AN132)</f>
        <v>4.8445846055157317E-2</v>
      </c>
      <c r="I132" s="1">
        <f>AVERAGE('Raw Data'!AT132,'Raw Data'!AZ132,'Raw Data'!BF132)</f>
        <v>1.0189999999999999</v>
      </c>
      <c r="J132" s="11">
        <f>STDEV('Raw Data'!AT132,'Raw Data'!AZ132,'Raw Data'!BF132)</f>
        <v>2.8284271247461927E-3</v>
      </c>
      <c r="K132" s="1">
        <f>AVERAGE('Raw Data'!BL132,'Raw Data'!BR132,'Raw Data'!BX132)</f>
        <v>1.9475</v>
      </c>
      <c r="L132" s="11">
        <f>STDEV('Raw Data'!BL132,'Raw Data'!BR132,'Raw Data'!BX132)</f>
        <v>8.4145706961199315E-2</v>
      </c>
      <c r="N132" s="1">
        <f>AVERAGE('Raw Data'!J340,'Raw Data'!P340,'Raw Data'!V340)</f>
        <v>5.7333333333333326E-2</v>
      </c>
      <c r="O132" s="11">
        <f>STDEV('Raw Data'!J340,'Raw Data'!P340,'Raw Data'!V340)</f>
        <v>1.9655363983740796E-2</v>
      </c>
      <c r="P132" s="1">
        <f>AVERAGE('Raw Data'!AB340,'Raw Data'!AH340,'Raw Data'!AN340)</f>
        <v>0.20899999999999999</v>
      </c>
      <c r="Q132" s="11">
        <f>STDEV('Raw Data'!AB340,'Raw Data'!AH340,'Raw Data'!AN340)</f>
        <v>7.0000000000000071E-3</v>
      </c>
      <c r="R132" s="1">
        <f>AVERAGE('Raw Data'!AT340,'Raw Data'!AZ340,'Raw Data'!BF340)</f>
        <v>1.0406666666666666</v>
      </c>
      <c r="S132" s="11">
        <f>STDEV('Raw Data'!AT340,'Raw Data'!AZ340,'Raw Data'!BF340)</f>
        <v>3.3975481355432428E-2</v>
      </c>
      <c r="T132" s="1">
        <f>AVERAGE('Raw Data'!BL340,'Raw Data'!BR340,'Raw Data'!BX340)</f>
        <v>1.9219999999999999</v>
      </c>
      <c r="U132" s="11">
        <f>STDEV('Raw Data'!BL340,'Raw Data'!BR340,'Raw Data'!BX340)</f>
        <v>5.0000000000000044E-3</v>
      </c>
      <c r="W132" s="1">
        <f>AVERAGE('Raw Data'!J548,'Raw Data'!P548,'Raw Data'!V548)</f>
        <v>8.0333333333333326E-2</v>
      </c>
      <c r="X132" s="11">
        <f>STDEV('Raw Data'!J548,'Raw Data'!P548,'Raw Data'!V548)</f>
        <v>2.0033305601755671E-2</v>
      </c>
      <c r="Y132" s="1">
        <f>AVERAGE('Raw Data'!AB548,'Raw Data'!AH548,'Raw Data'!AN548)</f>
        <v>0.35600000000000004</v>
      </c>
      <c r="Z132" s="11">
        <f>STDEV('Raw Data'!AB548,'Raw Data'!AH548,'Raw Data'!AN548)</f>
        <v>1.8681541692269391E-2</v>
      </c>
      <c r="AA132" s="1">
        <f>AVERAGE('Raw Data'!AT548,'Raw Data'!AZ548,'Raw Data'!BF548)</f>
        <v>1.2424999999999999</v>
      </c>
      <c r="AB132" s="11">
        <f>STDEV('Raw Data'!AT548,'Raw Data'!AZ548,'Raw Data'!BF548)</f>
        <v>2.8991378028648394E-2</v>
      </c>
      <c r="AC132" s="1">
        <f>AVERAGE('Raw Data'!BL548,'Raw Data'!BR548,'Raw Data'!BX548)</f>
        <v>2.0223333333333335</v>
      </c>
      <c r="AD132" s="11">
        <f>STDEV('Raw Data'!BL548,'Raw Data'!BR548,'Raw Data'!BX548)</f>
        <v>4.5566800780099975E-2</v>
      </c>
      <c r="AF132" s="4">
        <f t="shared" si="64"/>
        <v>8.000000000000014E-3</v>
      </c>
      <c r="AG132" s="11">
        <f t="shared" si="65"/>
        <v>4.497992386803755E-2</v>
      </c>
      <c r="AH132" s="4">
        <f t="shared" si="66"/>
        <v>1.3000000000000012E-2</v>
      </c>
      <c r="AI132" s="11">
        <f t="shared" si="67"/>
        <v>5.5445846055157323E-2</v>
      </c>
      <c r="AJ132" s="4">
        <f t="shared" si="68"/>
        <v>-2.1666666666666723E-2</v>
      </c>
      <c r="AK132" s="11">
        <f t="shared" si="69"/>
        <v>3.6803908480178622E-2</v>
      </c>
      <c r="AL132" s="4">
        <f t="shared" si="70"/>
        <v>2.5500000000000078E-2</v>
      </c>
      <c r="AM132" s="11">
        <f t="shared" si="71"/>
        <v>8.914570696119932E-2</v>
      </c>
      <c r="AN132" s="11"/>
      <c r="AO132" s="4">
        <f t="shared" ref="AO132:AO152" si="72">E132-W132</f>
        <v>-1.4999999999999986E-2</v>
      </c>
      <c r="AP132" s="11">
        <f t="shared" ref="AP132:AP152" si="73">F132+X132</f>
        <v>4.5357865486052418E-2</v>
      </c>
      <c r="AQ132" s="4">
        <f t="shared" ref="AQ132:AQ152" si="74">G132-Y132</f>
        <v>-0.13400000000000004</v>
      </c>
      <c r="AR132" s="11">
        <f t="shared" ref="AR132:AR152" si="75">H132+Z132</f>
        <v>6.7127387747426714E-2</v>
      </c>
      <c r="AS132" s="4">
        <f t="shared" ref="AS132:AS152" si="76">I132-AA132</f>
        <v>-0.22350000000000003</v>
      </c>
      <c r="AT132" s="11">
        <f t="shared" ref="AT132:AT152" si="77">J132+AB132</f>
        <v>3.1819805153394588E-2</v>
      </c>
      <c r="AU132" s="4">
        <f t="shared" ref="AU132:AU152" si="78">K132-AC132</f>
        <v>-7.4833333333333529E-2</v>
      </c>
      <c r="AV132" s="11">
        <f t="shared" ref="AV132:AV152" si="79">L132+AD132</f>
        <v>0.12971250774129928</v>
      </c>
    </row>
    <row r="133" spans="1:48" x14ac:dyDescent="0.25">
      <c r="A133" t="str">
        <f>'Raw Data'!A133</f>
        <v>Apo_p110g</v>
      </c>
      <c r="B133">
        <f>'Raw Data'!B133</f>
        <v>658</v>
      </c>
      <c r="C133">
        <f>'Raw Data'!C133</f>
        <v>663</v>
      </c>
      <c r="D133" t="str">
        <f>'Raw Data'!D133</f>
        <v>HYLLQL</v>
      </c>
      <c r="E133" s="1">
        <f>AVERAGE('Raw Data'!J133,'Raw Data'!P133,'Raw Data'!V133)</f>
        <v>0.04</v>
      </c>
      <c r="F133" s="11">
        <f>STDEV('Raw Data'!J133,'Raw Data'!P133,'Raw Data'!V133)</f>
        <v>1.8083141320025125E-2</v>
      </c>
      <c r="G133" s="1">
        <f>AVERAGE('Raw Data'!AB133,'Raw Data'!AH133,'Raw Data'!AN133)</f>
        <v>0.10666666666666667</v>
      </c>
      <c r="H133" s="11">
        <f>STDEV('Raw Data'!AB133,'Raw Data'!AH133,'Raw Data'!AN133)</f>
        <v>9.8657657246324915E-3</v>
      </c>
      <c r="I133" s="1">
        <f>AVERAGE('Raw Data'!AT133,'Raw Data'!AZ133,'Raw Data'!BF133)</f>
        <v>0.51950000000000007</v>
      </c>
      <c r="J133" s="11">
        <f>STDEV('Raw Data'!AT133,'Raw Data'!AZ133,'Raw Data'!BF133)</f>
        <v>2.1213203435596446E-3</v>
      </c>
      <c r="K133" s="1">
        <f>AVERAGE('Raw Data'!BL133,'Raw Data'!BR133,'Raw Data'!BX133)</f>
        <v>0.84050000000000002</v>
      </c>
      <c r="L133" s="11">
        <f>STDEV('Raw Data'!BL133,'Raw Data'!BR133,'Raw Data'!BX133)</f>
        <v>4.9497474683058368E-3</v>
      </c>
      <c r="N133" s="1">
        <f>AVERAGE('Raw Data'!J341,'Raw Data'!P341,'Raw Data'!V341)</f>
        <v>2.7E-2</v>
      </c>
      <c r="O133" s="11">
        <f>STDEV('Raw Data'!J341,'Raw Data'!P341,'Raw Data'!V341)</f>
        <v>5.1961524227066309E-3</v>
      </c>
      <c r="P133" s="1">
        <f>AVERAGE('Raw Data'!AB341,'Raw Data'!AH341,'Raw Data'!AN341)</f>
        <v>0.10899999999999999</v>
      </c>
      <c r="Q133" s="11">
        <f>STDEV('Raw Data'!AB341,'Raw Data'!AH341,'Raw Data'!AN341)</f>
        <v>8.6602540378443865E-3</v>
      </c>
      <c r="R133" s="1">
        <f>AVERAGE('Raw Data'!AT341,'Raw Data'!AZ341,'Raw Data'!BF341)</f>
        <v>0.52900000000000003</v>
      </c>
      <c r="S133" s="11">
        <f>STDEV('Raw Data'!AT341,'Raw Data'!AZ341,'Raw Data'!BF341)</f>
        <v>1.216552506059645E-2</v>
      </c>
      <c r="T133" s="1">
        <f>AVERAGE('Raw Data'!BL341,'Raw Data'!BR341,'Raw Data'!BX341)</f>
        <v>0.84333333333333338</v>
      </c>
      <c r="U133" s="11">
        <f>STDEV('Raw Data'!BL341,'Raw Data'!BR341,'Raw Data'!BX341)</f>
        <v>1.5502687938977994E-2</v>
      </c>
      <c r="W133" s="1">
        <f>AVERAGE('Raw Data'!J549,'Raw Data'!P549,'Raw Data'!V549)</f>
        <v>3.966666666666667E-2</v>
      </c>
      <c r="X133" s="11">
        <f>STDEV('Raw Data'!J549,'Raw Data'!P549,'Raw Data'!V549)</f>
        <v>1.6258331197676255E-2</v>
      </c>
      <c r="Y133" s="1">
        <f>AVERAGE('Raw Data'!AB549,'Raw Data'!AH549,'Raw Data'!AN549)</f>
        <v>0.14899999999999999</v>
      </c>
      <c r="Z133" s="11">
        <f>STDEV('Raw Data'!AB549,'Raw Data'!AH549,'Raw Data'!AN549)</f>
        <v>1.2288205727444507E-2</v>
      </c>
      <c r="AA133" s="1">
        <f>AVERAGE('Raw Data'!AT549,'Raw Data'!AZ549,'Raw Data'!BF549)</f>
        <v>0.54649999999999999</v>
      </c>
      <c r="AB133" s="11">
        <f>STDEV('Raw Data'!AT549,'Raw Data'!AZ549,'Raw Data'!BF549)</f>
        <v>2.1213203435596446E-3</v>
      </c>
      <c r="AC133" s="1">
        <f>AVERAGE('Raw Data'!BL549,'Raw Data'!BR549,'Raw Data'!BX549)</f>
        <v>0.97266666666666657</v>
      </c>
      <c r="AD133" s="11">
        <f>STDEV('Raw Data'!BL549,'Raw Data'!BR549,'Raw Data'!BX549)</f>
        <v>1.0214368964029717E-2</v>
      </c>
      <c r="AF133" s="4">
        <f t="shared" si="64"/>
        <v>1.3000000000000001E-2</v>
      </c>
      <c r="AG133" s="11">
        <f t="shared" si="65"/>
        <v>2.3279293742731758E-2</v>
      </c>
      <c r="AH133" s="4">
        <f t="shared" si="66"/>
        <v>-2.3333333333333123E-3</v>
      </c>
      <c r="AI133" s="11">
        <f t="shared" si="67"/>
        <v>1.8526019762476878E-2</v>
      </c>
      <c r="AJ133" s="4">
        <f t="shared" si="68"/>
        <v>-9.4999999999999529E-3</v>
      </c>
      <c r="AK133" s="11">
        <f t="shared" si="69"/>
        <v>1.4286845404156093E-2</v>
      </c>
      <c r="AL133" s="4">
        <f t="shared" si="70"/>
        <v>-2.8333333333333544E-3</v>
      </c>
      <c r="AM133" s="11">
        <f t="shared" si="71"/>
        <v>2.045243540728383E-2</v>
      </c>
      <c r="AN133" s="11"/>
      <c r="AO133" s="4">
        <f t="shared" si="72"/>
        <v>3.3333333333333132E-4</v>
      </c>
      <c r="AP133" s="11">
        <f t="shared" si="73"/>
        <v>3.434147251770138E-2</v>
      </c>
      <c r="AQ133" s="4">
        <f t="shared" si="74"/>
        <v>-4.233333333333332E-2</v>
      </c>
      <c r="AR133" s="11">
        <f t="shared" si="75"/>
        <v>2.2153971452076999E-2</v>
      </c>
      <c r="AS133" s="4">
        <f t="shared" si="76"/>
        <v>-2.6999999999999913E-2</v>
      </c>
      <c r="AT133" s="11">
        <f t="shared" si="77"/>
        <v>4.2426406871192892E-3</v>
      </c>
      <c r="AU133" s="4">
        <f t="shared" si="78"/>
        <v>-0.13216666666666654</v>
      </c>
      <c r="AV133" s="11">
        <f t="shared" si="79"/>
        <v>1.5164116432335555E-2</v>
      </c>
    </row>
    <row r="134" spans="1:48" x14ac:dyDescent="0.25">
      <c r="A134" t="str">
        <f>'Raw Data'!A134</f>
        <v>Apo_p110g</v>
      </c>
      <c r="B134">
        <f>'Raw Data'!B134</f>
        <v>663</v>
      </c>
      <c r="C134">
        <f>'Raw Data'!C134</f>
        <v>677</v>
      </c>
      <c r="D134" t="str">
        <f>'Raw Data'!D134</f>
        <v>LVQAVKFEPYHDSAL</v>
      </c>
      <c r="E134" s="1">
        <f>AVERAGE('Raw Data'!J134,'Raw Data'!P134,'Raw Data'!V134)</f>
        <v>0.28833333333333333</v>
      </c>
      <c r="F134" s="11">
        <f>STDEV('Raw Data'!J134,'Raw Data'!P134,'Raw Data'!V134)</f>
        <v>2.3180451534284944E-2</v>
      </c>
      <c r="G134" s="1">
        <f>AVERAGE('Raw Data'!AB134,'Raw Data'!AH134,'Raw Data'!AN134)</f>
        <v>0.66533333333333333</v>
      </c>
      <c r="H134" s="11">
        <f>STDEV('Raw Data'!AB134,'Raw Data'!AH134,'Raw Data'!AN134)</f>
        <v>3.4004901607464354E-2</v>
      </c>
      <c r="I134" s="1">
        <f>AVERAGE('Raw Data'!AT134,'Raw Data'!AZ134,'Raw Data'!BF134)</f>
        <v>0.8125</v>
      </c>
      <c r="J134" s="11">
        <f>STDEV('Raw Data'!AT134,'Raw Data'!AZ134,'Raw Data'!BF134)</f>
        <v>4.5961940777125551E-2</v>
      </c>
      <c r="K134" s="1">
        <f>AVERAGE('Raw Data'!BL134,'Raw Data'!BR134,'Raw Data'!BX134)</f>
        <v>1.141</v>
      </c>
      <c r="L134" s="11">
        <f>STDEV('Raw Data'!BL134,'Raw Data'!BR134,'Raw Data'!BX134)</f>
        <v>2.1213203435596444E-2</v>
      </c>
      <c r="N134" s="1">
        <f>AVERAGE('Raw Data'!J342,'Raw Data'!P342,'Raw Data'!V342)</f>
        <v>0.312</v>
      </c>
      <c r="O134" s="11">
        <f>STDEV('Raw Data'!J342,'Raw Data'!P342,'Raw Data'!V342)</f>
        <v>1.6522711641858322E-2</v>
      </c>
      <c r="P134" s="1">
        <f>AVERAGE('Raw Data'!AB342,'Raw Data'!AH342,'Raw Data'!AN342)</f>
        <v>0.66600000000000004</v>
      </c>
      <c r="Q134" s="11">
        <f>STDEV('Raw Data'!AB342,'Raw Data'!AH342,'Raw Data'!AN342)</f>
        <v>1.1269427669584654E-2</v>
      </c>
      <c r="R134" s="1">
        <f>AVERAGE('Raw Data'!AT342,'Raw Data'!AZ342,'Raw Data'!BF342)</f>
        <v>0.84699999999999998</v>
      </c>
      <c r="S134" s="11">
        <f>STDEV('Raw Data'!AT342,'Raw Data'!AZ342,'Raw Data'!BF342)</f>
        <v>1.9467922333931801E-2</v>
      </c>
      <c r="T134" s="1">
        <f>AVERAGE('Raw Data'!BL342,'Raw Data'!BR342,'Raw Data'!BX342)</f>
        <v>1.2210000000000001</v>
      </c>
      <c r="U134" s="11">
        <f>STDEV('Raw Data'!BL342,'Raw Data'!BR342,'Raw Data'!BX342)</f>
        <v>0.10640958603434193</v>
      </c>
      <c r="W134" s="1">
        <f>AVERAGE('Raw Data'!J550,'Raw Data'!P550,'Raw Data'!V550)</f>
        <v>0.57766666666666666</v>
      </c>
      <c r="X134" s="11">
        <f>STDEV('Raw Data'!J550,'Raw Data'!P550,'Raw Data'!V550)</f>
        <v>1.6289055630494105E-2</v>
      </c>
      <c r="Y134" s="1">
        <f>AVERAGE('Raw Data'!AB550,'Raw Data'!AH550,'Raw Data'!AN550)</f>
        <v>0.76200000000000001</v>
      </c>
      <c r="Z134" s="11">
        <f>STDEV('Raw Data'!AB550,'Raw Data'!AH550,'Raw Data'!AN550)</f>
        <v>1.8193405398660267E-2</v>
      </c>
      <c r="AA134" s="1">
        <f>AVERAGE('Raw Data'!AT550,'Raw Data'!AZ550,'Raw Data'!BF550)</f>
        <v>1.0419999999999998</v>
      </c>
      <c r="AB134" s="11">
        <f>STDEV('Raw Data'!AT550,'Raw Data'!AZ550,'Raw Data'!BF550)</f>
        <v>4.1012193308819792E-2</v>
      </c>
      <c r="AC134" s="1">
        <f>AVERAGE('Raw Data'!BL550,'Raw Data'!BR550,'Raw Data'!BX550)</f>
        <v>1.5023333333333333</v>
      </c>
      <c r="AD134" s="11">
        <f>STDEV('Raw Data'!BL550,'Raw Data'!BR550,'Raw Data'!BX550)</f>
        <v>1.5534906930307948E-2</v>
      </c>
      <c r="AF134" s="4">
        <f t="shared" si="64"/>
        <v>-2.3666666666666669E-2</v>
      </c>
      <c r="AG134" s="11">
        <f t="shared" si="65"/>
        <v>3.9703163176143266E-2</v>
      </c>
      <c r="AH134" s="4">
        <f t="shared" si="66"/>
        <v>-6.6666666666670427E-4</v>
      </c>
      <c r="AI134" s="11">
        <f t="shared" si="67"/>
        <v>4.5274329277049011E-2</v>
      </c>
      <c r="AJ134" s="4">
        <f t="shared" si="68"/>
        <v>-3.4499999999999975E-2</v>
      </c>
      <c r="AK134" s="11">
        <f t="shared" si="69"/>
        <v>6.5429863111057349E-2</v>
      </c>
      <c r="AL134" s="4">
        <f t="shared" si="70"/>
        <v>-8.0000000000000071E-2</v>
      </c>
      <c r="AM134" s="11">
        <f t="shared" si="71"/>
        <v>0.12762278946993838</v>
      </c>
      <c r="AN134" s="11"/>
      <c r="AO134" s="4">
        <f t="shared" si="72"/>
        <v>-0.28933333333333333</v>
      </c>
      <c r="AP134" s="11">
        <f t="shared" si="73"/>
        <v>3.9469507164779052E-2</v>
      </c>
      <c r="AQ134" s="4">
        <f t="shared" si="74"/>
        <v>-9.6666666666666679E-2</v>
      </c>
      <c r="AR134" s="11">
        <f t="shared" si="75"/>
        <v>5.2198307006124621E-2</v>
      </c>
      <c r="AS134" s="4">
        <f t="shared" si="76"/>
        <v>-0.22949999999999982</v>
      </c>
      <c r="AT134" s="11">
        <f t="shared" si="77"/>
        <v>8.6974134085945343E-2</v>
      </c>
      <c r="AU134" s="4">
        <f t="shared" si="78"/>
        <v>-0.36133333333333328</v>
      </c>
      <c r="AV134" s="11">
        <f t="shared" si="79"/>
        <v>3.6748110365904391E-2</v>
      </c>
    </row>
    <row r="135" spans="1:48" x14ac:dyDescent="0.25">
      <c r="A135" t="str">
        <f>'Raw Data'!A135</f>
        <v>Apo_p110g</v>
      </c>
      <c r="B135">
        <f>'Raw Data'!B135</f>
        <v>664</v>
      </c>
      <c r="C135">
        <f>'Raw Data'!C135</f>
        <v>677</v>
      </c>
      <c r="D135" t="str">
        <f>'Raw Data'!D135</f>
        <v>VQAVKFEPYHDSAL</v>
      </c>
      <c r="E135" s="1">
        <f>AVERAGE('Raw Data'!J135,'Raw Data'!P135,'Raw Data'!V135)</f>
        <v>0.27899999999999997</v>
      </c>
      <c r="F135" s="11">
        <f>STDEV('Raw Data'!J135,'Raw Data'!P135,'Raw Data'!V135)</f>
        <v>1.7578395831246929E-2</v>
      </c>
      <c r="G135" s="1">
        <f>AVERAGE('Raw Data'!AB135,'Raw Data'!AH135,'Raw Data'!AN135)</f>
        <v>0.66666666666666663</v>
      </c>
      <c r="H135" s="11">
        <f>STDEV('Raw Data'!AB135,'Raw Data'!AH135,'Raw Data'!AN135)</f>
        <v>2.4027761721253434E-2</v>
      </c>
      <c r="I135" s="1">
        <f>AVERAGE('Raw Data'!AT135,'Raw Data'!AZ135,'Raw Data'!BF135)</f>
        <v>0.82950000000000002</v>
      </c>
      <c r="J135" s="11">
        <f>STDEV('Raw Data'!AT135,'Raw Data'!AZ135,'Raw Data'!BF135)</f>
        <v>3.1819805153394588E-2</v>
      </c>
      <c r="K135" s="1">
        <f>AVERAGE('Raw Data'!BL135,'Raw Data'!BR135,'Raw Data'!BX135)</f>
        <v>1.161</v>
      </c>
      <c r="L135" s="11">
        <f>STDEV('Raw Data'!BL135,'Raw Data'!BR135,'Raw Data'!BX135)</f>
        <v>1.6970562748477157E-2</v>
      </c>
      <c r="N135" s="1">
        <f>AVERAGE('Raw Data'!J343,'Raw Data'!P343,'Raw Data'!V343)</f>
        <v>0.29633333333333334</v>
      </c>
      <c r="O135" s="11">
        <f>STDEV('Raw Data'!J343,'Raw Data'!P343,'Raw Data'!V343)</f>
        <v>2.371356854910987E-2</v>
      </c>
      <c r="P135" s="1">
        <f>AVERAGE('Raw Data'!AB343,'Raw Data'!AH343,'Raw Data'!AN343)</f>
        <v>0.70033333333333336</v>
      </c>
      <c r="Q135" s="11">
        <f>STDEV('Raw Data'!AB343,'Raw Data'!AH343,'Raw Data'!AN343)</f>
        <v>4.3844421918110998E-2</v>
      </c>
      <c r="R135" s="1">
        <f>AVERAGE('Raw Data'!AT343,'Raw Data'!AZ343,'Raw Data'!BF343)</f>
        <v>0.84533333333333338</v>
      </c>
      <c r="S135" s="11">
        <f>STDEV('Raw Data'!AT343,'Raw Data'!AZ343,'Raw Data'!BF343)</f>
        <v>3.7072002014098673E-2</v>
      </c>
      <c r="T135" s="1">
        <f>AVERAGE('Raw Data'!BL343,'Raw Data'!BR343,'Raw Data'!BX343)</f>
        <v>1.2556666666666667</v>
      </c>
      <c r="U135" s="11">
        <f>STDEV('Raw Data'!BL343,'Raw Data'!BR343,'Raw Data'!BX343)</f>
        <v>0.10223665357069028</v>
      </c>
      <c r="W135" s="1">
        <f>AVERAGE('Raw Data'!J551,'Raw Data'!P551,'Raw Data'!V551)</f>
        <v>0.57399999999999995</v>
      </c>
      <c r="X135" s="11">
        <f>STDEV('Raw Data'!J551,'Raw Data'!P551,'Raw Data'!V551)</f>
        <v>2.2516660498395367E-2</v>
      </c>
      <c r="Y135" s="1">
        <f>AVERAGE('Raw Data'!AB551,'Raw Data'!AH551,'Raw Data'!AN551)</f>
        <v>0.77700000000000002</v>
      </c>
      <c r="Z135" s="11">
        <f>STDEV('Raw Data'!AB551,'Raw Data'!AH551,'Raw Data'!AN551)</f>
        <v>2.7404379212089467E-2</v>
      </c>
      <c r="AA135" s="1">
        <f>AVERAGE('Raw Data'!AT551,'Raw Data'!AZ551,'Raw Data'!BF551)</f>
        <v>1.0825</v>
      </c>
      <c r="AB135" s="11">
        <f>STDEV('Raw Data'!AT551,'Raw Data'!AZ551,'Raw Data'!BF551)</f>
        <v>1.4849242404917433E-2</v>
      </c>
      <c r="AC135" s="1">
        <f>AVERAGE('Raw Data'!BL551,'Raw Data'!BR551,'Raw Data'!BX551)</f>
        <v>1.5389999999999999</v>
      </c>
      <c r="AD135" s="11">
        <f>STDEV('Raw Data'!BL551,'Raw Data'!BR551,'Raw Data'!BX551)</f>
        <v>9.6436507609929875E-3</v>
      </c>
      <c r="AF135" s="4">
        <f t="shared" si="64"/>
        <v>-1.7333333333333367E-2</v>
      </c>
      <c r="AG135" s="11">
        <f t="shared" si="65"/>
        <v>4.1291964380356802E-2</v>
      </c>
      <c r="AH135" s="4">
        <f t="shared" si="66"/>
        <v>-3.3666666666666734E-2</v>
      </c>
      <c r="AI135" s="11">
        <f t="shared" si="67"/>
        <v>6.7872183639364425E-2</v>
      </c>
      <c r="AJ135" s="4">
        <f t="shared" si="68"/>
        <v>-1.5833333333333366E-2</v>
      </c>
      <c r="AK135" s="11">
        <f t="shared" si="69"/>
        <v>6.8891807167493269E-2</v>
      </c>
      <c r="AL135" s="4">
        <f t="shared" si="70"/>
        <v>-9.4666666666666677E-2</v>
      </c>
      <c r="AM135" s="11">
        <f t="shared" si="71"/>
        <v>0.11920721631916745</v>
      </c>
      <c r="AN135" s="11"/>
      <c r="AO135" s="4">
        <f t="shared" si="72"/>
        <v>-0.29499999999999998</v>
      </c>
      <c r="AP135" s="11">
        <f t="shared" si="73"/>
        <v>4.0095056329642297E-2</v>
      </c>
      <c r="AQ135" s="4">
        <f t="shared" si="74"/>
        <v>-0.11033333333333339</v>
      </c>
      <c r="AR135" s="11">
        <f t="shared" si="75"/>
        <v>5.1432140933342904E-2</v>
      </c>
      <c r="AS135" s="4">
        <f t="shared" si="76"/>
        <v>-0.253</v>
      </c>
      <c r="AT135" s="11">
        <f t="shared" si="77"/>
        <v>4.666904755831202E-2</v>
      </c>
      <c r="AU135" s="4">
        <f t="shared" si="78"/>
        <v>-0.37799999999999989</v>
      </c>
      <c r="AV135" s="11">
        <f t="shared" si="79"/>
        <v>2.6614213509470144E-2</v>
      </c>
    </row>
    <row r="136" spans="1:48" x14ac:dyDescent="0.25">
      <c r="A136" t="str">
        <f>'Raw Data'!A136</f>
        <v>Apo_p110g</v>
      </c>
      <c r="B136">
        <f>'Raw Data'!B136</f>
        <v>666</v>
      </c>
      <c r="C136">
        <f>'Raw Data'!C136</f>
        <v>677</v>
      </c>
      <c r="D136" t="str">
        <f>'Raw Data'!D136</f>
        <v>AVKFEPYHDSAL</v>
      </c>
      <c r="E136" s="1">
        <f>AVERAGE('Raw Data'!J136,'Raw Data'!P136,'Raw Data'!V136)</f>
        <v>0.28600000000000003</v>
      </c>
      <c r="F136" s="11">
        <f>STDEV('Raw Data'!J136,'Raw Data'!P136,'Raw Data'!V136)</f>
        <v>2.2605309110914618E-2</v>
      </c>
      <c r="G136" s="1">
        <f>AVERAGE('Raw Data'!AB136,'Raw Data'!AH136,'Raw Data'!AN136)</f>
        <v>0.70299999999999996</v>
      </c>
      <c r="H136" s="11">
        <f>STDEV('Raw Data'!AB136,'Raw Data'!AH136,'Raw Data'!AN136)</f>
        <v>1.1532562594670807E-2</v>
      </c>
      <c r="I136" s="1">
        <f>AVERAGE('Raw Data'!AT136,'Raw Data'!AZ136,'Raw Data'!BF136)</f>
        <v>0.83149999999999991</v>
      </c>
      <c r="J136" s="11">
        <f>STDEV('Raw Data'!AT136,'Raw Data'!AZ136,'Raw Data'!BF136)</f>
        <v>6.3639610306789338E-3</v>
      </c>
      <c r="K136" s="1">
        <f>AVERAGE('Raw Data'!BL136,'Raw Data'!BR136,'Raw Data'!BX136)</f>
        <v>1.1679999999999999</v>
      </c>
      <c r="L136" s="11">
        <f>STDEV('Raw Data'!BL136,'Raw Data'!BR136,'Raw Data'!BX136)</f>
        <v>2.2627416997969541E-2</v>
      </c>
      <c r="N136" s="1">
        <f>AVERAGE('Raw Data'!J344,'Raw Data'!P344,'Raw Data'!V344)</f>
        <v>0.30466666666666664</v>
      </c>
      <c r="O136" s="11">
        <f>STDEV('Raw Data'!J344,'Raw Data'!P344,'Raw Data'!V344)</f>
        <v>1.3503086067019408E-2</v>
      </c>
      <c r="P136" s="1">
        <f>AVERAGE('Raw Data'!AB344,'Raw Data'!AH344,'Raw Data'!AN344)</f>
        <v>0.68433333333333335</v>
      </c>
      <c r="Q136" s="11">
        <f>STDEV('Raw Data'!AB344,'Raw Data'!AH344,'Raw Data'!AN344)</f>
        <v>1.6802777548171367E-2</v>
      </c>
      <c r="R136" s="1">
        <f>AVERAGE('Raw Data'!AT344,'Raw Data'!AZ344,'Raw Data'!BF344)</f>
        <v>0.84199999999999997</v>
      </c>
      <c r="S136" s="11">
        <f>STDEV('Raw Data'!AT344,'Raw Data'!AZ344,'Raw Data'!BF344)</f>
        <v>1.252996408614168E-2</v>
      </c>
      <c r="T136" s="1">
        <f>AVERAGE('Raw Data'!BL344,'Raw Data'!BR344,'Raw Data'!BX344)</f>
        <v>1.2676666666666667</v>
      </c>
      <c r="U136" s="11">
        <f>STDEV('Raw Data'!BL344,'Raw Data'!BR344,'Raw Data'!BX344)</f>
        <v>0.10536761045659772</v>
      </c>
      <c r="W136" s="1">
        <f>AVERAGE('Raw Data'!J552,'Raw Data'!P552,'Raw Data'!V552)</f>
        <v>0.57899999999999996</v>
      </c>
      <c r="X136" s="11">
        <f>STDEV('Raw Data'!J552,'Raw Data'!P552,'Raw Data'!V552)</f>
        <v>1.5620499351813321E-2</v>
      </c>
      <c r="Y136" s="1">
        <f>AVERAGE('Raw Data'!AB552,'Raw Data'!AH552,'Raw Data'!AN552)</f>
        <v>0.80066666666666675</v>
      </c>
      <c r="Z136" s="11">
        <f>STDEV('Raw Data'!AB552,'Raw Data'!AH552,'Raw Data'!AN552)</f>
        <v>1.8610033136277109E-2</v>
      </c>
      <c r="AA136" s="1">
        <f>AVERAGE('Raw Data'!AT552,'Raw Data'!AZ552,'Raw Data'!BF552)</f>
        <v>1.0714999999999999</v>
      </c>
      <c r="AB136" s="11">
        <f>STDEV('Raw Data'!AT552,'Raw Data'!AZ552,'Raw Data'!BF552)</f>
        <v>2.7577164466275301E-2</v>
      </c>
      <c r="AC136" s="1">
        <f>AVERAGE('Raw Data'!BL552,'Raw Data'!BR552,'Raw Data'!BX552)</f>
        <v>1.5513333333333332</v>
      </c>
      <c r="AD136" s="11">
        <f>STDEV('Raw Data'!BL552,'Raw Data'!BR552,'Raw Data'!BX552)</f>
        <v>1.0598742063723047E-2</v>
      </c>
      <c r="AF136" s="4">
        <f t="shared" si="64"/>
        <v>-1.8666666666666609E-2</v>
      </c>
      <c r="AG136" s="11">
        <f t="shared" si="65"/>
        <v>3.610839517793403E-2</v>
      </c>
      <c r="AH136" s="4">
        <f t="shared" si="66"/>
        <v>1.8666666666666609E-2</v>
      </c>
      <c r="AI136" s="11">
        <f t="shared" si="67"/>
        <v>2.8335340142842176E-2</v>
      </c>
      <c r="AJ136" s="4">
        <f t="shared" si="68"/>
        <v>-1.0500000000000065E-2</v>
      </c>
      <c r="AK136" s="11">
        <f t="shared" si="69"/>
        <v>1.8893925116820615E-2</v>
      </c>
      <c r="AL136" s="4">
        <f t="shared" si="70"/>
        <v>-9.9666666666666792E-2</v>
      </c>
      <c r="AM136" s="11">
        <f t="shared" si="71"/>
        <v>0.12799502745456726</v>
      </c>
      <c r="AN136" s="11"/>
      <c r="AO136" s="4">
        <f t="shared" si="72"/>
        <v>-0.29299999999999993</v>
      </c>
      <c r="AP136" s="11">
        <f t="shared" si="73"/>
        <v>3.8225808462727939E-2</v>
      </c>
      <c r="AQ136" s="4">
        <f t="shared" si="74"/>
        <v>-9.766666666666679E-2</v>
      </c>
      <c r="AR136" s="11">
        <f t="shared" si="75"/>
        <v>3.0142595730947915E-2</v>
      </c>
      <c r="AS136" s="4">
        <f t="shared" si="76"/>
        <v>-0.24</v>
      </c>
      <c r="AT136" s="11">
        <f t="shared" si="77"/>
        <v>3.3941125496954237E-2</v>
      </c>
      <c r="AU136" s="4">
        <f t="shared" si="78"/>
        <v>-0.3833333333333333</v>
      </c>
      <c r="AV136" s="11">
        <f t="shared" si="79"/>
        <v>3.3226159061692587E-2</v>
      </c>
    </row>
    <row r="137" spans="1:48" x14ac:dyDescent="0.25">
      <c r="A137" t="str">
        <f>'Raw Data'!A137</f>
        <v>Apo_p110g</v>
      </c>
      <c r="B137">
        <f>'Raw Data'!B137</f>
        <v>666</v>
      </c>
      <c r="C137">
        <f>'Raw Data'!C137</f>
        <v>677</v>
      </c>
      <c r="D137" t="str">
        <f>'Raw Data'!D137</f>
        <v>AVKFEPYHDSAL</v>
      </c>
      <c r="E137" s="1">
        <f>AVERAGE('Raw Data'!J137,'Raw Data'!P137,'Raw Data'!V137)</f>
        <v>0.27299999999999996</v>
      </c>
      <c r="F137" s="11">
        <f>STDEV('Raw Data'!J137,'Raw Data'!P137,'Raw Data'!V137)</f>
        <v>2.1794494717703356E-2</v>
      </c>
      <c r="G137" s="1">
        <f>AVERAGE('Raw Data'!AB137,'Raw Data'!AH137,'Raw Data'!AN137)</f>
        <v>0.66433333333333333</v>
      </c>
      <c r="H137" s="11">
        <f>STDEV('Raw Data'!AB137,'Raw Data'!AH137,'Raw Data'!AN137)</f>
        <v>2.4337899115029104E-2</v>
      </c>
      <c r="I137" s="1">
        <f>AVERAGE('Raw Data'!AT137,'Raw Data'!AZ137,'Raw Data'!BF137)</f>
        <v>0.80600000000000005</v>
      </c>
      <c r="J137" s="11">
        <f>STDEV('Raw Data'!AT137,'Raw Data'!AZ137,'Raw Data'!BF137)</f>
        <v>8.4852813742385784E-3</v>
      </c>
      <c r="K137" s="1">
        <f>AVERAGE('Raw Data'!BL137,'Raw Data'!BR137,'Raw Data'!BX137)</f>
        <v>1.1325000000000001</v>
      </c>
      <c r="L137" s="11">
        <f>STDEV('Raw Data'!BL137,'Raw Data'!BR137,'Raw Data'!BX137)</f>
        <v>2.333452377915601E-2</v>
      </c>
      <c r="N137" s="1">
        <f>AVERAGE('Raw Data'!J345,'Raw Data'!P345,'Raw Data'!V345)</f>
        <v>0.29466666666666669</v>
      </c>
      <c r="O137" s="11">
        <f>STDEV('Raw Data'!J345,'Raw Data'!P345,'Raw Data'!V345)</f>
        <v>1.3796134724383232E-2</v>
      </c>
      <c r="P137" s="1">
        <f>AVERAGE('Raw Data'!AB345,'Raw Data'!AH345,'Raw Data'!AN345)</f>
        <v>0.67533333333333323</v>
      </c>
      <c r="Q137" s="11">
        <f>STDEV('Raw Data'!AB345,'Raw Data'!AH345,'Raw Data'!AN345)</f>
        <v>1.5176736583776244E-2</v>
      </c>
      <c r="R137" s="1">
        <f>AVERAGE('Raw Data'!AT345,'Raw Data'!AZ345,'Raw Data'!BF345)</f>
        <v>0.82399999999999995</v>
      </c>
      <c r="S137" s="11">
        <f>STDEV('Raw Data'!AT345,'Raw Data'!AZ345,'Raw Data'!BF345)</f>
        <v>2.364318083507376E-2</v>
      </c>
      <c r="T137" s="1">
        <f>AVERAGE('Raw Data'!BL345,'Raw Data'!BR345,'Raw Data'!BX345)</f>
        <v>1.216</v>
      </c>
      <c r="U137" s="11">
        <f>STDEV('Raw Data'!BL345,'Raw Data'!BR345,'Raw Data'!BX345)</f>
        <v>0.10209309477138988</v>
      </c>
      <c r="W137" s="1">
        <f>AVERAGE('Raw Data'!J553,'Raw Data'!P553,'Raw Data'!V553)</f>
        <v>0.56000000000000005</v>
      </c>
      <c r="X137" s="11">
        <f>STDEV('Raw Data'!J553,'Raw Data'!P553,'Raw Data'!V553)</f>
        <v>4.5825756949557832E-3</v>
      </c>
      <c r="Y137" s="1">
        <f>AVERAGE('Raw Data'!AB553,'Raw Data'!AH553,'Raw Data'!AN553)</f>
        <v>0.77366666666666672</v>
      </c>
      <c r="Z137" s="11">
        <f>STDEV('Raw Data'!AB553,'Raw Data'!AH553,'Raw Data'!AN553)</f>
        <v>1.3796134724383263E-2</v>
      </c>
      <c r="AA137" s="1">
        <f>AVERAGE('Raw Data'!AT553,'Raw Data'!AZ553,'Raw Data'!BF553)</f>
        <v>1.0409999999999999</v>
      </c>
      <c r="AB137" s="11">
        <f>STDEV('Raw Data'!AT553,'Raw Data'!AZ553,'Raw Data'!BF553)</f>
        <v>1.4142135623730963E-2</v>
      </c>
      <c r="AC137" s="1">
        <f>AVERAGE('Raw Data'!BL553,'Raw Data'!BR553,'Raw Data'!BX553)</f>
        <v>1.5043333333333333</v>
      </c>
      <c r="AD137" s="11">
        <f>STDEV('Raw Data'!BL553,'Raw Data'!BR553,'Raw Data'!BX553)</f>
        <v>7.5718777944002932E-3</v>
      </c>
      <c r="AF137" s="4">
        <f>E137-N137</f>
        <v>-2.1666666666666723E-2</v>
      </c>
      <c r="AG137" s="11">
        <f>F137+O137</f>
        <v>3.5590629442086588E-2</v>
      </c>
      <c r="AH137" s="4">
        <f>G137-P137</f>
        <v>-1.0999999999999899E-2</v>
      </c>
      <c r="AI137" s="11">
        <f>H137+Q137</f>
        <v>3.9514635698805346E-2</v>
      </c>
      <c r="AJ137" s="4">
        <f>I137-R137</f>
        <v>-1.7999999999999905E-2</v>
      </c>
      <c r="AK137" s="11">
        <f>J137+S137</f>
        <v>3.2128462209312342E-2</v>
      </c>
      <c r="AL137" s="4">
        <f>K137-T137</f>
        <v>-8.3499999999999908E-2</v>
      </c>
      <c r="AM137" s="11">
        <f>L137+U137</f>
        <v>0.12542761855054588</v>
      </c>
      <c r="AN137" s="11"/>
      <c r="AO137" s="4">
        <f t="shared" si="72"/>
        <v>-0.28700000000000009</v>
      </c>
      <c r="AP137" s="11">
        <f t="shared" si="73"/>
        <v>2.6377070412659138E-2</v>
      </c>
      <c r="AQ137" s="4">
        <f t="shared" si="74"/>
        <v>-0.10933333333333339</v>
      </c>
      <c r="AR137" s="11">
        <f t="shared" si="75"/>
        <v>3.8134033839412371E-2</v>
      </c>
      <c r="AS137" s="4">
        <f t="shared" si="76"/>
        <v>-0.23499999999999988</v>
      </c>
      <c r="AT137" s="11">
        <f t="shared" si="77"/>
        <v>2.2627416997969541E-2</v>
      </c>
      <c r="AU137" s="4">
        <f t="shared" si="78"/>
        <v>-0.37183333333333324</v>
      </c>
      <c r="AV137" s="11">
        <f t="shared" si="79"/>
        <v>3.0906401573556303E-2</v>
      </c>
    </row>
    <row r="138" spans="1:48" x14ac:dyDescent="0.25">
      <c r="A138" t="str">
        <f>'Raw Data'!A138</f>
        <v>Apo_p110g</v>
      </c>
      <c r="B138">
        <f>'Raw Data'!B138</f>
        <v>681</v>
      </c>
      <c r="C138">
        <f>'Raw Data'!C138</f>
        <v>697</v>
      </c>
      <c r="D138" t="str">
        <f>'Raw Data'!D138</f>
        <v>LLKRGLRNKRIGHFLFW</v>
      </c>
      <c r="E138" s="1">
        <f>AVERAGE('Raw Data'!J138,'Raw Data'!P138,'Raw Data'!V138)</f>
        <v>6.8666666666666668E-2</v>
      </c>
      <c r="F138" s="11">
        <f>STDEV('Raw Data'!J138,'Raw Data'!P138,'Raw Data'!V138)</f>
        <v>1.3503086067019382E-2</v>
      </c>
      <c r="G138" s="1">
        <f>AVERAGE('Raw Data'!AB138,'Raw Data'!AH138,'Raw Data'!AN138)</f>
        <v>7.0666666666666669E-2</v>
      </c>
      <c r="H138" s="11">
        <f>STDEV('Raw Data'!AB138,'Raw Data'!AH138,'Raw Data'!AN138)</f>
        <v>1.4571661996262935E-2</v>
      </c>
      <c r="I138" s="1">
        <f>AVERAGE('Raw Data'!AT138,'Raw Data'!AZ138,'Raw Data'!BF138)</f>
        <v>8.0500000000000002E-2</v>
      </c>
      <c r="J138" s="11">
        <f>STDEV('Raw Data'!AT138,'Raw Data'!AZ138,'Raw Data'!BF138)</f>
        <v>7.0710678118654816E-4</v>
      </c>
      <c r="K138" s="1">
        <f>AVERAGE('Raw Data'!BL138,'Raw Data'!BR138,'Raw Data'!BX138)</f>
        <v>0.20800000000000002</v>
      </c>
      <c r="L138" s="11">
        <f>STDEV('Raw Data'!BL138,'Raw Data'!BR138,'Raw Data'!BX138)</f>
        <v>2.2627416997969524E-2</v>
      </c>
      <c r="N138" s="1">
        <f>AVERAGE('Raw Data'!J346,'Raw Data'!P346,'Raw Data'!V346)</f>
        <v>6.1666666666666668E-2</v>
      </c>
      <c r="O138" s="11">
        <f>STDEV('Raw Data'!J346,'Raw Data'!P346,'Raw Data'!V346)</f>
        <v>1.7039170558842746E-2</v>
      </c>
      <c r="P138" s="1">
        <f>AVERAGE('Raw Data'!AB346,'Raw Data'!AH346,'Raw Data'!AN346)</f>
        <v>6.8333333333333343E-2</v>
      </c>
      <c r="Q138" s="11">
        <f>STDEV('Raw Data'!AB346,'Raw Data'!AH346,'Raw Data'!AN346)</f>
        <v>9.0737717258773838E-3</v>
      </c>
      <c r="R138" s="1">
        <f>AVERAGE('Raw Data'!AT346,'Raw Data'!AZ346,'Raw Data'!BF346)</f>
        <v>8.3333333333333329E-2</v>
      </c>
      <c r="S138" s="11">
        <f>STDEV('Raw Data'!AT346,'Raw Data'!AZ346,'Raw Data'!BF346)</f>
        <v>6.6583281184793928E-3</v>
      </c>
      <c r="T138" s="1">
        <f>AVERAGE('Raw Data'!BL346,'Raw Data'!BR346,'Raw Data'!BX346)</f>
        <v>0.18800000000000003</v>
      </c>
      <c r="U138" s="11">
        <f>STDEV('Raw Data'!BL346,'Raw Data'!BR346,'Raw Data'!BX346)</f>
        <v>1.3453624047073722E-2</v>
      </c>
      <c r="W138" s="1">
        <f>AVERAGE('Raw Data'!J554,'Raw Data'!P554,'Raw Data'!V554)</f>
        <v>5.8666666666666666E-2</v>
      </c>
      <c r="X138" s="11">
        <f>STDEV('Raw Data'!J554,'Raw Data'!P554,'Raw Data'!V554)</f>
        <v>6.6583281184793945E-3</v>
      </c>
      <c r="Y138" s="1">
        <f>AVERAGE('Raw Data'!AB554,'Raw Data'!AH554,'Raw Data'!AN554)</f>
        <v>6.3333333333333339E-2</v>
      </c>
      <c r="Z138" s="11">
        <f>STDEV('Raw Data'!AB554,'Raw Data'!AH554,'Raw Data'!AN554)</f>
        <v>1.0692676621563634E-2</v>
      </c>
      <c r="AA138" s="1">
        <f>AVERAGE('Raw Data'!AT554,'Raw Data'!AZ554,'Raw Data'!BF554)</f>
        <v>8.1499999999999989E-2</v>
      </c>
      <c r="AB138" s="11">
        <f>STDEV('Raw Data'!AT554,'Raw Data'!AZ554,'Raw Data'!BF554)</f>
        <v>6.3639610306789234E-3</v>
      </c>
      <c r="AC138" s="1">
        <f>AVERAGE('Raw Data'!BL554,'Raw Data'!BR554,'Raw Data'!BX554)</f>
        <v>0.19933333333333336</v>
      </c>
      <c r="AD138" s="11">
        <f>STDEV('Raw Data'!BL554,'Raw Data'!BR554,'Raw Data'!BX554)</f>
        <v>2.0816659994661348E-3</v>
      </c>
      <c r="AF138" s="4">
        <f t="shared" ref="AF138:AF152" si="80">E138-N138</f>
        <v>6.9999999999999993E-3</v>
      </c>
      <c r="AG138" s="11">
        <f t="shared" ref="AG138:AG152" si="81">F138+O138</f>
        <v>3.054225662586213E-2</v>
      </c>
      <c r="AH138" s="4">
        <f t="shared" ref="AH138:AH152" si="82">G138-P138</f>
        <v>2.3333333333333262E-3</v>
      </c>
      <c r="AI138" s="11">
        <f t="shared" ref="AI138:AI152" si="83">H138+Q138</f>
        <v>2.364543372214032E-2</v>
      </c>
      <c r="AJ138" s="4">
        <f t="shared" ref="AJ138:AJ152" si="84">I138-R138</f>
        <v>-2.8333333333333266E-3</v>
      </c>
      <c r="AK138" s="11">
        <f t="shared" ref="AK138:AK152" si="85">J138+S138</f>
        <v>7.3654348996659413E-3</v>
      </c>
      <c r="AL138" s="4">
        <f t="shared" ref="AL138:AL152" si="86">K138-T138</f>
        <v>1.999999999999999E-2</v>
      </c>
      <c r="AM138" s="11">
        <f t="shared" ref="AM138:AM152" si="87">L138+U138</f>
        <v>3.6081041045043248E-2</v>
      </c>
      <c r="AN138" s="11"/>
      <c r="AO138" s="4">
        <f t="shared" si="72"/>
        <v>1.0000000000000002E-2</v>
      </c>
      <c r="AP138" s="11">
        <f t="shared" si="73"/>
        <v>2.0161414185498779E-2</v>
      </c>
      <c r="AQ138" s="4">
        <f t="shared" si="74"/>
        <v>7.3333333333333306E-3</v>
      </c>
      <c r="AR138" s="11">
        <f t="shared" si="75"/>
        <v>2.5264338617826568E-2</v>
      </c>
      <c r="AS138" s="4">
        <f t="shared" si="76"/>
        <v>-9.9999999999998701E-4</v>
      </c>
      <c r="AT138" s="11">
        <f t="shared" si="77"/>
        <v>7.0710678118654719E-3</v>
      </c>
      <c r="AU138" s="4">
        <f t="shared" si="78"/>
        <v>8.6666666666666559E-3</v>
      </c>
      <c r="AV138" s="11">
        <f t="shared" si="79"/>
        <v>2.4709082997435659E-2</v>
      </c>
    </row>
    <row r="139" spans="1:48" x14ac:dyDescent="0.25">
      <c r="A139" t="str">
        <f>'Raw Data'!A139</f>
        <v>Apo_p110g</v>
      </c>
      <c r="B139">
        <f>'Raw Data'!B139</f>
        <v>681</v>
      </c>
      <c r="C139">
        <f>'Raw Data'!C139</f>
        <v>697</v>
      </c>
      <c r="D139" t="str">
        <f>'Raw Data'!D139</f>
        <v>LLKRGLRNKRIGHFLFW</v>
      </c>
      <c r="E139" s="1">
        <f>AVERAGE('Raw Data'!J139,'Raw Data'!P139,'Raw Data'!V139)</f>
        <v>3.3333333333333333E-2</v>
      </c>
      <c r="F139" s="11">
        <f>STDEV('Raw Data'!J139,'Raw Data'!P139,'Raw Data'!V139)</f>
        <v>7.0945988845975642E-3</v>
      </c>
      <c r="G139" s="1">
        <f>AVERAGE('Raw Data'!AB139,'Raw Data'!AH139,'Raw Data'!AN139)</f>
        <v>4.1666666666666664E-2</v>
      </c>
      <c r="H139" s="11">
        <f>STDEV('Raw Data'!AB139,'Raw Data'!AH139,'Raw Data'!AN139)</f>
        <v>2.5166114784235822E-3</v>
      </c>
      <c r="I139" s="1">
        <f>AVERAGE('Raw Data'!AT139,'Raw Data'!AZ139,'Raw Data'!BF139)</f>
        <v>6.7000000000000004E-2</v>
      </c>
      <c r="J139" s="11">
        <f>STDEV('Raw Data'!AT139,'Raw Data'!AZ139,'Raw Data'!BF139)</f>
        <v>1.1313708498984668E-2</v>
      </c>
      <c r="K139" s="1">
        <f>AVERAGE('Raw Data'!BL139,'Raw Data'!BR139,'Raw Data'!BX139)</f>
        <v>0.183</v>
      </c>
      <c r="L139" s="11">
        <f>STDEV('Raw Data'!BL139,'Raw Data'!BR139,'Raw Data'!BX139)</f>
        <v>4.2426406871192892E-3</v>
      </c>
      <c r="N139" s="1">
        <f>AVERAGE('Raw Data'!J347,'Raw Data'!P347,'Raw Data'!V347)</f>
        <v>3.3333333333333333E-2</v>
      </c>
      <c r="O139" s="11">
        <f>STDEV('Raw Data'!J347,'Raw Data'!P347,'Raw Data'!V347)</f>
        <v>6.5064070986476878E-3</v>
      </c>
      <c r="P139" s="1">
        <f>AVERAGE('Raw Data'!AB347,'Raw Data'!AH347,'Raw Data'!AN347)</f>
        <v>3.4000000000000002E-2</v>
      </c>
      <c r="Q139" s="11">
        <f>STDEV('Raw Data'!AB347,'Raw Data'!AH347,'Raw Data'!AN347)</f>
        <v>1.0816653826391943E-2</v>
      </c>
      <c r="R139" s="1">
        <f>AVERAGE('Raw Data'!AT347,'Raw Data'!AZ347,'Raw Data'!BF347)</f>
        <v>7.2333333333333347E-2</v>
      </c>
      <c r="S139" s="11">
        <f>STDEV('Raw Data'!AT347,'Raw Data'!AZ347,'Raw Data'!BF347)</f>
        <v>9.0737717258773838E-3</v>
      </c>
      <c r="T139" s="1">
        <f>AVERAGE('Raw Data'!BL347,'Raw Data'!BR347,'Raw Data'!BX347)</f>
        <v>0.17933333333333334</v>
      </c>
      <c r="U139" s="11">
        <f>STDEV('Raw Data'!BL347,'Raw Data'!BR347,'Raw Data'!BX347)</f>
        <v>8.3864970836060905E-3</v>
      </c>
      <c r="W139" s="1">
        <f>AVERAGE('Raw Data'!J555,'Raw Data'!P555,'Raw Data'!V555)</f>
        <v>3.8666666666666669E-2</v>
      </c>
      <c r="X139" s="11">
        <f>STDEV('Raw Data'!J555,'Raw Data'!P555,'Raw Data'!V555)</f>
        <v>8.7368949480540973E-3</v>
      </c>
      <c r="Y139" s="1">
        <f>AVERAGE('Raw Data'!AB555,'Raw Data'!AH555,'Raw Data'!AN555)</f>
        <v>4.2333333333333334E-2</v>
      </c>
      <c r="Z139" s="11">
        <f>STDEV('Raw Data'!AB555,'Raw Data'!AH555,'Raw Data'!AN555)</f>
        <v>8.0829037686547429E-3</v>
      </c>
      <c r="AA139" s="1">
        <f>AVERAGE('Raw Data'!AT555,'Raw Data'!AZ555,'Raw Data'!BF555)</f>
        <v>7.7499999999999999E-2</v>
      </c>
      <c r="AB139" s="11">
        <f>STDEV('Raw Data'!AT555,'Raw Data'!AZ555,'Raw Data'!BF555)</f>
        <v>7.0710678118654816E-4</v>
      </c>
      <c r="AC139" s="1">
        <f>AVERAGE('Raw Data'!BL555,'Raw Data'!BR555,'Raw Data'!BX555)</f>
        <v>0.20366666666666666</v>
      </c>
      <c r="AD139" s="11">
        <f>STDEV('Raw Data'!BL555,'Raw Data'!BR555,'Raw Data'!BX555)</f>
        <v>8.3266639978645217E-3</v>
      </c>
      <c r="AF139" s="4">
        <f t="shared" si="80"/>
        <v>0</v>
      </c>
      <c r="AG139" s="11">
        <f t="shared" si="81"/>
        <v>1.3601005983245252E-2</v>
      </c>
      <c r="AH139" s="4">
        <f t="shared" si="82"/>
        <v>7.6666666666666619E-3</v>
      </c>
      <c r="AI139" s="11">
        <f t="shared" si="83"/>
        <v>1.3333265304815526E-2</v>
      </c>
      <c r="AJ139" s="4">
        <f t="shared" si="84"/>
        <v>-5.3333333333333427E-3</v>
      </c>
      <c r="AK139" s="11">
        <f t="shared" si="85"/>
        <v>2.0387480224862052E-2</v>
      </c>
      <c r="AL139" s="4">
        <f t="shared" si="86"/>
        <v>3.6666666666666514E-3</v>
      </c>
      <c r="AM139" s="11">
        <f t="shared" si="87"/>
        <v>1.262913777072538E-2</v>
      </c>
      <c r="AN139" s="11"/>
      <c r="AO139" s="4">
        <f t="shared" si="72"/>
        <v>-5.3333333333333358E-3</v>
      </c>
      <c r="AP139" s="11">
        <f t="shared" si="73"/>
        <v>1.5831493832651661E-2</v>
      </c>
      <c r="AQ139" s="4">
        <f t="shared" si="74"/>
        <v>-6.6666666666666957E-4</v>
      </c>
      <c r="AR139" s="11">
        <f t="shared" si="75"/>
        <v>1.0599515247078325E-2</v>
      </c>
      <c r="AS139" s="4">
        <f t="shared" si="76"/>
        <v>-1.0499999999999995E-2</v>
      </c>
      <c r="AT139" s="11">
        <f t="shared" si="77"/>
        <v>1.2020815280171217E-2</v>
      </c>
      <c r="AU139" s="4">
        <f t="shared" si="78"/>
        <v>-2.0666666666666667E-2</v>
      </c>
      <c r="AV139" s="11">
        <f t="shared" si="79"/>
        <v>1.2569304684983811E-2</v>
      </c>
    </row>
    <row r="140" spans="1:48" x14ac:dyDescent="0.25">
      <c r="A140" t="str">
        <f>'Raw Data'!A140</f>
        <v>Apo_p110g</v>
      </c>
      <c r="B140">
        <f>'Raw Data'!B140</f>
        <v>697</v>
      </c>
      <c r="C140">
        <f>'Raw Data'!C140</f>
        <v>713</v>
      </c>
      <c r="D140" t="str">
        <f>'Raw Data'!D140</f>
        <v>WFLRSEIAQSRHYQQRF</v>
      </c>
      <c r="E140" s="1">
        <f>AVERAGE('Raw Data'!J140,'Raw Data'!P140,'Raw Data'!V140)</f>
        <v>0.38199999999999995</v>
      </c>
      <c r="F140" s="11">
        <f>STDEV('Raw Data'!J140,'Raw Data'!P140,'Raw Data'!V140)</f>
        <v>1.4798648586948755E-2</v>
      </c>
      <c r="G140" s="1">
        <f>AVERAGE('Raw Data'!AB140,'Raw Data'!AH140,'Raw Data'!AN140)</f>
        <v>0.64466666666666661</v>
      </c>
      <c r="H140" s="11">
        <f>STDEV('Raw Data'!AB140,'Raw Data'!AH140,'Raw Data'!AN140)</f>
        <v>2.1594752448994042E-2</v>
      </c>
      <c r="I140" s="1">
        <f>AVERAGE('Raw Data'!AT140,'Raw Data'!AZ140,'Raw Data'!BF140)</f>
        <v>1.6555</v>
      </c>
      <c r="J140" s="11">
        <f>STDEV('Raw Data'!AT140,'Raw Data'!AZ140,'Raw Data'!BF140)</f>
        <v>2.333452377915601E-2</v>
      </c>
      <c r="K140" s="1">
        <f>AVERAGE('Raw Data'!BL140,'Raw Data'!BR140,'Raw Data'!BX140)</f>
        <v>2.9139999999999997</v>
      </c>
      <c r="L140" s="11">
        <f>STDEV('Raw Data'!BL140,'Raw Data'!BR140,'Raw Data'!BX140)</f>
        <v>3.2526911934581057E-2</v>
      </c>
      <c r="N140" s="1">
        <f>AVERAGE('Raw Data'!J348,'Raw Data'!P348,'Raw Data'!V348)</f>
        <v>0.39100000000000001</v>
      </c>
      <c r="O140" s="11">
        <f>STDEV('Raw Data'!J348,'Raw Data'!P348,'Raw Data'!V348)</f>
        <v>1.7349351572897489E-2</v>
      </c>
      <c r="P140" s="1">
        <f>AVERAGE('Raw Data'!AB348,'Raw Data'!AH348,'Raw Data'!AN348)</f>
        <v>0.67600000000000005</v>
      </c>
      <c r="Q140" s="11">
        <f>STDEV('Raw Data'!AB348,'Raw Data'!AH348,'Raw Data'!AN348)</f>
        <v>3.4655446902326879E-2</v>
      </c>
      <c r="R140" s="1">
        <f>AVERAGE('Raw Data'!AT348,'Raw Data'!AZ348,'Raw Data'!BF348)</f>
        <v>1.6890000000000001</v>
      </c>
      <c r="S140" s="11">
        <f>STDEV('Raw Data'!AT348,'Raw Data'!AZ348,'Raw Data'!BF348)</f>
        <v>6.0802960454241037E-2</v>
      </c>
      <c r="T140" s="1">
        <f>AVERAGE('Raw Data'!BL348,'Raw Data'!BR348,'Raw Data'!BX348)</f>
        <v>2.9420000000000002</v>
      </c>
      <c r="U140" s="11">
        <f>STDEV('Raw Data'!BL348,'Raw Data'!BR348,'Raw Data'!BX348)</f>
        <v>5.2716221412388915E-2</v>
      </c>
      <c r="W140" s="1">
        <f>AVERAGE('Raw Data'!J556,'Raw Data'!P556,'Raw Data'!V556)</f>
        <v>0.45900000000000002</v>
      </c>
      <c r="X140" s="11">
        <f>STDEV('Raw Data'!J556,'Raw Data'!P556,'Raw Data'!V556)</f>
        <v>1.2489995996796786E-2</v>
      </c>
      <c r="Y140" s="1">
        <f>AVERAGE('Raw Data'!AB556,'Raw Data'!AH556,'Raw Data'!AN556)</f>
        <v>0.91699999999999993</v>
      </c>
      <c r="Z140" s="11">
        <f>STDEV('Raw Data'!AB556,'Raw Data'!AH556,'Raw Data'!AN556)</f>
        <v>2.6514147167125666E-2</v>
      </c>
      <c r="AA140" s="1">
        <f>AVERAGE('Raw Data'!AT556,'Raw Data'!AZ556,'Raw Data'!BF556)</f>
        <v>2.0365000000000002</v>
      </c>
      <c r="AB140" s="11">
        <f>STDEV('Raw Data'!AT556,'Raw Data'!AZ556,'Raw Data'!BF556)</f>
        <v>9.6873629022557015E-2</v>
      </c>
      <c r="AC140" s="1">
        <f>AVERAGE('Raw Data'!BL556,'Raw Data'!BR556,'Raw Data'!BX556)</f>
        <v>3.1359999999999997</v>
      </c>
      <c r="AD140" s="11">
        <f>STDEV('Raw Data'!BL556,'Raw Data'!BR556,'Raw Data'!BX556)</f>
        <v>4.0447496832313364E-2</v>
      </c>
      <c r="AF140" s="4">
        <f t="shared" si="80"/>
        <v>-9.0000000000000635E-3</v>
      </c>
      <c r="AG140" s="11">
        <f t="shared" si="81"/>
        <v>3.2148000159846243E-2</v>
      </c>
      <c r="AH140" s="4">
        <f t="shared" si="82"/>
        <v>-3.1333333333333435E-2</v>
      </c>
      <c r="AI140" s="11">
        <f t="shared" si="83"/>
        <v>5.6250199351320918E-2</v>
      </c>
      <c r="AJ140" s="4">
        <f t="shared" si="84"/>
        <v>-3.3500000000000085E-2</v>
      </c>
      <c r="AK140" s="11">
        <f t="shared" si="85"/>
        <v>8.413748423339705E-2</v>
      </c>
      <c r="AL140" s="4">
        <f t="shared" si="86"/>
        <v>-2.8000000000000469E-2</v>
      </c>
      <c r="AM140" s="11">
        <f t="shared" si="87"/>
        <v>8.5243133346969979E-2</v>
      </c>
      <c r="AN140" s="11"/>
      <c r="AO140" s="4">
        <f t="shared" si="72"/>
        <v>-7.7000000000000068E-2</v>
      </c>
      <c r="AP140" s="11">
        <f t="shared" si="73"/>
        <v>2.7288644583745539E-2</v>
      </c>
      <c r="AQ140" s="4">
        <f t="shared" si="74"/>
        <v>-0.27233333333333332</v>
      </c>
      <c r="AR140" s="11">
        <f t="shared" si="75"/>
        <v>4.8108899616119707E-2</v>
      </c>
      <c r="AS140" s="4">
        <f t="shared" si="76"/>
        <v>-0.38100000000000023</v>
      </c>
      <c r="AT140" s="11">
        <f t="shared" si="77"/>
        <v>0.12020815280171303</v>
      </c>
      <c r="AU140" s="4">
        <f t="shared" si="78"/>
        <v>-0.22199999999999998</v>
      </c>
      <c r="AV140" s="11">
        <f t="shared" si="79"/>
        <v>7.2974408766894427E-2</v>
      </c>
    </row>
    <row r="141" spans="1:48" x14ac:dyDescent="0.25">
      <c r="A141" t="str">
        <f>'Raw Data'!A141</f>
        <v>Apo_p110g</v>
      </c>
      <c r="B141">
        <f>'Raw Data'!B141</f>
        <v>698</v>
      </c>
      <c r="C141">
        <f>'Raw Data'!C141</f>
        <v>713</v>
      </c>
      <c r="D141" t="str">
        <f>'Raw Data'!D141</f>
        <v>FLRSEIAQSRHYQQRF</v>
      </c>
      <c r="E141" s="1">
        <f>AVERAGE('Raw Data'!J141,'Raw Data'!P141,'Raw Data'!V141)</f>
        <v>0.5013333333333333</v>
      </c>
      <c r="F141" s="11">
        <f>STDEV('Raw Data'!J141,'Raw Data'!P141,'Raw Data'!V141)</f>
        <v>1.2220201853215583E-2</v>
      </c>
      <c r="G141" s="1">
        <f>AVERAGE('Raw Data'!AB141,'Raw Data'!AH141,'Raw Data'!AN141)</f>
        <v>0.83399999999999996</v>
      </c>
      <c r="H141" s="11">
        <f>STDEV('Raw Data'!AB141,'Raw Data'!AH141,'Raw Data'!AN141)</f>
        <v>4.0336088060197395E-2</v>
      </c>
      <c r="I141" s="1">
        <f>AVERAGE('Raw Data'!AT141,'Raw Data'!AZ141,'Raw Data'!BF141)</f>
        <v>2.0205000000000002</v>
      </c>
      <c r="J141" s="11">
        <f>STDEV('Raw Data'!AT141,'Raw Data'!AZ141,'Raw Data'!BF141)</f>
        <v>4.1719300090006108E-2</v>
      </c>
      <c r="K141" s="1">
        <f>AVERAGE('Raw Data'!BL141,'Raw Data'!BR141,'Raw Data'!BX141)</f>
        <v>3.4260000000000002</v>
      </c>
      <c r="L141" s="11">
        <f>STDEV('Raw Data'!BL141,'Raw Data'!BR141,'Raw Data'!BX141)</f>
        <v>8.9095454429504908E-2</v>
      </c>
      <c r="N141" s="1">
        <f>AVERAGE('Raw Data'!J349,'Raw Data'!P349,'Raw Data'!V349)</f>
        <v>0.49300000000000005</v>
      </c>
      <c r="O141" s="11">
        <f>STDEV('Raw Data'!J349,'Raw Data'!P349,'Raw Data'!V349)</f>
        <v>3.4770677301427452E-2</v>
      </c>
      <c r="P141" s="1">
        <f>AVERAGE('Raw Data'!AB349,'Raw Data'!AH349,'Raw Data'!AN349)</f>
        <v>0.85166666666666657</v>
      </c>
      <c r="Q141" s="11">
        <f>STDEV('Raw Data'!AB349,'Raw Data'!AH349,'Raw Data'!AN349)</f>
        <v>2.1962088546705529E-2</v>
      </c>
      <c r="R141" s="1">
        <f>AVERAGE('Raw Data'!AT349,'Raw Data'!AZ349,'Raw Data'!BF349)</f>
        <v>2.0366666666666666</v>
      </c>
      <c r="S141" s="11">
        <f>STDEV('Raw Data'!AT349,'Raw Data'!AZ349,'Raw Data'!BF349)</f>
        <v>5.5374482691338447E-2</v>
      </c>
      <c r="T141" s="1">
        <f>AVERAGE('Raw Data'!BL349,'Raw Data'!BR349,'Raw Data'!BX349)</f>
        <v>3.4196666666666666</v>
      </c>
      <c r="U141" s="11">
        <f>STDEV('Raw Data'!BL349,'Raw Data'!BR349,'Raw Data'!BX349)</f>
        <v>9.0467305328131339E-2</v>
      </c>
      <c r="W141" s="1">
        <f>AVERAGE('Raw Data'!J557,'Raw Data'!P557,'Raw Data'!V557)</f>
        <v>0.59699999999999998</v>
      </c>
      <c r="X141" s="11">
        <f>STDEV('Raw Data'!J557,'Raw Data'!P557,'Raw Data'!V557)</f>
        <v>1.4177446878757839E-2</v>
      </c>
      <c r="Y141" s="1">
        <f>AVERAGE('Raw Data'!AB557,'Raw Data'!AH557,'Raw Data'!AN557)</f>
        <v>1.1416666666666668</v>
      </c>
      <c r="Z141" s="11">
        <f>STDEV('Raw Data'!AB557,'Raw Data'!AH557,'Raw Data'!AN557)</f>
        <v>6.6710818712809442E-2</v>
      </c>
      <c r="AA141" s="1">
        <f>AVERAGE('Raw Data'!AT557,'Raw Data'!AZ557,'Raw Data'!BF557)</f>
        <v>2.4205000000000001</v>
      </c>
      <c r="AB141" s="11">
        <f>STDEV('Raw Data'!AT557,'Raw Data'!AZ557,'Raw Data'!BF557)</f>
        <v>2.6162950903902204E-2</v>
      </c>
      <c r="AC141" s="1">
        <f>AVERAGE('Raw Data'!BL557,'Raw Data'!BR557,'Raw Data'!BX557)</f>
        <v>3.5876666666666668</v>
      </c>
      <c r="AD141" s="11">
        <f>STDEV('Raw Data'!BL557,'Raw Data'!BR557,'Raw Data'!BX557)</f>
        <v>1.1676186592091159E-2</v>
      </c>
      <c r="AF141" s="4">
        <f t="shared" si="80"/>
        <v>8.3333333333332482E-3</v>
      </c>
      <c r="AG141" s="11">
        <f t="shared" si="81"/>
        <v>4.6990879154643034E-2</v>
      </c>
      <c r="AH141" s="4">
        <f t="shared" si="82"/>
        <v>-1.7666666666666608E-2</v>
      </c>
      <c r="AI141" s="11">
        <f t="shared" si="83"/>
        <v>6.2298176606902927E-2</v>
      </c>
      <c r="AJ141" s="4">
        <f t="shared" si="84"/>
        <v>-1.616666666666644E-2</v>
      </c>
      <c r="AK141" s="11">
        <f t="shared" si="85"/>
        <v>9.7093782781344562E-2</v>
      </c>
      <c r="AL141" s="4">
        <f t="shared" si="86"/>
        <v>6.333333333333524E-3</v>
      </c>
      <c r="AM141" s="11">
        <f t="shared" si="87"/>
        <v>0.17956275975763625</v>
      </c>
      <c r="AN141" s="11"/>
      <c r="AO141" s="4">
        <f t="shared" si="72"/>
        <v>-9.5666666666666678E-2</v>
      </c>
      <c r="AP141" s="11">
        <f t="shared" si="73"/>
        <v>2.6397648731973422E-2</v>
      </c>
      <c r="AQ141" s="4">
        <f t="shared" si="74"/>
        <v>-0.30766666666666687</v>
      </c>
      <c r="AR141" s="11">
        <f t="shared" si="75"/>
        <v>0.10704690677300684</v>
      </c>
      <c r="AS141" s="4">
        <f t="shared" si="76"/>
        <v>-0.39999999999999991</v>
      </c>
      <c r="AT141" s="11">
        <f t="shared" si="77"/>
        <v>6.7882250993908308E-2</v>
      </c>
      <c r="AU141" s="4">
        <f t="shared" si="78"/>
        <v>-0.16166666666666663</v>
      </c>
      <c r="AV141" s="11">
        <f t="shared" si="79"/>
        <v>0.10077164102159607</v>
      </c>
    </row>
    <row r="142" spans="1:48" x14ac:dyDescent="0.25">
      <c r="A142" t="str">
        <f>'Raw Data'!A142</f>
        <v>Apo_p110g</v>
      </c>
      <c r="B142">
        <f>'Raw Data'!B142</f>
        <v>700</v>
      </c>
      <c r="C142">
        <f>'Raw Data'!C142</f>
        <v>713</v>
      </c>
      <c r="D142" t="str">
        <f>'Raw Data'!D142</f>
        <v>RSEIAQSRHYQQRF</v>
      </c>
      <c r="E142" s="1">
        <f>AVERAGE('Raw Data'!J142,'Raw Data'!P142,'Raw Data'!V142)</f>
        <v>0.42666666666666669</v>
      </c>
      <c r="F142" s="11">
        <f>STDEV('Raw Data'!J142,'Raw Data'!P142,'Raw Data'!V142)</f>
        <v>6.6583281184793989E-3</v>
      </c>
      <c r="G142" s="1">
        <f>AVERAGE('Raw Data'!AB142,'Raw Data'!AH142,'Raw Data'!AN142)</f>
        <v>0.71866666666666668</v>
      </c>
      <c r="H142" s="11">
        <f>STDEV('Raw Data'!AB142,'Raw Data'!AH142,'Raw Data'!AN142)</f>
        <v>4.6371686763943917E-2</v>
      </c>
      <c r="I142" s="1">
        <f>AVERAGE('Raw Data'!AT142,'Raw Data'!AZ142,'Raw Data'!BF142)</f>
        <v>1.7685</v>
      </c>
      <c r="J142" s="11">
        <f>STDEV('Raw Data'!AT142,'Raw Data'!AZ142,'Raw Data'!BF142)</f>
        <v>2.7577164466275301E-2</v>
      </c>
      <c r="K142" s="1">
        <f>AVERAGE('Raw Data'!BL142,'Raw Data'!BR142,'Raw Data'!BX142)</f>
        <v>3.0605000000000002</v>
      </c>
      <c r="L142" s="11">
        <f>STDEV('Raw Data'!BL142,'Raw Data'!BR142,'Raw Data'!BX142)</f>
        <v>6.2932503525602701E-2</v>
      </c>
      <c r="N142" s="1">
        <f>AVERAGE('Raw Data'!J350,'Raw Data'!P350,'Raw Data'!V350)</f>
        <v>0.40633333333333338</v>
      </c>
      <c r="O142" s="11">
        <f>STDEV('Raw Data'!J350,'Raw Data'!P350,'Raw Data'!V350)</f>
        <v>3.8785736209763166E-2</v>
      </c>
      <c r="P142" s="1">
        <f>AVERAGE('Raw Data'!AB350,'Raw Data'!AH350,'Raw Data'!AN350)</f>
        <v>0.71366666666666667</v>
      </c>
      <c r="Q142" s="11">
        <f>STDEV('Raw Data'!AB350,'Raw Data'!AH350,'Raw Data'!AN350)</f>
        <v>1.0408329997330672E-2</v>
      </c>
      <c r="R142" s="1">
        <f>AVERAGE('Raw Data'!AT350,'Raw Data'!AZ350,'Raw Data'!BF350)</f>
        <v>1.7570000000000003</v>
      </c>
      <c r="S142" s="11">
        <f>STDEV('Raw Data'!AT350,'Raw Data'!AZ350,'Raw Data'!BF350)</f>
        <v>2.3895606290697001E-2</v>
      </c>
      <c r="T142" s="1">
        <f>AVERAGE('Raw Data'!BL350,'Raw Data'!BR350,'Raw Data'!BX350)</f>
        <v>3.0996666666666663</v>
      </c>
      <c r="U142" s="11">
        <f>STDEV('Raw Data'!BL350,'Raw Data'!BR350,'Raw Data'!BX350)</f>
        <v>8.2105623031150224E-2</v>
      </c>
      <c r="W142" s="1">
        <f>AVERAGE('Raw Data'!J558,'Raw Data'!P558,'Raw Data'!V558)</f>
        <v>0.47966666666666669</v>
      </c>
      <c r="X142" s="11">
        <f>STDEV('Raw Data'!J558,'Raw Data'!P558,'Raw Data'!V558)</f>
        <v>1.3051181300301242E-2</v>
      </c>
      <c r="Y142" s="1">
        <f>AVERAGE('Raw Data'!AB558,'Raw Data'!AH558,'Raw Data'!AN558)</f>
        <v>0.98</v>
      </c>
      <c r="Z142" s="11">
        <f>STDEV('Raw Data'!AB558,'Raw Data'!AH558,'Raw Data'!AN558)</f>
        <v>1.9519221295943152E-2</v>
      </c>
      <c r="AA142" s="1">
        <f>AVERAGE('Raw Data'!AT558,'Raw Data'!AZ558,'Raw Data'!BF558)</f>
        <v>2.0910000000000002</v>
      </c>
      <c r="AB142" s="11">
        <f>STDEV('Raw Data'!AT558,'Raw Data'!AZ558,'Raw Data'!BF558)</f>
        <v>6.0811183182042983E-2</v>
      </c>
      <c r="AC142" s="1">
        <f>AVERAGE('Raw Data'!BL558,'Raw Data'!BR558,'Raw Data'!BX558)</f>
        <v>3.2626666666666666</v>
      </c>
      <c r="AD142" s="11">
        <f>STDEV('Raw Data'!BL558,'Raw Data'!BR558,'Raw Data'!BX558)</f>
        <v>6.0698709486556077E-2</v>
      </c>
      <c r="AF142" s="4">
        <f t="shared" si="80"/>
        <v>2.0333333333333314E-2</v>
      </c>
      <c r="AG142" s="11">
        <f t="shared" si="81"/>
        <v>4.5444064328242564E-2</v>
      </c>
      <c r="AH142" s="4">
        <f t="shared" si="82"/>
        <v>5.0000000000000044E-3</v>
      </c>
      <c r="AI142" s="11">
        <f t="shared" si="83"/>
        <v>5.6780016761274588E-2</v>
      </c>
      <c r="AJ142" s="4">
        <f t="shared" si="84"/>
        <v>1.1499999999999622E-2</v>
      </c>
      <c r="AK142" s="11">
        <f t="shared" si="85"/>
        <v>5.1472770756972305E-2</v>
      </c>
      <c r="AL142" s="4">
        <f t="shared" si="86"/>
        <v>-3.9166666666666128E-2</v>
      </c>
      <c r="AM142" s="11">
        <f t="shared" si="87"/>
        <v>0.14503812655675291</v>
      </c>
      <c r="AN142" s="11"/>
      <c r="AO142" s="4">
        <f t="shared" si="72"/>
        <v>-5.2999999999999992E-2</v>
      </c>
      <c r="AP142" s="11">
        <f t="shared" si="73"/>
        <v>1.9709509418780642E-2</v>
      </c>
      <c r="AQ142" s="4">
        <f t="shared" si="74"/>
        <v>-0.26133333333333331</v>
      </c>
      <c r="AR142" s="11">
        <f t="shared" si="75"/>
        <v>6.5890908059887066E-2</v>
      </c>
      <c r="AS142" s="4">
        <f t="shared" si="76"/>
        <v>-0.32250000000000023</v>
      </c>
      <c r="AT142" s="11">
        <f t="shared" si="77"/>
        <v>8.838834764831828E-2</v>
      </c>
      <c r="AU142" s="4">
        <f t="shared" si="78"/>
        <v>-0.20216666666666638</v>
      </c>
      <c r="AV142" s="11">
        <f t="shared" si="79"/>
        <v>0.12363121301215878</v>
      </c>
    </row>
    <row r="143" spans="1:48" x14ac:dyDescent="0.25">
      <c r="A143" t="str">
        <f>'Raw Data'!A143</f>
        <v>Apo_p110g</v>
      </c>
      <c r="B143">
        <f>'Raw Data'!B143</f>
        <v>714</v>
      </c>
      <c r="C143">
        <f>'Raw Data'!C143</f>
        <v>718</v>
      </c>
      <c r="D143" t="str">
        <f>'Raw Data'!D143</f>
        <v>AVILE</v>
      </c>
      <c r="E143" s="1">
        <f>AVERAGE('Raw Data'!J143,'Raw Data'!P143,'Raw Data'!V143)</f>
        <v>0.11333333333333333</v>
      </c>
      <c r="F143" s="11">
        <f>STDEV('Raw Data'!J143,'Raw Data'!P143,'Raw Data'!V143)</f>
        <v>2.1197484127446264E-2</v>
      </c>
      <c r="G143" s="1">
        <f>AVERAGE('Raw Data'!AB143,'Raw Data'!AH143,'Raw Data'!AN143)</f>
        <v>2.9333333333333333E-2</v>
      </c>
      <c r="H143" s="11">
        <f>STDEV('Raw Data'!AB143,'Raw Data'!AH143,'Raw Data'!AN143)</f>
        <v>4.0414518843273801E-3</v>
      </c>
      <c r="I143" s="1">
        <f>AVERAGE('Raw Data'!AT143,'Raw Data'!AZ143,'Raw Data'!BF143)</f>
        <v>4.2999999999999997E-2</v>
      </c>
      <c r="J143" s="11">
        <f>STDEV('Raw Data'!AT143,'Raw Data'!AZ143,'Raw Data'!BF143)</f>
        <v>2.8284271247461915E-2</v>
      </c>
      <c r="K143" s="1">
        <f>AVERAGE('Raw Data'!BL143,'Raw Data'!BR143,'Raw Data'!BX143)</f>
        <v>5.5500000000000001E-2</v>
      </c>
      <c r="L143" s="11">
        <f>STDEV('Raw Data'!BL143,'Raw Data'!BR143,'Raw Data'!BX143)</f>
        <v>3.4648232278140831E-2</v>
      </c>
      <c r="N143" s="1">
        <f>AVERAGE('Raw Data'!J351,'Raw Data'!P351,'Raw Data'!V351)</f>
        <v>9.3666666666666676E-2</v>
      </c>
      <c r="O143" s="11">
        <f>STDEV('Raw Data'!J351,'Raw Data'!P351,'Raw Data'!V351)</f>
        <v>2.0792626898334214E-2</v>
      </c>
      <c r="P143" s="1">
        <f>AVERAGE('Raw Data'!AB351,'Raw Data'!AH351,'Raw Data'!AN351)</f>
        <v>2.2000000000000002E-2</v>
      </c>
      <c r="Q143" s="11">
        <f>STDEV('Raw Data'!AB351,'Raw Data'!AH351,'Raw Data'!AN351)</f>
        <v>6.2449979983983956E-3</v>
      </c>
      <c r="R143" s="1">
        <f>AVERAGE('Raw Data'!AT351,'Raw Data'!AZ351,'Raw Data'!BF351)</f>
        <v>3.666666666666666E-2</v>
      </c>
      <c r="S143" s="11">
        <f>STDEV('Raw Data'!AT351,'Raw Data'!AZ351,'Raw Data'!BF351)</f>
        <v>1.4502873278538072E-2</v>
      </c>
      <c r="T143" s="1">
        <f>AVERAGE('Raw Data'!BL351,'Raw Data'!BR351,'Raw Data'!BX351)</f>
        <v>4.6000000000000006E-2</v>
      </c>
      <c r="U143" s="11">
        <f>STDEV('Raw Data'!BL351,'Raw Data'!BR351,'Raw Data'!BX351)</f>
        <v>2.5999999999999992E-2</v>
      </c>
      <c r="W143" s="1">
        <f>AVERAGE('Raw Data'!J559,'Raw Data'!P559,'Raw Data'!V559)</f>
        <v>3.7333333333333336E-2</v>
      </c>
      <c r="X143" s="11">
        <f>STDEV('Raw Data'!J559,'Raw Data'!P559,'Raw Data'!V559)</f>
        <v>2.956912804486013E-2</v>
      </c>
      <c r="Y143" s="1">
        <f>AVERAGE('Raw Data'!AB559,'Raw Data'!AH559,'Raw Data'!AN559)</f>
        <v>4.2666666666666665E-2</v>
      </c>
      <c r="Z143" s="11">
        <f>STDEV('Raw Data'!AB559,'Raw Data'!AH559,'Raw Data'!AN559)</f>
        <v>3.2347076117221686E-2</v>
      </c>
      <c r="AA143" s="1">
        <f>AVERAGE('Raw Data'!AT559,'Raw Data'!AZ559,'Raw Data'!BF559)</f>
        <v>9.6000000000000002E-2</v>
      </c>
      <c r="AB143" s="11">
        <f>STDEV('Raw Data'!AT559,'Raw Data'!AZ559,'Raw Data'!BF559)</f>
        <v>8.485281374238568E-3</v>
      </c>
      <c r="AC143" s="1">
        <f>AVERAGE('Raw Data'!BL559,'Raw Data'!BR559,'Raw Data'!BX559)</f>
        <v>4.8666666666666671E-2</v>
      </c>
      <c r="AD143" s="11">
        <f>STDEV('Raw Data'!BL559,'Raw Data'!BR559,'Raw Data'!BX559)</f>
        <v>2.5403411844343523E-2</v>
      </c>
      <c r="AF143" s="4">
        <f t="shared" si="80"/>
        <v>1.9666666666666652E-2</v>
      </c>
      <c r="AG143" s="11">
        <f t="shared" si="81"/>
        <v>4.1990111025780479E-2</v>
      </c>
      <c r="AH143" s="4">
        <f t="shared" si="82"/>
        <v>7.3333333333333306E-3</v>
      </c>
      <c r="AI143" s="11">
        <f t="shared" si="83"/>
        <v>1.0286449882725776E-2</v>
      </c>
      <c r="AJ143" s="4">
        <f t="shared" si="84"/>
        <v>6.3333333333333366E-3</v>
      </c>
      <c r="AK143" s="11">
        <f t="shared" si="85"/>
        <v>4.2787144525999986E-2</v>
      </c>
      <c r="AL143" s="4">
        <f t="shared" si="86"/>
        <v>9.4999999999999946E-3</v>
      </c>
      <c r="AM143" s="11">
        <f t="shared" si="87"/>
        <v>6.0648232278140826E-2</v>
      </c>
      <c r="AN143" s="11"/>
      <c r="AO143" s="4">
        <f t="shared" si="72"/>
        <v>7.5999999999999984E-2</v>
      </c>
      <c r="AP143" s="11">
        <f t="shared" si="73"/>
        <v>5.0766612172306394E-2</v>
      </c>
      <c r="AQ143" s="4">
        <f t="shared" si="74"/>
        <v>-1.3333333333333332E-2</v>
      </c>
      <c r="AR143" s="11">
        <f t="shared" si="75"/>
        <v>3.638852800154907E-2</v>
      </c>
      <c r="AS143" s="4">
        <f t="shared" si="76"/>
        <v>-5.3000000000000005E-2</v>
      </c>
      <c r="AT143" s="11">
        <f t="shared" si="77"/>
        <v>3.676955262170048E-2</v>
      </c>
      <c r="AU143" s="4">
        <f t="shared" si="78"/>
        <v>6.8333333333333302E-3</v>
      </c>
      <c r="AV143" s="11">
        <f t="shared" si="79"/>
        <v>6.0051644122484357E-2</v>
      </c>
    </row>
    <row r="144" spans="1:48" x14ac:dyDescent="0.25">
      <c r="A144" t="str">
        <f>'Raw Data'!A144</f>
        <v>Apo_p110g</v>
      </c>
      <c r="B144">
        <f>'Raw Data'!B144</f>
        <v>714</v>
      </c>
      <c r="C144">
        <f>'Raw Data'!C144</f>
        <v>719</v>
      </c>
      <c r="D144" t="str">
        <f>'Raw Data'!D144</f>
        <v>AVILEA</v>
      </c>
      <c r="E144" s="1">
        <f>AVERAGE('Raw Data'!J144,'Raw Data'!P144,'Raw Data'!V144)</f>
        <v>2.1333333333333333E-2</v>
      </c>
      <c r="F144" s="11">
        <f>STDEV('Raw Data'!J144,'Raw Data'!P144,'Raw Data'!V144)</f>
        <v>6.8068592855540537E-3</v>
      </c>
      <c r="G144" s="1">
        <f>AVERAGE('Raw Data'!AB144,'Raw Data'!AH144,'Raw Data'!AN144)</f>
        <v>2.1000000000000001E-2</v>
      </c>
      <c r="H144" s="11">
        <f>STDEV('Raw Data'!AB144,'Raw Data'!AH144,'Raw Data'!AN144)</f>
        <v>9.9999999999999915E-4</v>
      </c>
      <c r="I144" s="1">
        <f>AVERAGE('Raw Data'!AT144,'Raw Data'!AZ144,'Raw Data'!BF144)</f>
        <v>2.1000000000000001E-2</v>
      </c>
      <c r="J144" s="11">
        <f>STDEV('Raw Data'!AT144,'Raw Data'!AZ144,'Raw Data'!BF144)</f>
        <v>5.6568542494923818E-3</v>
      </c>
      <c r="K144" s="1">
        <f>AVERAGE('Raw Data'!BL144,'Raw Data'!BR144,'Raw Data'!BX144)</f>
        <v>3.3000000000000002E-2</v>
      </c>
      <c r="L144" s="11">
        <f>STDEV('Raw Data'!BL144,'Raw Data'!BR144,'Raw Data'!BX144)</f>
        <v>7.0710678118654537E-3</v>
      </c>
      <c r="N144" s="1">
        <f>AVERAGE('Raw Data'!J352,'Raw Data'!P352,'Raw Data'!V352)</f>
        <v>1.6E-2</v>
      </c>
      <c r="O144" s="11">
        <f>STDEV('Raw Data'!J352,'Raw Data'!P352,'Raw Data'!V352)</f>
        <v>1.0000000000000009E-3</v>
      </c>
      <c r="P144" s="1">
        <f>AVERAGE('Raw Data'!AB352,'Raw Data'!AH352,'Raw Data'!AN352)</f>
        <v>1.4999999999999999E-2</v>
      </c>
      <c r="Q144" s="11">
        <f>STDEV('Raw Data'!AB352,'Raw Data'!AH352,'Raw Data'!AN352)</f>
        <v>3.4641016151377548E-3</v>
      </c>
      <c r="R144" s="1">
        <f>AVERAGE('Raw Data'!AT352,'Raw Data'!AZ352,'Raw Data'!BF352)</f>
        <v>2.1333333333333333E-2</v>
      </c>
      <c r="S144" s="11">
        <f>STDEV('Raw Data'!AT352,'Raw Data'!AZ352,'Raw Data'!BF352)</f>
        <v>7.0237691685684986E-3</v>
      </c>
      <c r="T144" s="1">
        <f>AVERAGE('Raw Data'!BL352,'Raw Data'!BR352,'Raw Data'!BX352)</f>
        <v>3.5333333333333335E-2</v>
      </c>
      <c r="U144" s="11">
        <f>STDEV('Raw Data'!BL352,'Raw Data'!BR352,'Raw Data'!BX352)</f>
        <v>1.1676186592091322E-2</v>
      </c>
      <c r="W144" s="1">
        <f>AVERAGE('Raw Data'!J560,'Raw Data'!P560,'Raw Data'!V560)</f>
        <v>1.8333333333333333E-2</v>
      </c>
      <c r="X144" s="11">
        <f>STDEV('Raw Data'!J560,'Raw Data'!P560,'Raw Data'!V560)</f>
        <v>1.1060440015358039E-2</v>
      </c>
      <c r="Y144" s="1">
        <f>AVERAGE('Raw Data'!AB560,'Raw Data'!AH560,'Raw Data'!AN560)</f>
        <v>1.6666666666666666E-2</v>
      </c>
      <c r="Z144" s="11">
        <f>STDEV('Raw Data'!AB560,'Raw Data'!AH560,'Raw Data'!AN560)</f>
        <v>4.5092497528228847E-3</v>
      </c>
      <c r="AA144" s="1">
        <f>AVERAGE('Raw Data'!AT560,'Raw Data'!AZ560,'Raw Data'!BF560)</f>
        <v>2.1499999999999998E-2</v>
      </c>
      <c r="AB144" s="11">
        <f>STDEV('Raw Data'!AT560,'Raw Data'!AZ560,'Raw Data'!BF560)</f>
        <v>1.3435028842544402E-2</v>
      </c>
      <c r="AC144" s="1">
        <f>AVERAGE('Raw Data'!BL560,'Raw Data'!BR560,'Raw Data'!BX560)</f>
        <v>3.6333333333333336E-2</v>
      </c>
      <c r="AD144" s="11">
        <f>STDEV('Raw Data'!BL560,'Raw Data'!BR560,'Raw Data'!BX560)</f>
        <v>1.1718930554164619E-2</v>
      </c>
      <c r="AF144" s="4">
        <f t="shared" si="80"/>
        <v>5.3333333333333323E-3</v>
      </c>
      <c r="AG144" s="11">
        <f t="shared" si="81"/>
        <v>7.8068592855540546E-3</v>
      </c>
      <c r="AH144" s="4">
        <f t="shared" si="82"/>
        <v>6.0000000000000019E-3</v>
      </c>
      <c r="AI144" s="11">
        <f t="shared" si="83"/>
        <v>4.4641016151377539E-3</v>
      </c>
      <c r="AJ144" s="4">
        <f t="shared" si="84"/>
        <v>-3.3333333333333132E-4</v>
      </c>
      <c r="AK144" s="11">
        <f t="shared" si="85"/>
        <v>1.268062341806088E-2</v>
      </c>
      <c r="AL144" s="4">
        <f t="shared" si="86"/>
        <v>-2.3333333333333331E-3</v>
      </c>
      <c r="AM144" s="11">
        <f t="shared" si="87"/>
        <v>1.8747254403956776E-2</v>
      </c>
      <c r="AN144" s="11"/>
      <c r="AO144" s="4">
        <f t="shared" si="72"/>
        <v>2.9999999999999992E-3</v>
      </c>
      <c r="AP144" s="11">
        <f t="shared" si="73"/>
        <v>1.7867299300912094E-2</v>
      </c>
      <c r="AQ144" s="4">
        <f t="shared" si="74"/>
        <v>4.3333333333333349E-3</v>
      </c>
      <c r="AR144" s="11">
        <f t="shared" si="75"/>
        <v>5.5092497528228838E-3</v>
      </c>
      <c r="AS144" s="4">
        <f t="shared" si="76"/>
        <v>-4.9999999999999697E-4</v>
      </c>
      <c r="AT144" s="11">
        <f t="shared" si="77"/>
        <v>1.9091883092036785E-2</v>
      </c>
      <c r="AU144" s="4">
        <f t="shared" si="78"/>
        <v>-3.333333333333334E-3</v>
      </c>
      <c r="AV144" s="11">
        <f t="shared" si="79"/>
        <v>1.8789998366030073E-2</v>
      </c>
    </row>
    <row r="145" spans="1:48" x14ac:dyDescent="0.25">
      <c r="A145" t="str">
        <f>'Raw Data'!A145</f>
        <v>Apo_p110g</v>
      </c>
      <c r="B145">
        <f>'Raw Data'!B145</f>
        <v>720</v>
      </c>
      <c r="C145">
        <f>'Raw Data'!C145</f>
        <v>729</v>
      </c>
      <c r="D145" t="str">
        <f>'Raw Data'!D145</f>
        <v>YLRGCGTAML</v>
      </c>
      <c r="E145" s="1">
        <f>AVERAGE('Raw Data'!J145,'Raw Data'!P145,'Raw Data'!V145)</f>
        <v>0.15566666666666668</v>
      </c>
      <c r="F145" s="11">
        <f>STDEV('Raw Data'!J145,'Raw Data'!P145,'Raw Data'!V145)</f>
        <v>2.2188585654189946E-2</v>
      </c>
      <c r="G145" s="1">
        <f>AVERAGE('Raw Data'!AB145,'Raw Data'!AH145,'Raw Data'!AN145)</f>
        <v>0.52100000000000002</v>
      </c>
      <c r="H145" s="11">
        <f>STDEV('Raw Data'!AB145,'Raw Data'!AH145,'Raw Data'!AN145)</f>
        <v>5.1961524227066361E-3</v>
      </c>
      <c r="I145" s="1">
        <f>AVERAGE('Raw Data'!AT145,'Raw Data'!AZ145,'Raw Data'!BF145)</f>
        <v>1.0695000000000001</v>
      </c>
      <c r="J145" s="11">
        <f>STDEV('Raw Data'!AT145,'Raw Data'!AZ145,'Raw Data'!BF145)</f>
        <v>2.1920310216782913E-2</v>
      </c>
      <c r="K145" s="1">
        <f>AVERAGE('Raw Data'!BL145,'Raw Data'!BR145,'Raw Data'!BX145)</f>
        <v>2.762</v>
      </c>
      <c r="L145" s="11">
        <f>STDEV('Raw Data'!BL145,'Raw Data'!BR145,'Raw Data'!BX145)</f>
        <v>2.4041630560342479E-2</v>
      </c>
      <c r="N145" s="1">
        <f>AVERAGE('Raw Data'!J353,'Raw Data'!P353,'Raw Data'!V353)</f>
        <v>0.15100000000000002</v>
      </c>
      <c r="O145" s="11">
        <f>STDEV('Raw Data'!J353,'Raw Data'!P353,'Raw Data'!V353)</f>
        <v>1.609347693943108E-2</v>
      </c>
      <c r="P145" s="1">
        <f>AVERAGE('Raw Data'!AB353,'Raw Data'!AH353,'Raw Data'!AN353)</f>
        <v>0.51433333333333342</v>
      </c>
      <c r="Q145" s="11">
        <f>STDEV('Raw Data'!AB353,'Raw Data'!AH353,'Raw Data'!AN353)</f>
        <v>8.6216781042517173E-3</v>
      </c>
      <c r="R145" s="1">
        <f>AVERAGE('Raw Data'!AT353,'Raw Data'!AZ353,'Raw Data'!BF353)</f>
        <v>1.0523333333333333</v>
      </c>
      <c r="S145" s="11">
        <f>STDEV('Raw Data'!AT353,'Raw Data'!AZ353,'Raw Data'!BF353)</f>
        <v>3.1659648345067556E-2</v>
      </c>
      <c r="T145" s="1">
        <f>AVERAGE('Raw Data'!BL353,'Raw Data'!BR353,'Raw Data'!BX353)</f>
        <v>2.7366666666666668</v>
      </c>
      <c r="U145" s="11">
        <f>STDEV('Raw Data'!BL353,'Raw Data'!BR353,'Raw Data'!BX353)</f>
        <v>2.1501937897160095E-2</v>
      </c>
      <c r="W145" s="1">
        <f>AVERAGE('Raw Data'!J561,'Raw Data'!P561,'Raw Data'!V561)</f>
        <v>0.14000000000000001</v>
      </c>
      <c r="X145" s="11">
        <f>STDEV('Raw Data'!J561,'Raw Data'!P561,'Raw Data'!V561)</f>
        <v>1.3076696830622016E-2</v>
      </c>
      <c r="Y145" s="1">
        <f>AVERAGE('Raw Data'!AB561,'Raw Data'!AH561,'Raw Data'!AN561)</f>
        <v>0.50366666666666671</v>
      </c>
      <c r="Z145" s="11">
        <f>STDEV('Raw Data'!AB561,'Raw Data'!AH561,'Raw Data'!AN561)</f>
        <v>8.7368949480541129E-3</v>
      </c>
      <c r="AA145" s="1">
        <f>AVERAGE('Raw Data'!AT561,'Raw Data'!AZ561,'Raw Data'!BF561)</f>
        <v>1.1555</v>
      </c>
      <c r="AB145" s="11">
        <f>STDEV('Raw Data'!AT561,'Raw Data'!AZ561,'Raw Data'!BF561)</f>
        <v>1.4849242404917433E-2</v>
      </c>
      <c r="AC145" s="1">
        <f>AVERAGE('Raw Data'!BL561,'Raw Data'!BR561,'Raw Data'!BX561)</f>
        <v>2.8059999999999996</v>
      </c>
      <c r="AD145" s="11">
        <f>STDEV('Raw Data'!BL561,'Raw Data'!BR561,'Raw Data'!BX561)</f>
        <v>6.0000000000000053E-3</v>
      </c>
      <c r="AF145" s="4">
        <f t="shared" si="80"/>
        <v>4.6666666666666523E-3</v>
      </c>
      <c r="AG145" s="11">
        <f t="shared" si="81"/>
        <v>3.8282062593621026E-2</v>
      </c>
      <c r="AH145" s="4">
        <f t="shared" si="82"/>
        <v>6.6666666666665986E-3</v>
      </c>
      <c r="AI145" s="11">
        <f t="shared" si="83"/>
        <v>1.3817830526958353E-2</v>
      </c>
      <c r="AJ145" s="4">
        <f t="shared" si="84"/>
        <v>1.7166666666666774E-2</v>
      </c>
      <c r="AK145" s="11">
        <f t="shared" si="85"/>
        <v>5.3579958561850466E-2</v>
      </c>
      <c r="AL145" s="4">
        <f t="shared" si="86"/>
        <v>2.5333333333333208E-2</v>
      </c>
      <c r="AM145" s="11">
        <f t="shared" si="87"/>
        <v>4.554356845750257E-2</v>
      </c>
      <c r="AN145" s="11"/>
      <c r="AO145" s="4">
        <f t="shared" si="72"/>
        <v>1.5666666666666662E-2</v>
      </c>
      <c r="AP145" s="11">
        <f t="shared" si="73"/>
        <v>3.5265282484811963E-2</v>
      </c>
      <c r="AQ145" s="4">
        <f t="shared" si="74"/>
        <v>1.7333333333333312E-2</v>
      </c>
      <c r="AR145" s="11">
        <f t="shared" si="75"/>
        <v>1.3933047370760749E-2</v>
      </c>
      <c r="AS145" s="4">
        <f t="shared" si="76"/>
        <v>-8.5999999999999854E-2</v>
      </c>
      <c r="AT145" s="11">
        <f t="shared" si="77"/>
        <v>3.6769552621700348E-2</v>
      </c>
      <c r="AU145" s="4">
        <f t="shared" si="78"/>
        <v>-4.3999999999999595E-2</v>
      </c>
      <c r="AV145" s="11">
        <f t="shared" si="79"/>
        <v>3.0041630560342484E-2</v>
      </c>
    </row>
    <row r="146" spans="1:48" x14ac:dyDescent="0.25">
      <c r="A146" t="str">
        <f>'Raw Data'!A146</f>
        <v>Apo_p110g</v>
      </c>
      <c r="B146">
        <f>'Raw Data'!B146</f>
        <v>720</v>
      </c>
      <c r="C146">
        <f>'Raw Data'!C146</f>
        <v>731</v>
      </c>
      <c r="D146" t="str">
        <f>'Raw Data'!D146</f>
        <v>YLRGCGTAMLHD</v>
      </c>
      <c r="E146" s="1">
        <f>AVERAGE('Raw Data'!J146,'Raw Data'!P146,'Raw Data'!V146)</f>
        <v>0.19299999999999998</v>
      </c>
      <c r="F146" s="11">
        <f>STDEV('Raw Data'!J146,'Raw Data'!P146,'Raw Data'!V146)</f>
        <v>4.2532340636273536E-2</v>
      </c>
      <c r="G146" s="1">
        <f>AVERAGE('Raw Data'!AB146,'Raw Data'!AH146,'Raw Data'!AN146)</f>
        <v>0.60099999999999998</v>
      </c>
      <c r="H146" s="11">
        <f>STDEV('Raw Data'!AB146,'Raw Data'!AH146,'Raw Data'!AN146)</f>
        <v>1.7349351572897489E-2</v>
      </c>
      <c r="I146" s="1">
        <f>AVERAGE('Raw Data'!AT146,'Raw Data'!AZ146,'Raw Data'!BF146)</f>
        <v>1.2705</v>
      </c>
      <c r="J146" s="11">
        <f>STDEV('Raw Data'!AT146,'Raw Data'!AZ146,'Raw Data'!BF146)</f>
        <v>3.7476659402886976E-2</v>
      </c>
      <c r="K146" s="1">
        <f>AVERAGE('Raw Data'!BL146,'Raw Data'!BR146,'Raw Data'!BX146)</f>
        <v>3.2545000000000002</v>
      </c>
      <c r="L146" s="11">
        <f>STDEV('Raw Data'!BL146,'Raw Data'!BR146,'Raw Data'!BX146)</f>
        <v>2.7577164466275457E-2</v>
      </c>
      <c r="N146" s="1">
        <f>AVERAGE('Raw Data'!J354,'Raw Data'!P354,'Raw Data'!V354)</f>
        <v>0.17800000000000002</v>
      </c>
      <c r="O146" s="11">
        <f>STDEV('Raw Data'!J354,'Raw Data'!P354,'Raw Data'!V354)</f>
        <v>2.3579652245103066E-2</v>
      </c>
      <c r="P146" s="1">
        <f>AVERAGE('Raw Data'!AB354,'Raw Data'!AH354,'Raw Data'!AN354)</f>
        <v>0.57999999999999996</v>
      </c>
      <c r="Q146" s="11">
        <f>STDEV('Raw Data'!AB354,'Raw Data'!AH354,'Raw Data'!AN354)</f>
        <v>1.0392304845413272E-2</v>
      </c>
      <c r="R146" s="1">
        <f>AVERAGE('Raw Data'!AT354,'Raw Data'!AZ354,'Raw Data'!BF354)</f>
        <v>1.3266666666666667</v>
      </c>
      <c r="S146" s="11">
        <f>STDEV('Raw Data'!AT354,'Raw Data'!AZ354,'Raw Data'!BF354)</f>
        <v>5.001333155602939E-2</v>
      </c>
      <c r="T146" s="1">
        <f>AVERAGE('Raw Data'!BL354,'Raw Data'!BR354,'Raw Data'!BX354)</f>
        <v>3.1016666666666666</v>
      </c>
      <c r="U146" s="11">
        <f>STDEV('Raw Data'!BL354,'Raw Data'!BR354,'Raw Data'!BX354)</f>
        <v>4.3924177093410927E-2</v>
      </c>
      <c r="W146" s="1">
        <f>AVERAGE('Raw Data'!J562,'Raw Data'!P562,'Raw Data'!V562)</f>
        <v>0.17</v>
      </c>
      <c r="X146" s="11">
        <f>STDEV('Raw Data'!J562,'Raw Data'!P562,'Raw Data'!V562)</f>
        <v>7.9372539331937619E-3</v>
      </c>
      <c r="Y146" s="1">
        <f>AVERAGE('Raw Data'!AB562,'Raw Data'!AH562,'Raw Data'!AN562)</f>
        <v>0.57266666666666666</v>
      </c>
      <c r="Z146" s="11">
        <f>STDEV('Raw Data'!AB562,'Raw Data'!AH562,'Raw Data'!AN562)</f>
        <v>4.300387579432035E-2</v>
      </c>
      <c r="AA146" s="1">
        <f>AVERAGE('Raw Data'!AT562,'Raw Data'!AZ562,'Raw Data'!BF562)</f>
        <v>1.4055</v>
      </c>
      <c r="AB146" s="11">
        <f>STDEV('Raw Data'!AT562,'Raw Data'!AZ562,'Raw Data'!BF562)</f>
        <v>3.5355339059326622E-3</v>
      </c>
      <c r="AC146" s="1">
        <f>AVERAGE('Raw Data'!BL562,'Raw Data'!BR562,'Raw Data'!BX562)</f>
        <v>3.2206666666666663</v>
      </c>
      <c r="AD146" s="11">
        <f>STDEV('Raw Data'!BL562,'Raw Data'!BR562,'Raw Data'!BX562)</f>
        <v>1.8583146486355125E-2</v>
      </c>
      <c r="AF146" s="4">
        <f t="shared" si="80"/>
        <v>1.4999999999999958E-2</v>
      </c>
      <c r="AG146" s="11">
        <f t="shared" si="81"/>
        <v>6.6111992881376605E-2</v>
      </c>
      <c r="AH146" s="4">
        <f t="shared" si="82"/>
        <v>2.1000000000000019E-2</v>
      </c>
      <c r="AI146" s="11">
        <f t="shared" si="83"/>
        <v>2.7741656418310761E-2</v>
      </c>
      <c r="AJ146" s="4">
        <f t="shared" si="84"/>
        <v>-5.6166666666666698E-2</v>
      </c>
      <c r="AK146" s="11">
        <f t="shared" si="85"/>
        <v>8.7489990958916367E-2</v>
      </c>
      <c r="AL146" s="4">
        <f t="shared" si="86"/>
        <v>0.1528333333333336</v>
      </c>
      <c r="AM146" s="11">
        <f t="shared" si="87"/>
        <v>7.1501341559686377E-2</v>
      </c>
      <c r="AN146" s="11"/>
      <c r="AO146" s="4">
        <f t="shared" si="72"/>
        <v>2.2999999999999965E-2</v>
      </c>
      <c r="AP146" s="11">
        <f t="shared" si="73"/>
        <v>5.0469594569467299E-2</v>
      </c>
      <c r="AQ146" s="4">
        <f t="shared" si="74"/>
        <v>2.8333333333333321E-2</v>
      </c>
      <c r="AR146" s="11">
        <f t="shared" si="75"/>
        <v>6.0353227367217835E-2</v>
      </c>
      <c r="AS146" s="4">
        <f t="shared" si="76"/>
        <v>-0.13500000000000001</v>
      </c>
      <c r="AT146" s="11">
        <f t="shared" si="77"/>
        <v>4.1012193308819639E-2</v>
      </c>
      <c r="AU146" s="4">
        <f t="shared" si="78"/>
        <v>3.3833333333333826E-2</v>
      </c>
      <c r="AV146" s="11">
        <f t="shared" si="79"/>
        <v>4.6160310952630582E-2</v>
      </c>
    </row>
    <row r="147" spans="1:48" x14ac:dyDescent="0.25">
      <c r="A147" t="str">
        <f>'Raw Data'!A147</f>
        <v>Apo_p110g</v>
      </c>
      <c r="B147">
        <f>'Raw Data'!B147</f>
        <v>730</v>
      </c>
      <c r="C147">
        <f>'Raw Data'!C147</f>
        <v>737</v>
      </c>
      <c r="D147" t="str">
        <f>'Raw Data'!D147</f>
        <v>HDFTQQVQ</v>
      </c>
      <c r="E147" s="1">
        <f>AVERAGE('Raw Data'!J147,'Raw Data'!P147,'Raw Data'!V147)</f>
        <v>5.8999999999999997E-2</v>
      </c>
      <c r="F147" s="11">
        <f>STDEV('Raw Data'!J147,'Raw Data'!P147,'Raw Data'!V147)</f>
        <v>3.4641016151377535E-3</v>
      </c>
      <c r="G147" s="1">
        <f>AVERAGE('Raw Data'!AB147,'Raw Data'!AH147,'Raw Data'!AN147)</f>
        <v>7.2333333333333333E-2</v>
      </c>
      <c r="H147" s="11">
        <f>STDEV('Raw Data'!AB147,'Raw Data'!AH147,'Raw Data'!AN147)</f>
        <v>1.429452109492774E-2</v>
      </c>
      <c r="I147" s="1">
        <f>AVERAGE('Raw Data'!AT147,'Raw Data'!AZ147,'Raw Data'!BF147)</f>
        <v>7.9499999999999987E-2</v>
      </c>
      <c r="J147" s="11">
        <f>STDEV('Raw Data'!AT147,'Raw Data'!AZ147,'Raw Data'!BF147)</f>
        <v>1.0606601717798213E-2</v>
      </c>
      <c r="K147" s="1">
        <f>AVERAGE('Raw Data'!BL147,'Raw Data'!BR147,'Raw Data'!BX147)</f>
        <v>0.14950000000000002</v>
      </c>
      <c r="L147" s="11">
        <f>STDEV('Raw Data'!BL147,'Raw Data'!BR147,'Raw Data'!BX147)</f>
        <v>2.6162950903902214E-2</v>
      </c>
      <c r="N147" s="1">
        <f>AVERAGE('Raw Data'!J355,'Raw Data'!P355,'Raw Data'!V355)</f>
        <v>5.2999999999999999E-2</v>
      </c>
      <c r="O147" s="11">
        <f>STDEV('Raw Data'!J355,'Raw Data'!P355,'Raw Data'!V355)</f>
        <v>5.5677643628300232E-3</v>
      </c>
      <c r="P147" s="1">
        <f>AVERAGE('Raw Data'!AB355,'Raw Data'!AH355,'Raw Data'!AN355)</f>
        <v>7.7333333333333323E-2</v>
      </c>
      <c r="Q147" s="11">
        <f>STDEV('Raw Data'!AB355,'Raw Data'!AH355,'Raw Data'!AN355)</f>
        <v>9.0737717258774619E-3</v>
      </c>
      <c r="R147" s="1">
        <f>AVERAGE('Raw Data'!AT355,'Raw Data'!AZ355,'Raw Data'!BF355)</f>
        <v>9.8666666666666666E-2</v>
      </c>
      <c r="S147" s="11">
        <f>STDEV('Raw Data'!AT355,'Raw Data'!AZ355,'Raw Data'!BF355)</f>
        <v>1.1676186592091334E-2</v>
      </c>
      <c r="T147" s="1">
        <f>AVERAGE('Raw Data'!BL355,'Raw Data'!BR355,'Raw Data'!BX355)</f>
        <v>0.14366666666666664</v>
      </c>
      <c r="U147" s="11">
        <f>STDEV('Raw Data'!BL355,'Raw Data'!BR355,'Raw Data'!BX355)</f>
        <v>1.5275252316519481E-3</v>
      </c>
      <c r="W147" s="1">
        <f>AVERAGE('Raw Data'!J563,'Raw Data'!P563,'Raw Data'!V563)</f>
        <v>7.3333333333333334E-2</v>
      </c>
      <c r="X147" s="11">
        <f>STDEV('Raw Data'!J563,'Raw Data'!P563,'Raw Data'!V563)</f>
        <v>1.2055427546683376E-2</v>
      </c>
      <c r="Y147" s="1">
        <f>AVERAGE('Raw Data'!AB563,'Raw Data'!AH563,'Raw Data'!AN563)</f>
        <v>8.6000000000000007E-2</v>
      </c>
      <c r="Z147" s="11">
        <f>STDEV('Raw Data'!AB563,'Raw Data'!AH563,'Raw Data'!AN563)</f>
        <v>6.928203230275507E-3</v>
      </c>
      <c r="AA147" s="1">
        <f>AVERAGE('Raw Data'!AT563,'Raw Data'!AZ563,'Raw Data'!BF563)</f>
        <v>0.126</v>
      </c>
      <c r="AB147" s="11">
        <f>STDEV('Raw Data'!AT563,'Raw Data'!AZ563,'Raw Data'!BF563)</f>
        <v>7.0710678118654814E-3</v>
      </c>
      <c r="AC147" s="1">
        <f>AVERAGE('Raw Data'!BL563,'Raw Data'!BR563,'Raw Data'!BX563)</f>
        <v>0.30533333333333335</v>
      </c>
      <c r="AD147" s="11">
        <f>STDEV('Raw Data'!BL563,'Raw Data'!BR563,'Raw Data'!BX563)</f>
        <v>5.0242744086418316E-2</v>
      </c>
      <c r="AF147" s="4">
        <f t="shared" si="80"/>
        <v>5.9999999999999984E-3</v>
      </c>
      <c r="AG147" s="11">
        <f t="shared" si="81"/>
        <v>9.0318659779677762E-3</v>
      </c>
      <c r="AH147" s="4">
        <f t="shared" si="82"/>
        <v>-4.9999999999999906E-3</v>
      </c>
      <c r="AI147" s="11">
        <f t="shared" si="83"/>
        <v>2.33682928208052E-2</v>
      </c>
      <c r="AJ147" s="4">
        <f t="shared" si="84"/>
        <v>-1.9166666666666679E-2</v>
      </c>
      <c r="AK147" s="11">
        <f t="shared" si="85"/>
        <v>2.2282788309889549E-2</v>
      </c>
      <c r="AL147" s="4">
        <f t="shared" si="86"/>
        <v>5.8333333333333848E-3</v>
      </c>
      <c r="AM147" s="11">
        <f t="shared" si="87"/>
        <v>2.7690476135554164E-2</v>
      </c>
      <c r="AN147" s="11"/>
      <c r="AO147" s="4">
        <f t="shared" si="72"/>
        <v>-1.4333333333333337E-2</v>
      </c>
      <c r="AP147" s="11">
        <f t="shared" si="73"/>
        <v>1.551952916182113E-2</v>
      </c>
      <c r="AQ147" s="4">
        <f t="shared" si="74"/>
        <v>-1.3666666666666674E-2</v>
      </c>
      <c r="AR147" s="11">
        <f t="shared" si="75"/>
        <v>2.1222724325203248E-2</v>
      </c>
      <c r="AS147" s="4">
        <f t="shared" si="76"/>
        <v>-4.6500000000000014E-2</v>
      </c>
      <c r="AT147" s="11">
        <f t="shared" si="77"/>
        <v>1.7677669529663695E-2</v>
      </c>
      <c r="AU147" s="4">
        <f t="shared" si="78"/>
        <v>-0.15583333333333332</v>
      </c>
      <c r="AV147" s="11">
        <f t="shared" si="79"/>
        <v>7.640569499032053E-2</v>
      </c>
    </row>
    <row r="148" spans="1:48" x14ac:dyDescent="0.25">
      <c r="A148" t="str">
        <f>'Raw Data'!A148</f>
        <v>Apo_p110g</v>
      </c>
      <c r="B148">
        <f>'Raw Data'!B148</f>
        <v>730</v>
      </c>
      <c r="C148">
        <f>'Raw Data'!C148</f>
        <v>738</v>
      </c>
      <c r="D148" t="str">
        <f>'Raw Data'!D148</f>
        <v>HDFTQQVQV</v>
      </c>
      <c r="E148" s="1">
        <f>AVERAGE('Raw Data'!J148,'Raw Data'!P148,'Raw Data'!V148)</f>
        <v>8.7000000000000008E-2</v>
      </c>
      <c r="F148" s="11">
        <f>STDEV('Raw Data'!J148,'Raw Data'!P148,'Raw Data'!V148)</f>
        <v>1.2529964086141635E-2</v>
      </c>
      <c r="G148" s="1">
        <f>AVERAGE('Raw Data'!AB148,'Raw Data'!AH148,'Raw Data'!AN148)</f>
        <v>6.8666666666666668E-2</v>
      </c>
      <c r="H148" s="11">
        <f>STDEV('Raw Data'!AB148,'Raw Data'!AH148,'Raw Data'!AN148)</f>
        <v>1.2858201014657204E-2</v>
      </c>
      <c r="I148" s="1">
        <f>AVERAGE('Raw Data'!AT148,'Raw Data'!AZ148,'Raw Data'!BF148)</f>
        <v>0.105</v>
      </c>
      <c r="J148" s="11">
        <f>STDEV('Raw Data'!AT148,'Raw Data'!AZ148,'Raw Data'!BF148)</f>
        <v>1.8384776310850275E-2</v>
      </c>
      <c r="K148" s="1">
        <f>AVERAGE('Raw Data'!BL148,'Raw Data'!BR148,'Raw Data'!BX148)</f>
        <v>0.13900000000000001</v>
      </c>
      <c r="L148" s="11">
        <f>STDEV('Raw Data'!BL148,'Raw Data'!BR148,'Raw Data'!BX148)</f>
        <v>4.3840620433565868E-2</v>
      </c>
      <c r="N148" s="1">
        <f>AVERAGE('Raw Data'!J356,'Raw Data'!P356,'Raw Data'!V356)</f>
        <v>8.533333333333333E-2</v>
      </c>
      <c r="O148" s="11">
        <f>STDEV('Raw Data'!J356,'Raw Data'!P356,'Raw Data'!V356)</f>
        <v>2.4826061575153942E-2</v>
      </c>
      <c r="P148" s="1">
        <f>AVERAGE('Raw Data'!AB356,'Raw Data'!AH356,'Raw Data'!AN356)</f>
        <v>7.8666666666666663E-2</v>
      </c>
      <c r="Q148" s="11">
        <f>STDEV('Raw Data'!AB356,'Raw Data'!AH356,'Raw Data'!AN356)</f>
        <v>3.2145502536643214E-3</v>
      </c>
      <c r="R148" s="1">
        <f>AVERAGE('Raw Data'!AT356,'Raw Data'!AZ356,'Raw Data'!BF356)</f>
        <v>8.533333333333333E-2</v>
      </c>
      <c r="S148" s="11">
        <f>STDEV('Raw Data'!AT356,'Raw Data'!AZ356,'Raw Data'!BF356)</f>
        <v>1.3650396819628915E-2</v>
      </c>
      <c r="T148" s="1">
        <f>AVERAGE('Raw Data'!BL356,'Raw Data'!BR356,'Raw Data'!BX356)</f>
        <v>0.14333333333333334</v>
      </c>
      <c r="U148" s="11">
        <f>STDEV('Raw Data'!BL356,'Raw Data'!BR356,'Raw Data'!BX356)</f>
        <v>2.7300793639257578E-2</v>
      </c>
      <c r="W148" s="1">
        <f>AVERAGE('Raw Data'!J564,'Raw Data'!P564,'Raw Data'!V564)</f>
        <v>7.3999999999999996E-2</v>
      </c>
      <c r="X148" s="11">
        <f>STDEV('Raw Data'!J564,'Raw Data'!P564,'Raw Data'!V564)</f>
        <v>1.6822603841260678E-2</v>
      </c>
      <c r="Y148" s="1">
        <f>AVERAGE('Raw Data'!AB564,'Raw Data'!AH564,'Raw Data'!AN564)</f>
        <v>0.10133333333333333</v>
      </c>
      <c r="Z148" s="11">
        <f>STDEV('Raw Data'!AB564,'Raw Data'!AH564,'Raw Data'!AN564)</f>
        <v>1.2342339054382416E-2</v>
      </c>
      <c r="AA148" s="1">
        <f>AVERAGE('Raw Data'!AT564,'Raw Data'!AZ564,'Raw Data'!BF564)</f>
        <v>0.1195</v>
      </c>
      <c r="AB148" s="11">
        <f>STDEV('Raw Data'!AT564,'Raw Data'!AZ564,'Raw Data'!BF564)</f>
        <v>2.1213203435596446E-3</v>
      </c>
      <c r="AC148" s="1">
        <f>AVERAGE('Raw Data'!BL564,'Raw Data'!BR564,'Raw Data'!BX564)</f>
        <v>0.26733333333333337</v>
      </c>
      <c r="AD148" s="11">
        <f>STDEV('Raw Data'!BL564,'Raw Data'!BR564,'Raw Data'!BX564)</f>
        <v>8.9276723356837701E-2</v>
      </c>
      <c r="AF148" s="4">
        <f t="shared" si="80"/>
        <v>1.6666666666666774E-3</v>
      </c>
      <c r="AG148" s="11">
        <f t="shared" si="81"/>
        <v>3.7356025661295575E-2</v>
      </c>
      <c r="AH148" s="4">
        <f t="shared" si="82"/>
        <v>-9.999999999999995E-3</v>
      </c>
      <c r="AI148" s="11">
        <f t="shared" si="83"/>
        <v>1.6072751268321524E-2</v>
      </c>
      <c r="AJ148" s="4">
        <f t="shared" si="84"/>
        <v>1.9666666666666666E-2</v>
      </c>
      <c r="AK148" s="11">
        <f t="shared" si="85"/>
        <v>3.203517313047919E-2</v>
      </c>
      <c r="AL148" s="4">
        <f t="shared" si="86"/>
        <v>-4.3333333333333279E-3</v>
      </c>
      <c r="AM148" s="11">
        <f t="shared" si="87"/>
        <v>7.1141414072823442E-2</v>
      </c>
      <c r="AN148" s="11"/>
      <c r="AO148" s="4">
        <f t="shared" si="72"/>
        <v>1.3000000000000012E-2</v>
      </c>
      <c r="AP148" s="11">
        <f t="shared" si="73"/>
        <v>2.9352567927402311E-2</v>
      </c>
      <c r="AQ148" s="4">
        <f t="shared" si="74"/>
        <v>-3.2666666666666663E-2</v>
      </c>
      <c r="AR148" s="11">
        <f t="shared" si="75"/>
        <v>2.5200540069039622E-2</v>
      </c>
      <c r="AS148" s="4">
        <f t="shared" si="76"/>
        <v>-1.4499999999999999E-2</v>
      </c>
      <c r="AT148" s="11">
        <f t="shared" si="77"/>
        <v>2.050609665440992E-2</v>
      </c>
      <c r="AU148" s="4">
        <f t="shared" si="78"/>
        <v>-0.12833333333333335</v>
      </c>
      <c r="AV148" s="11">
        <f t="shared" si="79"/>
        <v>0.13311734379040358</v>
      </c>
    </row>
    <row r="149" spans="1:48" x14ac:dyDescent="0.25">
      <c r="A149" t="str">
        <f>'Raw Data'!A149</f>
        <v>Apo_p110g</v>
      </c>
      <c r="B149">
        <f>'Raw Data'!B149</f>
        <v>732</v>
      </c>
      <c r="C149">
        <f>'Raw Data'!C149</f>
        <v>737</v>
      </c>
      <c r="D149" t="str">
        <f>'Raw Data'!D149</f>
        <v>FTQQVQ</v>
      </c>
      <c r="E149" s="1">
        <f>AVERAGE('Raw Data'!J149,'Raw Data'!P149,'Raw Data'!V149)</f>
        <v>6.2333333333333331E-2</v>
      </c>
      <c r="F149" s="11">
        <f>STDEV('Raw Data'!J149,'Raw Data'!P149,'Raw Data'!V149)</f>
        <v>3.7554404979087803E-2</v>
      </c>
      <c r="G149" s="1">
        <f>AVERAGE('Raw Data'!AB149,'Raw Data'!AH149,'Raw Data'!AN149)</f>
        <v>7.2000000000000008E-2</v>
      </c>
      <c r="H149" s="11">
        <f>STDEV('Raw Data'!AB149,'Raw Data'!AH149,'Raw Data'!AN149)</f>
        <v>1.2124355652982052E-2</v>
      </c>
      <c r="I149" s="1">
        <f>AVERAGE('Raw Data'!AT149,'Raw Data'!AZ149,'Raw Data'!BF149)</f>
        <v>6.4000000000000001E-2</v>
      </c>
      <c r="J149" s="11">
        <f>STDEV('Raw Data'!AT149,'Raw Data'!AZ149,'Raw Data'!BF149)</f>
        <v>3.8183766184073577E-2</v>
      </c>
      <c r="K149" s="1">
        <f>AVERAGE('Raw Data'!BL149,'Raw Data'!BR149,'Raw Data'!BX149)</f>
        <v>0.18049999999999999</v>
      </c>
      <c r="L149" s="11">
        <f>STDEV('Raw Data'!BL149,'Raw Data'!BR149,'Raw Data'!BX149)</f>
        <v>4.5961940777125627E-2</v>
      </c>
      <c r="N149" s="1">
        <f>AVERAGE('Raw Data'!J357,'Raw Data'!P357,'Raw Data'!V357)</f>
        <v>4.6000000000000006E-2</v>
      </c>
      <c r="O149" s="11">
        <f>STDEV('Raw Data'!J357,'Raw Data'!P357,'Raw Data'!V357)</f>
        <v>1.8681541692269401E-2</v>
      </c>
      <c r="P149" s="1">
        <f>AVERAGE('Raw Data'!AB357,'Raw Data'!AH357,'Raw Data'!AN357)</f>
        <v>5.566666666666667E-2</v>
      </c>
      <c r="Q149" s="11">
        <f>STDEV('Raw Data'!AB357,'Raw Data'!AH357,'Raw Data'!AN357)</f>
        <v>1.0503967504392468E-2</v>
      </c>
      <c r="R149" s="1">
        <f>AVERAGE('Raw Data'!AT357,'Raw Data'!AZ357,'Raw Data'!BF357)</f>
        <v>0.11766666666666666</v>
      </c>
      <c r="S149" s="11">
        <f>STDEV('Raw Data'!AT357,'Raw Data'!AZ357,'Raw Data'!BF357)</f>
        <v>1.1590225767142475E-2</v>
      </c>
      <c r="T149" s="1">
        <f>AVERAGE('Raw Data'!BL357,'Raw Data'!BR357,'Raw Data'!BX357)</f>
        <v>0.14500000000000002</v>
      </c>
      <c r="U149" s="11">
        <f>STDEV('Raw Data'!BL357,'Raw Data'!BR357,'Raw Data'!BX357)</f>
        <v>1.4933184523068075E-2</v>
      </c>
      <c r="W149" s="1">
        <f>AVERAGE('Raw Data'!J565,'Raw Data'!P565,'Raw Data'!V565)</f>
        <v>5.0333333333333334E-2</v>
      </c>
      <c r="X149" s="11">
        <f>STDEV('Raw Data'!J565,'Raw Data'!P565,'Raw Data'!V565)</f>
        <v>7.6376261582597384E-3</v>
      </c>
      <c r="Y149" s="1">
        <f>AVERAGE('Raw Data'!AB565,'Raw Data'!AH565,'Raw Data'!AN565)</f>
        <v>7.7333333333333323E-2</v>
      </c>
      <c r="Z149" s="11">
        <f>STDEV('Raw Data'!AB565,'Raw Data'!AH565,'Raw Data'!AN565)</f>
        <v>3.7846179904097769E-2</v>
      </c>
      <c r="AA149" s="1">
        <f>AVERAGE('Raw Data'!AT565,'Raw Data'!AZ565,'Raw Data'!BF565)</f>
        <v>0.1605</v>
      </c>
      <c r="AB149" s="11">
        <f>STDEV('Raw Data'!AT565,'Raw Data'!AZ565,'Raw Data'!BF565)</f>
        <v>2.8991378028648464E-2</v>
      </c>
      <c r="AC149" s="1">
        <f>AVERAGE('Raw Data'!BL565,'Raw Data'!BR565,'Raw Data'!BX565)</f>
        <v>0.30866666666666664</v>
      </c>
      <c r="AD149" s="11">
        <f>STDEV('Raw Data'!BL565,'Raw Data'!BR565,'Raw Data'!BX565)</f>
        <v>2.4785748593361759E-2</v>
      </c>
      <c r="AF149" s="4">
        <f t="shared" si="80"/>
        <v>1.6333333333333325E-2</v>
      </c>
      <c r="AG149" s="11">
        <f t="shared" si="81"/>
        <v>5.6235946671357201E-2</v>
      </c>
      <c r="AH149" s="4">
        <f t="shared" si="82"/>
        <v>1.6333333333333339E-2</v>
      </c>
      <c r="AI149" s="11">
        <f t="shared" si="83"/>
        <v>2.2628323157374522E-2</v>
      </c>
      <c r="AJ149" s="4">
        <f t="shared" si="84"/>
        <v>-5.3666666666666654E-2</v>
      </c>
      <c r="AK149" s="11">
        <f t="shared" si="85"/>
        <v>4.9773991951216054E-2</v>
      </c>
      <c r="AL149" s="4">
        <f t="shared" si="86"/>
        <v>3.5499999999999976E-2</v>
      </c>
      <c r="AM149" s="11">
        <f t="shared" si="87"/>
        <v>6.0895125300193705E-2</v>
      </c>
      <c r="AN149" s="11"/>
      <c r="AO149" s="4">
        <f t="shared" si="72"/>
        <v>1.1999999999999997E-2</v>
      </c>
      <c r="AP149" s="11">
        <f t="shared" si="73"/>
        <v>4.5192031137347544E-2</v>
      </c>
      <c r="AQ149" s="4">
        <f t="shared" si="74"/>
        <v>-5.3333333333333149E-3</v>
      </c>
      <c r="AR149" s="11">
        <f t="shared" si="75"/>
        <v>4.9970535557079823E-2</v>
      </c>
      <c r="AS149" s="4">
        <f t="shared" si="76"/>
        <v>-9.6500000000000002E-2</v>
      </c>
      <c r="AT149" s="11">
        <f t="shared" si="77"/>
        <v>6.7175144212722041E-2</v>
      </c>
      <c r="AU149" s="4">
        <f t="shared" si="78"/>
        <v>-0.12816666666666665</v>
      </c>
      <c r="AV149" s="11">
        <f t="shared" si="79"/>
        <v>7.0747689370487393E-2</v>
      </c>
    </row>
    <row r="150" spans="1:48" x14ac:dyDescent="0.25">
      <c r="A150" t="str">
        <f>'Raw Data'!A150</f>
        <v>Apo_p110g</v>
      </c>
      <c r="B150">
        <f>'Raw Data'!B150</f>
        <v>748</v>
      </c>
      <c r="C150">
        <f>'Raw Data'!C150</f>
        <v>767</v>
      </c>
      <c r="D150" t="str">
        <f>'Raw Data'!D150</f>
        <v>DIKSLSAEKYDVSSQVISQL</v>
      </c>
      <c r="E150" s="1">
        <f>AVERAGE('Raw Data'!J150,'Raw Data'!P150,'Raw Data'!V150)</f>
        <v>11.729666666666667</v>
      </c>
      <c r="F150" s="11">
        <f>STDEV('Raw Data'!J150,'Raw Data'!P150,'Raw Data'!V150)</f>
        <v>6.5531163070201542E-2</v>
      </c>
      <c r="G150" s="1">
        <f>AVERAGE('Raw Data'!AB150,'Raw Data'!AH150,'Raw Data'!AN150)</f>
        <v>11.825000000000001</v>
      </c>
      <c r="H150" s="11">
        <f>STDEV('Raw Data'!AB150,'Raw Data'!AH150,'Raw Data'!AN150)</f>
        <v>4.2579337712087592E-2</v>
      </c>
      <c r="I150" s="1">
        <f>AVERAGE('Raw Data'!AT150,'Raw Data'!AZ150,'Raw Data'!BF150)</f>
        <v>11.705</v>
      </c>
      <c r="J150" s="11">
        <f>STDEV('Raw Data'!AT150,'Raw Data'!AZ150,'Raw Data'!BF150)</f>
        <v>7.0710678118655765E-2</v>
      </c>
      <c r="K150" s="1">
        <f>AVERAGE('Raw Data'!BL150,'Raw Data'!BR150,'Raw Data'!BX150)</f>
        <v>11.916499999999999</v>
      </c>
      <c r="L150" s="11">
        <f>STDEV('Raw Data'!BL150,'Raw Data'!BR150,'Raw Data'!BX150)</f>
        <v>4.7376154339498801E-2</v>
      </c>
      <c r="N150" s="1">
        <f>AVERAGE('Raw Data'!J358,'Raw Data'!P358,'Raw Data'!V358)</f>
        <v>11.718999999999999</v>
      </c>
      <c r="O150" s="11">
        <f>STDEV('Raw Data'!J358,'Raw Data'!P358,'Raw Data'!V358)</f>
        <v>3.4871191548325624E-2</v>
      </c>
      <c r="P150" s="1">
        <f>AVERAGE('Raw Data'!AB358,'Raw Data'!AH358,'Raw Data'!AN358)</f>
        <v>11.788333333333334</v>
      </c>
      <c r="Q150" s="11">
        <f>STDEV('Raw Data'!AB358,'Raw Data'!AH358,'Raw Data'!AN358)</f>
        <v>0.10564247882993548</v>
      </c>
      <c r="R150" s="1">
        <f>AVERAGE('Raw Data'!AT358,'Raw Data'!AZ358,'Raw Data'!BF358)</f>
        <v>11.778</v>
      </c>
      <c r="S150" s="11">
        <f>STDEV('Raw Data'!AT358,'Raw Data'!AZ358,'Raw Data'!BF358)</f>
        <v>7.3020545054115135E-2</v>
      </c>
      <c r="T150" s="1">
        <f>AVERAGE('Raw Data'!BL358,'Raw Data'!BR358,'Raw Data'!BX358)</f>
        <v>11.907333333333334</v>
      </c>
      <c r="U150" s="11">
        <f>STDEV('Raw Data'!BL358,'Raw Data'!BR358,'Raw Data'!BX358)</f>
        <v>2.6857649437978467E-2</v>
      </c>
      <c r="W150" s="1">
        <f>AVERAGE('Raw Data'!J566,'Raw Data'!P566,'Raw Data'!V566)</f>
        <v>11.443999999999997</v>
      </c>
      <c r="X150" s="11">
        <f>STDEV('Raw Data'!J566,'Raw Data'!P566,'Raw Data'!V566)</f>
        <v>0.16642115250171768</v>
      </c>
      <c r="Y150" s="1">
        <f>AVERAGE('Raw Data'!AB566,'Raw Data'!AH566,'Raw Data'!AN566)</f>
        <v>11.722999999999999</v>
      </c>
      <c r="Z150" s="11">
        <f>STDEV('Raw Data'!AB566,'Raw Data'!AH566,'Raw Data'!AN566)</f>
        <v>9.4122260916320838E-2</v>
      </c>
      <c r="AA150" s="1">
        <f>AVERAGE('Raw Data'!AT566,'Raw Data'!AZ566,'Raw Data'!BF566)</f>
        <v>11.766500000000001</v>
      </c>
      <c r="AB150" s="11">
        <f>STDEV('Raw Data'!AT566,'Raw Data'!AZ566,'Raw Data'!BF566)</f>
        <v>4.1719300090005795E-2</v>
      </c>
      <c r="AC150" s="1">
        <f>AVERAGE('Raw Data'!BL566,'Raw Data'!BR566,'Raw Data'!BX566)</f>
        <v>11.860999999999999</v>
      </c>
      <c r="AD150" s="11">
        <f>STDEV('Raw Data'!BL566,'Raw Data'!BR566,'Raw Data'!BX566)</f>
        <v>4.1797129088012752E-2</v>
      </c>
      <c r="AF150" s="4">
        <f t="shared" si="80"/>
        <v>1.0666666666667268E-2</v>
      </c>
      <c r="AG150" s="11">
        <f t="shared" si="81"/>
        <v>0.10040235461852717</v>
      </c>
      <c r="AH150" s="4">
        <f t="shared" si="82"/>
        <v>3.6666666666667069E-2</v>
      </c>
      <c r="AI150" s="11">
        <f t="shared" si="83"/>
        <v>0.14822181654202307</v>
      </c>
      <c r="AJ150" s="4">
        <f t="shared" si="84"/>
        <v>-7.3000000000000398E-2</v>
      </c>
      <c r="AK150" s="11">
        <f t="shared" si="85"/>
        <v>0.1437312231727709</v>
      </c>
      <c r="AL150" s="4">
        <f t="shared" si="86"/>
        <v>9.1666666666654351E-3</v>
      </c>
      <c r="AM150" s="11">
        <f t="shared" si="87"/>
        <v>7.4233803777477264E-2</v>
      </c>
      <c r="AN150" s="11"/>
      <c r="AO150" s="4">
        <f t="shared" si="72"/>
        <v>0.2856666666666694</v>
      </c>
      <c r="AP150" s="11">
        <f t="shared" si="73"/>
        <v>0.23195231557191923</v>
      </c>
      <c r="AQ150" s="4">
        <f t="shared" si="74"/>
        <v>0.10200000000000209</v>
      </c>
      <c r="AR150" s="11">
        <f t="shared" si="75"/>
        <v>0.13670159862840842</v>
      </c>
      <c r="AS150" s="4">
        <f t="shared" si="76"/>
        <v>-6.1500000000000554E-2</v>
      </c>
      <c r="AT150" s="11">
        <f t="shared" si="77"/>
        <v>0.11242997820866156</v>
      </c>
      <c r="AU150" s="4">
        <f t="shared" si="78"/>
        <v>5.5500000000000327E-2</v>
      </c>
      <c r="AV150" s="11">
        <f t="shared" si="79"/>
        <v>8.9173283427511546E-2</v>
      </c>
    </row>
    <row r="151" spans="1:48" x14ac:dyDescent="0.25">
      <c r="A151" t="str">
        <f>'Raw Data'!A151</f>
        <v>Apo_p110g</v>
      </c>
      <c r="B151">
        <f>'Raw Data'!B151</f>
        <v>748</v>
      </c>
      <c r="C151">
        <f>'Raw Data'!C151</f>
        <v>782</v>
      </c>
      <c r="D151" t="str">
        <f>'Raw Data'!D151</f>
        <v>DIKSLSAEKYDVSSQVISQLKQKLENLQNSQLPES</v>
      </c>
      <c r="E151" s="1">
        <f>AVERAGE('Raw Data'!J151,'Raw Data'!P151,'Raw Data'!V151)</f>
        <v>14.890666666666666</v>
      </c>
      <c r="F151" s="11">
        <f>STDEV('Raw Data'!J151,'Raw Data'!P151,'Raw Data'!V151)</f>
        <v>9.1089699381068173E-2</v>
      </c>
      <c r="G151" s="1">
        <f>AVERAGE('Raw Data'!AB151,'Raw Data'!AH151,'Raw Data'!AN151)</f>
        <v>19.74366666666667</v>
      </c>
      <c r="H151" s="11">
        <f>STDEV('Raw Data'!AB151,'Raw Data'!AH151,'Raw Data'!AN151)</f>
        <v>0.16293045551195523</v>
      </c>
      <c r="I151" s="1">
        <f>AVERAGE('Raw Data'!AT151,'Raw Data'!AZ151,'Raw Data'!BF151)</f>
        <v>21.2195</v>
      </c>
      <c r="J151" s="11">
        <f>STDEV('Raw Data'!AT151,'Raw Data'!AZ151,'Raw Data'!BF151)</f>
        <v>9.970205614730196E-2</v>
      </c>
      <c r="K151" s="1">
        <f>AVERAGE('Raw Data'!BL151,'Raw Data'!BR151,'Raw Data'!BX151)</f>
        <v>21.381999999999998</v>
      </c>
      <c r="L151" s="11">
        <f>STDEV('Raw Data'!BL151,'Raw Data'!BR151,'Raw Data'!BX151)</f>
        <v>0.11879393923934198</v>
      </c>
      <c r="N151" s="1">
        <f>AVERAGE('Raw Data'!J359,'Raw Data'!P359,'Raw Data'!V359)</f>
        <v>14.982333333333331</v>
      </c>
      <c r="O151" s="11">
        <f>STDEV('Raw Data'!J359,'Raw Data'!P359,'Raw Data'!V359)</f>
        <v>4.759551799627134E-2</v>
      </c>
      <c r="P151" s="1">
        <f>AVERAGE('Raw Data'!AB359,'Raw Data'!AH359,'Raw Data'!AN359)</f>
        <v>19.596</v>
      </c>
      <c r="Q151" s="11">
        <f>STDEV('Raw Data'!AB359,'Raw Data'!AH359,'Raw Data'!AN359)</f>
        <v>8.6017440092112554E-2</v>
      </c>
      <c r="R151" s="1">
        <f>AVERAGE('Raw Data'!AT359,'Raw Data'!AZ359,'Raw Data'!BF359)</f>
        <v>21.326333333333334</v>
      </c>
      <c r="S151" s="11">
        <f>STDEV('Raw Data'!AT359,'Raw Data'!AZ359,'Raw Data'!BF359)</f>
        <v>0.16825377657970617</v>
      </c>
      <c r="T151" s="1">
        <f>AVERAGE('Raw Data'!BL359,'Raw Data'!BR359,'Raw Data'!BX359)</f>
        <v>21.364333333333335</v>
      </c>
      <c r="U151" s="11">
        <f>STDEV('Raw Data'!BL359,'Raw Data'!BR359,'Raw Data'!BX359)</f>
        <v>0.23928295662945459</v>
      </c>
      <c r="W151" s="1">
        <f>AVERAGE('Raw Data'!J567,'Raw Data'!P567,'Raw Data'!V567)</f>
        <v>15.433999999999999</v>
      </c>
      <c r="X151" s="11">
        <f>STDEV('Raw Data'!J567,'Raw Data'!P567,'Raw Data'!V567)</f>
        <v>0.16200925899466354</v>
      </c>
      <c r="Y151" s="1">
        <f>AVERAGE('Raw Data'!AB567,'Raw Data'!AH567,'Raw Data'!AN567)</f>
        <v>19.997666666666664</v>
      </c>
      <c r="Z151" s="11">
        <f>STDEV('Raw Data'!AB567,'Raw Data'!AH567,'Raw Data'!AN567)</f>
        <v>0.10731418048577397</v>
      </c>
      <c r="AA151" s="1">
        <f>AVERAGE('Raw Data'!AT567,'Raw Data'!AZ567,'Raw Data'!BF567)</f>
        <v>21.215499999999999</v>
      </c>
      <c r="AB151" s="11">
        <f>STDEV('Raw Data'!AT567,'Raw Data'!AZ567,'Raw Data'!BF567)</f>
        <v>3.1819805153393332E-2</v>
      </c>
      <c r="AC151" s="1">
        <f>AVERAGE('Raw Data'!BL567,'Raw Data'!BR567,'Raw Data'!BX567)</f>
        <v>21.41333333333333</v>
      </c>
      <c r="AD151" s="11">
        <f>STDEV('Raw Data'!BL567,'Raw Data'!BR567,'Raw Data'!BX567)</f>
        <v>9.8591750838158826E-2</v>
      </c>
      <c r="AF151" s="4">
        <f t="shared" si="80"/>
        <v>-9.1666666666665009E-2</v>
      </c>
      <c r="AG151" s="11">
        <f t="shared" si="81"/>
        <v>0.13868521737733952</v>
      </c>
      <c r="AH151" s="4">
        <f t="shared" si="82"/>
        <v>0.1476666666666695</v>
      </c>
      <c r="AI151" s="11">
        <f t="shared" si="83"/>
        <v>0.24894789560406777</v>
      </c>
      <c r="AJ151" s="4">
        <f t="shared" si="84"/>
        <v>-0.10683333333333422</v>
      </c>
      <c r="AK151" s="11">
        <f t="shared" si="85"/>
        <v>0.26795583272700813</v>
      </c>
      <c r="AL151" s="4">
        <f t="shared" si="86"/>
        <v>1.7666666666663389E-2</v>
      </c>
      <c r="AM151" s="11">
        <f t="shared" si="87"/>
        <v>0.35807689586879654</v>
      </c>
      <c r="AN151" s="11"/>
      <c r="AO151" s="4">
        <f t="shared" si="72"/>
        <v>-0.543333333333333</v>
      </c>
      <c r="AP151" s="11">
        <f t="shared" si="73"/>
        <v>0.25309895837573171</v>
      </c>
      <c r="AQ151" s="4">
        <f t="shared" si="74"/>
        <v>-0.25399999999999423</v>
      </c>
      <c r="AR151" s="11">
        <f t="shared" si="75"/>
        <v>0.27024463599772919</v>
      </c>
      <c r="AS151" s="4">
        <f t="shared" si="76"/>
        <v>4.0000000000013358E-3</v>
      </c>
      <c r="AT151" s="11">
        <f t="shared" si="77"/>
        <v>0.13152186130069529</v>
      </c>
      <c r="AU151" s="4">
        <f t="shared" si="78"/>
        <v>-3.1333333333332547E-2</v>
      </c>
      <c r="AV151" s="11">
        <f t="shared" si="79"/>
        <v>0.2173856900775008</v>
      </c>
    </row>
    <row r="152" spans="1:48" x14ac:dyDescent="0.25">
      <c r="A152" t="str">
        <f>'Raw Data'!A152</f>
        <v>Apo_p110g</v>
      </c>
      <c r="B152">
        <f>'Raw Data'!B152</f>
        <v>755</v>
      </c>
      <c r="C152">
        <f>'Raw Data'!C152</f>
        <v>782</v>
      </c>
      <c r="D152" t="str">
        <f>'Raw Data'!D152</f>
        <v>EKYDVSSQVISQLKQKLENLQNSQLPES</v>
      </c>
      <c r="E152" s="1">
        <f>AVERAGE('Raw Data'!J152,'Raw Data'!P152,'Raw Data'!V152)</f>
        <v>10.522333333333334</v>
      </c>
      <c r="F152" s="11">
        <f>STDEV('Raw Data'!J152,'Raw Data'!P152,'Raw Data'!V152)</f>
        <v>0.11335931074831683</v>
      </c>
      <c r="G152" s="1">
        <f>AVERAGE('Raw Data'!AB152,'Raw Data'!AH152,'Raw Data'!AN152)</f>
        <v>15.492666666666667</v>
      </c>
      <c r="H152" s="11">
        <f>STDEV('Raw Data'!AB152,'Raw Data'!AH152,'Raw Data'!AN152)</f>
        <v>7.0116569606144111E-2</v>
      </c>
      <c r="I152" s="1">
        <f>AVERAGE('Raw Data'!AT152,'Raw Data'!AZ152,'Raw Data'!BF152)</f>
        <v>16.993000000000002</v>
      </c>
      <c r="J152" s="11">
        <f>STDEV('Raw Data'!AT152,'Raw Data'!AZ152,'Raw Data'!BF152)</f>
        <v>0.1329360748630701</v>
      </c>
      <c r="K152" s="1">
        <f>AVERAGE('Raw Data'!BL152,'Raw Data'!BR152,'Raw Data'!BX152)</f>
        <v>17.078000000000003</v>
      </c>
      <c r="L152" s="11">
        <f>STDEV('Raw Data'!BL152,'Raw Data'!BR152,'Raw Data'!BX152)</f>
        <v>7.6367532368147514E-2</v>
      </c>
      <c r="N152" s="1">
        <f>AVERAGE('Raw Data'!J360,'Raw Data'!P360,'Raw Data'!V360)</f>
        <v>10.650333333333334</v>
      </c>
      <c r="O152" s="11">
        <f>STDEV('Raw Data'!J360,'Raw Data'!P360,'Raw Data'!V360)</f>
        <v>0.11692875323603441</v>
      </c>
      <c r="P152" s="1">
        <f>AVERAGE('Raw Data'!AB360,'Raw Data'!AH360,'Raw Data'!AN360)</f>
        <v>15.322666666666668</v>
      </c>
      <c r="Q152" s="11">
        <f>STDEV('Raw Data'!AB360,'Raw Data'!AH360,'Raw Data'!AN360)</f>
        <v>9.7120200439111876E-2</v>
      </c>
      <c r="R152" s="1">
        <f>AVERAGE('Raw Data'!AT360,'Raw Data'!AZ360,'Raw Data'!BF360)</f>
        <v>17.023666666666667</v>
      </c>
      <c r="S152" s="11">
        <f>STDEV('Raw Data'!AT360,'Raw Data'!AZ360,'Raw Data'!BF360)</f>
        <v>0.13702676137650432</v>
      </c>
      <c r="T152" s="1">
        <f>AVERAGE('Raw Data'!BL360,'Raw Data'!BR360,'Raw Data'!BX360)</f>
        <v>17.081333333333333</v>
      </c>
      <c r="U152" s="11">
        <f>STDEV('Raw Data'!BL360,'Raw Data'!BR360,'Raw Data'!BX360)</f>
        <v>0.10826048832945963</v>
      </c>
      <c r="W152" s="1">
        <f>AVERAGE('Raw Data'!J568,'Raw Data'!P568,'Raw Data'!V568)</f>
        <v>11.022333333333334</v>
      </c>
      <c r="X152" s="11">
        <f>STDEV('Raw Data'!J568,'Raw Data'!P568,'Raw Data'!V568)</f>
        <v>0.13955046876787441</v>
      </c>
      <c r="Y152" s="1">
        <f>AVERAGE('Raw Data'!AB568,'Raw Data'!AH568,'Raw Data'!AN568)</f>
        <v>15.652333333333333</v>
      </c>
      <c r="Z152" s="11">
        <f>STDEV('Raw Data'!AB568,'Raw Data'!AH568,'Raw Data'!AN568)</f>
        <v>9.1139087845629782E-2</v>
      </c>
      <c r="AA152" s="1">
        <f>AVERAGE('Raw Data'!AT568,'Raw Data'!AZ568,'Raw Data'!BF568)</f>
        <v>16.903500000000001</v>
      </c>
      <c r="AB152" s="11">
        <f>STDEV('Raw Data'!AT568,'Raw Data'!AZ568,'Raw Data'!BF568)</f>
        <v>3.6062445840512776E-2</v>
      </c>
      <c r="AC152" s="1">
        <f>AVERAGE('Raw Data'!BL568,'Raw Data'!BR568,'Raw Data'!BX568)</f>
        <v>17.082666666666668</v>
      </c>
      <c r="AD152" s="11">
        <f>STDEV('Raw Data'!BL568,'Raw Data'!BR568,'Raw Data'!BX568)</f>
        <v>2.3629078131262349E-2</v>
      </c>
      <c r="AF152" s="4">
        <f t="shared" si="80"/>
        <v>-0.12800000000000011</v>
      </c>
      <c r="AG152" s="11">
        <f t="shared" si="81"/>
        <v>0.23028806398435125</v>
      </c>
      <c r="AH152" s="4">
        <f t="shared" si="82"/>
        <v>0.16999999999999815</v>
      </c>
      <c r="AI152" s="11">
        <f t="shared" si="83"/>
        <v>0.167236770045256</v>
      </c>
      <c r="AJ152" s="4">
        <f t="shared" si="84"/>
        <v>-3.0666666666665066E-2</v>
      </c>
      <c r="AK152" s="11">
        <f t="shared" si="85"/>
        <v>0.2699628362395744</v>
      </c>
      <c r="AL152" s="4">
        <f t="shared" si="86"/>
        <v>-3.3333333333303017E-3</v>
      </c>
      <c r="AM152" s="11">
        <f t="shared" si="87"/>
        <v>0.18462802069760714</v>
      </c>
      <c r="AN152" s="11"/>
      <c r="AO152" s="4">
        <f t="shared" si="72"/>
        <v>-0.5</v>
      </c>
      <c r="AP152" s="11">
        <f t="shared" si="73"/>
        <v>0.25290977951619126</v>
      </c>
      <c r="AQ152" s="4">
        <f t="shared" si="74"/>
        <v>-0.1596666666666664</v>
      </c>
      <c r="AR152" s="11">
        <f t="shared" si="75"/>
        <v>0.16125565745177389</v>
      </c>
      <c r="AS152" s="4">
        <f t="shared" si="76"/>
        <v>8.9500000000001023E-2</v>
      </c>
      <c r="AT152" s="11">
        <f t="shared" si="77"/>
        <v>0.16899852070358287</v>
      </c>
      <c r="AU152" s="4">
        <f t="shared" si="78"/>
        <v>-4.6666666666652645E-3</v>
      </c>
      <c r="AV152" s="11">
        <f t="shared" si="79"/>
        <v>9.999661049940986E-2</v>
      </c>
    </row>
    <row r="153" spans="1:48" x14ac:dyDescent="0.25">
      <c r="A153" t="str">
        <f>'Raw Data'!A153</f>
        <v>Apo_p110g</v>
      </c>
      <c r="B153">
        <f>'Raw Data'!B153</f>
        <v>755</v>
      </c>
      <c r="C153">
        <f>'Raw Data'!C153</f>
        <v>782</v>
      </c>
      <c r="D153" t="str">
        <f>'Raw Data'!D153</f>
        <v>EKYDVSSQVISQLKQKLENLQNSQLPES</v>
      </c>
      <c r="E153" s="1">
        <f>AVERAGE('Raw Data'!J153,'Raw Data'!P153,'Raw Data'!V153)</f>
        <v>10.631333333333332</v>
      </c>
      <c r="F153" s="11">
        <f>STDEV('Raw Data'!J153,'Raw Data'!P153,'Raw Data'!V153)</f>
        <v>6.8017154698895174E-2</v>
      </c>
      <c r="G153" s="1">
        <f>AVERAGE('Raw Data'!AB153,'Raw Data'!AH153,'Raw Data'!AN153)</f>
        <v>15.445</v>
      </c>
      <c r="H153" s="11">
        <f>STDEV('Raw Data'!AB153,'Raw Data'!AH153,'Raw Data'!AN153)</f>
        <v>6.7845412519933868E-2</v>
      </c>
      <c r="I153" s="1">
        <f>AVERAGE('Raw Data'!AT153,'Raw Data'!AZ153,'Raw Data'!BF153)</f>
        <v>16.974499999999999</v>
      </c>
      <c r="J153" s="11">
        <f>STDEV('Raw Data'!AT153,'Raw Data'!AZ153,'Raw Data'!BF153)</f>
        <v>9.2630988335437883E-2</v>
      </c>
      <c r="K153" s="1">
        <f>AVERAGE('Raw Data'!BL153,'Raw Data'!BR153,'Raw Data'!BX153)</f>
        <v>17.088999999999999</v>
      </c>
      <c r="L153" s="11">
        <f>STDEV('Raw Data'!BL153,'Raw Data'!BR153,'Raw Data'!BX153)</f>
        <v>5.6568542494925107E-2</v>
      </c>
      <c r="N153" s="1">
        <f>AVERAGE('Raw Data'!J361,'Raw Data'!P361,'Raw Data'!V361)</f>
        <v>10.738999999999999</v>
      </c>
      <c r="O153" s="11">
        <f>STDEV('Raw Data'!J361,'Raw Data'!P361,'Raw Data'!V361)</f>
        <v>8.7126345039832534E-2</v>
      </c>
      <c r="P153" s="1">
        <f>AVERAGE('Raw Data'!AB361,'Raw Data'!AH361,'Raw Data'!AN361)</f>
        <v>15.355333333333332</v>
      </c>
      <c r="Q153" s="11">
        <f>STDEV('Raw Data'!AB361,'Raw Data'!AH361,'Raw Data'!AN361)</f>
        <v>9.7510683175400625E-2</v>
      </c>
      <c r="R153" s="1">
        <f>AVERAGE('Raw Data'!AT361,'Raw Data'!AZ361,'Raw Data'!BF361)</f>
        <v>17.012666666666668</v>
      </c>
      <c r="S153" s="11">
        <f>STDEV('Raw Data'!AT361,'Raw Data'!AZ361,'Raw Data'!BF361)</f>
        <v>0.10020146372849856</v>
      </c>
      <c r="T153" s="1">
        <f>AVERAGE('Raw Data'!BL361,'Raw Data'!BR361,'Raw Data'!BX361)</f>
        <v>17.102999999999998</v>
      </c>
      <c r="U153" s="11">
        <f>STDEV('Raw Data'!BL361,'Raw Data'!BR361,'Raw Data'!BX361)</f>
        <v>7.5822160349071244E-2</v>
      </c>
      <c r="W153" s="1">
        <f>AVERAGE('Raw Data'!J569,'Raw Data'!P569,'Raw Data'!V569)</f>
        <v>11.106666666666667</v>
      </c>
      <c r="X153" s="11">
        <f>STDEV('Raw Data'!J569,'Raw Data'!P569,'Raw Data'!V569)</f>
        <v>8.4109056190956363E-2</v>
      </c>
      <c r="Y153" s="1">
        <f>AVERAGE('Raw Data'!AB569,'Raw Data'!AH569,'Raw Data'!AN569)</f>
        <v>15.76</v>
      </c>
      <c r="Z153" s="11">
        <f>STDEV('Raw Data'!AB569,'Raw Data'!AH569,'Raw Data'!AN569)</f>
        <v>0.10401442207694096</v>
      </c>
      <c r="AA153" s="1">
        <f>AVERAGE('Raw Data'!AT569,'Raw Data'!AZ569,'Raw Data'!BF569)</f>
        <v>16.958500000000001</v>
      </c>
      <c r="AB153" s="11">
        <f>STDEV('Raw Data'!AT569,'Raw Data'!AZ569,'Raw Data'!BF569)</f>
        <v>3.5355339059320342E-3</v>
      </c>
      <c r="AC153" s="1">
        <f>AVERAGE('Raw Data'!BL569,'Raw Data'!BR569,'Raw Data'!BX569)</f>
        <v>17.097333333333335</v>
      </c>
      <c r="AD153" s="11">
        <f>STDEV('Raw Data'!BL569,'Raw Data'!BR569,'Raw Data'!BX569)</f>
        <v>9.7125348562233284E-3</v>
      </c>
      <c r="AF153" s="4">
        <f t="shared" ref="AF153:AF210" si="88">E153-N153</f>
        <v>-0.1076666666666668</v>
      </c>
      <c r="AG153" s="11">
        <f t="shared" ref="AG153:AG210" si="89">F153+O153</f>
        <v>0.15514349973872771</v>
      </c>
      <c r="AH153" s="4">
        <f t="shared" ref="AH153:AH210" si="90">G153-P153</f>
        <v>8.9666666666667894E-2</v>
      </c>
      <c r="AI153" s="11">
        <f t="shared" ref="AI153:AI210" si="91">H153+Q153</f>
        <v>0.16535609569533449</v>
      </c>
      <c r="AJ153" s="4">
        <f t="shared" ref="AJ153:AJ210" si="92">I153-R153</f>
        <v>-3.8166666666668903E-2</v>
      </c>
      <c r="AK153" s="11">
        <f t="shared" ref="AK153:AK210" si="93">J153+S153</f>
        <v>0.19283245206393645</v>
      </c>
      <c r="AL153" s="4">
        <f t="shared" ref="AL153:AL210" si="94">K153-T153</f>
        <v>-1.3999999999999346E-2</v>
      </c>
      <c r="AM153" s="11">
        <f t="shared" ref="AM153:AM210" si="95">L153+U153</f>
        <v>0.13239070284399634</v>
      </c>
      <c r="AN153" s="11"/>
      <c r="AO153" s="4">
        <f t="shared" ref="AO153:AO210" si="96">E153-W153</f>
        <v>-0.47533333333333516</v>
      </c>
      <c r="AP153" s="11">
        <f t="shared" ref="AP153:AP210" si="97">F153+X153</f>
        <v>0.15212621088985154</v>
      </c>
      <c r="AQ153" s="4">
        <f t="shared" ref="AQ153:AQ210" si="98">G153-Y153</f>
        <v>-0.3149999999999995</v>
      </c>
      <c r="AR153" s="11">
        <f t="shared" ref="AR153:AR210" si="99">H153+Z153</f>
        <v>0.17185983459687482</v>
      </c>
      <c r="AS153" s="4">
        <f t="shared" ref="AS153:AS210" si="100">I153-AA153</f>
        <v>1.5999999999998238E-2</v>
      </c>
      <c r="AT153" s="11">
        <f t="shared" ref="AT153:AT210" si="101">J153+AB153</f>
        <v>9.6166522241369914E-2</v>
      </c>
      <c r="AU153" s="4">
        <f t="shared" ref="AU153:AU210" si="102">K153-AC153</f>
        <v>-8.3333333333364124E-3</v>
      </c>
      <c r="AV153" s="11">
        <f t="shared" ref="AV153:AV210" si="103">L153+AD153</f>
        <v>6.6281077351148437E-2</v>
      </c>
    </row>
    <row r="154" spans="1:48" x14ac:dyDescent="0.25">
      <c r="A154" t="str">
        <f>'Raw Data'!A154</f>
        <v>Apo_p110g</v>
      </c>
      <c r="B154">
        <f>'Raw Data'!B154</f>
        <v>762</v>
      </c>
      <c r="C154">
        <f>'Raw Data'!C154</f>
        <v>782</v>
      </c>
      <c r="D154" t="str">
        <f>'Raw Data'!D154</f>
        <v>QVISQLKQKLENLQNSQLPES</v>
      </c>
      <c r="E154" s="1">
        <f>AVERAGE('Raw Data'!J154,'Raw Data'!P154,'Raw Data'!V154)</f>
        <v>7.078666666666666</v>
      </c>
      <c r="F154" s="11">
        <f>STDEV('Raw Data'!J154,'Raw Data'!P154,'Raw Data'!V154)</f>
        <v>6.3010581122009621E-2</v>
      </c>
      <c r="G154" s="1">
        <f>AVERAGE('Raw Data'!AB154,'Raw Data'!AH154,'Raw Data'!AN154)</f>
        <v>11.826000000000001</v>
      </c>
      <c r="H154" s="11">
        <f>STDEV('Raw Data'!AB154,'Raw Data'!AH154,'Raw Data'!AN154)</f>
        <v>2.1702534414211529E-2</v>
      </c>
      <c r="I154" s="1">
        <f>AVERAGE('Raw Data'!AT154,'Raw Data'!AZ154,'Raw Data'!BF154)</f>
        <v>13.391500000000001</v>
      </c>
      <c r="J154" s="11">
        <f>STDEV('Raw Data'!AT154,'Raw Data'!AZ154,'Raw Data'!BF154)</f>
        <v>9.1923881554250471E-3</v>
      </c>
      <c r="K154" s="1">
        <f>AVERAGE('Raw Data'!BL154,'Raw Data'!BR154,'Raw Data'!BX154)</f>
        <v>13.648</v>
      </c>
      <c r="L154" s="11">
        <f>STDEV('Raw Data'!BL154,'Raw Data'!BR154,'Raw Data'!BX154)</f>
        <v>2.1213203435597228E-2</v>
      </c>
      <c r="N154" s="1">
        <f>AVERAGE('Raw Data'!J362,'Raw Data'!P362,'Raw Data'!V362)</f>
        <v>7.2063333333333333</v>
      </c>
      <c r="O154" s="11">
        <f>STDEV('Raw Data'!J362,'Raw Data'!P362,'Raw Data'!V362)</f>
        <v>0.10327310072489003</v>
      </c>
      <c r="P154" s="1">
        <f>AVERAGE('Raw Data'!AB362,'Raw Data'!AH362,'Raw Data'!AN362)</f>
        <v>11.834333333333333</v>
      </c>
      <c r="Q154" s="11">
        <f>STDEV('Raw Data'!AB362,'Raw Data'!AH362,'Raw Data'!AN362)</f>
        <v>7.4842055913325947E-2</v>
      </c>
      <c r="R154" s="1">
        <f>AVERAGE('Raw Data'!AT362,'Raw Data'!AZ362,'Raw Data'!BF362)</f>
        <v>13.388</v>
      </c>
      <c r="S154" s="11">
        <f>STDEV('Raw Data'!AT362,'Raw Data'!AZ362,'Raw Data'!BF362)</f>
        <v>0.12204917041913822</v>
      </c>
      <c r="T154" s="1">
        <f>AVERAGE('Raw Data'!BL362,'Raw Data'!BR362,'Raw Data'!BX362)</f>
        <v>13.534333333333334</v>
      </c>
      <c r="U154" s="11">
        <f>STDEV('Raw Data'!BL362,'Raw Data'!BR362,'Raw Data'!BX362)</f>
        <v>2.9501412395567091E-2</v>
      </c>
      <c r="W154" s="1">
        <f>AVERAGE('Raw Data'!J570,'Raw Data'!P570,'Raw Data'!V570)</f>
        <v>7.588000000000001</v>
      </c>
      <c r="X154" s="11">
        <f>STDEV('Raw Data'!J570,'Raw Data'!P570,'Raw Data'!V570)</f>
        <v>7.823681997627456E-2</v>
      </c>
      <c r="Y154" s="1">
        <f>AVERAGE('Raw Data'!AB570,'Raw Data'!AH570,'Raw Data'!AN570)</f>
        <v>12.156333333333334</v>
      </c>
      <c r="Z154" s="11">
        <f>STDEV('Raw Data'!AB570,'Raw Data'!AH570,'Raw Data'!AN570)</f>
        <v>9.6365623192783134E-2</v>
      </c>
      <c r="AA154" s="1">
        <f>AVERAGE('Raw Data'!AT570,'Raw Data'!AZ570,'Raw Data'!BF570)</f>
        <v>13.41</v>
      </c>
      <c r="AB154" s="11">
        <f>STDEV('Raw Data'!AT570,'Raw Data'!AZ570,'Raw Data'!BF570)</f>
        <v>4.2426406871191945E-2</v>
      </c>
      <c r="AC154" s="1">
        <f>AVERAGE('Raw Data'!BL570,'Raw Data'!BR570,'Raw Data'!BX570)</f>
        <v>13.571333333333333</v>
      </c>
      <c r="AD154" s="11">
        <f>STDEV('Raw Data'!BL570,'Raw Data'!BR570,'Raw Data'!BX570)</f>
        <v>6.5125519831578979E-2</v>
      </c>
      <c r="AF154" s="4">
        <f t="shared" si="88"/>
        <v>-0.12766666666666726</v>
      </c>
      <c r="AG154" s="11">
        <f t="shared" si="89"/>
        <v>0.16628368184689965</v>
      </c>
      <c r="AH154" s="4">
        <f t="shared" si="90"/>
        <v>-8.3333333333328596E-3</v>
      </c>
      <c r="AI154" s="11">
        <f t="shared" si="91"/>
        <v>9.6544590327537483E-2</v>
      </c>
      <c r="AJ154" s="4">
        <f t="shared" si="92"/>
        <v>3.5000000000007248E-3</v>
      </c>
      <c r="AK154" s="11">
        <f t="shared" si="93"/>
        <v>0.13124155857456327</v>
      </c>
      <c r="AL154" s="4">
        <f t="shared" si="94"/>
        <v>0.11366666666666525</v>
      </c>
      <c r="AM154" s="11">
        <f t="shared" si="95"/>
        <v>5.0714615831164322E-2</v>
      </c>
      <c r="AN154" s="11"/>
      <c r="AO154" s="4">
        <f t="shared" si="96"/>
        <v>-0.50933333333333497</v>
      </c>
      <c r="AP154" s="11">
        <f t="shared" si="97"/>
        <v>0.14124740109828418</v>
      </c>
      <c r="AQ154" s="4">
        <f t="shared" si="98"/>
        <v>-0.33033333333333381</v>
      </c>
      <c r="AR154" s="11">
        <f t="shared" si="99"/>
        <v>0.11806815760699466</v>
      </c>
      <c r="AS154" s="4">
        <f t="shared" si="100"/>
        <v>-1.8499999999999517E-2</v>
      </c>
      <c r="AT154" s="11">
        <f t="shared" si="101"/>
        <v>5.1618795026616995E-2</v>
      </c>
      <c r="AU154" s="4">
        <f t="shared" si="102"/>
        <v>7.6666666666666217E-2</v>
      </c>
      <c r="AV154" s="11">
        <f t="shared" si="103"/>
        <v>8.6338723267176204E-2</v>
      </c>
    </row>
    <row r="155" spans="1:48" x14ac:dyDescent="0.25">
      <c r="A155" t="str">
        <f>'Raw Data'!A155</f>
        <v>Apo_p110g</v>
      </c>
      <c r="B155">
        <f>'Raw Data'!B155</f>
        <v>767</v>
      </c>
      <c r="C155">
        <f>'Raw Data'!C155</f>
        <v>782</v>
      </c>
      <c r="D155" t="str">
        <f>'Raw Data'!D155</f>
        <v>LKQKLENLQNSQLPES</v>
      </c>
      <c r="E155" s="1">
        <f>AVERAGE('Raw Data'!J155,'Raw Data'!P155,'Raw Data'!V155)</f>
        <v>3.8119999999999998</v>
      </c>
      <c r="F155" s="11">
        <f>STDEV('Raw Data'!J155,'Raw Data'!P155,'Raw Data'!V155)</f>
        <v>3.3060550509633024E-2</v>
      </c>
      <c r="G155" s="1">
        <f>AVERAGE('Raw Data'!AB155,'Raw Data'!AH155,'Raw Data'!AN155)</f>
        <v>6.9876666666666667</v>
      </c>
      <c r="H155" s="11">
        <f>STDEV('Raw Data'!AB155,'Raw Data'!AH155,'Raw Data'!AN155)</f>
        <v>7.9826896052229021E-2</v>
      </c>
      <c r="I155" s="1">
        <f>AVERAGE('Raw Data'!AT155,'Raw Data'!AZ155,'Raw Data'!BF155)</f>
        <v>8.5009999999999994</v>
      </c>
      <c r="J155" s="11">
        <f>STDEV('Raw Data'!AT155,'Raw Data'!AZ155,'Raw Data'!BF155)</f>
        <v>0.10040916292848936</v>
      </c>
      <c r="K155" s="1">
        <f>AVERAGE('Raw Data'!BL155,'Raw Data'!BR155,'Raw Data'!BX155)</f>
        <v>8.6820000000000004</v>
      </c>
      <c r="L155" s="11">
        <f>STDEV('Raw Data'!BL155,'Raw Data'!BR155,'Raw Data'!BX155)</f>
        <v>0.1131370849898477</v>
      </c>
      <c r="N155" s="1">
        <f>AVERAGE('Raw Data'!J363,'Raw Data'!P363,'Raw Data'!V363)</f>
        <v>3.8719999999999999</v>
      </c>
      <c r="O155" s="11">
        <f>STDEV('Raw Data'!J363,'Raw Data'!P363,'Raw Data'!V363)</f>
        <v>5.1156622249714533E-2</v>
      </c>
      <c r="P155" s="1">
        <f>AVERAGE('Raw Data'!AB363,'Raw Data'!AH363,'Raw Data'!AN363)</f>
        <v>6.926333333333333</v>
      </c>
      <c r="Q155" s="11">
        <f>STDEV('Raw Data'!AB363,'Raw Data'!AH363,'Raw Data'!AN363)</f>
        <v>2.7209067116190352E-2</v>
      </c>
      <c r="R155" s="1">
        <f>AVERAGE('Raw Data'!AT363,'Raw Data'!AZ363,'Raw Data'!BF363)</f>
        <v>8.5063333333333322</v>
      </c>
      <c r="S155" s="11">
        <f>STDEV('Raw Data'!AT363,'Raw Data'!AZ363,'Raw Data'!BF363)</f>
        <v>6.1158264636378593E-2</v>
      </c>
      <c r="T155" s="1">
        <f>AVERAGE('Raw Data'!BL363,'Raw Data'!BR363,'Raw Data'!BX363)</f>
        <v>8.5886666666666667</v>
      </c>
      <c r="U155" s="11">
        <f>STDEV('Raw Data'!BL363,'Raw Data'!BR363,'Raw Data'!BX363)</f>
        <v>0.12548439478012116</v>
      </c>
      <c r="W155" s="1">
        <f>AVERAGE('Raw Data'!J571,'Raw Data'!P571,'Raw Data'!V571)</f>
        <v>4.21</v>
      </c>
      <c r="X155" s="11">
        <f>STDEV('Raw Data'!J571,'Raw Data'!P571,'Raw Data'!V571)</f>
        <v>8.1018516402116325E-2</v>
      </c>
      <c r="Y155" s="1">
        <f>AVERAGE('Raw Data'!AB571,'Raw Data'!AH571,'Raw Data'!AN571)</f>
        <v>7.2696666666666667</v>
      </c>
      <c r="Z155" s="11">
        <f>STDEV('Raw Data'!AB571,'Raw Data'!AH571,'Raw Data'!AN571)</f>
        <v>3.4078341117685595E-2</v>
      </c>
      <c r="AA155" s="1">
        <f>AVERAGE('Raw Data'!AT571,'Raw Data'!AZ571,'Raw Data'!BF571)</f>
        <v>8.5730000000000004</v>
      </c>
      <c r="AB155" s="11">
        <f>STDEV('Raw Data'!AT571,'Raw Data'!AZ571,'Raw Data'!BF571)</f>
        <v>1.5556349186104216E-2</v>
      </c>
      <c r="AC155" s="1">
        <f>AVERAGE('Raw Data'!BL571,'Raw Data'!BR571,'Raw Data'!BX571)</f>
        <v>8.5156666666666663</v>
      </c>
      <c r="AD155" s="11">
        <f>STDEV('Raw Data'!BL571,'Raw Data'!BR571,'Raw Data'!BX571)</f>
        <v>7.8995780478030964E-2</v>
      </c>
      <c r="AF155" s="4">
        <f t="shared" si="88"/>
        <v>-6.0000000000000053E-2</v>
      </c>
      <c r="AG155" s="11">
        <f t="shared" si="89"/>
        <v>8.4217172759347564E-2</v>
      </c>
      <c r="AH155" s="4">
        <f t="shared" si="90"/>
        <v>6.1333333333333684E-2</v>
      </c>
      <c r="AI155" s="11">
        <f t="shared" si="91"/>
        <v>0.10703596316841937</v>
      </c>
      <c r="AJ155" s="4">
        <f t="shared" si="92"/>
        <v>-5.333333333332746E-3</v>
      </c>
      <c r="AK155" s="11">
        <f t="shared" si="93"/>
        <v>0.16156742756486797</v>
      </c>
      <c r="AL155" s="4">
        <f t="shared" si="94"/>
        <v>9.3333333333333712E-2</v>
      </c>
      <c r="AM155" s="11">
        <f t="shared" si="95"/>
        <v>0.23862147976996886</v>
      </c>
      <c r="AN155" s="11"/>
      <c r="AO155" s="4">
        <f t="shared" si="96"/>
        <v>-0.39800000000000013</v>
      </c>
      <c r="AP155" s="11">
        <f t="shared" si="97"/>
        <v>0.11407906691174935</v>
      </c>
      <c r="AQ155" s="4">
        <f t="shared" si="98"/>
        <v>-0.28200000000000003</v>
      </c>
      <c r="AR155" s="11">
        <f t="shared" si="99"/>
        <v>0.11390523716991462</v>
      </c>
      <c r="AS155" s="4">
        <f t="shared" si="100"/>
        <v>-7.2000000000000952E-2</v>
      </c>
      <c r="AT155" s="11">
        <f t="shared" si="101"/>
        <v>0.11596551211459358</v>
      </c>
      <c r="AU155" s="4">
        <f t="shared" si="102"/>
        <v>0.16633333333333411</v>
      </c>
      <c r="AV155" s="11">
        <f t="shared" si="103"/>
        <v>0.19213286546787867</v>
      </c>
    </row>
    <row r="156" spans="1:48" x14ac:dyDescent="0.25">
      <c r="A156" t="str">
        <f>'Raw Data'!A156</f>
        <v>Apo_p110g</v>
      </c>
      <c r="B156">
        <f>'Raw Data'!B156</f>
        <v>768</v>
      </c>
      <c r="C156">
        <f>'Raw Data'!C156</f>
        <v>782</v>
      </c>
      <c r="D156" t="str">
        <f>'Raw Data'!D156</f>
        <v>KQKLENLQNSQLPES</v>
      </c>
      <c r="E156" s="1">
        <f>AVERAGE('Raw Data'!J156,'Raw Data'!P156,'Raw Data'!V156)</f>
        <v>3.6716666666666669</v>
      </c>
      <c r="F156" s="11">
        <f>STDEV('Raw Data'!J156,'Raw Data'!P156,'Raw Data'!V156)</f>
        <v>5.8157831229623251E-2</v>
      </c>
      <c r="G156" s="1">
        <f>AVERAGE('Raw Data'!AB156,'Raw Data'!AH156,'Raw Data'!AN156)</f>
        <v>6.5706666666666669</v>
      </c>
      <c r="H156" s="11">
        <f>STDEV('Raw Data'!AB156,'Raw Data'!AH156,'Raw Data'!AN156)</f>
        <v>4.8128300752606323E-2</v>
      </c>
      <c r="I156" s="1">
        <f>AVERAGE('Raw Data'!AT156,'Raw Data'!AZ156,'Raw Data'!BF156)</f>
        <v>7.9710000000000001</v>
      </c>
      <c r="J156" s="11">
        <f>STDEV('Raw Data'!AT156,'Raw Data'!AZ156,'Raw Data'!BF156)</f>
        <v>0.1202081528017124</v>
      </c>
      <c r="K156" s="1">
        <f>AVERAGE('Raw Data'!BL156,'Raw Data'!BR156,'Raw Data'!BX156)</f>
        <v>8.1295000000000002</v>
      </c>
      <c r="L156" s="11">
        <f>STDEV('Raw Data'!BL156,'Raw Data'!BR156,'Raw Data'!BX156)</f>
        <v>8.6974134085946134E-2</v>
      </c>
      <c r="N156" s="1">
        <f>AVERAGE('Raw Data'!J364,'Raw Data'!P364,'Raw Data'!V364)</f>
        <v>3.7513333333333332</v>
      </c>
      <c r="O156" s="11">
        <f>STDEV('Raw Data'!J364,'Raw Data'!P364,'Raw Data'!V364)</f>
        <v>6.7604240498162174E-2</v>
      </c>
      <c r="P156" s="1">
        <f>AVERAGE('Raw Data'!AB364,'Raw Data'!AH364,'Raw Data'!AN364)</f>
        <v>6.4959999999999996</v>
      </c>
      <c r="Q156" s="11">
        <f>STDEV('Raw Data'!AB364,'Raw Data'!AH364,'Raw Data'!AN364)</f>
        <v>3.4073450074801608E-2</v>
      </c>
      <c r="R156" s="1">
        <f>AVERAGE('Raw Data'!AT364,'Raw Data'!AZ364,'Raw Data'!BF364)</f>
        <v>7.9530000000000003</v>
      </c>
      <c r="S156" s="11">
        <f>STDEV('Raw Data'!AT364,'Raw Data'!AZ364,'Raw Data'!BF364)</f>
        <v>5.1215232109207892E-2</v>
      </c>
      <c r="T156" s="1">
        <f>AVERAGE('Raw Data'!BL364,'Raw Data'!BR364,'Raw Data'!BX364)</f>
        <v>8.0920000000000005</v>
      </c>
      <c r="U156" s="11">
        <f>STDEV('Raw Data'!BL364,'Raw Data'!BR364,'Raw Data'!BX364)</f>
        <v>0.10454185764563347</v>
      </c>
      <c r="W156" s="1">
        <f>AVERAGE('Raw Data'!J572,'Raw Data'!P572,'Raw Data'!V572)</f>
        <v>4.1576666666666666</v>
      </c>
      <c r="X156" s="11">
        <f>STDEV('Raw Data'!J572,'Raw Data'!P572,'Raw Data'!V572)</f>
        <v>0.16637407650632766</v>
      </c>
      <c r="Y156" s="1">
        <f>AVERAGE('Raw Data'!AB572,'Raw Data'!AH572,'Raw Data'!AN572)</f>
        <v>6.8410000000000011</v>
      </c>
      <c r="Z156" s="11">
        <f>STDEV('Raw Data'!AB572,'Raw Data'!AH572,'Raw Data'!AN572)</f>
        <v>5.9228371579843571E-2</v>
      </c>
      <c r="AA156" s="1">
        <f>AVERAGE('Raw Data'!AT572,'Raw Data'!AZ572,'Raw Data'!BF572)</f>
        <v>8.0180000000000007</v>
      </c>
      <c r="AB156" s="11">
        <f>STDEV('Raw Data'!AT572,'Raw Data'!AZ572,'Raw Data'!BF572)</f>
        <v>2.2627416997969541E-2</v>
      </c>
      <c r="AC156" s="1">
        <f>AVERAGE('Raw Data'!BL572,'Raw Data'!BR572,'Raw Data'!BX572)</f>
        <v>7.9690000000000003</v>
      </c>
      <c r="AD156" s="11">
        <f>STDEV('Raw Data'!BL572,'Raw Data'!BR572,'Raw Data'!BX572)</f>
        <v>4.7031904065219531E-2</v>
      </c>
      <c r="AF156" s="4">
        <f t="shared" si="88"/>
        <v>-7.966666666666633E-2</v>
      </c>
      <c r="AG156" s="11">
        <f t="shared" si="89"/>
        <v>0.12576207172778542</v>
      </c>
      <c r="AH156" s="4">
        <f t="shared" si="90"/>
        <v>7.4666666666667325E-2</v>
      </c>
      <c r="AI156" s="11">
        <f t="shared" si="91"/>
        <v>8.2201750827407938E-2</v>
      </c>
      <c r="AJ156" s="4">
        <f t="shared" si="92"/>
        <v>1.7999999999999794E-2</v>
      </c>
      <c r="AK156" s="11">
        <f t="shared" si="93"/>
        <v>0.1714233849109203</v>
      </c>
      <c r="AL156" s="4">
        <f t="shared" si="94"/>
        <v>3.7499999999999645E-2</v>
      </c>
      <c r="AM156" s="11">
        <f t="shared" si="95"/>
        <v>0.1915159917315796</v>
      </c>
      <c r="AN156" s="11"/>
      <c r="AO156" s="4">
        <f t="shared" si="96"/>
        <v>-0.48599999999999977</v>
      </c>
      <c r="AP156" s="11">
        <f t="shared" si="97"/>
        <v>0.22453190773595091</v>
      </c>
      <c r="AQ156" s="4">
        <f t="shared" si="98"/>
        <v>-0.2703333333333342</v>
      </c>
      <c r="AR156" s="11">
        <f t="shared" si="99"/>
        <v>0.10735667233244989</v>
      </c>
      <c r="AS156" s="4">
        <f t="shared" si="100"/>
        <v>-4.7000000000000597E-2</v>
      </c>
      <c r="AT156" s="11">
        <f t="shared" si="101"/>
        <v>0.14283556979968196</v>
      </c>
      <c r="AU156" s="4">
        <f t="shared" si="102"/>
        <v>0.16049999999999986</v>
      </c>
      <c r="AV156" s="11">
        <f t="shared" si="103"/>
        <v>0.13400603815116566</v>
      </c>
    </row>
    <row r="157" spans="1:48" x14ac:dyDescent="0.25">
      <c r="A157" t="str">
        <f>'Raw Data'!A157</f>
        <v>Apo_p110g</v>
      </c>
      <c r="B157">
        <f>'Raw Data'!B157</f>
        <v>783</v>
      </c>
      <c r="C157">
        <f>'Raw Data'!C157</f>
        <v>796</v>
      </c>
      <c r="D157" t="str">
        <f>'Raw Data'!D157</f>
        <v>FRVPYDPGLKAGAL</v>
      </c>
      <c r="E157" s="1">
        <f>AVERAGE('Raw Data'!J157,'Raw Data'!P157,'Raw Data'!V157)</f>
        <v>0.23033333333333336</v>
      </c>
      <c r="F157" s="11">
        <f>STDEV('Raw Data'!J157,'Raw Data'!P157,'Raw Data'!V157)</f>
        <v>2.7465129406819364E-2</v>
      </c>
      <c r="G157" s="1">
        <f>AVERAGE('Raw Data'!AB157,'Raw Data'!AH157,'Raw Data'!AN157)</f>
        <v>0.39999999999999997</v>
      </c>
      <c r="H157" s="11">
        <f>STDEV('Raw Data'!AB157,'Raw Data'!AH157,'Raw Data'!AN157)</f>
        <v>2.9206163733020464E-2</v>
      </c>
      <c r="I157" s="1">
        <f>AVERAGE('Raw Data'!AT157,'Raw Data'!AZ157,'Raw Data'!BF157)</f>
        <v>1.5165000000000002</v>
      </c>
      <c r="J157" s="11">
        <f>STDEV('Raw Data'!AT157,'Raw Data'!AZ157,'Raw Data'!BF157)</f>
        <v>2.7577164466275301E-2</v>
      </c>
      <c r="K157" s="1">
        <f>AVERAGE('Raw Data'!BL157,'Raw Data'!BR157,'Raw Data'!BX157)</f>
        <v>2.1950000000000003</v>
      </c>
      <c r="L157" s="11">
        <f>STDEV('Raw Data'!BL157,'Raw Data'!BR157,'Raw Data'!BX157)</f>
        <v>6.0811183182042983E-2</v>
      </c>
      <c r="N157" s="1">
        <f>AVERAGE('Raw Data'!J365,'Raw Data'!P365,'Raw Data'!V365)</f>
        <v>0.25466666666666665</v>
      </c>
      <c r="O157" s="11">
        <f>STDEV('Raw Data'!J365,'Raw Data'!P365,'Raw Data'!V365)</f>
        <v>3.3531080109852181E-2</v>
      </c>
      <c r="P157" s="1">
        <f>AVERAGE('Raw Data'!AB365,'Raw Data'!AH365,'Raw Data'!AN365)</f>
        <v>0.41300000000000003</v>
      </c>
      <c r="Q157" s="11">
        <f>STDEV('Raw Data'!AB365,'Raw Data'!AH365,'Raw Data'!AN365)</f>
        <v>4.4977772288098052E-2</v>
      </c>
      <c r="R157" s="1">
        <f>AVERAGE('Raw Data'!AT365,'Raw Data'!AZ365,'Raw Data'!BF365)</f>
        <v>1.4716666666666667</v>
      </c>
      <c r="S157" s="11">
        <f>STDEV('Raw Data'!AT365,'Raw Data'!AZ365,'Raw Data'!BF365)</f>
        <v>1.1590225767142547E-2</v>
      </c>
      <c r="T157" s="1">
        <f>AVERAGE('Raw Data'!BL365,'Raw Data'!BR365,'Raw Data'!BX365)</f>
        <v>2.2410000000000001</v>
      </c>
      <c r="U157" s="11">
        <f>STDEV('Raw Data'!BL365,'Raw Data'!BR365,'Raw Data'!BX365)</f>
        <v>3.8431757701151231E-2</v>
      </c>
      <c r="W157" s="1">
        <f>AVERAGE('Raw Data'!J573,'Raw Data'!P573,'Raw Data'!V573)</f>
        <v>0.25166666666666665</v>
      </c>
      <c r="X157" s="11">
        <f>STDEV('Raw Data'!J573,'Raw Data'!P573,'Raw Data'!V573)</f>
        <v>8.9628864398325087E-3</v>
      </c>
      <c r="Y157" s="1">
        <f>AVERAGE('Raw Data'!AB573,'Raw Data'!AH573,'Raw Data'!AN573)</f>
        <v>0.4463333333333333</v>
      </c>
      <c r="Z157" s="11">
        <f>STDEV('Raw Data'!AB573,'Raw Data'!AH573,'Raw Data'!AN573)</f>
        <v>8.5629044916624694E-2</v>
      </c>
      <c r="AA157" s="1">
        <f>AVERAGE('Raw Data'!AT573,'Raw Data'!AZ573,'Raw Data'!BF573)</f>
        <v>1.9035000000000002</v>
      </c>
      <c r="AB157" s="11">
        <f>STDEV('Raw Data'!AT573,'Raw Data'!AZ573,'Raw Data'!BF573)</f>
        <v>4.4547727214752454E-2</v>
      </c>
      <c r="AC157" s="1">
        <f>AVERAGE('Raw Data'!BL573,'Raw Data'!BR573,'Raw Data'!BX573)</f>
        <v>2.6989999999999998</v>
      </c>
      <c r="AD157" s="11">
        <f>STDEV('Raw Data'!BL573,'Raw Data'!BR573,'Raw Data'!BX573)</f>
        <v>3.0512292604784805E-2</v>
      </c>
      <c r="AF157" s="4">
        <f t="shared" si="88"/>
        <v>-2.433333333333329E-2</v>
      </c>
      <c r="AG157" s="11">
        <f t="shared" si="89"/>
        <v>6.0996209516671548E-2</v>
      </c>
      <c r="AH157" s="4">
        <f t="shared" si="90"/>
        <v>-1.3000000000000067E-2</v>
      </c>
      <c r="AI157" s="11">
        <f t="shared" si="91"/>
        <v>7.4183936021118516E-2</v>
      </c>
      <c r="AJ157" s="4">
        <f t="shared" si="92"/>
        <v>4.4833333333333503E-2</v>
      </c>
      <c r="AK157" s="11">
        <f t="shared" si="93"/>
        <v>3.9167390233417851E-2</v>
      </c>
      <c r="AL157" s="4">
        <f t="shared" si="94"/>
        <v>-4.5999999999999819E-2</v>
      </c>
      <c r="AM157" s="11">
        <f t="shared" si="95"/>
        <v>9.9242940883194214E-2</v>
      </c>
      <c r="AN157" s="11"/>
      <c r="AO157" s="4">
        <f t="shared" si="96"/>
        <v>-2.1333333333333288E-2</v>
      </c>
      <c r="AP157" s="11">
        <f t="shared" si="97"/>
        <v>3.6428015846651875E-2</v>
      </c>
      <c r="AQ157" s="4">
        <f t="shared" si="98"/>
        <v>-4.6333333333333337E-2</v>
      </c>
      <c r="AR157" s="11">
        <f t="shared" si="99"/>
        <v>0.11483520864964517</v>
      </c>
      <c r="AS157" s="4">
        <f t="shared" si="100"/>
        <v>-0.38700000000000001</v>
      </c>
      <c r="AT157" s="11">
        <f t="shared" si="101"/>
        <v>7.2124891681027758E-2</v>
      </c>
      <c r="AU157" s="4">
        <f t="shared" si="102"/>
        <v>-0.50399999999999956</v>
      </c>
      <c r="AV157" s="11">
        <f t="shared" si="103"/>
        <v>9.1323475786827785E-2</v>
      </c>
    </row>
    <row r="158" spans="1:48" x14ac:dyDescent="0.25">
      <c r="A158" t="str">
        <f>'Raw Data'!A158</f>
        <v>Apo_p110g</v>
      </c>
      <c r="B158">
        <f>'Raw Data'!B158</f>
        <v>797</v>
      </c>
      <c r="C158">
        <f>'Raw Data'!C158</f>
        <v>812</v>
      </c>
      <c r="D158" t="str">
        <f>'Raw Data'!D158</f>
        <v>AIEKCKVMASKKKPLW</v>
      </c>
      <c r="E158" s="1">
        <f>AVERAGE('Raw Data'!J158,'Raw Data'!P158,'Raw Data'!V158)</f>
        <v>1.7933333333333332</v>
      </c>
      <c r="F158" s="11">
        <f>STDEV('Raw Data'!J158,'Raw Data'!P158,'Raw Data'!V158)</f>
        <v>3.2083225108042603E-2</v>
      </c>
      <c r="G158" s="1">
        <f>AVERAGE('Raw Data'!AB158,'Raw Data'!AH158,'Raw Data'!AN158)</f>
        <v>2.4010000000000002</v>
      </c>
      <c r="H158" s="11">
        <f>STDEV('Raw Data'!AB158,'Raw Data'!AH158,'Raw Data'!AN158)</f>
        <v>6.2385895841928815E-2</v>
      </c>
      <c r="I158" s="1">
        <f>AVERAGE('Raw Data'!AT158,'Raw Data'!AZ158,'Raw Data'!BF158)</f>
        <v>3.5895000000000001</v>
      </c>
      <c r="J158" s="11">
        <f>STDEV('Raw Data'!AT158,'Raw Data'!AZ158,'Raw Data'!BF158)</f>
        <v>0.11384419177103418</v>
      </c>
      <c r="K158" s="1">
        <f>AVERAGE('Raw Data'!BL158,'Raw Data'!BR158,'Raw Data'!BX158)</f>
        <v>4.2409999999999997</v>
      </c>
      <c r="L158" s="11">
        <f>STDEV('Raw Data'!BL158,'Raw Data'!BR158,'Raw Data'!BX158)</f>
        <v>4.2426406871192576E-2</v>
      </c>
      <c r="N158" s="1">
        <f>AVERAGE('Raw Data'!J366,'Raw Data'!P366,'Raw Data'!V366)</f>
        <v>1.819</v>
      </c>
      <c r="O158" s="11">
        <f>STDEV('Raw Data'!J366,'Raw Data'!P366,'Raw Data'!V366)</f>
        <v>6.298412498399894E-2</v>
      </c>
      <c r="P158" s="1">
        <f>AVERAGE('Raw Data'!AB366,'Raw Data'!AH366,'Raw Data'!AN366)</f>
        <v>2.4616666666666664</v>
      </c>
      <c r="Q158" s="11">
        <f>STDEV('Raw Data'!AB366,'Raw Data'!AH366,'Raw Data'!AN366)</f>
        <v>2.362907813126304E-2</v>
      </c>
      <c r="R158" s="1">
        <f>AVERAGE('Raw Data'!AT366,'Raw Data'!AZ366,'Raw Data'!BF366)</f>
        <v>3.6013333333333333</v>
      </c>
      <c r="S158" s="11">
        <f>STDEV('Raw Data'!AT366,'Raw Data'!AZ366,'Raw Data'!BF366)</f>
        <v>5.9475485145842666E-2</v>
      </c>
      <c r="T158" s="1">
        <f>AVERAGE('Raw Data'!BL366,'Raw Data'!BR366,'Raw Data'!BX366)</f>
        <v>4.2933333333333339</v>
      </c>
      <c r="U158" s="11">
        <f>STDEV('Raw Data'!BL366,'Raw Data'!BR366,'Raw Data'!BX366)</f>
        <v>6.5041012702243148E-2</v>
      </c>
      <c r="W158" s="1">
        <f>AVERAGE('Raw Data'!J574,'Raw Data'!P574,'Raw Data'!V574)</f>
        <v>2.1003333333333334</v>
      </c>
      <c r="X158" s="11">
        <f>STDEV('Raw Data'!J574,'Raw Data'!P574,'Raw Data'!V574)</f>
        <v>0.14958052457901505</v>
      </c>
      <c r="Y158" s="1">
        <f>AVERAGE('Raw Data'!AB574,'Raw Data'!AH574,'Raw Data'!AN574)</f>
        <v>2.5946666666666669</v>
      </c>
      <c r="Z158" s="11">
        <f>STDEV('Raw Data'!AB574,'Raw Data'!AH574,'Raw Data'!AN574)</f>
        <v>8.8092754147735236E-2</v>
      </c>
      <c r="AA158" s="1">
        <f>AVERAGE('Raw Data'!AT574,'Raw Data'!AZ574,'Raw Data'!BF574)</f>
        <v>3.8734999999999999</v>
      </c>
      <c r="AB158" s="11">
        <f>STDEV('Raw Data'!AT574,'Raw Data'!AZ574,'Raw Data'!BF574)</f>
        <v>6.7175144212721846E-2</v>
      </c>
      <c r="AC158" s="1">
        <f>AVERAGE('Raw Data'!BL574,'Raw Data'!BR574,'Raw Data'!BX574)</f>
        <v>4.410333333333333</v>
      </c>
      <c r="AD158" s="11">
        <f>STDEV('Raw Data'!BL574,'Raw Data'!BR574,'Raw Data'!BX574)</f>
        <v>4.3935558871298158E-2</v>
      </c>
      <c r="AF158" s="4">
        <f t="shared" si="88"/>
        <v>-2.5666666666666726E-2</v>
      </c>
      <c r="AG158" s="11">
        <f t="shared" si="89"/>
        <v>9.5067350092041536E-2</v>
      </c>
      <c r="AH158" s="4">
        <f t="shared" si="90"/>
        <v>-6.0666666666666202E-2</v>
      </c>
      <c r="AI158" s="11">
        <f t="shared" si="91"/>
        <v>8.6014973973191855E-2</v>
      </c>
      <c r="AJ158" s="4">
        <f t="shared" si="92"/>
        <v>-1.183333333333314E-2</v>
      </c>
      <c r="AK158" s="11">
        <f t="shared" si="93"/>
        <v>0.17331967691687683</v>
      </c>
      <c r="AL158" s="4">
        <f t="shared" si="94"/>
        <v>-5.2333333333334231E-2</v>
      </c>
      <c r="AM158" s="11">
        <f t="shared" si="95"/>
        <v>0.10746741957343572</v>
      </c>
      <c r="AN158" s="11"/>
      <c r="AO158" s="4">
        <f t="shared" si="96"/>
        <v>-0.30700000000000016</v>
      </c>
      <c r="AP158" s="11">
        <f t="shared" si="97"/>
        <v>0.18166374968705765</v>
      </c>
      <c r="AQ158" s="4">
        <f t="shared" si="98"/>
        <v>-0.19366666666666665</v>
      </c>
      <c r="AR158" s="11">
        <f t="shared" si="99"/>
        <v>0.15047864998966404</v>
      </c>
      <c r="AS158" s="4">
        <f t="shared" si="100"/>
        <v>-0.28399999999999981</v>
      </c>
      <c r="AT158" s="11">
        <f t="shared" si="101"/>
        <v>0.18101933598375602</v>
      </c>
      <c r="AU158" s="4">
        <f t="shared" si="102"/>
        <v>-0.16933333333333334</v>
      </c>
      <c r="AV158" s="11">
        <f t="shared" si="103"/>
        <v>8.6361965742490734E-2</v>
      </c>
    </row>
    <row r="159" spans="1:48" x14ac:dyDescent="0.25">
      <c r="A159" t="str">
        <f>'Raw Data'!A159</f>
        <v>Apo_p110g</v>
      </c>
      <c r="B159">
        <f>'Raw Data'!B159</f>
        <v>797</v>
      </c>
      <c r="C159">
        <f>'Raw Data'!C159</f>
        <v>813</v>
      </c>
      <c r="D159" t="str">
        <f>'Raw Data'!D159</f>
        <v>AIEKCKVMASKKKPLWL</v>
      </c>
      <c r="E159" s="1">
        <f>AVERAGE('Raw Data'!J159,'Raw Data'!P159,'Raw Data'!V159)</f>
        <v>1.6183333333333334</v>
      </c>
      <c r="F159" s="11">
        <f>STDEV('Raw Data'!J159,'Raw Data'!P159,'Raw Data'!V159)</f>
        <v>6.4291005073286427E-3</v>
      </c>
      <c r="G159" s="1">
        <f>AVERAGE('Raw Data'!AB159,'Raw Data'!AH159,'Raw Data'!AN159)</f>
        <v>2.2083333333333335</v>
      </c>
      <c r="H159" s="11">
        <f>STDEV('Raw Data'!AB159,'Raw Data'!AH159,'Raw Data'!AN159)</f>
        <v>7.0493498518185066E-2</v>
      </c>
      <c r="I159" s="1">
        <f>AVERAGE('Raw Data'!AT159,'Raw Data'!AZ159,'Raw Data'!BF159)</f>
        <v>3.3475000000000001</v>
      </c>
      <c r="J159" s="11">
        <f>STDEV('Raw Data'!AT159,'Raw Data'!AZ159,'Raw Data'!BF159)</f>
        <v>2.0506096654409819E-2</v>
      </c>
      <c r="K159" s="1">
        <f>AVERAGE('Raw Data'!BL159,'Raw Data'!BR159,'Raw Data'!BX159)</f>
        <v>4.016</v>
      </c>
      <c r="L159" s="11">
        <f>STDEV('Raw Data'!BL159,'Raw Data'!BR159,'Raw Data'!BX159)</f>
        <v>3.8183766184073757E-2</v>
      </c>
      <c r="N159" s="1">
        <f>AVERAGE('Raw Data'!J367,'Raw Data'!P367,'Raw Data'!V367)</f>
        <v>1.6493333333333331</v>
      </c>
      <c r="O159" s="11">
        <f>STDEV('Raw Data'!J367,'Raw Data'!P367,'Raw Data'!V367)</f>
        <v>6.772247288259145E-2</v>
      </c>
      <c r="P159" s="1">
        <f>AVERAGE('Raw Data'!AB367,'Raw Data'!AH367,'Raw Data'!AN367)</f>
        <v>2.2503333333333333</v>
      </c>
      <c r="Q159" s="11">
        <f>STDEV('Raw Data'!AB367,'Raw Data'!AH367,'Raw Data'!AN367)</f>
        <v>2.4006943440041076E-2</v>
      </c>
      <c r="R159" s="1">
        <f>AVERAGE('Raw Data'!AT367,'Raw Data'!AZ367,'Raw Data'!BF367)</f>
        <v>3.4380000000000002</v>
      </c>
      <c r="S159" s="11">
        <f>STDEV('Raw Data'!AT367,'Raw Data'!AZ367,'Raw Data'!BF367)</f>
        <v>5.4671747731346476E-2</v>
      </c>
      <c r="T159" s="1">
        <f>AVERAGE('Raw Data'!BL367,'Raw Data'!BR367,'Raw Data'!BX367)</f>
        <v>3.9766666666666666</v>
      </c>
      <c r="U159" s="11">
        <f>STDEV('Raw Data'!BL367,'Raw Data'!BR367,'Raw Data'!BX367)</f>
        <v>5.5949381885176709E-2</v>
      </c>
      <c r="W159" s="1">
        <f>AVERAGE('Raw Data'!J575,'Raw Data'!P575,'Raw Data'!V575)</f>
        <v>1.8513333333333335</v>
      </c>
      <c r="X159" s="11">
        <f>STDEV('Raw Data'!J575,'Raw Data'!P575,'Raw Data'!V575)</f>
        <v>4.66082968293558E-2</v>
      </c>
      <c r="Y159" s="1">
        <f>AVERAGE('Raw Data'!AB575,'Raw Data'!AH575,'Raw Data'!AN575)</f>
        <v>2.4430000000000001</v>
      </c>
      <c r="Z159" s="11">
        <f>STDEV('Raw Data'!AB575,'Raw Data'!AH575,'Raw Data'!AN575)</f>
        <v>8.8096537956948093E-2</v>
      </c>
      <c r="AA159" s="1">
        <f>AVERAGE('Raw Data'!AT575,'Raw Data'!AZ575,'Raw Data'!BF575)</f>
        <v>3.6875</v>
      </c>
      <c r="AB159" s="11">
        <f>STDEV('Raw Data'!AT575,'Raw Data'!AZ575,'Raw Data'!BF575)</f>
        <v>1.6263455967290372E-2</v>
      </c>
      <c r="AC159" s="1">
        <f>AVERAGE('Raw Data'!BL575,'Raw Data'!BR575,'Raw Data'!BX575)</f>
        <v>4.3183333333333325</v>
      </c>
      <c r="AD159" s="11">
        <f>STDEV('Raw Data'!BL575,'Raw Data'!BR575,'Raw Data'!BX575)</f>
        <v>8.9790496898799699E-2</v>
      </c>
      <c r="AF159" s="4">
        <f t="shared" si="88"/>
        <v>-3.0999999999999694E-2</v>
      </c>
      <c r="AG159" s="11">
        <f t="shared" si="89"/>
        <v>7.4151573389920095E-2</v>
      </c>
      <c r="AH159" s="4">
        <f t="shared" si="90"/>
        <v>-4.1999999999999815E-2</v>
      </c>
      <c r="AI159" s="11">
        <f t="shared" si="91"/>
        <v>9.4500441958226142E-2</v>
      </c>
      <c r="AJ159" s="4">
        <f t="shared" si="92"/>
        <v>-9.0500000000000025E-2</v>
      </c>
      <c r="AK159" s="11">
        <f t="shared" si="93"/>
        <v>7.5177844385756296E-2</v>
      </c>
      <c r="AL159" s="4">
        <f t="shared" si="94"/>
        <v>3.9333333333333442E-2</v>
      </c>
      <c r="AM159" s="11">
        <f t="shared" si="95"/>
        <v>9.4133148069250466E-2</v>
      </c>
      <c r="AN159" s="11"/>
      <c r="AO159" s="4">
        <f t="shared" si="96"/>
        <v>-0.2330000000000001</v>
      </c>
      <c r="AP159" s="11">
        <f t="shared" si="97"/>
        <v>5.3037397336684444E-2</v>
      </c>
      <c r="AQ159" s="4">
        <f t="shared" si="98"/>
        <v>-0.23466666666666658</v>
      </c>
      <c r="AR159" s="11">
        <f t="shared" si="99"/>
        <v>0.15859003647513314</v>
      </c>
      <c r="AS159" s="4">
        <f t="shared" si="100"/>
        <v>-0.33999999999999986</v>
      </c>
      <c r="AT159" s="11">
        <f t="shared" si="101"/>
        <v>3.6769552621700188E-2</v>
      </c>
      <c r="AU159" s="4">
        <f t="shared" si="102"/>
        <v>-0.30233333333333245</v>
      </c>
      <c r="AV159" s="11">
        <f t="shared" si="103"/>
        <v>0.12797426308287346</v>
      </c>
    </row>
    <row r="160" spans="1:48" x14ac:dyDescent="0.25">
      <c r="A160" t="str">
        <f>'Raw Data'!A160</f>
        <v>Apo_p110g</v>
      </c>
      <c r="B160">
        <f>'Raw Data'!B160</f>
        <v>797</v>
      </c>
      <c r="C160">
        <f>'Raw Data'!C160</f>
        <v>815</v>
      </c>
      <c r="D160" t="str">
        <f>'Raw Data'!D160</f>
        <v>AIEKCKVMASKKKPLWLEF</v>
      </c>
      <c r="E160" s="1">
        <f>AVERAGE('Raw Data'!J160,'Raw Data'!P160,'Raw Data'!V160)</f>
        <v>1.2126666666666666</v>
      </c>
      <c r="F160" s="11">
        <f>STDEV('Raw Data'!J160,'Raw Data'!P160,'Raw Data'!V160)</f>
        <v>1.3051181300301267E-2</v>
      </c>
      <c r="G160" s="1">
        <f>AVERAGE('Raw Data'!AB160,'Raw Data'!AH160,'Raw Data'!AN160)</f>
        <v>1.6516666666666666</v>
      </c>
      <c r="H160" s="11">
        <f>STDEV('Raw Data'!AB160,'Raw Data'!AH160,'Raw Data'!AN160)</f>
        <v>3.4019602192461564E-2</v>
      </c>
      <c r="I160" s="1">
        <f>AVERAGE('Raw Data'!AT160,'Raw Data'!AZ160,'Raw Data'!BF160)</f>
        <v>2.5605000000000002</v>
      </c>
      <c r="J160" s="11">
        <f>STDEV('Raw Data'!AT160,'Raw Data'!AZ160,'Raw Data'!BF160)</f>
        <v>2.0506096654410132E-2</v>
      </c>
      <c r="K160" s="1">
        <f>AVERAGE('Raw Data'!BL160,'Raw Data'!BR160,'Raw Data'!BX160)</f>
        <v>3.0229999999999997</v>
      </c>
      <c r="L160" s="11">
        <f>STDEV('Raw Data'!BL160,'Raw Data'!BR160,'Raw Data'!BX160)</f>
        <v>7.6367532368147209E-2</v>
      </c>
      <c r="N160" s="1">
        <f>AVERAGE('Raw Data'!J368,'Raw Data'!P368,'Raw Data'!V368)</f>
        <v>1.1996666666666667</v>
      </c>
      <c r="O160" s="11">
        <f>STDEV('Raw Data'!J368,'Raw Data'!P368,'Raw Data'!V368)</f>
        <v>1.386842937514322E-2</v>
      </c>
      <c r="P160" s="1">
        <f>AVERAGE('Raw Data'!AB368,'Raw Data'!AH368,'Raw Data'!AN368)</f>
        <v>1.688666666666667</v>
      </c>
      <c r="Q160" s="11">
        <f>STDEV('Raw Data'!AB368,'Raw Data'!AH368,'Raw Data'!AN368)</f>
        <v>6.5683584961033742E-2</v>
      </c>
      <c r="R160" s="1">
        <f>AVERAGE('Raw Data'!AT368,'Raw Data'!AZ368,'Raw Data'!BF368)</f>
        <v>2.6140000000000003</v>
      </c>
      <c r="S160" s="11">
        <f>STDEV('Raw Data'!AT368,'Raw Data'!AZ368,'Raw Data'!BF368)</f>
        <v>5.4009258465563072E-2</v>
      </c>
      <c r="T160" s="1">
        <f>AVERAGE('Raw Data'!BL368,'Raw Data'!BR368,'Raw Data'!BX368)</f>
        <v>3.0139999999999998</v>
      </c>
      <c r="U160" s="11">
        <f>STDEV('Raw Data'!BL368,'Raw Data'!BR368,'Raw Data'!BX368)</f>
        <v>8.3072257703760713E-2</v>
      </c>
      <c r="W160" s="1">
        <f>AVERAGE('Raw Data'!J576,'Raw Data'!P576,'Raw Data'!V576)</f>
        <v>1.4610000000000001</v>
      </c>
      <c r="X160" s="11">
        <f>STDEV('Raw Data'!J576,'Raw Data'!P576,'Raw Data'!V576)</f>
        <v>4.0632499307820064E-2</v>
      </c>
      <c r="Y160" s="1">
        <f>AVERAGE('Raw Data'!AB576,'Raw Data'!AH576,'Raw Data'!AN576)</f>
        <v>1.9073333333333331</v>
      </c>
      <c r="Z160" s="11">
        <f>STDEV('Raw Data'!AB576,'Raw Data'!AH576,'Raw Data'!AN576)</f>
        <v>2.5501633934580294E-2</v>
      </c>
      <c r="AA160" s="1">
        <f>AVERAGE('Raw Data'!AT576,'Raw Data'!AZ576,'Raw Data'!BF576)</f>
        <v>2.8224999999999998</v>
      </c>
      <c r="AB160" s="11">
        <f>STDEV('Raw Data'!AT576,'Raw Data'!AZ576,'Raw Data'!BF576)</f>
        <v>1.9091883092036566E-2</v>
      </c>
      <c r="AC160" s="1">
        <f>AVERAGE('Raw Data'!BL576,'Raw Data'!BR576,'Raw Data'!BX576)</f>
        <v>3.4753333333333334</v>
      </c>
      <c r="AD160" s="11">
        <f>STDEV('Raw Data'!BL576,'Raw Data'!BR576,'Raw Data'!BX576)</f>
        <v>2.1455380055672209E-2</v>
      </c>
      <c r="AF160" s="4">
        <f t="shared" si="88"/>
        <v>1.2999999999999901E-2</v>
      </c>
      <c r="AG160" s="11">
        <f t="shared" si="89"/>
        <v>2.6919610675444489E-2</v>
      </c>
      <c r="AH160" s="4">
        <f t="shared" si="90"/>
        <v>-3.7000000000000366E-2</v>
      </c>
      <c r="AI160" s="11">
        <f t="shared" si="91"/>
        <v>9.9703187153495298E-2</v>
      </c>
      <c r="AJ160" s="4">
        <f t="shared" si="92"/>
        <v>-5.3500000000000103E-2</v>
      </c>
      <c r="AK160" s="11">
        <f t="shared" si="93"/>
        <v>7.4515355119973203E-2</v>
      </c>
      <c r="AL160" s="4">
        <f t="shared" si="94"/>
        <v>8.999999999999897E-3</v>
      </c>
      <c r="AM160" s="11">
        <f t="shared" si="95"/>
        <v>0.15943979007190792</v>
      </c>
      <c r="AN160" s="11"/>
      <c r="AO160" s="4">
        <f t="shared" si="96"/>
        <v>-0.24833333333333352</v>
      </c>
      <c r="AP160" s="11">
        <f t="shared" si="97"/>
        <v>5.3683680608121329E-2</v>
      </c>
      <c r="AQ160" s="4">
        <f t="shared" si="98"/>
        <v>-0.25566666666666649</v>
      </c>
      <c r="AR160" s="11">
        <f t="shared" si="99"/>
        <v>5.9521236127041854E-2</v>
      </c>
      <c r="AS160" s="4">
        <f t="shared" si="100"/>
        <v>-0.26199999999999957</v>
      </c>
      <c r="AT160" s="11">
        <f t="shared" si="101"/>
        <v>3.9597979746446701E-2</v>
      </c>
      <c r="AU160" s="4">
        <f t="shared" si="102"/>
        <v>-0.4523333333333337</v>
      </c>
      <c r="AV160" s="11">
        <f t="shared" si="103"/>
        <v>9.7822912423819422E-2</v>
      </c>
    </row>
    <row r="161" spans="1:48" x14ac:dyDescent="0.25">
      <c r="A161" t="str">
        <f>'Raw Data'!A161</f>
        <v>Apo_p110g</v>
      </c>
      <c r="B161">
        <f>'Raw Data'!B161</f>
        <v>800</v>
      </c>
      <c r="C161">
        <f>'Raw Data'!C161</f>
        <v>812</v>
      </c>
      <c r="D161" t="str">
        <f>'Raw Data'!D161</f>
        <v>KCKVMASKKKPLW</v>
      </c>
      <c r="E161" s="1">
        <f>AVERAGE('Raw Data'!J161,'Raw Data'!P161,'Raw Data'!V161)</f>
        <v>1.4290000000000003</v>
      </c>
      <c r="F161" s="11">
        <f>STDEV('Raw Data'!J161,'Raw Data'!P161,'Raw Data'!V161)</f>
        <v>5.9025418253494874E-2</v>
      </c>
      <c r="G161" s="1">
        <f>AVERAGE('Raw Data'!AB161,'Raw Data'!AH161,'Raw Data'!AN161)</f>
        <v>1.9446666666666665</v>
      </c>
      <c r="H161" s="11">
        <f>STDEV('Raw Data'!AB161,'Raw Data'!AH161,'Raw Data'!AN161)</f>
        <v>3.7287173844813455E-2</v>
      </c>
      <c r="I161" s="1">
        <f>AVERAGE('Raw Data'!AT161,'Raw Data'!AZ161,'Raw Data'!BF161)</f>
        <v>2.9080000000000004</v>
      </c>
      <c r="J161" s="11">
        <f>STDEV('Raw Data'!AT161,'Raw Data'!AZ161,'Raw Data'!BF161)</f>
        <v>9.4752308678997296E-2</v>
      </c>
      <c r="K161" s="1">
        <f>AVERAGE('Raw Data'!BL161,'Raw Data'!BR161,'Raw Data'!BX161)</f>
        <v>3.2640000000000002</v>
      </c>
      <c r="L161" s="11">
        <f>STDEV('Raw Data'!BL161,'Raw Data'!BR161,'Raw Data'!BX161)</f>
        <v>9.8994949366115175E-3</v>
      </c>
      <c r="N161" s="1">
        <f>AVERAGE('Raw Data'!J369,'Raw Data'!P369,'Raw Data'!V369)</f>
        <v>1.4156666666666666</v>
      </c>
      <c r="O161" s="11">
        <f>STDEV('Raw Data'!J369,'Raw Data'!P369,'Raw Data'!V369)</f>
        <v>3.426854728950935E-2</v>
      </c>
      <c r="P161" s="1">
        <f>AVERAGE('Raw Data'!AB369,'Raw Data'!AH369,'Raw Data'!AN369)</f>
        <v>2.0346666666666664</v>
      </c>
      <c r="Q161" s="11">
        <f>STDEV('Raw Data'!AB369,'Raw Data'!AH369,'Raw Data'!AN369)</f>
        <v>4.9328828623162145E-3</v>
      </c>
      <c r="R161" s="1">
        <f>AVERAGE('Raw Data'!AT369,'Raw Data'!AZ369,'Raw Data'!BF369)</f>
        <v>2.9670000000000001</v>
      </c>
      <c r="S161" s="11">
        <f>STDEV('Raw Data'!AT369,'Raw Data'!AZ369,'Raw Data'!BF369)</f>
        <v>5.1961524227065728E-3</v>
      </c>
      <c r="T161" s="1">
        <f>AVERAGE('Raw Data'!BL369,'Raw Data'!BR369,'Raw Data'!BX369)</f>
        <v>3.3416666666666668</v>
      </c>
      <c r="U161" s="11">
        <f>STDEV('Raw Data'!BL369,'Raw Data'!BR369,'Raw Data'!BX369)</f>
        <v>6.0069404303133726E-2</v>
      </c>
      <c r="W161" s="1">
        <f>AVERAGE('Raw Data'!J577,'Raw Data'!P577,'Raw Data'!V577)</f>
        <v>1.6316666666666666</v>
      </c>
      <c r="X161" s="11">
        <f>STDEV('Raw Data'!J577,'Raw Data'!P577,'Raw Data'!V577)</f>
        <v>7.9254863152574712E-2</v>
      </c>
      <c r="Y161" s="1">
        <f>AVERAGE('Raw Data'!AB577,'Raw Data'!AH577,'Raw Data'!AN577)</f>
        <v>2.1976666666666667</v>
      </c>
      <c r="Z161" s="11">
        <f>STDEV('Raw Data'!AB577,'Raw Data'!AH577,'Raw Data'!AN577)</f>
        <v>3.7819747927945506E-2</v>
      </c>
      <c r="AA161" s="1">
        <f>AVERAGE('Raw Data'!AT577,'Raw Data'!AZ577,'Raw Data'!BF577)</f>
        <v>3.077</v>
      </c>
      <c r="AB161" s="11">
        <f>STDEV('Raw Data'!AT577,'Raw Data'!AZ577,'Raw Data'!BF577)</f>
        <v>8.061017305526634E-2</v>
      </c>
      <c r="AC161" s="1">
        <f>AVERAGE('Raw Data'!BL577,'Raw Data'!BR577,'Raw Data'!BX577)</f>
        <v>3.5030000000000001</v>
      </c>
      <c r="AD161" s="11">
        <f>STDEV('Raw Data'!BL577,'Raw Data'!BR577,'Raw Data'!BX577)</f>
        <v>6.3929648833698532E-2</v>
      </c>
      <c r="AF161" s="4">
        <f t="shared" si="88"/>
        <v>1.3333333333333641E-2</v>
      </c>
      <c r="AG161" s="11">
        <f t="shared" si="89"/>
        <v>9.3293965543004231E-2</v>
      </c>
      <c r="AH161" s="4">
        <f t="shared" si="90"/>
        <v>-8.9999999999999858E-2</v>
      </c>
      <c r="AI161" s="11">
        <f t="shared" si="91"/>
        <v>4.2220056707129666E-2</v>
      </c>
      <c r="AJ161" s="4">
        <f t="shared" si="92"/>
        <v>-5.8999999999999719E-2</v>
      </c>
      <c r="AK161" s="11">
        <f t="shared" si="93"/>
        <v>9.994846110170387E-2</v>
      </c>
      <c r="AL161" s="4">
        <f t="shared" si="94"/>
        <v>-7.7666666666666551E-2</v>
      </c>
      <c r="AM161" s="11">
        <f t="shared" si="95"/>
        <v>6.9968899239745239E-2</v>
      </c>
      <c r="AN161" s="11"/>
      <c r="AO161" s="4">
        <f t="shared" si="96"/>
        <v>-0.20266666666666633</v>
      </c>
      <c r="AP161" s="11">
        <f t="shared" si="97"/>
        <v>0.13828028140606957</v>
      </c>
      <c r="AQ161" s="4">
        <f t="shared" si="98"/>
        <v>-0.25300000000000011</v>
      </c>
      <c r="AR161" s="11">
        <f t="shared" si="99"/>
        <v>7.5106921772758961E-2</v>
      </c>
      <c r="AS161" s="4">
        <f t="shared" si="100"/>
        <v>-0.16899999999999959</v>
      </c>
      <c r="AT161" s="11">
        <f t="shared" si="101"/>
        <v>0.17536248173426364</v>
      </c>
      <c r="AU161" s="4">
        <f t="shared" si="102"/>
        <v>-0.23899999999999988</v>
      </c>
      <c r="AV161" s="11">
        <f t="shared" si="103"/>
        <v>7.3829143770310052E-2</v>
      </c>
    </row>
    <row r="162" spans="1:48" x14ac:dyDescent="0.25">
      <c r="A162" t="str">
        <f>'Raw Data'!A162</f>
        <v>Apo_p110g</v>
      </c>
      <c r="B162">
        <f>'Raw Data'!B162</f>
        <v>802</v>
      </c>
      <c r="C162">
        <f>'Raw Data'!C162</f>
        <v>815</v>
      </c>
      <c r="D162" t="str">
        <f>'Raw Data'!D162</f>
        <v>KVMASKKKPLWLEF</v>
      </c>
      <c r="E162" s="1">
        <f>AVERAGE('Raw Data'!J162,'Raw Data'!P162,'Raw Data'!V162)</f>
        <v>0.67333333333333334</v>
      </c>
      <c r="F162" s="11">
        <f>STDEV('Raw Data'!J162,'Raw Data'!P162,'Raw Data'!V162)</f>
        <v>1.1150485789118498E-2</v>
      </c>
      <c r="G162" s="1">
        <f>AVERAGE('Raw Data'!AB162,'Raw Data'!AH162,'Raw Data'!AN162)</f>
        <v>0.97599999999999998</v>
      </c>
      <c r="H162" s="11">
        <f>STDEV('Raw Data'!AB162,'Raw Data'!AH162,'Raw Data'!AN162)</f>
        <v>7.2111025509279851E-3</v>
      </c>
      <c r="I162" s="1">
        <f>AVERAGE('Raw Data'!AT162,'Raw Data'!AZ162,'Raw Data'!BF162)</f>
        <v>1.2665</v>
      </c>
      <c r="J162" s="11">
        <f>STDEV('Raw Data'!AT162,'Raw Data'!AZ162,'Raw Data'!BF162)</f>
        <v>4.9497474683059157E-3</v>
      </c>
      <c r="K162" s="1">
        <f>AVERAGE('Raw Data'!BL162,'Raw Data'!BR162,'Raw Data'!BX162)</f>
        <v>1.5030000000000001</v>
      </c>
      <c r="L162" s="11">
        <f>STDEV('Raw Data'!BL162,'Raw Data'!BR162,'Raw Data'!BX162)</f>
        <v>3.8183766184073605E-2</v>
      </c>
      <c r="N162" s="1">
        <f>AVERAGE('Raw Data'!J370,'Raw Data'!P370,'Raw Data'!V370)</f>
        <v>0.68233333333333324</v>
      </c>
      <c r="O162" s="11">
        <f>STDEV('Raw Data'!J370,'Raw Data'!P370,'Raw Data'!V370)</f>
        <v>9.073771725877415E-3</v>
      </c>
      <c r="P162" s="1">
        <f>AVERAGE('Raw Data'!AB370,'Raw Data'!AH370,'Raw Data'!AN370)</f>
        <v>0.97066666666666668</v>
      </c>
      <c r="Q162" s="11">
        <f>STDEV('Raw Data'!AB370,'Raw Data'!AH370,'Raw Data'!AN370)</f>
        <v>2.8571547618799629E-2</v>
      </c>
      <c r="R162" s="1">
        <f>AVERAGE('Raw Data'!AT370,'Raw Data'!AZ370,'Raw Data'!BF370)</f>
        <v>1.2593333333333334</v>
      </c>
      <c r="S162" s="11">
        <f>STDEV('Raw Data'!AT370,'Raw Data'!AZ370,'Raw Data'!BF370)</f>
        <v>2.8360771028540989E-2</v>
      </c>
      <c r="T162" s="1">
        <f>AVERAGE('Raw Data'!BL370,'Raw Data'!BR370,'Raw Data'!BX370)</f>
        <v>1.4663333333333333</v>
      </c>
      <c r="U162" s="11">
        <f>STDEV('Raw Data'!BL370,'Raw Data'!BR370,'Raw Data'!BX370)</f>
        <v>2.2052966542697519E-2</v>
      </c>
      <c r="W162" s="1">
        <f>AVERAGE('Raw Data'!J578,'Raw Data'!P578,'Raw Data'!V578)</f>
        <v>0.88099999999999989</v>
      </c>
      <c r="X162" s="11">
        <f>STDEV('Raw Data'!J578,'Raw Data'!P578,'Raw Data'!V578)</f>
        <v>4.9517673612559834E-2</v>
      </c>
      <c r="Y162" s="1">
        <f>AVERAGE('Raw Data'!AB578,'Raw Data'!AH578,'Raw Data'!AN578)</f>
        <v>1.2163333333333333</v>
      </c>
      <c r="Z162" s="11">
        <f>STDEV('Raw Data'!AB578,'Raw Data'!AH578,'Raw Data'!AN578)</f>
        <v>3.1895663237081859E-2</v>
      </c>
      <c r="AA162" s="1">
        <f>AVERAGE('Raw Data'!AT578,'Raw Data'!AZ578,'Raw Data'!BF578)</f>
        <v>1.4935</v>
      </c>
      <c r="AB162" s="11">
        <f>STDEV('Raw Data'!AT578,'Raw Data'!AZ578,'Raw Data'!BF578)</f>
        <v>2.0506096654409819E-2</v>
      </c>
      <c r="AC162" s="1">
        <f>AVERAGE('Raw Data'!BL578,'Raw Data'!BR578,'Raw Data'!BX578)</f>
        <v>1.8706666666666667</v>
      </c>
      <c r="AD162" s="11">
        <f>STDEV('Raw Data'!BL578,'Raw Data'!BR578,'Raw Data'!BX578)</f>
        <v>0.10581272765283646</v>
      </c>
      <c r="AF162" s="4">
        <f t="shared" si="88"/>
        <v>-8.999999999999897E-3</v>
      </c>
      <c r="AG162" s="11">
        <f t="shared" si="89"/>
        <v>2.0224257514995913E-2</v>
      </c>
      <c r="AH162" s="4">
        <f t="shared" si="90"/>
        <v>5.3333333333333011E-3</v>
      </c>
      <c r="AI162" s="11">
        <f t="shared" si="91"/>
        <v>3.5782650169727613E-2</v>
      </c>
      <c r="AJ162" s="4">
        <f t="shared" si="92"/>
        <v>7.1666666666665435E-3</v>
      </c>
      <c r="AK162" s="11">
        <f t="shared" si="93"/>
        <v>3.3310518496846908E-2</v>
      </c>
      <c r="AL162" s="4">
        <f t="shared" si="94"/>
        <v>3.6666666666666847E-2</v>
      </c>
      <c r="AM162" s="11">
        <f t="shared" si="95"/>
        <v>6.0236732726771124E-2</v>
      </c>
      <c r="AN162" s="11"/>
      <c r="AO162" s="4">
        <f t="shared" si="96"/>
        <v>-0.20766666666666656</v>
      </c>
      <c r="AP162" s="11">
        <f t="shared" si="97"/>
        <v>6.0668159401678329E-2</v>
      </c>
      <c r="AQ162" s="4">
        <f t="shared" si="98"/>
        <v>-0.24033333333333329</v>
      </c>
      <c r="AR162" s="11">
        <f t="shared" si="99"/>
        <v>3.9106765788009847E-2</v>
      </c>
      <c r="AS162" s="4">
        <f t="shared" si="100"/>
        <v>-0.22700000000000009</v>
      </c>
      <c r="AT162" s="11">
        <f t="shared" si="101"/>
        <v>2.5455844122715735E-2</v>
      </c>
      <c r="AU162" s="4">
        <f t="shared" si="102"/>
        <v>-0.36766666666666659</v>
      </c>
      <c r="AV162" s="11">
        <f t="shared" si="103"/>
        <v>0.14399649383691007</v>
      </c>
    </row>
    <row r="163" spans="1:48" x14ac:dyDescent="0.25">
      <c r="A163" t="str">
        <f>'Raw Data'!A163</f>
        <v>Apo_p110g</v>
      </c>
      <c r="B163">
        <f>'Raw Data'!B163</f>
        <v>814</v>
      </c>
      <c r="C163">
        <f>'Raw Data'!C163</f>
        <v>823</v>
      </c>
      <c r="D163" t="str">
        <f>'Raw Data'!D163</f>
        <v>EFKCADPTAL</v>
      </c>
      <c r="E163" s="1">
        <f>AVERAGE('Raw Data'!J163,'Raw Data'!P163,'Raw Data'!V163)</f>
        <v>1.0736666666666668</v>
      </c>
      <c r="F163" s="11">
        <f>STDEV('Raw Data'!J163,'Raw Data'!P163,'Raw Data'!V163)</f>
        <v>2.4006943440041142E-2</v>
      </c>
      <c r="G163" s="1">
        <f>AVERAGE('Raw Data'!AB163,'Raw Data'!AH163,'Raw Data'!AN163)</f>
        <v>2.9836666666666667</v>
      </c>
      <c r="H163" s="11">
        <f>STDEV('Raw Data'!AB163,'Raw Data'!AH163,'Raw Data'!AN163)</f>
        <v>6.5653128892180931E-2</v>
      </c>
      <c r="I163" s="1">
        <f>AVERAGE('Raw Data'!AT163,'Raw Data'!AZ163,'Raw Data'!BF163)</f>
        <v>3.8295000000000003</v>
      </c>
      <c r="J163" s="11">
        <f>STDEV('Raw Data'!AT163,'Raw Data'!AZ163,'Raw Data'!BF163)</f>
        <v>2.1920310216783073E-2</v>
      </c>
      <c r="K163" s="1">
        <f>AVERAGE('Raw Data'!BL163,'Raw Data'!BR163,'Raw Data'!BX163)</f>
        <v>3.7904999999999998</v>
      </c>
      <c r="L163" s="11">
        <f>STDEV('Raw Data'!BL163,'Raw Data'!BR163,'Raw Data'!BX163)</f>
        <v>0.11950104602052657</v>
      </c>
      <c r="N163" s="1">
        <f>AVERAGE('Raw Data'!J371,'Raw Data'!P371,'Raw Data'!V371)</f>
        <v>1.0770000000000002</v>
      </c>
      <c r="O163" s="11">
        <f>STDEV('Raw Data'!J371,'Raw Data'!P371,'Raw Data'!V371)</f>
        <v>2.847806173179632E-2</v>
      </c>
      <c r="P163" s="1">
        <f>AVERAGE('Raw Data'!AB371,'Raw Data'!AH371,'Raw Data'!AN371)</f>
        <v>2.9613333333333336</v>
      </c>
      <c r="Q163" s="11">
        <f>STDEV('Raw Data'!AB371,'Raw Data'!AH371,'Raw Data'!AN371)</f>
        <v>3.3080709383768316E-2</v>
      </c>
      <c r="R163" s="1">
        <f>AVERAGE('Raw Data'!AT371,'Raw Data'!AZ371,'Raw Data'!BF371)</f>
        <v>3.8326666666666669</v>
      </c>
      <c r="S163" s="11">
        <f>STDEV('Raw Data'!AT371,'Raw Data'!AZ371,'Raw Data'!BF371)</f>
        <v>2.9484459183328003E-2</v>
      </c>
      <c r="T163" s="1">
        <f>AVERAGE('Raw Data'!BL371,'Raw Data'!BR371,'Raw Data'!BX371)</f>
        <v>3.9133333333333336</v>
      </c>
      <c r="U163" s="11">
        <f>STDEV('Raw Data'!BL371,'Raw Data'!BR371,'Raw Data'!BX371)</f>
        <v>7.138860786801593E-2</v>
      </c>
      <c r="W163" s="1">
        <f>AVERAGE('Raw Data'!J579,'Raw Data'!P579,'Raw Data'!V579)</f>
        <v>1.3383333333333336</v>
      </c>
      <c r="X163" s="11">
        <f>STDEV('Raw Data'!J579,'Raw Data'!P579,'Raw Data'!V579)</f>
        <v>1.0598742063723165E-2</v>
      </c>
      <c r="Y163" s="1">
        <f>AVERAGE('Raw Data'!AB579,'Raw Data'!AH579,'Raw Data'!AN579)</f>
        <v>3.2029999999999998</v>
      </c>
      <c r="Z163" s="11">
        <f>STDEV('Raw Data'!AB579,'Raw Data'!AH579,'Raw Data'!AN579)</f>
        <v>8.261355820929156E-2</v>
      </c>
      <c r="AA163" s="1">
        <f>AVERAGE('Raw Data'!AT579,'Raw Data'!AZ579,'Raw Data'!BF579)</f>
        <v>3.9184999999999999</v>
      </c>
      <c r="AB163" s="11">
        <f>STDEV('Raw Data'!AT579,'Raw Data'!AZ579,'Raw Data'!BF579)</f>
        <v>6.8589357775095089E-2</v>
      </c>
      <c r="AC163" s="1">
        <f>AVERAGE('Raw Data'!BL579,'Raw Data'!BR579,'Raw Data'!BX579)</f>
        <v>4.0010000000000003</v>
      </c>
      <c r="AD163" s="11">
        <f>STDEV('Raw Data'!BL579,'Raw Data'!BR579,'Raw Data'!BX579)</f>
        <v>1.8357559750685985E-2</v>
      </c>
      <c r="AF163" s="4">
        <f t="shared" si="88"/>
        <v>-3.3333333333334103E-3</v>
      </c>
      <c r="AG163" s="11">
        <f t="shared" si="89"/>
        <v>5.2485005171837462E-2</v>
      </c>
      <c r="AH163" s="4">
        <f t="shared" si="90"/>
        <v>2.2333333333333094E-2</v>
      </c>
      <c r="AI163" s="11">
        <f t="shared" si="91"/>
        <v>9.8733838275949254E-2</v>
      </c>
      <c r="AJ163" s="4">
        <f t="shared" si="92"/>
        <v>-3.16666666666654E-3</v>
      </c>
      <c r="AK163" s="11">
        <f t="shared" si="93"/>
        <v>5.1404769400111072E-2</v>
      </c>
      <c r="AL163" s="4">
        <f t="shared" si="94"/>
        <v>-0.12283333333333379</v>
      </c>
      <c r="AM163" s="11">
        <f t="shared" si="95"/>
        <v>0.19088965388854251</v>
      </c>
      <c r="AN163" s="11"/>
      <c r="AO163" s="4">
        <f t="shared" si="96"/>
        <v>-0.26466666666666683</v>
      </c>
      <c r="AP163" s="11">
        <f t="shared" si="97"/>
        <v>3.4605685503764305E-2</v>
      </c>
      <c r="AQ163" s="4">
        <f t="shared" si="98"/>
        <v>-0.21933333333333316</v>
      </c>
      <c r="AR163" s="11">
        <f t="shared" si="99"/>
        <v>0.14826668710147251</v>
      </c>
      <c r="AS163" s="4">
        <f t="shared" si="100"/>
        <v>-8.8999999999999524E-2</v>
      </c>
      <c r="AT163" s="11">
        <f t="shared" si="101"/>
        <v>9.0509667991878165E-2</v>
      </c>
      <c r="AU163" s="4">
        <f t="shared" si="102"/>
        <v>-0.21050000000000058</v>
      </c>
      <c r="AV163" s="11">
        <f t="shared" si="103"/>
        <v>0.13785860577121256</v>
      </c>
    </row>
    <row r="164" spans="1:48" x14ac:dyDescent="0.25">
      <c r="A164" t="str">
        <f>'Raw Data'!A164</f>
        <v>Apo_p110g</v>
      </c>
      <c r="B164">
        <f>'Raw Data'!B164</f>
        <v>814</v>
      </c>
      <c r="C164">
        <f>'Raw Data'!C164</f>
        <v>842</v>
      </c>
      <c r="D164" t="str">
        <f>'Raw Data'!D164</f>
        <v>EFKCADPTALSNETIGIIFKHGDDLRQDM</v>
      </c>
      <c r="E164" s="1">
        <f>AVERAGE('Raw Data'!J164,'Raw Data'!P164,'Raw Data'!V164)</f>
        <v>3.4093333333333331</v>
      </c>
      <c r="F164" s="11">
        <f>STDEV('Raw Data'!J164,'Raw Data'!P164,'Raw Data'!V164)</f>
        <v>3.774034092762453E-2</v>
      </c>
      <c r="G164" s="1">
        <f>AVERAGE('Raw Data'!AB164,'Raw Data'!AH164,'Raw Data'!AN164)</f>
        <v>6.5529999999999999</v>
      </c>
      <c r="H164" s="11">
        <f>STDEV('Raw Data'!AB164,'Raw Data'!AH164,'Raw Data'!AN164)</f>
        <v>7.4222638056054294E-2</v>
      </c>
      <c r="I164" s="1">
        <f>AVERAGE('Raw Data'!AT164,'Raw Data'!AZ164,'Raw Data'!BF164)</f>
        <v>8.593</v>
      </c>
      <c r="J164" s="11">
        <f>STDEV('Raw Data'!AT164,'Raw Data'!AZ164,'Raw Data'!BF164)</f>
        <v>1.555634918610296E-2</v>
      </c>
      <c r="K164" s="1">
        <f>AVERAGE('Raw Data'!BL164,'Raw Data'!BR164,'Raw Data'!BX164)</f>
        <v>9.2865000000000002</v>
      </c>
      <c r="L164" s="11">
        <f>STDEV('Raw Data'!BL164,'Raw Data'!BR164,'Raw Data'!BX164)</f>
        <v>4.3133513652379357E-2</v>
      </c>
      <c r="N164" s="1">
        <f>AVERAGE('Raw Data'!J372,'Raw Data'!P372,'Raw Data'!V372)</f>
        <v>3.5109999999999997</v>
      </c>
      <c r="O164" s="11">
        <f>STDEV('Raw Data'!J372,'Raw Data'!P372,'Raw Data'!V372)</f>
        <v>7.2642962494656071E-2</v>
      </c>
      <c r="P164" s="1">
        <f>AVERAGE('Raw Data'!AB372,'Raw Data'!AH372,'Raw Data'!AN372)</f>
        <v>6.5519999999999996</v>
      </c>
      <c r="Q164" s="11">
        <f>STDEV('Raw Data'!AB372,'Raw Data'!AH372,'Raw Data'!AN372)</f>
        <v>5.2848841046895016E-2</v>
      </c>
      <c r="R164" s="1">
        <f>AVERAGE('Raw Data'!AT372,'Raw Data'!AZ372,'Raw Data'!BF372)</f>
        <v>8.6113333333333326</v>
      </c>
      <c r="S164" s="11">
        <f>STDEV('Raw Data'!AT372,'Raw Data'!AZ372,'Raw Data'!BF372)</f>
        <v>9.9289140057376546E-2</v>
      </c>
      <c r="T164" s="1">
        <f>AVERAGE('Raw Data'!BL372,'Raw Data'!BR372,'Raw Data'!BX372)</f>
        <v>9.4216666666666669</v>
      </c>
      <c r="U164" s="11">
        <f>STDEV('Raw Data'!BL372,'Raw Data'!BR372,'Raw Data'!BX372)</f>
        <v>5.5509758901776007E-2</v>
      </c>
      <c r="W164" s="1">
        <f>AVERAGE('Raw Data'!J580,'Raw Data'!P580,'Raw Data'!V580)</f>
        <v>3.9086666666666665</v>
      </c>
      <c r="X164" s="11">
        <f>STDEV('Raw Data'!J580,'Raw Data'!P580,'Raw Data'!V580)</f>
        <v>2.5006665778014834E-2</v>
      </c>
      <c r="Y164" s="1">
        <f>AVERAGE('Raw Data'!AB580,'Raw Data'!AH580,'Raw Data'!AN580)</f>
        <v>7.3266666666666671</v>
      </c>
      <c r="Z164" s="11">
        <f>STDEV('Raw Data'!AB580,'Raw Data'!AH580,'Raw Data'!AN580)</f>
        <v>0.18335848312345218</v>
      </c>
      <c r="AA164" s="1">
        <f>AVERAGE('Raw Data'!AT580,'Raw Data'!AZ580,'Raw Data'!BF580)</f>
        <v>9.1370000000000005</v>
      </c>
      <c r="AB164" s="11">
        <f>STDEV('Raw Data'!AT580,'Raw Data'!AZ580,'Raw Data'!BF580)</f>
        <v>7.9195959492893389E-2</v>
      </c>
      <c r="AC164" s="1">
        <f>AVERAGE('Raw Data'!BL580,'Raw Data'!BR580,'Raw Data'!BX580)</f>
        <v>9.8066666666666666</v>
      </c>
      <c r="AD164" s="11">
        <f>STDEV('Raw Data'!BL580,'Raw Data'!BR580,'Raw Data'!BX580)</f>
        <v>2.6006409466385855E-2</v>
      </c>
      <c r="AF164" s="4">
        <f t="shared" si="88"/>
        <v>-0.10166666666666657</v>
      </c>
      <c r="AG164" s="11">
        <f t="shared" si="89"/>
        <v>0.1103833034222806</v>
      </c>
      <c r="AH164" s="4">
        <f t="shared" si="90"/>
        <v>1.000000000000334E-3</v>
      </c>
      <c r="AI164" s="11">
        <f t="shared" si="91"/>
        <v>0.1270714791029493</v>
      </c>
      <c r="AJ164" s="4">
        <f t="shared" si="92"/>
        <v>-1.8333333333332646E-2</v>
      </c>
      <c r="AK164" s="11">
        <f t="shared" si="93"/>
        <v>0.11484548924347951</v>
      </c>
      <c r="AL164" s="4">
        <f t="shared" si="94"/>
        <v>-0.13516666666666666</v>
      </c>
      <c r="AM164" s="11">
        <f t="shared" si="95"/>
        <v>9.8643272554155365E-2</v>
      </c>
      <c r="AN164" s="11"/>
      <c r="AO164" s="4">
        <f t="shared" si="96"/>
        <v>-0.49933333333333341</v>
      </c>
      <c r="AP164" s="11">
        <f t="shared" si="97"/>
        <v>6.274700670563936E-2</v>
      </c>
      <c r="AQ164" s="4">
        <f t="shared" si="98"/>
        <v>-0.77366666666666717</v>
      </c>
      <c r="AR164" s="11">
        <f t="shared" si="99"/>
        <v>0.25758112117950649</v>
      </c>
      <c r="AS164" s="4">
        <f t="shared" si="100"/>
        <v>-0.54400000000000048</v>
      </c>
      <c r="AT164" s="11">
        <f t="shared" si="101"/>
        <v>9.4752308678996353E-2</v>
      </c>
      <c r="AU164" s="4">
        <f t="shared" si="102"/>
        <v>-0.52016666666666644</v>
      </c>
      <c r="AV164" s="11">
        <f t="shared" si="103"/>
        <v>6.9139923118765212E-2</v>
      </c>
    </row>
    <row r="165" spans="1:48" x14ac:dyDescent="0.25">
      <c r="A165" t="str">
        <f>'Raw Data'!A165</f>
        <v>Apo_p110g</v>
      </c>
      <c r="B165">
        <f>'Raw Data'!B165</f>
        <v>816</v>
      </c>
      <c r="C165">
        <f>'Raw Data'!C165</f>
        <v>823</v>
      </c>
      <c r="D165" t="str">
        <f>'Raw Data'!D165</f>
        <v>KCADPTAL</v>
      </c>
      <c r="E165" s="1">
        <f>AVERAGE('Raw Data'!J165,'Raw Data'!P165,'Raw Data'!V165)</f>
        <v>0.89833333333333343</v>
      </c>
      <c r="F165" s="11">
        <f>STDEV('Raw Data'!J165,'Raw Data'!P165,'Raw Data'!V165)</f>
        <v>2.5423086620891149E-2</v>
      </c>
      <c r="G165" s="1">
        <f>AVERAGE('Raw Data'!AB165,'Raw Data'!AH165,'Raw Data'!AN165)</f>
        <v>2.4449999999999998</v>
      </c>
      <c r="H165" s="11">
        <f>STDEV('Raw Data'!AB165,'Raw Data'!AH165,'Raw Data'!AN165)</f>
        <v>1.8357559750685985E-2</v>
      </c>
      <c r="I165" s="1">
        <f>AVERAGE('Raw Data'!AT165,'Raw Data'!AZ165,'Raw Data'!BF165)</f>
        <v>3.26</v>
      </c>
      <c r="J165" s="11">
        <f>STDEV('Raw Data'!AT165,'Raw Data'!AZ165,'Raw Data'!BF165)</f>
        <v>5.0911688245431151E-2</v>
      </c>
      <c r="K165" s="1">
        <f>AVERAGE('Raw Data'!BL165,'Raw Data'!BR165,'Raw Data'!BX165)</f>
        <v>3.1399999999999997</v>
      </c>
      <c r="L165" s="11">
        <f>STDEV('Raw Data'!BL165,'Raw Data'!BR165,'Raw Data'!BX165)</f>
        <v>2.8284271247461927E-3</v>
      </c>
      <c r="N165" s="1">
        <f>AVERAGE('Raw Data'!J373,'Raw Data'!P373,'Raw Data'!V373)</f>
        <v>0.94633333333333336</v>
      </c>
      <c r="O165" s="11">
        <f>STDEV('Raw Data'!J373,'Raw Data'!P373,'Raw Data'!V373)</f>
        <v>6.0467622190171599E-2</v>
      </c>
      <c r="P165" s="1">
        <f>AVERAGE('Raw Data'!AB373,'Raw Data'!AH373,'Raw Data'!AN373)</f>
        <v>2.4300000000000002</v>
      </c>
      <c r="Q165" s="11">
        <f>STDEV('Raw Data'!AB373,'Raw Data'!AH373,'Raw Data'!AN373)</f>
        <v>2.0000000000000018E-3</v>
      </c>
      <c r="R165" s="1">
        <f>AVERAGE('Raw Data'!AT373,'Raw Data'!AZ373,'Raw Data'!BF373)</f>
        <v>3.2153333333333336</v>
      </c>
      <c r="S165" s="11">
        <f>STDEV('Raw Data'!AT373,'Raw Data'!AZ373,'Raw Data'!BF373)</f>
        <v>5.7622333633178577E-2</v>
      </c>
      <c r="T165" s="1">
        <f>AVERAGE('Raw Data'!BL373,'Raw Data'!BR373,'Raw Data'!BX373)</f>
        <v>3.0939999999999999</v>
      </c>
      <c r="U165" s="11">
        <f>STDEV('Raw Data'!BL373,'Raw Data'!BR373,'Raw Data'!BX373)</f>
        <v>3.2999999999999918E-2</v>
      </c>
      <c r="W165" s="1">
        <f>AVERAGE('Raw Data'!J581,'Raw Data'!P581,'Raw Data'!V581)</f>
        <v>1.2293333333333334</v>
      </c>
      <c r="X165" s="11">
        <f>STDEV('Raw Data'!J581,'Raw Data'!P581,'Raw Data'!V581)</f>
        <v>6.158192375472963E-2</v>
      </c>
      <c r="Y165" s="1">
        <f>AVERAGE('Raw Data'!AB581,'Raw Data'!AH581,'Raw Data'!AN581)</f>
        <v>2.6133333333333333</v>
      </c>
      <c r="Z165" s="11">
        <f>STDEV('Raw Data'!AB581,'Raw Data'!AH581,'Raw Data'!AN581)</f>
        <v>4.3981056528161415E-2</v>
      </c>
      <c r="AA165" s="1">
        <f>AVERAGE('Raw Data'!AT581,'Raw Data'!AZ581,'Raw Data'!BF581)</f>
        <v>3.2874999999999996</v>
      </c>
      <c r="AB165" s="11">
        <f>STDEV('Raw Data'!AT581,'Raw Data'!AZ581,'Raw Data'!BF581)</f>
        <v>4.4547727214752614E-2</v>
      </c>
      <c r="AC165" s="1">
        <f>AVERAGE('Raw Data'!BL581,'Raw Data'!BR581,'Raw Data'!BX581)</f>
        <v>3.2233333333333332</v>
      </c>
      <c r="AD165" s="11">
        <f>STDEV('Raw Data'!BL581,'Raw Data'!BR581,'Raw Data'!BX581)</f>
        <v>5.6047598818623257E-2</v>
      </c>
      <c r="AF165" s="4">
        <f t="shared" si="88"/>
        <v>-4.7999999999999932E-2</v>
      </c>
      <c r="AG165" s="11">
        <f t="shared" si="89"/>
        <v>8.5890708811062755E-2</v>
      </c>
      <c r="AH165" s="4">
        <f t="shared" si="90"/>
        <v>1.499999999999968E-2</v>
      </c>
      <c r="AI165" s="11">
        <f t="shared" si="91"/>
        <v>2.0357559750685986E-2</v>
      </c>
      <c r="AJ165" s="4">
        <f t="shared" si="92"/>
        <v>4.4666666666666188E-2</v>
      </c>
      <c r="AK165" s="11">
        <f t="shared" si="93"/>
        <v>0.10853402187860972</v>
      </c>
      <c r="AL165" s="4">
        <f t="shared" si="94"/>
        <v>4.5999999999999819E-2</v>
      </c>
      <c r="AM165" s="11">
        <f t="shared" si="95"/>
        <v>3.5828427124746112E-2</v>
      </c>
      <c r="AN165" s="11"/>
      <c r="AO165" s="4">
        <f t="shared" si="96"/>
        <v>-0.33099999999999996</v>
      </c>
      <c r="AP165" s="11">
        <f t="shared" si="97"/>
        <v>8.7005010375620778E-2</v>
      </c>
      <c r="AQ165" s="4">
        <f t="shared" si="98"/>
        <v>-0.16833333333333345</v>
      </c>
      <c r="AR165" s="11">
        <f t="shared" si="99"/>
        <v>6.2338616278847403E-2</v>
      </c>
      <c r="AS165" s="4">
        <f t="shared" si="100"/>
        <v>-2.7499999999999858E-2</v>
      </c>
      <c r="AT165" s="11">
        <f t="shared" si="101"/>
        <v>9.5459415460183772E-2</v>
      </c>
      <c r="AU165" s="4">
        <f t="shared" si="102"/>
        <v>-8.3333333333333481E-2</v>
      </c>
      <c r="AV165" s="11">
        <f t="shared" si="103"/>
        <v>5.887602594336945E-2</v>
      </c>
    </row>
    <row r="166" spans="1:48" x14ac:dyDescent="0.25">
      <c r="A166" t="str">
        <f>'Raw Data'!A166</f>
        <v>Apo_p110g</v>
      </c>
      <c r="B166">
        <f>'Raw Data'!B166</f>
        <v>816</v>
      </c>
      <c r="C166">
        <f>'Raw Data'!C166</f>
        <v>825</v>
      </c>
      <c r="D166" t="str">
        <f>'Raw Data'!D166</f>
        <v>KCADPTALSN</v>
      </c>
      <c r="E166" s="1">
        <f>AVERAGE('Raw Data'!J166,'Raw Data'!P166,'Raw Data'!V166)</f>
        <v>2.2013333333333338</v>
      </c>
      <c r="F166" s="11">
        <f>STDEV('Raw Data'!J166,'Raw Data'!P166,'Raw Data'!V166)</f>
        <v>3.013856886670857E-2</v>
      </c>
      <c r="G166" s="1">
        <f>AVERAGE('Raw Data'!AB166,'Raw Data'!AH166,'Raw Data'!AN166)</f>
        <v>3.821333333333333</v>
      </c>
      <c r="H166" s="11">
        <f>STDEV('Raw Data'!AB166,'Raw Data'!AH166,'Raw Data'!AN166)</f>
        <v>5.6580326380583496E-2</v>
      </c>
      <c r="I166" s="1">
        <f>AVERAGE('Raw Data'!AT166,'Raw Data'!AZ166,'Raw Data'!BF166)</f>
        <v>4.6259999999999994</v>
      </c>
      <c r="J166" s="11">
        <f>STDEV('Raw Data'!AT166,'Raw Data'!AZ166,'Raw Data'!BF166)</f>
        <v>1.6970562748477157E-2</v>
      </c>
      <c r="K166" s="1">
        <f>AVERAGE('Raw Data'!BL166,'Raw Data'!BR166,'Raw Data'!BX166)</f>
        <v>4.5650000000000004</v>
      </c>
      <c r="L166" s="11">
        <f>STDEV('Raw Data'!BL166,'Raw Data'!BR166,'Raw Data'!BX166)</f>
        <v>9.758073580374349E-2</v>
      </c>
      <c r="N166" s="1">
        <f>AVERAGE('Raw Data'!J374,'Raw Data'!P374,'Raw Data'!V374)</f>
        <v>2.2373333333333334</v>
      </c>
      <c r="O166" s="11">
        <f>STDEV('Raw Data'!J374,'Raw Data'!P374,'Raw Data'!V374)</f>
        <v>6.709197666884846E-2</v>
      </c>
      <c r="P166" s="1">
        <f>AVERAGE('Raw Data'!AB374,'Raw Data'!AH374,'Raw Data'!AN374)</f>
        <v>3.7693333333333334</v>
      </c>
      <c r="Q166" s="11">
        <f>STDEV('Raw Data'!AB374,'Raw Data'!AH374,'Raw Data'!AN374)</f>
        <v>5.5428632793289662E-2</v>
      </c>
      <c r="R166" s="1">
        <f>AVERAGE('Raw Data'!AT374,'Raw Data'!AZ374,'Raw Data'!BF374)</f>
        <v>4.6013333333333337</v>
      </c>
      <c r="S166" s="11">
        <f>STDEV('Raw Data'!AT374,'Raw Data'!AZ374,'Raw Data'!BF374)</f>
        <v>3.1005375877955658E-2</v>
      </c>
      <c r="T166" s="1">
        <f>AVERAGE('Raw Data'!BL374,'Raw Data'!BR374,'Raw Data'!BX374)</f>
        <v>4.5489999999999995</v>
      </c>
      <c r="U166" s="11">
        <f>STDEV('Raw Data'!BL374,'Raw Data'!BR374,'Raw Data'!BX374)</f>
        <v>8.6365502372185765E-2</v>
      </c>
      <c r="W166" s="1">
        <f>AVERAGE('Raw Data'!J582,'Raw Data'!P582,'Raw Data'!V582)</f>
        <v>2.4596666666666667</v>
      </c>
      <c r="X166" s="11">
        <f>STDEV('Raw Data'!J582,'Raw Data'!P582,'Raw Data'!V582)</f>
        <v>2.9535289626704833E-2</v>
      </c>
      <c r="Y166" s="1">
        <f>AVERAGE('Raw Data'!AB582,'Raw Data'!AH582,'Raw Data'!AN582)</f>
        <v>3.9809999999999999</v>
      </c>
      <c r="Z166" s="11">
        <f>STDEV('Raw Data'!AB582,'Raw Data'!AH582,'Raw Data'!AN582)</f>
        <v>2.5709920264364822E-2</v>
      </c>
      <c r="AA166" s="1">
        <f>AVERAGE('Raw Data'!AT582,'Raw Data'!AZ582,'Raw Data'!BF582)</f>
        <v>4.6234999999999999</v>
      </c>
      <c r="AB166" s="11">
        <f>STDEV('Raw Data'!AT582,'Raw Data'!AZ582,'Raw Data'!BF582)</f>
        <v>3.6062445840514032E-2</v>
      </c>
      <c r="AC166" s="1">
        <f>AVERAGE('Raw Data'!BL582,'Raw Data'!BR582,'Raw Data'!BX582)</f>
        <v>4.6593333333333335</v>
      </c>
      <c r="AD166" s="11">
        <f>STDEV('Raw Data'!BL582,'Raw Data'!BR582,'Raw Data'!BX582)</f>
        <v>6.6304851506758633E-2</v>
      </c>
      <c r="AF166" s="4">
        <f t="shared" si="88"/>
        <v>-3.5999999999999588E-2</v>
      </c>
      <c r="AG166" s="11">
        <f t="shared" si="89"/>
        <v>9.7230545535557031E-2</v>
      </c>
      <c r="AH166" s="4">
        <f t="shared" si="90"/>
        <v>5.1999999999999602E-2</v>
      </c>
      <c r="AI166" s="11">
        <f t="shared" si="91"/>
        <v>0.11200895917387316</v>
      </c>
      <c r="AJ166" s="4">
        <f t="shared" si="92"/>
        <v>2.4666666666665726E-2</v>
      </c>
      <c r="AK166" s="11">
        <f t="shared" si="93"/>
        <v>4.7975938626432818E-2</v>
      </c>
      <c r="AL166" s="4">
        <f t="shared" si="94"/>
        <v>1.6000000000000902E-2</v>
      </c>
      <c r="AM166" s="11">
        <f t="shared" si="95"/>
        <v>0.18394623817592926</v>
      </c>
      <c r="AN166" s="11"/>
      <c r="AO166" s="4">
        <f t="shared" si="96"/>
        <v>-0.25833333333333286</v>
      </c>
      <c r="AP166" s="11">
        <f t="shared" si="97"/>
        <v>5.9673858493413404E-2</v>
      </c>
      <c r="AQ166" s="4">
        <f t="shared" si="98"/>
        <v>-0.15966666666666685</v>
      </c>
      <c r="AR166" s="11">
        <f t="shared" si="99"/>
        <v>8.2290246644948314E-2</v>
      </c>
      <c r="AS166" s="4">
        <f t="shared" si="100"/>
        <v>2.4999999999995026E-3</v>
      </c>
      <c r="AT166" s="11">
        <f t="shared" si="101"/>
        <v>5.3033008588991189E-2</v>
      </c>
      <c r="AU166" s="4">
        <f t="shared" si="102"/>
        <v>-9.4333333333333158E-2</v>
      </c>
      <c r="AV166" s="11">
        <f t="shared" si="103"/>
        <v>0.16388558731050212</v>
      </c>
    </row>
    <row r="167" spans="1:48" x14ac:dyDescent="0.25">
      <c r="A167" t="str">
        <f>'Raw Data'!A167</f>
        <v>Apo_p110g</v>
      </c>
      <c r="B167">
        <f>'Raw Data'!B167</f>
        <v>816</v>
      </c>
      <c r="C167">
        <f>'Raw Data'!C167</f>
        <v>838</v>
      </c>
      <c r="D167" t="str">
        <f>'Raw Data'!D167</f>
        <v>KCADPTALSNETIGIIFKHGDDL</v>
      </c>
      <c r="E167" s="1">
        <f>AVERAGE('Raw Data'!J167,'Raw Data'!P167,'Raw Data'!V167)</f>
        <v>1.5646666666666667</v>
      </c>
      <c r="F167" s="11">
        <f>STDEV('Raw Data'!J167,'Raw Data'!P167,'Raw Data'!V167)</f>
        <v>3.2005207909547077E-2</v>
      </c>
      <c r="G167" s="1">
        <f>AVERAGE('Raw Data'!AB167,'Raw Data'!AH167,'Raw Data'!AN167)</f>
        <v>2.7226666666666666</v>
      </c>
      <c r="H167" s="11">
        <f>STDEV('Raw Data'!AB167,'Raw Data'!AH167,'Raw Data'!AN167)</f>
        <v>0.17669276536783654</v>
      </c>
      <c r="I167" s="1">
        <f>AVERAGE('Raw Data'!AT167,'Raw Data'!AZ167,'Raw Data'!BF167)</f>
        <v>4.8030000000000008</v>
      </c>
      <c r="J167" s="11">
        <f>STDEV('Raw Data'!AT167,'Raw Data'!AZ167,'Raw Data'!BF167)</f>
        <v>0.17111984104714451</v>
      </c>
      <c r="K167" s="1">
        <f>AVERAGE('Raw Data'!BL167,'Raw Data'!BR167,'Raw Data'!BX167)</f>
        <v>8.4094999999999995</v>
      </c>
      <c r="L167" s="11">
        <f>STDEV('Raw Data'!BL167,'Raw Data'!BR167,'Raw Data'!BX167)</f>
        <v>0.21425335469952447</v>
      </c>
      <c r="N167" s="1">
        <f>AVERAGE('Raw Data'!J375,'Raw Data'!P375,'Raw Data'!V375)</f>
        <v>1.5966666666666667</v>
      </c>
      <c r="O167" s="11">
        <f>STDEV('Raw Data'!J375,'Raw Data'!P375,'Raw Data'!V375)</f>
        <v>4.9812983581926963E-2</v>
      </c>
      <c r="P167" s="1">
        <f>AVERAGE('Raw Data'!AB375,'Raw Data'!AH375,'Raw Data'!AN375)</f>
        <v>2.7876666666666665</v>
      </c>
      <c r="Q167" s="11">
        <f>STDEV('Raw Data'!AB375,'Raw Data'!AH375,'Raw Data'!AN375)</f>
        <v>8.5582319046245275E-2</v>
      </c>
      <c r="R167" s="1">
        <f>AVERAGE('Raw Data'!AT375,'Raw Data'!AZ375,'Raw Data'!BF375)</f>
        <v>4.8206666666666669</v>
      </c>
      <c r="S167" s="11">
        <f>STDEV('Raw Data'!AT375,'Raw Data'!AZ375,'Raw Data'!BF375)</f>
        <v>0.14213139460841603</v>
      </c>
      <c r="T167" s="1">
        <f>AVERAGE('Raw Data'!BL375,'Raw Data'!BR375,'Raw Data'!BX375)</f>
        <v>8.6713333333333331</v>
      </c>
      <c r="U167" s="11">
        <f>STDEV('Raw Data'!BL375,'Raw Data'!BR375,'Raw Data'!BX375)</f>
        <v>0.21763807877605718</v>
      </c>
      <c r="W167" s="1">
        <f>AVERAGE('Raw Data'!J583,'Raw Data'!P583,'Raw Data'!V583)</f>
        <v>1.782</v>
      </c>
      <c r="X167" s="11">
        <f>STDEV('Raw Data'!J583,'Raw Data'!P583,'Raw Data'!V583)</f>
        <v>3.7986839826445122E-2</v>
      </c>
      <c r="Y167" s="1">
        <f>AVERAGE('Raw Data'!AB583,'Raw Data'!AH583,'Raw Data'!AN583)</f>
        <v>3.8233333333333328</v>
      </c>
      <c r="Z167" s="11">
        <f>STDEV('Raw Data'!AB583,'Raw Data'!AH583,'Raw Data'!AN583)</f>
        <v>0.28282915926992613</v>
      </c>
      <c r="AA167" s="1">
        <f>AVERAGE('Raw Data'!AT583,'Raw Data'!AZ583,'Raw Data'!BF583)</f>
        <v>7.0220000000000002</v>
      </c>
      <c r="AB167" s="11">
        <f>STDEV('Raw Data'!AT583,'Raw Data'!AZ583,'Raw Data'!BF583)</f>
        <v>0.15132085117392083</v>
      </c>
      <c r="AC167" s="1">
        <f>AVERAGE('Raw Data'!BL583,'Raw Data'!BR583,'Raw Data'!BX583)</f>
        <v>10.514666666666665</v>
      </c>
      <c r="AD167" s="11">
        <f>STDEV('Raw Data'!BL583,'Raw Data'!BR583,'Raw Data'!BX583)</f>
        <v>8.5195852794213711E-2</v>
      </c>
      <c r="AF167" s="4">
        <f t="shared" si="88"/>
        <v>-3.2000000000000028E-2</v>
      </c>
      <c r="AG167" s="11">
        <f t="shared" si="89"/>
        <v>8.181819149147404E-2</v>
      </c>
      <c r="AH167" s="4">
        <f t="shared" si="90"/>
        <v>-6.4999999999999947E-2</v>
      </c>
      <c r="AI167" s="11">
        <f t="shared" si="91"/>
        <v>0.26227508441408182</v>
      </c>
      <c r="AJ167" s="4">
        <f t="shared" si="92"/>
        <v>-1.7666666666666053E-2</v>
      </c>
      <c r="AK167" s="11">
        <f t="shared" si="93"/>
        <v>0.31325123565556057</v>
      </c>
      <c r="AL167" s="4">
        <f t="shared" si="94"/>
        <v>-0.26183333333333358</v>
      </c>
      <c r="AM167" s="11">
        <f t="shared" si="95"/>
        <v>0.43189143347558168</v>
      </c>
      <c r="AN167" s="11"/>
      <c r="AO167" s="4">
        <f t="shared" si="96"/>
        <v>-0.21733333333333338</v>
      </c>
      <c r="AP167" s="11">
        <f t="shared" si="97"/>
        <v>6.9992047735992199E-2</v>
      </c>
      <c r="AQ167" s="4">
        <f t="shared" si="98"/>
        <v>-1.1006666666666662</v>
      </c>
      <c r="AR167" s="11">
        <f t="shared" si="99"/>
        <v>0.45952192463776265</v>
      </c>
      <c r="AS167" s="4">
        <f t="shared" si="100"/>
        <v>-2.2189999999999994</v>
      </c>
      <c r="AT167" s="11">
        <f t="shared" si="101"/>
        <v>0.32244069222106531</v>
      </c>
      <c r="AU167" s="4">
        <f t="shared" si="102"/>
        <v>-2.1051666666666655</v>
      </c>
      <c r="AV167" s="11">
        <f t="shared" si="103"/>
        <v>0.29944920749373816</v>
      </c>
    </row>
    <row r="168" spans="1:48" x14ac:dyDescent="0.25">
      <c r="A168" t="str">
        <f>'Raw Data'!A168</f>
        <v>Apo_p110g</v>
      </c>
      <c r="B168">
        <f>'Raw Data'!B168</f>
        <v>816</v>
      </c>
      <c r="C168">
        <f>'Raw Data'!C168</f>
        <v>842</v>
      </c>
      <c r="D168" t="str">
        <f>'Raw Data'!D168</f>
        <v>KCADPTALSNETIGIIFKHGDDLRQDM</v>
      </c>
      <c r="E168" s="1">
        <f>AVERAGE('Raw Data'!J168,'Raw Data'!P168,'Raw Data'!V168)</f>
        <v>3.2336666666666667</v>
      </c>
      <c r="F168" s="11">
        <f>STDEV('Raw Data'!J168,'Raw Data'!P168,'Raw Data'!V168)</f>
        <v>6.715901527965791E-2</v>
      </c>
      <c r="G168" s="1">
        <f>AVERAGE('Raw Data'!AB168,'Raw Data'!AH168,'Raw Data'!AN168)</f>
        <v>6.019000000000001</v>
      </c>
      <c r="H168" s="11">
        <f>STDEV('Raw Data'!AB168,'Raw Data'!AH168,'Raw Data'!AN168)</f>
        <v>8.8085186041695226E-2</v>
      </c>
      <c r="I168" s="1">
        <f>AVERAGE('Raw Data'!AT168,'Raw Data'!AZ168,'Raw Data'!BF168)</f>
        <v>7.7810000000000006</v>
      </c>
      <c r="J168" s="11">
        <f>STDEV('Raw Data'!AT168,'Raw Data'!AZ168,'Raw Data'!BF168)</f>
        <v>7.636753236814689E-2</v>
      </c>
      <c r="K168" s="1">
        <f>AVERAGE('Raw Data'!BL168,'Raw Data'!BR168,'Raw Data'!BX168)</f>
        <v>8.8079999999999998</v>
      </c>
      <c r="L168" s="11">
        <f>STDEV('Raw Data'!BL168,'Raw Data'!BR168,'Raw Data'!BX168)</f>
        <v>1.4142135623723114E-3</v>
      </c>
      <c r="N168" s="1">
        <f>AVERAGE('Raw Data'!J376,'Raw Data'!P376,'Raw Data'!V376)</f>
        <v>3.3076666666666665</v>
      </c>
      <c r="O168" s="11">
        <f>STDEV('Raw Data'!J376,'Raw Data'!P376,'Raw Data'!V376)</f>
        <v>6.732260640626847E-2</v>
      </c>
      <c r="P168" s="1">
        <f>AVERAGE('Raw Data'!AB376,'Raw Data'!AH376,'Raw Data'!AN376)</f>
        <v>5.9476666666666667</v>
      </c>
      <c r="Q168" s="11">
        <f>STDEV('Raw Data'!AB376,'Raw Data'!AH376,'Raw Data'!AN376)</f>
        <v>6.0351746729762151E-2</v>
      </c>
      <c r="R168" s="1">
        <f>AVERAGE('Raw Data'!AT376,'Raw Data'!AZ376,'Raw Data'!BF376)</f>
        <v>7.8579999999999997</v>
      </c>
      <c r="S168" s="11">
        <f>STDEV('Raw Data'!AT376,'Raw Data'!AZ376,'Raw Data'!BF376)</f>
        <v>0.1508210860589462</v>
      </c>
      <c r="T168" s="1">
        <f>AVERAGE('Raw Data'!BL376,'Raw Data'!BR376,'Raw Data'!BX376)</f>
        <v>8.6956666666666678</v>
      </c>
      <c r="U168" s="11">
        <f>STDEV('Raw Data'!BL376,'Raw Data'!BR376,'Raw Data'!BX376)</f>
        <v>5.7535496289971684E-2</v>
      </c>
      <c r="W168" s="1">
        <f>AVERAGE('Raw Data'!J584,'Raw Data'!P584,'Raw Data'!V584)</f>
        <v>3.8083333333333331</v>
      </c>
      <c r="X168" s="11">
        <f>STDEV('Raw Data'!J584,'Raw Data'!P584,'Raw Data'!V584)</f>
        <v>0.19207377055010194</v>
      </c>
      <c r="Y168" s="1">
        <f>AVERAGE('Raw Data'!AB584,'Raw Data'!AH584,'Raw Data'!AN584)</f>
        <v>6.4903333333333331</v>
      </c>
      <c r="Z168" s="11">
        <f>STDEV('Raw Data'!AB584,'Raw Data'!AH584,'Raw Data'!AN584)</f>
        <v>0.1737162437233013</v>
      </c>
      <c r="AA168" s="1">
        <f>AVERAGE('Raw Data'!AT584,'Raw Data'!AZ584,'Raw Data'!BF584)</f>
        <v>8.4909999999999997</v>
      </c>
      <c r="AB168" s="11">
        <f>STDEV('Raw Data'!AT584,'Raw Data'!AZ584,'Raw Data'!BF584)</f>
        <v>0.19516147160748698</v>
      </c>
      <c r="AC168" s="1">
        <f>AVERAGE('Raw Data'!BL584,'Raw Data'!BR584,'Raw Data'!BX584)</f>
        <v>9.1289999999999996</v>
      </c>
      <c r="AD168" s="11">
        <f>STDEV('Raw Data'!BL584,'Raw Data'!BR584,'Raw Data'!BX584)</f>
        <v>1.21243556529826E-2</v>
      </c>
      <c r="AF168" s="4">
        <f t="shared" si="88"/>
        <v>-7.3999999999999844E-2</v>
      </c>
      <c r="AG168" s="11">
        <f t="shared" si="89"/>
        <v>0.13448162168592637</v>
      </c>
      <c r="AH168" s="4">
        <f t="shared" si="90"/>
        <v>7.1333333333334359E-2</v>
      </c>
      <c r="AI168" s="11">
        <f t="shared" si="91"/>
        <v>0.14843693277145736</v>
      </c>
      <c r="AJ168" s="4">
        <f t="shared" si="92"/>
        <v>-7.6999999999999069E-2</v>
      </c>
      <c r="AK168" s="11">
        <f t="shared" si="93"/>
        <v>0.22718861842709309</v>
      </c>
      <c r="AL168" s="4">
        <f t="shared" si="94"/>
        <v>0.11233333333333206</v>
      </c>
      <c r="AM168" s="11">
        <f t="shared" si="95"/>
        <v>5.8949709852343997E-2</v>
      </c>
      <c r="AN168" s="11"/>
      <c r="AO168" s="4">
        <f t="shared" si="96"/>
        <v>-0.57466666666666644</v>
      </c>
      <c r="AP168" s="11">
        <f t="shared" si="97"/>
        <v>0.25923278582975984</v>
      </c>
      <c r="AQ168" s="4">
        <f t="shared" si="98"/>
        <v>-0.47133333333333205</v>
      </c>
      <c r="AR168" s="11">
        <f t="shared" si="99"/>
        <v>0.26180142976499654</v>
      </c>
      <c r="AS168" s="4">
        <f t="shared" si="100"/>
        <v>-0.70999999999999908</v>
      </c>
      <c r="AT168" s="11">
        <f t="shared" si="101"/>
        <v>0.27152900397563384</v>
      </c>
      <c r="AU168" s="4">
        <f t="shared" si="102"/>
        <v>-0.32099999999999973</v>
      </c>
      <c r="AV168" s="11">
        <f t="shared" si="103"/>
        <v>1.3538569215354911E-2</v>
      </c>
    </row>
    <row r="169" spans="1:48" x14ac:dyDescent="0.25">
      <c r="A169" t="str">
        <f>'Raw Data'!A169</f>
        <v>Apo_p110g</v>
      </c>
      <c r="B169">
        <f>'Raw Data'!B169</f>
        <v>816</v>
      </c>
      <c r="C169">
        <f>'Raw Data'!C169</f>
        <v>843</v>
      </c>
      <c r="D169" t="str">
        <f>'Raw Data'!D169</f>
        <v>KCADPTALSNETIGIIFKHGDDLRQDML</v>
      </c>
      <c r="E169" s="1">
        <f>AVERAGE('Raw Data'!J169,'Raw Data'!P169,'Raw Data'!V169)</f>
        <v>3.0120000000000005</v>
      </c>
      <c r="F169" s="11">
        <f>STDEV('Raw Data'!J169,'Raw Data'!P169,'Raw Data'!V169)</f>
        <v>3.6166282640050056E-2</v>
      </c>
      <c r="G169" s="1">
        <f>AVERAGE('Raw Data'!AB169,'Raw Data'!AH169,'Raw Data'!AN169)</f>
        <v>5.7576666666666663</v>
      </c>
      <c r="H169" s="11">
        <f>STDEV('Raw Data'!AB169,'Raw Data'!AH169,'Raw Data'!AN169)</f>
        <v>7.0613974065572627E-2</v>
      </c>
      <c r="I169" s="1">
        <f>AVERAGE('Raw Data'!AT169,'Raw Data'!AZ169,'Raw Data'!BF169)</f>
        <v>7.6079999999999997</v>
      </c>
      <c r="J169" s="11">
        <f>STDEV('Raw Data'!AT169,'Raw Data'!AZ169,'Raw Data'!BF169)</f>
        <v>5.6568542494923851E-2</v>
      </c>
      <c r="K169" s="1">
        <f>AVERAGE('Raw Data'!BL169,'Raw Data'!BR169,'Raw Data'!BX169)</f>
        <v>7.8045</v>
      </c>
      <c r="L169" s="11">
        <f>STDEV('Raw Data'!BL169,'Raw Data'!BR169,'Raw Data'!BX169)</f>
        <v>8.5559920523572558E-2</v>
      </c>
      <c r="N169" s="1">
        <f>AVERAGE('Raw Data'!J377,'Raw Data'!P377,'Raw Data'!V377)</f>
        <v>3.1036666666666668</v>
      </c>
      <c r="O169" s="11">
        <f>STDEV('Raw Data'!J377,'Raw Data'!P377,'Raw Data'!V377)</f>
        <v>6.2939124027375185E-2</v>
      </c>
      <c r="P169" s="1">
        <f>AVERAGE('Raw Data'!AB377,'Raw Data'!AH377,'Raw Data'!AN377)</f>
        <v>5.6176666666666657</v>
      </c>
      <c r="Q169" s="11">
        <f>STDEV('Raw Data'!AB377,'Raw Data'!AH377,'Raw Data'!AN377)</f>
        <v>4.0722639076235537E-2</v>
      </c>
      <c r="R169" s="1">
        <f>AVERAGE('Raw Data'!AT377,'Raw Data'!AZ377,'Raw Data'!BF377)</f>
        <v>7.6226666666666674</v>
      </c>
      <c r="S169" s="11">
        <f>STDEV('Raw Data'!AT377,'Raw Data'!AZ377,'Raw Data'!BF377)</f>
        <v>5.6580326380583496E-2</v>
      </c>
      <c r="T169" s="1">
        <f>AVERAGE('Raw Data'!BL377,'Raw Data'!BR377,'Raw Data'!BX377)</f>
        <v>8.3946666666666676</v>
      </c>
      <c r="U169" s="11">
        <f>STDEV('Raw Data'!BL377,'Raw Data'!BR377,'Raw Data'!BX377)</f>
        <v>8.4097166024387396E-2</v>
      </c>
      <c r="W169" s="1">
        <f>AVERAGE('Raw Data'!J585,'Raw Data'!P585,'Raw Data'!V585)</f>
        <v>3.3820000000000001</v>
      </c>
      <c r="X169" s="11">
        <f>STDEV('Raw Data'!J585,'Raw Data'!P585,'Raw Data'!V585)</f>
        <v>5.3075418038862371E-2</v>
      </c>
      <c r="Y169" s="1">
        <f>AVERAGE('Raw Data'!AB585,'Raw Data'!AH585,'Raw Data'!AN585)</f>
        <v>6.2276666666666669</v>
      </c>
      <c r="Z169" s="11">
        <f>STDEV('Raw Data'!AB585,'Raw Data'!AH585,'Raw Data'!AN585)</f>
        <v>0.14578180041875366</v>
      </c>
      <c r="AA169" s="1">
        <f>AVERAGE('Raw Data'!AT585,'Raw Data'!AZ585,'Raw Data'!BF585)</f>
        <v>8.0964999999999989</v>
      </c>
      <c r="AB169" s="11">
        <f>STDEV('Raw Data'!AT585,'Raw Data'!AZ585,'Raw Data'!BF585)</f>
        <v>2.1920310216783385E-2</v>
      </c>
      <c r="AC169" s="1">
        <f>AVERAGE('Raw Data'!BL585,'Raw Data'!BR585,'Raw Data'!BX585)</f>
        <v>8.7583333333333346</v>
      </c>
      <c r="AD169" s="11">
        <f>STDEV('Raw Data'!BL585,'Raw Data'!BR585,'Raw Data'!BX585)</f>
        <v>0.1803062210056362</v>
      </c>
      <c r="AF169" s="4">
        <f t="shared" si="88"/>
        <v>-9.1666666666666341E-2</v>
      </c>
      <c r="AG169" s="11">
        <f t="shared" si="89"/>
        <v>9.9105406667425233E-2</v>
      </c>
      <c r="AH169" s="4">
        <f t="shared" si="90"/>
        <v>0.14000000000000057</v>
      </c>
      <c r="AI169" s="11">
        <f t="shared" si="91"/>
        <v>0.11133661314180816</v>
      </c>
      <c r="AJ169" s="4">
        <f t="shared" si="92"/>
        <v>-1.4666666666667716E-2</v>
      </c>
      <c r="AK169" s="11">
        <f t="shared" si="93"/>
        <v>0.11314886887550735</v>
      </c>
      <c r="AL169" s="4">
        <f t="shared" si="94"/>
        <v>-0.59016666666666762</v>
      </c>
      <c r="AM169" s="11">
        <f t="shared" si="95"/>
        <v>0.16965708654795997</v>
      </c>
      <c r="AN169" s="11"/>
      <c r="AO169" s="4">
        <f t="shared" si="96"/>
        <v>-0.36999999999999966</v>
      </c>
      <c r="AP169" s="11">
        <f t="shared" si="97"/>
        <v>8.9241700678912433E-2</v>
      </c>
      <c r="AQ169" s="4">
        <f t="shared" si="98"/>
        <v>-0.47000000000000064</v>
      </c>
      <c r="AR169" s="11">
        <f t="shared" si="99"/>
        <v>0.21639577448432629</v>
      </c>
      <c r="AS169" s="4">
        <f t="shared" si="100"/>
        <v>-0.48849999999999927</v>
      </c>
      <c r="AT169" s="11">
        <f t="shared" si="101"/>
        <v>7.8488852711707233E-2</v>
      </c>
      <c r="AU169" s="4">
        <f t="shared" si="102"/>
        <v>-0.95383333333333464</v>
      </c>
      <c r="AV169" s="11">
        <f t="shared" si="103"/>
        <v>0.26586614152920873</v>
      </c>
    </row>
    <row r="170" spans="1:48" x14ac:dyDescent="0.25">
      <c r="A170" t="str">
        <f>'Raw Data'!A170</f>
        <v>Apo_p110g</v>
      </c>
      <c r="B170">
        <f>'Raw Data'!B170</f>
        <v>824</v>
      </c>
      <c r="C170">
        <f>'Raw Data'!C170</f>
        <v>829</v>
      </c>
      <c r="D170" t="str">
        <f>'Raw Data'!D170</f>
        <v>SNETIG</v>
      </c>
      <c r="E170" s="1">
        <f>AVERAGE('Raw Data'!J170,'Raw Data'!P170,'Raw Data'!V170)</f>
        <v>1.1159999999999999</v>
      </c>
      <c r="F170" s="11">
        <f>STDEV('Raw Data'!J170,'Raw Data'!P170,'Raw Data'!V170)</f>
        <v>2.1794494717703363E-2</v>
      </c>
      <c r="G170" s="1">
        <f>AVERAGE('Raw Data'!AB170,'Raw Data'!AH170,'Raw Data'!AN170)</f>
        <v>1.7690000000000001</v>
      </c>
      <c r="H170" s="11">
        <f>STDEV('Raw Data'!AB170,'Raw Data'!AH170,'Raw Data'!AN170)</f>
        <v>3.3808283008753937E-2</v>
      </c>
      <c r="I170" s="1">
        <f>AVERAGE('Raw Data'!AT170,'Raw Data'!AZ170,'Raw Data'!BF170)</f>
        <v>2.0114999999999998</v>
      </c>
      <c r="J170" s="11">
        <f>STDEV('Raw Data'!AT170,'Raw Data'!AZ170,'Raw Data'!BF170)</f>
        <v>3.6062445840513872E-2</v>
      </c>
      <c r="K170" s="1">
        <f>AVERAGE('Raw Data'!BL170,'Raw Data'!BR170,'Raw Data'!BX170)</f>
        <v>2.165</v>
      </c>
      <c r="L170" s="11">
        <f>STDEV('Raw Data'!BL170,'Raw Data'!BR170,'Raw Data'!BX170)</f>
        <v>2.4041630560342479E-2</v>
      </c>
      <c r="N170" s="1">
        <f>AVERAGE('Raw Data'!J378,'Raw Data'!P378,'Raw Data'!V378)</f>
        <v>1.1319999999999999</v>
      </c>
      <c r="O170" s="11">
        <f>STDEV('Raw Data'!J378,'Raw Data'!P378,'Raw Data'!V378)</f>
        <v>3.5156791662493796E-2</v>
      </c>
      <c r="P170" s="1">
        <f>AVERAGE('Raw Data'!AB378,'Raw Data'!AH378,'Raw Data'!AN378)</f>
        <v>1.8056666666666665</v>
      </c>
      <c r="Q170" s="11">
        <f>STDEV('Raw Data'!AB378,'Raw Data'!AH378,'Raw Data'!AN378)</f>
        <v>2.0132891827388682E-2</v>
      </c>
      <c r="R170" s="1">
        <f>AVERAGE('Raw Data'!AT378,'Raw Data'!AZ378,'Raw Data'!BF378)</f>
        <v>2.0283333333333329</v>
      </c>
      <c r="S170" s="11">
        <f>STDEV('Raw Data'!AT378,'Raw Data'!AZ378,'Raw Data'!BF378)</f>
        <v>3.6501141534660719E-2</v>
      </c>
      <c r="T170" s="1">
        <f>AVERAGE('Raw Data'!BL378,'Raw Data'!BR378,'Raw Data'!BX378)</f>
        <v>2.2056666666666662</v>
      </c>
      <c r="U170" s="11">
        <f>STDEV('Raw Data'!BL378,'Raw Data'!BR378,'Raw Data'!BX378)</f>
        <v>2.7227437142216208E-2</v>
      </c>
      <c r="W170" s="1">
        <f>AVERAGE('Raw Data'!J586,'Raw Data'!P586,'Raw Data'!V586)</f>
        <v>1.2073333333333334</v>
      </c>
      <c r="X170" s="11">
        <f>STDEV('Raw Data'!J586,'Raw Data'!P586,'Raw Data'!V586)</f>
        <v>3.2254198693090097E-2</v>
      </c>
      <c r="Y170" s="1">
        <f>AVERAGE('Raw Data'!AB586,'Raw Data'!AH586,'Raw Data'!AN586)</f>
        <v>1.7983333333333331</v>
      </c>
      <c r="Z170" s="11">
        <f>STDEV('Raw Data'!AB586,'Raw Data'!AH586,'Raw Data'!AN586)</f>
        <v>2.5813433195399183E-2</v>
      </c>
      <c r="AA170" s="1">
        <f>AVERAGE('Raw Data'!AT586,'Raw Data'!AZ586,'Raw Data'!BF586)</f>
        <v>2.028</v>
      </c>
      <c r="AB170" s="11">
        <f>STDEV('Raw Data'!AT586,'Raw Data'!AZ586,'Raw Data'!BF586)</f>
        <v>3.9597979746446695E-2</v>
      </c>
      <c r="AC170" s="1">
        <f>AVERAGE('Raw Data'!BL586,'Raw Data'!BR586,'Raw Data'!BX586)</f>
        <v>2.1836666666666669</v>
      </c>
      <c r="AD170" s="11">
        <f>STDEV('Raw Data'!BL586,'Raw Data'!BR586,'Raw Data'!BX586)</f>
        <v>1.8230011885167076E-2</v>
      </c>
      <c r="AF170" s="4">
        <f t="shared" si="88"/>
        <v>-1.6000000000000014E-2</v>
      </c>
      <c r="AG170" s="11">
        <f t="shared" si="89"/>
        <v>5.6951286380197155E-2</v>
      </c>
      <c r="AH170" s="4">
        <f t="shared" si="90"/>
        <v>-3.6666666666666403E-2</v>
      </c>
      <c r="AI170" s="11">
        <f t="shared" si="91"/>
        <v>5.3941174836142622E-2</v>
      </c>
      <c r="AJ170" s="4">
        <f t="shared" si="92"/>
        <v>-1.6833333333333034E-2</v>
      </c>
      <c r="AK170" s="11">
        <f t="shared" si="93"/>
        <v>7.2563587375174599E-2</v>
      </c>
      <c r="AL170" s="4">
        <f t="shared" si="94"/>
        <v>-4.0666666666666185E-2</v>
      </c>
      <c r="AM170" s="11">
        <f t="shared" si="95"/>
        <v>5.1269067702558686E-2</v>
      </c>
      <c r="AN170" s="11"/>
      <c r="AO170" s="4">
        <f t="shared" si="96"/>
        <v>-9.1333333333333488E-2</v>
      </c>
      <c r="AP170" s="11">
        <f t="shared" si="97"/>
        <v>5.4048693410793464E-2</v>
      </c>
      <c r="AQ170" s="4">
        <f t="shared" si="98"/>
        <v>-2.9333333333332989E-2</v>
      </c>
      <c r="AR170" s="11">
        <f t="shared" si="99"/>
        <v>5.9621716204153116E-2</v>
      </c>
      <c r="AS170" s="4">
        <f t="shared" si="100"/>
        <v>-1.6500000000000181E-2</v>
      </c>
      <c r="AT170" s="11">
        <f t="shared" si="101"/>
        <v>7.5660425586960567E-2</v>
      </c>
      <c r="AU170" s="4">
        <f t="shared" si="102"/>
        <v>-1.8666666666666831E-2</v>
      </c>
      <c r="AV170" s="11">
        <f t="shared" si="103"/>
        <v>4.2271642445509558E-2</v>
      </c>
    </row>
    <row r="171" spans="1:48" x14ac:dyDescent="0.25">
      <c r="A171" t="str">
        <f>'Raw Data'!A171</f>
        <v>Apo_p110g</v>
      </c>
      <c r="B171">
        <f>'Raw Data'!B171</f>
        <v>824</v>
      </c>
      <c r="C171">
        <f>'Raw Data'!C171</f>
        <v>842</v>
      </c>
      <c r="D171" t="str">
        <f>'Raw Data'!D171</f>
        <v>SNETIGIIFKHGDDLRQDM</v>
      </c>
      <c r="E171" s="1">
        <f>AVERAGE('Raw Data'!J171,'Raw Data'!P171,'Raw Data'!V171)</f>
        <v>0.6130000000000001</v>
      </c>
      <c r="F171" s="11">
        <f>STDEV('Raw Data'!J171,'Raw Data'!P171,'Raw Data'!V171)</f>
        <v>4.7031904065219364E-2</v>
      </c>
      <c r="G171" s="1">
        <f>AVERAGE('Raw Data'!AB171,'Raw Data'!AH171,'Raw Data'!AN171)</f>
        <v>1.9816666666666667</v>
      </c>
      <c r="H171" s="11">
        <f>STDEV('Raw Data'!AB171,'Raw Data'!AH171,'Raw Data'!AN171)</f>
        <v>3.7233497463082008E-2</v>
      </c>
      <c r="I171" s="1">
        <f>AVERAGE('Raw Data'!AT171,'Raw Data'!AZ171,'Raw Data'!BF171)</f>
        <v>3.2115</v>
      </c>
      <c r="J171" s="11">
        <f>STDEV('Raw Data'!AT171,'Raw Data'!AZ171,'Raw Data'!BF171)</f>
        <v>3.4648232278141095E-2</v>
      </c>
      <c r="K171" s="1">
        <f>AVERAGE('Raw Data'!BL171,'Raw Data'!BR171,'Raw Data'!BX171)</f>
        <v>3.9924999999999997</v>
      </c>
      <c r="L171" s="11">
        <f>STDEV('Raw Data'!BL171,'Raw Data'!BR171,'Raw Data'!BX171)</f>
        <v>4.030508652763317E-2</v>
      </c>
      <c r="N171" s="1">
        <f>AVERAGE('Raw Data'!J379,'Raw Data'!P379,'Raw Data'!V379)</f>
        <v>0.62333333333333329</v>
      </c>
      <c r="O171" s="11">
        <f>STDEV('Raw Data'!J379,'Raw Data'!P379,'Raw Data'!V379)</f>
        <v>2.8005951748393317E-2</v>
      </c>
      <c r="P171" s="1">
        <f>AVERAGE('Raw Data'!AB379,'Raw Data'!AH379,'Raw Data'!AN379)</f>
        <v>2.0340000000000003</v>
      </c>
      <c r="Q171" s="11">
        <f>STDEV('Raw Data'!AB379,'Raw Data'!AH379,'Raw Data'!AN379)</f>
        <v>3.9153543900903837E-2</v>
      </c>
      <c r="R171" s="1">
        <f>AVERAGE('Raw Data'!AT379,'Raw Data'!AZ379,'Raw Data'!BF379)</f>
        <v>3.2436666666666665</v>
      </c>
      <c r="S171" s="11">
        <f>STDEV('Raw Data'!AT379,'Raw Data'!AZ379,'Raw Data'!BF379)</f>
        <v>7.3330302967690858E-2</v>
      </c>
      <c r="T171" s="1">
        <f>AVERAGE('Raw Data'!BL379,'Raw Data'!BR379,'Raw Data'!BX379)</f>
        <v>3.9940000000000002</v>
      </c>
      <c r="U171" s="11">
        <f>STDEV('Raw Data'!BL379,'Raw Data'!BR379,'Raw Data'!BX379)</f>
        <v>4.978955713801865E-2</v>
      </c>
      <c r="W171" s="1">
        <f>AVERAGE('Raw Data'!J587,'Raw Data'!P587,'Raw Data'!V587)</f>
        <v>0.94399999999999995</v>
      </c>
      <c r="X171" s="11">
        <f>STDEV('Raw Data'!J587,'Raw Data'!P587,'Raw Data'!V587)</f>
        <v>5.5999999999999987E-2</v>
      </c>
      <c r="Y171" s="1">
        <f>AVERAGE('Raw Data'!AB587,'Raw Data'!AH587,'Raw Data'!AN587)</f>
        <v>2.8423333333333338</v>
      </c>
      <c r="Z171" s="11">
        <f>STDEV('Raw Data'!AB587,'Raw Data'!AH587,'Raw Data'!AN587)</f>
        <v>0.17380832354445333</v>
      </c>
      <c r="AA171" s="1">
        <f>AVERAGE('Raw Data'!AT587,'Raw Data'!AZ587,'Raw Data'!BF587)</f>
        <v>3.9384999999999999</v>
      </c>
      <c r="AB171" s="11">
        <f>STDEV('Raw Data'!AT587,'Raw Data'!AZ587,'Raw Data'!BF587)</f>
        <v>5.3033008588991189E-2</v>
      </c>
      <c r="AC171" s="1">
        <f>AVERAGE('Raw Data'!BL587,'Raw Data'!BR587,'Raw Data'!BX587)</f>
        <v>4.617</v>
      </c>
      <c r="AD171" s="11">
        <f>STDEV('Raw Data'!BL587,'Raw Data'!BR587,'Raw Data'!BX587)</f>
        <v>4.0632499307820064E-2</v>
      </c>
      <c r="AF171" s="4">
        <f t="shared" si="88"/>
        <v>-1.0333333333333194E-2</v>
      </c>
      <c r="AG171" s="11">
        <f t="shared" si="89"/>
        <v>7.5037855813612678E-2</v>
      </c>
      <c r="AH171" s="4">
        <f t="shared" si="90"/>
        <v>-5.2333333333333565E-2</v>
      </c>
      <c r="AI171" s="11">
        <f t="shared" si="91"/>
        <v>7.6387041363985844E-2</v>
      </c>
      <c r="AJ171" s="4">
        <f t="shared" si="92"/>
        <v>-3.2166666666666455E-2</v>
      </c>
      <c r="AK171" s="11">
        <f t="shared" si="93"/>
        <v>0.10797853524583195</v>
      </c>
      <c r="AL171" s="4">
        <f t="shared" si="94"/>
        <v>-1.5000000000005009E-3</v>
      </c>
      <c r="AM171" s="11">
        <f t="shared" si="95"/>
        <v>9.0094643665651813E-2</v>
      </c>
      <c r="AN171" s="11"/>
      <c r="AO171" s="4">
        <f t="shared" si="96"/>
        <v>-0.33099999999999985</v>
      </c>
      <c r="AP171" s="11">
        <f t="shared" si="97"/>
        <v>0.10303190406521935</v>
      </c>
      <c r="AQ171" s="4">
        <f t="shared" si="98"/>
        <v>-0.86066666666666714</v>
      </c>
      <c r="AR171" s="11">
        <f t="shared" si="99"/>
        <v>0.21104182100753532</v>
      </c>
      <c r="AS171" s="4">
        <f t="shared" si="100"/>
        <v>-0.72699999999999987</v>
      </c>
      <c r="AT171" s="11">
        <f t="shared" si="101"/>
        <v>8.7681240867132276E-2</v>
      </c>
      <c r="AU171" s="4">
        <f t="shared" si="102"/>
        <v>-0.62450000000000028</v>
      </c>
      <c r="AV171" s="11">
        <f t="shared" si="103"/>
        <v>8.0937585835453241E-2</v>
      </c>
    </row>
    <row r="172" spans="1:48" x14ac:dyDescent="0.25">
      <c r="A172" t="str">
        <f>'Raw Data'!A172</f>
        <v>Apo_p110g</v>
      </c>
      <c r="B172">
        <f>'Raw Data'!B172</f>
        <v>830</v>
      </c>
      <c r="C172">
        <f>'Raw Data'!C172</f>
        <v>842</v>
      </c>
      <c r="D172" t="str">
        <f>'Raw Data'!D172</f>
        <v>IIFKHGDDLRQDM</v>
      </c>
      <c r="E172" s="1">
        <f>AVERAGE('Raw Data'!J172,'Raw Data'!P172,'Raw Data'!V172)</f>
        <v>0.223</v>
      </c>
      <c r="F172" s="11">
        <f>STDEV('Raw Data'!J172,'Raw Data'!P172,'Raw Data'!V172)</f>
        <v>4.8124837662063845E-2</v>
      </c>
      <c r="G172" s="1">
        <f>AVERAGE('Raw Data'!AB172,'Raw Data'!AH172,'Raw Data'!AN172)</f>
        <v>0.94533333333333347</v>
      </c>
      <c r="H172" s="11">
        <f>STDEV('Raw Data'!AB172,'Raw Data'!AH172,'Raw Data'!AN172)</f>
        <v>8.9628864398324463E-3</v>
      </c>
      <c r="I172" s="1">
        <f>AVERAGE('Raw Data'!AT172,'Raw Data'!AZ172,'Raw Data'!BF172)</f>
        <v>1.7934999999999999</v>
      </c>
      <c r="J172" s="11">
        <f>STDEV('Raw Data'!AT172,'Raw Data'!AZ172,'Raw Data'!BF172)</f>
        <v>3.4648232278140935E-2</v>
      </c>
      <c r="K172" s="1">
        <f>AVERAGE('Raw Data'!BL172,'Raw Data'!BR172,'Raw Data'!BX172)</f>
        <v>2.3079999999999998</v>
      </c>
      <c r="L172" s="11">
        <f>STDEV('Raw Data'!BL172,'Raw Data'!BR172,'Raw Data'!BX172)</f>
        <v>4.2426406871192889E-2</v>
      </c>
      <c r="N172" s="1">
        <f>AVERAGE('Raw Data'!J380,'Raw Data'!P380,'Raw Data'!V380)</f>
        <v>0.19566666666666666</v>
      </c>
      <c r="O172" s="11">
        <f>STDEV('Raw Data'!J380,'Raw Data'!P380,'Raw Data'!V380)</f>
        <v>1.9502136635080099E-2</v>
      </c>
      <c r="P172" s="1">
        <f>AVERAGE('Raw Data'!AB380,'Raw Data'!AH380,'Raw Data'!AN380)</f>
        <v>0.9956666666666667</v>
      </c>
      <c r="Q172" s="11">
        <f>STDEV('Raw Data'!AB380,'Raw Data'!AH380,'Raw Data'!AN380)</f>
        <v>1.3796134724383242E-2</v>
      </c>
      <c r="R172" s="1">
        <f>AVERAGE('Raw Data'!AT380,'Raw Data'!AZ380,'Raw Data'!BF380)</f>
        <v>1.8089999999999999</v>
      </c>
      <c r="S172" s="11">
        <f>STDEV('Raw Data'!AT380,'Raw Data'!AZ380,'Raw Data'!BF380)</f>
        <v>6.3835726674018517E-2</v>
      </c>
      <c r="T172" s="1">
        <f>AVERAGE('Raw Data'!BL380,'Raw Data'!BR380,'Raw Data'!BX380)</f>
        <v>2.2616666666666663</v>
      </c>
      <c r="U172" s="11">
        <f>STDEV('Raw Data'!BL380,'Raw Data'!BR380,'Raw Data'!BX380)</f>
        <v>5.4500764520631538E-2</v>
      </c>
      <c r="W172" s="1">
        <f>AVERAGE('Raw Data'!J588,'Raw Data'!P588,'Raw Data'!V588)</f>
        <v>0.48766666666666669</v>
      </c>
      <c r="X172" s="11">
        <f>STDEV('Raw Data'!J588,'Raw Data'!P588,'Raw Data'!V588)</f>
        <v>6.0500688701314143E-2</v>
      </c>
      <c r="Y172" s="1">
        <f>AVERAGE('Raw Data'!AB588,'Raw Data'!AH588,'Raw Data'!AN588)</f>
        <v>1.4160000000000001</v>
      </c>
      <c r="Z172" s="11">
        <f>STDEV('Raw Data'!AB588,'Raw Data'!AH588,'Raw Data'!AN588)</f>
        <v>2.1656407827707704E-2</v>
      </c>
      <c r="AA172" s="1">
        <f>AVERAGE('Raw Data'!AT588,'Raw Data'!AZ588,'Raw Data'!BF588)</f>
        <v>2.2549999999999999</v>
      </c>
      <c r="AB172" s="11">
        <f>STDEV('Raw Data'!AT588,'Raw Data'!AZ588,'Raw Data'!BF588)</f>
        <v>2.4041630560342479E-2</v>
      </c>
      <c r="AC172" s="1">
        <f>AVERAGE('Raw Data'!BL588,'Raw Data'!BR588,'Raw Data'!BX588)</f>
        <v>2.5416666666666665</v>
      </c>
      <c r="AD172" s="11">
        <f>STDEV('Raw Data'!BL588,'Raw Data'!BR588,'Raw Data'!BX588)</f>
        <v>8.4913681661633891E-2</v>
      </c>
      <c r="AF172" s="4">
        <f t="shared" si="88"/>
        <v>2.7333333333333348E-2</v>
      </c>
      <c r="AG172" s="11">
        <f t="shared" si="89"/>
        <v>6.7626974297143941E-2</v>
      </c>
      <c r="AH172" s="4">
        <f t="shared" si="90"/>
        <v>-5.033333333333323E-2</v>
      </c>
      <c r="AI172" s="11">
        <f t="shared" si="91"/>
        <v>2.2759021164215687E-2</v>
      </c>
      <c r="AJ172" s="4">
        <f t="shared" si="92"/>
        <v>-1.5500000000000069E-2</v>
      </c>
      <c r="AK172" s="11">
        <f t="shared" si="93"/>
        <v>9.8483958952159445E-2</v>
      </c>
      <c r="AL172" s="4">
        <f t="shared" si="94"/>
        <v>4.633333333333356E-2</v>
      </c>
      <c r="AM172" s="11">
        <f t="shared" si="95"/>
        <v>9.6927171391824427E-2</v>
      </c>
      <c r="AN172" s="11"/>
      <c r="AO172" s="4">
        <f t="shared" si="96"/>
        <v>-0.26466666666666672</v>
      </c>
      <c r="AP172" s="11">
        <f t="shared" si="97"/>
        <v>0.10862552636337799</v>
      </c>
      <c r="AQ172" s="4">
        <f t="shared" si="98"/>
        <v>-0.47066666666666668</v>
      </c>
      <c r="AR172" s="11">
        <f t="shared" si="99"/>
        <v>3.0619294267540148E-2</v>
      </c>
      <c r="AS172" s="4">
        <f t="shared" si="100"/>
        <v>-0.46150000000000002</v>
      </c>
      <c r="AT172" s="11">
        <f t="shared" si="101"/>
        <v>5.8689862838483417E-2</v>
      </c>
      <c r="AU172" s="4">
        <f t="shared" si="102"/>
        <v>-0.23366666666666669</v>
      </c>
      <c r="AV172" s="11">
        <f t="shared" si="103"/>
        <v>0.12734008853282677</v>
      </c>
    </row>
    <row r="173" spans="1:48" x14ac:dyDescent="0.25">
      <c r="A173" t="str">
        <f>'Raw Data'!A173</f>
        <v>Apo_p110g</v>
      </c>
      <c r="B173">
        <f>'Raw Data'!B173</f>
        <v>844</v>
      </c>
      <c r="C173">
        <f>'Raw Data'!C173</f>
        <v>848</v>
      </c>
      <c r="D173" t="str">
        <f>'Raw Data'!D173</f>
        <v>ILQIL</v>
      </c>
      <c r="E173" s="1">
        <f>AVERAGE('Raw Data'!J173,'Raw Data'!P173,'Raw Data'!V173)</f>
        <v>8.3333333333333332E-3</v>
      </c>
      <c r="F173" s="11">
        <f>STDEV('Raw Data'!J173,'Raw Data'!P173,'Raw Data'!V173)</f>
        <v>6.1101009266077847E-3</v>
      </c>
      <c r="G173" s="1">
        <f>AVERAGE('Raw Data'!AB173,'Raw Data'!AH173,'Raw Data'!AN173)</f>
        <v>2.0333333333333332E-2</v>
      </c>
      <c r="H173" s="11">
        <f>STDEV('Raw Data'!AB173,'Raw Data'!AH173,'Raw Data'!AN173)</f>
        <v>5.0332229568471705E-3</v>
      </c>
      <c r="I173" s="1">
        <f>AVERAGE('Raw Data'!AT173,'Raw Data'!AZ173,'Raw Data'!BF173)</f>
        <v>1.4999999999999999E-2</v>
      </c>
      <c r="J173" s="11">
        <f>STDEV('Raw Data'!AT173,'Raw Data'!AZ173,'Raw Data'!BF173)</f>
        <v>9.899494936611665E-3</v>
      </c>
      <c r="K173" s="1">
        <f>AVERAGE('Raw Data'!BL173,'Raw Data'!BR173,'Raw Data'!BX173)</f>
        <v>9.0999999999999998E-2</v>
      </c>
      <c r="L173" s="11">
        <f>STDEV('Raw Data'!BL173,'Raw Data'!BR173,'Raw Data'!BX173)</f>
        <v>4.2426406871192892E-3</v>
      </c>
      <c r="N173" s="1">
        <f>AVERAGE('Raw Data'!J381,'Raw Data'!P381,'Raw Data'!V381)</f>
        <v>6.3333333333333323E-3</v>
      </c>
      <c r="O173" s="11">
        <f>STDEV('Raw Data'!J381,'Raw Data'!P381,'Raw Data'!V381)</f>
        <v>1.0408329997330663E-2</v>
      </c>
      <c r="P173" s="1">
        <f>AVERAGE('Raw Data'!AB381,'Raw Data'!AH381,'Raw Data'!AN381)</f>
        <v>5.0000000000000001E-3</v>
      </c>
      <c r="Q173" s="11">
        <f>STDEV('Raw Data'!AB381,'Raw Data'!AH381,'Raw Data'!AN381)</f>
        <v>2.6457513110645908E-3</v>
      </c>
      <c r="R173" s="1">
        <f>AVERAGE('Raw Data'!AT381,'Raw Data'!AZ381,'Raw Data'!BF381)</f>
        <v>1.5666666666666666E-2</v>
      </c>
      <c r="S173" s="11">
        <f>STDEV('Raw Data'!AT381,'Raw Data'!AZ381,'Raw Data'!BF381)</f>
        <v>1.1547005383792527E-3</v>
      </c>
      <c r="T173" s="1">
        <f>AVERAGE('Raw Data'!BL381,'Raw Data'!BR381,'Raw Data'!BX381)</f>
        <v>6.433333333333334E-2</v>
      </c>
      <c r="U173" s="11">
        <f>STDEV('Raw Data'!BL381,'Raw Data'!BR381,'Raw Data'!BX381)</f>
        <v>8.504900548115318E-3</v>
      </c>
      <c r="W173" s="1">
        <f>AVERAGE('Raw Data'!J589,'Raw Data'!P589,'Raw Data'!V589)</f>
        <v>1.0333333333333333E-2</v>
      </c>
      <c r="X173" s="11">
        <f>STDEV('Raw Data'!J589,'Raw Data'!P589,'Raw Data'!V589)</f>
        <v>6.1101009266077873E-3</v>
      </c>
      <c r="Y173" s="1">
        <f>AVERAGE('Raw Data'!AB589,'Raw Data'!AH589,'Raw Data'!AN589)</f>
        <v>1.7666666666666667E-2</v>
      </c>
      <c r="Z173" s="11">
        <f>STDEV('Raw Data'!AB589,'Raw Data'!AH589,'Raw Data'!AN589)</f>
        <v>1.001665280087782E-2</v>
      </c>
      <c r="AA173" s="1">
        <f>AVERAGE('Raw Data'!AT589,'Raw Data'!AZ589,'Raw Data'!BF589)</f>
        <v>6.2E-2</v>
      </c>
      <c r="AB173" s="11">
        <f>STDEV('Raw Data'!AT589,'Raw Data'!AZ589,'Raw Data'!BF589)</f>
        <v>9.8994949366117083E-3</v>
      </c>
      <c r="AC173" s="1">
        <f>AVERAGE('Raw Data'!BL589,'Raw Data'!BR589,'Raw Data'!BX589)</f>
        <v>0.14899999999999999</v>
      </c>
      <c r="AD173" s="11">
        <f>STDEV('Raw Data'!BL589,'Raw Data'!BR589,'Raw Data'!BX589)</f>
        <v>2.8687976575562057E-2</v>
      </c>
      <c r="AF173" s="4">
        <f t="shared" si="88"/>
        <v>2.0000000000000009E-3</v>
      </c>
      <c r="AG173" s="11">
        <f t="shared" si="89"/>
        <v>1.6518430923938447E-2</v>
      </c>
      <c r="AH173" s="4">
        <f t="shared" si="90"/>
        <v>1.5333333333333331E-2</v>
      </c>
      <c r="AI173" s="11">
        <f t="shared" si="91"/>
        <v>7.6789742679117612E-3</v>
      </c>
      <c r="AJ173" s="4">
        <f t="shared" si="92"/>
        <v>-6.666666666666661E-4</v>
      </c>
      <c r="AK173" s="11">
        <f t="shared" si="93"/>
        <v>1.1054195474990917E-2</v>
      </c>
      <c r="AL173" s="4">
        <f t="shared" si="94"/>
        <v>2.6666666666666658E-2</v>
      </c>
      <c r="AM173" s="11">
        <f t="shared" si="95"/>
        <v>1.2747541235234607E-2</v>
      </c>
      <c r="AN173" s="11"/>
      <c r="AO173" s="4">
        <f t="shared" si="96"/>
        <v>-2E-3</v>
      </c>
      <c r="AP173" s="11">
        <f t="shared" si="97"/>
        <v>1.2220201853215571E-2</v>
      </c>
      <c r="AQ173" s="4">
        <f t="shared" si="98"/>
        <v>2.6666666666666644E-3</v>
      </c>
      <c r="AR173" s="11">
        <f t="shared" si="99"/>
        <v>1.5049875757724991E-2</v>
      </c>
      <c r="AS173" s="4">
        <f t="shared" si="100"/>
        <v>-4.7E-2</v>
      </c>
      <c r="AT173" s="11">
        <f t="shared" si="101"/>
        <v>1.9798989873223372E-2</v>
      </c>
      <c r="AU173" s="4">
        <f t="shared" si="102"/>
        <v>-5.7999999999999996E-2</v>
      </c>
      <c r="AV173" s="11">
        <f t="shared" si="103"/>
        <v>3.2930617262681344E-2</v>
      </c>
    </row>
    <row r="174" spans="1:48" x14ac:dyDescent="0.25">
      <c r="A174" t="str">
        <f>'Raw Data'!A174</f>
        <v>Apo_p110g</v>
      </c>
      <c r="B174">
        <f>'Raw Data'!B174</f>
        <v>849</v>
      </c>
      <c r="C174">
        <f>'Raw Data'!C174</f>
        <v>855</v>
      </c>
      <c r="D174" t="str">
        <f>'Raw Data'!D174</f>
        <v>RIMESIW</v>
      </c>
      <c r="E174" s="1">
        <f>AVERAGE('Raw Data'!J174,'Raw Data'!P174,'Raw Data'!V174)</f>
        <v>2.8666666666666663E-2</v>
      </c>
      <c r="F174" s="11">
        <f>STDEV('Raw Data'!J174,'Raw Data'!P174,'Raw Data'!V174)</f>
        <v>1.3503086067019407E-2</v>
      </c>
      <c r="G174" s="1">
        <f>AVERAGE('Raw Data'!AB174,'Raw Data'!AH174,'Raw Data'!AN174)</f>
        <v>2.9666666666666664E-2</v>
      </c>
      <c r="H174" s="11">
        <f>STDEV('Raw Data'!AB174,'Raw Data'!AH174,'Raw Data'!AN174)</f>
        <v>7.6376261582597384E-3</v>
      </c>
      <c r="I174" s="1">
        <f>AVERAGE('Raw Data'!AT174,'Raw Data'!AZ174,'Raw Data'!BF174)</f>
        <v>3.5000000000000003E-2</v>
      </c>
      <c r="J174" s="11">
        <f>STDEV('Raw Data'!AT174,'Raw Data'!AZ174,'Raw Data'!BF174)</f>
        <v>8.4852813742385715E-3</v>
      </c>
      <c r="K174" s="1">
        <f>AVERAGE('Raw Data'!BL174,'Raw Data'!BR174,'Raw Data'!BX174)</f>
        <v>0.152</v>
      </c>
      <c r="L174" s="11">
        <f>STDEV('Raw Data'!BL174,'Raw Data'!BR174,'Raw Data'!BX174)</f>
        <v>1.1313708498984771E-2</v>
      </c>
      <c r="N174" s="1">
        <f>AVERAGE('Raw Data'!J382,'Raw Data'!P382,'Raw Data'!V382)</f>
        <v>2.3000000000000003E-2</v>
      </c>
      <c r="O174" s="11">
        <f>STDEV('Raw Data'!J382,'Raw Data'!P382,'Raw Data'!V382)</f>
        <v>1.1357816691600542E-2</v>
      </c>
      <c r="P174" s="1">
        <f>AVERAGE('Raw Data'!AB382,'Raw Data'!AH382,'Raw Data'!AN382)</f>
        <v>2.6666666666666668E-2</v>
      </c>
      <c r="Q174" s="11">
        <f>STDEV('Raw Data'!AB382,'Raw Data'!AH382,'Raw Data'!AN382)</f>
        <v>8.0208062770106437E-3</v>
      </c>
      <c r="R174" s="1">
        <f>AVERAGE('Raw Data'!AT382,'Raw Data'!AZ382,'Raw Data'!BF382)</f>
        <v>3.2000000000000001E-2</v>
      </c>
      <c r="S174" s="11">
        <f>STDEV('Raw Data'!AT382,'Raw Data'!AZ382,'Raw Data'!BF382)</f>
        <v>3.6055512754639869E-3</v>
      </c>
      <c r="T174" s="1">
        <f>AVERAGE('Raw Data'!BL382,'Raw Data'!BR382,'Raw Data'!BX382)</f>
        <v>0.18966666666666665</v>
      </c>
      <c r="U174" s="11">
        <f>STDEV('Raw Data'!BL382,'Raw Data'!BR382,'Raw Data'!BX382)</f>
        <v>3.0924639582917322E-2</v>
      </c>
      <c r="W174" s="1">
        <f>AVERAGE('Raw Data'!J590,'Raw Data'!P590,'Raw Data'!V590)</f>
        <v>5.0333333333333334E-2</v>
      </c>
      <c r="X174" s="11">
        <f>STDEV('Raw Data'!J590,'Raw Data'!P590,'Raw Data'!V590)</f>
        <v>1.4742229591664E-2</v>
      </c>
      <c r="Y174" s="1">
        <f>AVERAGE('Raw Data'!AB590,'Raw Data'!AH590,'Raw Data'!AN590)</f>
        <v>0.11866666666666666</v>
      </c>
      <c r="Z174" s="11">
        <f>STDEV('Raw Data'!AB590,'Raw Data'!AH590,'Raw Data'!AN590)</f>
        <v>3.8656607887052601E-2</v>
      </c>
      <c r="AA174" s="1">
        <f>AVERAGE('Raw Data'!AT590,'Raw Data'!AZ590,'Raw Data'!BF590)</f>
        <v>0.3745</v>
      </c>
      <c r="AB174" s="11">
        <f>STDEV('Raw Data'!AT590,'Raw Data'!AZ590,'Raw Data'!BF590)</f>
        <v>1.9091883092036802E-2</v>
      </c>
      <c r="AC174" s="1">
        <f>AVERAGE('Raw Data'!BL590,'Raw Data'!BR590,'Raw Data'!BX590)</f>
        <v>0.92699999999999994</v>
      </c>
      <c r="AD174" s="11">
        <f>STDEV('Raw Data'!BL590,'Raw Data'!BR590,'Raw Data'!BX590)</f>
        <v>5.3028294334251394E-2</v>
      </c>
      <c r="AF174" s="4">
        <f t="shared" si="88"/>
        <v>5.6666666666666601E-3</v>
      </c>
      <c r="AG174" s="11">
        <f t="shared" si="89"/>
        <v>2.4860902758619949E-2</v>
      </c>
      <c r="AH174" s="4">
        <f t="shared" si="90"/>
        <v>2.9999999999999957E-3</v>
      </c>
      <c r="AI174" s="11">
        <f t="shared" si="91"/>
        <v>1.5658432435270382E-2</v>
      </c>
      <c r="AJ174" s="4">
        <f t="shared" si="92"/>
        <v>3.0000000000000027E-3</v>
      </c>
      <c r="AK174" s="11">
        <f t="shared" si="93"/>
        <v>1.2090832649702558E-2</v>
      </c>
      <c r="AL174" s="4">
        <f t="shared" si="94"/>
        <v>-3.7666666666666654E-2</v>
      </c>
      <c r="AM174" s="11">
        <f t="shared" si="95"/>
        <v>4.2238348081902091E-2</v>
      </c>
      <c r="AN174" s="11"/>
      <c r="AO174" s="4">
        <f t="shared" si="96"/>
        <v>-2.1666666666666671E-2</v>
      </c>
      <c r="AP174" s="11">
        <f t="shared" si="97"/>
        <v>2.8245315658683406E-2</v>
      </c>
      <c r="AQ174" s="4">
        <f t="shared" si="98"/>
        <v>-8.8999999999999996E-2</v>
      </c>
      <c r="AR174" s="11">
        <f t="shared" si="99"/>
        <v>4.6294234045312341E-2</v>
      </c>
      <c r="AS174" s="4">
        <f t="shared" si="100"/>
        <v>-0.33950000000000002</v>
      </c>
      <c r="AT174" s="11">
        <f t="shared" si="101"/>
        <v>2.7577164466275374E-2</v>
      </c>
      <c r="AU174" s="4">
        <f t="shared" si="102"/>
        <v>-0.77499999999999991</v>
      </c>
      <c r="AV174" s="11">
        <f t="shared" si="103"/>
        <v>6.434200283323617E-2</v>
      </c>
    </row>
    <row r="175" spans="1:48" x14ac:dyDescent="0.25">
      <c r="A175" t="str">
        <f>'Raw Data'!A175</f>
        <v>Apo_p110g</v>
      </c>
      <c r="B175">
        <f>'Raw Data'!B175</f>
        <v>849</v>
      </c>
      <c r="C175">
        <f>'Raw Data'!C175</f>
        <v>860</v>
      </c>
      <c r="D175" t="str">
        <f>'Raw Data'!D175</f>
        <v>RIMESIWETESL</v>
      </c>
      <c r="E175" s="1">
        <f>AVERAGE('Raw Data'!J175,'Raw Data'!P175,'Raw Data'!V175)</f>
        <v>0.13166666666666668</v>
      </c>
      <c r="F175" s="11">
        <f>STDEV('Raw Data'!J175,'Raw Data'!P175,'Raw Data'!V175)</f>
        <v>2.9569128044860025E-2</v>
      </c>
      <c r="G175" s="1">
        <f>AVERAGE('Raw Data'!AB175,'Raw Data'!AH175,'Raw Data'!AN175)</f>
        <v>0.35899999999999999</v>
      </c>
      <c r="H175" s="11">
        <f>STDEV('Raw Data'!AB175,'Raw Data'!AH175,'Raw Data'!AN175)</f>
        <v>1.8193405398660236E-2</v>
      </c>
      <c r="I175" s="1">
        <f>AVERAGE('Raw Data'!AT175,'Raw Data'!AZ175,'Raw Data'!BF175)</f>
        <v>1.1709999999999998</v>
      </c>
      <c r="J175" s="11">
        <f>STDEV('Raw Data'!AT175,'Raw Data'!AZ175,'Raw Data'!BF175)</f>
        <v>4.2426406871192892E-3</v>
      </c>
      <c r="K175" s="1">
        <f>AVERAGE('Raw Data'!BL175,'Raw Data'!BR175,'Raw Data'!BX175)</f>
        <v>2.1044999999999998</v>
      </c>
      <c r="L175" s="11">
        <f>STDEV('Raw Data'!BL175,'Raw Data'!BR175,'Raw Data'!BX175)</f>
        <v>5.0204581464244995E-2</v>
      </c>
      <c r="N175" s="1">
        <f>AVERAGE('Raw Data'!J383,'Raw Data'!P383,'Raw Data'!V383)</f>
        <v>0.155</v>
      </c>
      <c r="O175" s="11">
        <f>STDEV('Raw Data'!J383,'Raw Data'!P383,'Raw Data'!V383)</f>
        <v>4.8569537778323638E-2</v>
      </c>
      <c r="P175" s="1">
        <f>AVERAGE('Raw Data'!AB383,'Raw Data'!AH383,'Raw Data'!AN383)</f>
        <v>0.34366666666666662</v>
      </c>
      <c r="Q175" s="11">
        <f>STDEV('Raw Data'!AB383,'Raw Data'!AH383,'Raw Data'!AN383)</f>
        <v>8.5049005481153614E-3</v>
      </c>
      <c r="R175" s="1">
        <f>AVERAGE('Raw Data'!AT383,'Raw Data'!AZ383,'Raw Data'!BF383)</f>
        <v>1.2043333333333333</v>
      </c>
      <c r="S175" s="11">
        <f>STDEV('Raw Data'!AT383,'Raw Data'!AZ383,'Raw Data'!BF383)</f>
        <v>3.7287173844813455E-2</v>
      </c>
      <c r="T175" s="1">
        <f>AVERAGE('Raw Data'!BL383,'Raw Data'!BR383,'Raw Data'!BX383)</f>
        <v>2.1590000000000003</v>
      </c>
      <c r="U175" s="11">
        <f>STDEV('Raw Data'!BL383,'Raw Data'!BR383,'Raw Data'!BX383)</f>
        <v>0.10133607452432704</v>
      </c>
      <c r="W175" s="1">
        <f>AVERAGE('Raw Data'!J591,'Raw Data'!P591,'Raw Data'!V591)</f>
        <v>0.40300000000000002</v>
      </c>
      <c r="X175" s="11">
        <f>STDEV('Raw Data'!J591,'Raw Data'!P591,'Raw Data'!V591)</f>
        <v>0.14080127840328716</v>
      </c>
      <c r="Y175" s="1">
        <f>AVERAGE('Raw Data'!AB591,'Raw Data'!AH591,'Raw Data'!AN591)</f>
        <v>0.61599999999999999</v>
      </c>
      <c r="Z175" s="11">
        <f>STDEV('Raw Data'!AB591,'Raw Data'!AH591,'Raw Data'!AN591)</f>
        <v>1.967231557290602E-2</v>
      </c>
      <c r="AA175" s="1">
        <f>AVERAGE('Raw Data'!AT591,'Raw Data'!AZ591,'Raw Data'!BF591)</f>
        <v>2.4684999999999997</v>
      </c>
      <c r="AB175" s="11">
        <f>STDEV('Raw Data'!AT591,'Raw Data'!AZ591,'Raw Data'!BF591)</f>
        <v>7.8488852711706927E-2</v>
      </c>
      <c r="AC175" s="1">
        <f>AVERAGE('Raw Data'!BL591,'Raw Data'!BR591,'Raw Data'!BX591)</f>
        <v>3.613</v>
      </c>
      <c r="AD175" s="11">
        <f>STDEV('Raw Data'!BL591,'Raw Data'!BR591,'Raw Data'!BX591)</f>
        <v>0.10622617379911592</v>
      </c>
      <c r="AF175" s="4">
        <f t="shared" si="88"/>
        <v>-2.3333333333333317E-2</v>
      </c>
      <c r="AG175" s="11">
        <f t="shared" si="89"/>
        <v>7.8138665823183656E-2</v>
      </c>
      <c r="AH175" s="4">
        <f t="shared" si="90"/>
        <v>1.5333333333333365E-2</v>
      </c>
      <c r="AI175" s="11">
        <f t="shared" si="91"/>
        <v>2.6698305946775597E-2</v>
      </c>
      <c r="AJ175" s="4">
        <f t="shared" si="92"/>
        <v>-3.3333333333333437E-2</v>
      </c>
      <c r="AK175" s="11">
        <f t="shared" si="93"/>
        <v>4.1529814531932746E-2</v>
      </c>
      <c r="AL175" s="4">
        <f t="shared" si="94"/>
        <v>-5.4500000000000437E-2</v>
      </c>
      <c r="AM175" s="11">
        <f t="shared" si="95"/>
        <v>0.15154065598857203</v>
      </c>
      <c r="AN175" s="11"/>
      <c r="AO175" s="4">
        <f t="shared" si="96"/>
        <v>-0.27133333333333332</v>
      </c>
      <c r="AP175" s="11">
        <f t="shared" si="97"/>
        <v>0.17037040644814719</v>
      </c>
      <c r="AQ175" s="4">
        <f t="shared" si="98"/>
        <v>-0.25700000000000001</v>
      </c>
      <c r="AR175" s="11">
        <f t="shared" si="99"/>
        <v>3.7865720971566257E-2</v>
      </c>
      <c r="AS175" s="4">
        <f t="shared" si="100"/>
        <v>-1.2974999999999999</v>
      </c>
      <c r="AT175" s="11">
        <f t="shared" si="101"/>
        <v>8.2731493398826211E-2</v>
      </c>
      <c r="AU175" s="4">
        <f t="shared" si="102"/>
        <v>-1.5085000000000002</v>
      </c>
      <c r="AV175" s="11">
        <f t="shared" si="103"/>
        <v>0.15643075526336092</v>
      </c>
    </row>
    <row r="176" spans="1:48" x14ac:dyDescent="0.25">
      <c r="A176" t="str">
        <f>'Raw Data'!A176</f>
        <v>Apo_p110g</v>
      </c>
      <c r="B176">
        <f>'Raw Data'!B176</f>
        <v>853</v>
      </c>
      <c r="C176">
        <f>'Raw Data'!C176</f>
        <v>861</v>
      </c>
      <c r="D176" t="str">
        <f>'Raw Data'!D176</f>
        <v>SIWETESLD</v>
      </c>
      <c r="E176" s="1">
        <f>AVERAGE('Raw Data'!J176,'Raw Data'!P176,'Raw Data'!V176)</f>
        <v>0.38633333333333336</v>
      </c>
      <c r="F176" s="11">
        <f>STDEV('Raw Data'!J176,'Raw Data'!P176,'Raw Data'!V176)</f>
        <v>1.8036999011291594E-2</v>
      </c>
      <c r="G176" s="1">
        <f>AVERAGE('Raw Data'!AB176,'Raw Data'!AH176,'Raw Data'!AN176)</f>
        <v>0.70033333333333336</v>
      </c>
      <c r="H176" s="11">
        <f>STDEV('Raw Data'!AB176,'Raw Data'!AH176,'Raw Data'!AN176)</f>
        <v>2.214347157365645E-2</v>
      </c>
      <c r="I176" s="1">
        <f>AVERAGE('Raw Data'!AT176,'Raw Data'!AZ176,'Raw Data'!BF176)</f>
        <v>1.448</v>
      </c>
      <c r="J176" s="11">
        <f>STDEV('Raw Data'!AT176,'Raw Data'!AZ176,'Raw Data'!BF176)</f>
        <v>6.0811183182043142E-2</v>
      </c>
      <c r="K176" s="1">
        <f>AVERAGE('Raw Data'!BL176,'Raw Data'!BR176,'Raw Data'!BX176)</f>
        <v>2.7294999999999998</v>
      </c>
      <c r="L176" s="11">
        <f>STDEV('Raw Data'!BL176,'Raw Data'!BR176,'Raw Data'!BX176)</f>
        <v>8.4145706961199315E-2</v>
      </c>
      <c r="N176" s="1">
        <f>AVERAGE('Raw Data'!J384,'Raw Data'!P384,'Raw Data'!V384)</f>
        <v>0.375</v>
      </c>
      <c r="O176" s="11">
        <f>STDEV('Raw Data'!J384,'Raw Data'!P384,'Raw Data'!V384)</f>
        <v>3.4597687784012364E-2</v>
      </c>
      <c r="P176" s="1">
        <f>AVERAGE('Raw Data'!AB384,'Raw Data'!AH384,'Raw Data'!AN384)</f>
        <v>0.71633333333333338</v>
      </c>
      <c r="Q176" s="11">
        <f>STDEV('Raw Data'!AB384,'Raw Data'!AH384,'Raw Data'!AN384)</f>
        <v>1.9218047073866117E-2</v>
      </c>
      <c r="R176" s="1">
        <f>AVERAGE('Raw Data'!AT384,'Raw Data'!AZ384,'Raw Data'!BF384)</f>
        <v>1.857</v>
      </c>
      <c r="S176" s="11">
        <f>STDEV('Raw Data'!AT384,'Raw Data'!AZ384,'Raw Data'!BF384)</f>
        <v>9.8147847658519735E-2</v>
      </c>
      <c r="T176" s="1">
        <f>AVERAGE('Raw Data'!BL384,'Raw Data'!BR384,'Raw Data'!BX384)</f>
        <v>2.5703333333333336</v>
      </c>
      <c r="U176" s="11">
        <f>STDEV('Raw Data'!BL384,'Raw Data'!BR384,'Raw Data'!BX384)</f>
        <v>3.9703064533274178E-2</v>
      </c>
      <c r="W176" s="1">
        <f>AVERAGE('Raw Data'!J592,'Raw Data'!P592,'Raw Data'!V592)</f>
        <v>0.65633333333333332</v>
      </c>
      <c r="X176" s="11">
        <f>STDEV('Raw Data'!J592,'Raw Data'!P592,'Raw Data'!V592)</f>
        <v>1.7243356208503435E-2</v>
      </c>
      <c r="Y176" s="1">
        <f>AVERAGE('Raw Data'!AB592,'Raw Data'!AH592,'Raw Data'!AN592)</f>
        <v>1.7730000000000004</v>
      </c>
      <c r="Z176" s="11">
        <f>STDEV('Raw Data'!AB592,'Raw Data'!AH592,'Raw Data'!AN592)</f>
        <v>6.7223507793033266E-2</v>
      </c>
      <c r="AA176" s="1">
        <f>AVERAGE('Raw Data'!AT592,'Raw Data'!AZ592,'Raw Data'!BF592)</f>
        <v>2.6005000000000003</v>
      </c>
      <c r="AB176" s="11">
        <f>STDEV('Raw Data'!AT592,'Raw Data'!AZ592,'Raw Data'!BF592)</f>
        <v>2.333452377915601E-2</v>
      </c>
      <c r="AC176" s="1">
        <f>AVERAGE('Raw Data'!BL592,'Raw Data'!BR592,'Raw Data'!BX592)</f>
        <v>3.1703333333333332</v>
      </c>
      <c r="AD176" s="11">
        <f>STDEV('Raw Data'!BL592,'Raw Data'!BR592,'Raw Data'!BX592)</f>
        <v>4.1428653530296386E-2</v>
      </c>
      <c r="AF176" s="4">
        <f t="shared" si="88"/>
        <v>1.1333333333333362E-2</v>
      </c>
      <c r="AG176" s="11">
        <f t="shared" si="89"/>
        <v>5.2634686795303962E-2</v>
      </c>
      <c r="AH176" s="4">
        <f t="shared" si="90"/>
        <v>-1.6000000000000014E-2</v>
      </c>
      <c r="AI176" s="11">
        <f t="shared" si="91"/>
        <v>4.1361518647522563E-2</v>
      </c>
      <c r="AJ176" s="4">
        <f t="shared" si="92"/>
        <v>-0.40900000000000003</v>
      </c>
      <c r="AK176" s="11">
        <f t="shared" si="93"/>
        <v>0.15895903084056287</v>
      </c>
      <c r="AL176" s="4">
        <f t="shared" si="94"/>
        <v>0.15916666666666623</v>
      </c>
      <c r="AM176" s="11">
        <f t="shared" si="95"/>
        <v>0.12384877149447349</v>
      </c>
      <c r="AN176" s="11"/>
      <c r="AO176" s="4">
        <f t="shared" si="96"/>
        <v>-0.26999999999999996</v>
      </c>
      <c r="AP176" s="11">
        <f t="shared" si="97"/>
        <v>3.5280355219795029E-2</v>
      </c>
      <c r="AQ176" s="4">
        <f t="shared" si="98"/>
        <v>-1.0726666666666671</v>
      </c>
      <c r="AR176" s="11">
        <f t="shared" si="99"/>
        <v>8.9366979366689719E-2</v>
      </c>
      <c r="AS176" s="4">
        <f t="shared" si="100"/>
        <v>-1.1525000000000003</v>
      </c>
      <c r="AT176" s="11">
        <f t="shared" si="101"/>
        <v>8.4145706961199149E-2</v>
      </c>
      <c r="AU176" s="4">
        <f t="shared" si="102"/>
        <v>-0.44083333333333341</v>
      </c>
      <c r="AV176" s="11">
        <f t="shared" si="103"/>
        <v>0.1255743604914957</v>
      </c>
    </row>
    <row r="177" spans="1:48" x14ac:dyDescent="0.25">
      <c r="A177" t="str">
        <f>'Raw Data'!A177</f>
        <v>Apo_p110g</v>
      </c>
      <c r="B177">
        <f>'Raw Data'!B177</f>
        <v>853</v>
      </c>
      <c r="C177">
        <f>'Raw Data'!C177</f>
        <v>862</v>
      </c>
      <c r="D177" t="str">
        <f>'Raw Data'!D177</f>
        <v>SIWETESLDL</v>
      </c>
      <c r="E177" s="1">
        <f>AVERAGE('Raw Data'!J177,'Raw Data'!P177,'Raw Data'!V177)</f>
        <v>0.35533333333333333</v>
      </c>
      <c r="F177" s="11">
        <f>STDEV('Raw Data'!J177,'Raw Data'!P177,'Raw Data'!V177)</f>
        <v>2.6312227829154506E-2</v>
      </c>
      <c r="G177" s="1">
        <f>AVERAGE('Raw Data'!AB177,'Raw Data'!AH177,'Raw Data'!AN177)</f>
        <v>0.67</v>
      </c>
      <c r="H177" s="11">
        <f>STDEV('Raw Data'!AB177,'Raw Data'!AH177,'Raw Data'!AN177)</f>
        <v>1.4106735979665896E-2</v>
      </c>
      <c r="I177" s="1">
        <f>AVERAGE('Raw Data'!AT177,'Raw Data'!AZ177,'Raw Data'!BF177)</f>
        <v>1.4730000000000001</v>
      </c>
      <c r="J177" s="11">
        <f>STDEV('Raw Data'!AT177,'Raw Data'!AZ177,'Raw Data'!BF177)</f>
        <v>5.6568542494923853E-3</v>
      </c>
      <c r="K177" s="1">
        <f>AVERAGE('Raw Data'!BL177,'Raw Data'!BR177,'Raw Data'!BX177)</f>
        <v>2.6520000000000001</v>
      </c>
      <c r="L177" s="11">
        <f>STDEV('Raw Data'!BL177,'Raw Data'!BR177,'Raw Data'!BX177)</f>
        <v>2.8284271247461926E-2</v>
      </c>
      <c r="N177" s="1">
        <f>AVERAGE('Raw Data'!J385,'Raw Data'!P385,'Raw Data'!V385)</f>
        <v>0.34400000000000003</v>
      </c>
      <c r="O177" s="11">
        <f>STDEV('Raw Data'!J385,'Raw Data'!P385,'Raw Data'!V385)</f>
        <v>2.0420577856662125E-2</v>
      </c>
      <c r="P177" s="1">
        <f>AVERAGE('Raw Data'!AB385,'Raw Data'!AH385,'Raw Data'!AN385)</f>
        <v>0.71966666666666679</v>
      </c>
      <c r="Q177" s="11">
        <f>STDEV('Raw Data'!AB385,'Raw Data'!AH385,'Raw Data'!AN385)</f>
        <v>3.1564748269760225E-2</v>
      </c>
      <c r="R177" s="1">
        <f>AVERAGE('Raw Data'!AT385,'Raw Data'!AZ385,'Raw Data'!BF385)</f>
        <v>1.5269999999999999</v>
      </c>
      <c r="S177" s="11">
        <f>STDEV('Raw Data'!AT385,'Raw Data'!AZ385,'Raw Data'!BF385)</f>
        <v>4.5902069670114072E-2</v>
      </c>
      <c r="T177" s="1">
        <f>AVERAGE('Raw Data'!BL385,'Raw Data'!BR385,'Raw Data'!BX385)</f>
        <v>2.7316666666666669</v>
      </c>
      <c r="U177" s="11">
        <f>STDEV('Raw Data'!BL385,'Raw Data'!BR385,'Raw Data'!BX385)</f>
        <v>0.11537041792995868</v>
      </c>
      <c r="W177" s="1">
        <f>AVERAGE('Raw Data'!J593,'Raw Data'!P593,'Raw Data'!V593)</f>
        <v>0.60099999999999998</v>
      </c>
      <c r="X177" s="11">
        <f>STDEV('Raw Data'!J593,'Raw Data'!P593,'Raw Data'!V593)</f>
        <v>6.3000000000000014E-2</v>
      </c>
      <c r="Y177" s="1">
        <f>AVERAGE('Raw Data'!AB593,'Raw Data'!AH593,'Raw Data'!AN593)</f>
        <v>1.6020000000000001</v>
      </c>
      <c r="Z177" s="11">
        <f>STDEV('Raw Data'!AB593,'Raw Data'!AH593,'Raw Data'!AN593)</f>
        <v>3.9610604640676741E-2</v>
      </c>
      <c r="AA177" s="1">
        <f>AVERAGE('Raw Data'!AT593,'Raw Data'!AZ593,'Raw Data'!BF593)</f>
        <v>2.379</v>
      </c>
      <c r="AB177" s="11">
        <f>STDEV('Raw Data'!AT593,'Raw Data'!AZ593,'Raw Data'!BF593)</f>
        <v>1.6970562748477157E-2</v>
      </c>
      <c r="AC177" s="1">
        <f>AVERAGE('Raw Data'!BL593,'Raw Data'!BR593,'Raw Data'!BX593)</f>
        <v>3.3550000000000004</v>
      </c>
      <c r="AD177" s="11">
        <f>STDEV('Raw Data'!BL593,'Raw Data'!BR593,'Raw Data'!BX593)</f>
        <v>4.693612681080532E-2</v>
      </c>
      <c r="AF177" s="4">
        <f t="shared" si="88"/>
        <v>1.1333333333333306E-2</v>
      </c>
      <c r="AG177" s="11">
        <f t="shared" si="89"/>
        <v>4.6732805685816628E-2</v>
      </c>
      <c r="AH177" s="4">
        <f t="shared" si="90"/>
        <v>-4.9666666666666748E-2</v>
      </c>
      <c r="AI177" s="11">
        <f t="shared" si="91"/>
        <v>4.5671484249426117E-2</v>
      </c>
      <c r="AJ177" s="4">
        <f t="shared" si="92"/>
        <v>-5.3999999999999826E-2</v>
      </c>
      <c r="AK177" s="11">
        <f t="shared" si="93"/>
        <v>5.155892391960646E-2</v>
      </c>
      <c r="AL177" s="4">
        <f t="shared" si="94"/>
        <v>-7.9666666666666774E-2</v>
      </c>
      <c r="AM177" s="11">
        <f t="shared" si="95"/>
        <v>0.14365468917742061</v>
      </c>
      <c r="AN177" s="11"/>
      <c r="AO177" s="4">
        <f t="shared" si="96"/>
        <v>-0.24566666666666664</v>
      </c>
      <c r="AP177" s="11">
        <f t="shared" si="97"/>
        <v>8.9312227829154517E-2</v>
      </c>
      <c r="AQ177" s="4">
        <f t="shared" si="98"/>
        <v>-0.93200000000000005</v>
      </c>
      <c r="AR177" s="11">
        <f t="shared" si="99"/>
        <v>5.3717340620342641E-2</v>
      </c>
      <c r="AS177" s="4">
        <f t="shared" si="100"/>
        <v>-0.90599999999999992</v>
      </c>
      <c r="AT177" s="11">
        <f t="shared" si="101"/>
        <v>2.2627416997969541E-2</v>
      </c>
      <c r="AU177" s="4">
        <f t="shared" si="102"/>
        <v>-0.70300000000000029</v>
      </c>
      <c r="AV177" s="11">
        <f t="shared" si="103"/>
        <v>7.5220398058267246E-2</v>
      </c>
    </row>
    <row r="178" spans="1:48" x14ac:dyDescent="0.25">
      <c r="A178" t="str">
        <f>'Raw Data'!A178</f>
        <v>Apo_p110g</v>
      </c>
      <c r="B178">
        <f>'Raw Data'!B178</f>
        <v>862</v>
      </c>
      <c r="C178">
        <f>'Raw Data'!C178</f>
        <v>869</v>
      </c>
      <c r="D178" t="str">
        <f>'Raw Data'!D178</f>
        <v>LCLLPYGC</v>
      </c>
      <c r="E178" s="1">
        <f>AVERAGE('Raw Data'!J178,'Raw Data'!P178,'Raw Data'!V178)</f>
        <v>0.15733333333333333</v>
      </c>
      <c r="F178" s="11">
        <f>STDEV('Raw Data'!J178,'Raw Data'!P178,'Raw Data'!V178)</f>
        <v>1.2897028081435414E-2</v>
      </c>
      <c r="G178" s="1">
        <f>AVERAGE('Raw Data'!AB178,'Raw Data'!AH178,'Raw Data'!AN178)</f>
        <v>0.38866666666666666</v>
      </c>
      <c r="H178" s="11">
        <f>STDEV('Raw Data'!AB178,'Raw Data'!AH178,'Raw Data'!AN178)</f>
        <v>2.9838453936712823E-2</v>
      </c>
      <c r="I178" s="1">
        <f>AVERAGE('Raw Data'!AT178,'Raw Data'!AZ178,'Raw Data'!BF178)</f>
        <v>0.91549999999999998</v>
      </c>
      <c r="J178" s="11">
        <f>STDEV('Raw Data'!AT178,'Raw Data'!AZ178,'Raw Data'!BF178)</f>
        <v>1.2020815280171319E-2</v>
      </c>
      <c r="K178" s="1">
        <f>AVERAGE('Raw Data'!BL178,'Raw Data'!BR178,'Raw Data'!BX178)</f>
        <v>1.6425000000000001</v>
      </c>
      <c r="L178" s="11">
        <f>STDEV('Raw Data'!BL178,'Raw Data'!BR178,'Raw Data'!BX178)</f>
        <v>1.7677669529663782E-2</v>
      </c>
      <c r="N178" s="1">
        <f>AVERAGE('Raw Data'!J386,'Raw Data'!P386,'Raw Data'!V386)</f>
        <v>0.22099999999999997</v>
      </c>
      <c r="O178" s="11">
        <f>STDEV('Raw Data'!J386,'Raw Data'!P386,'Raw Data'!V386)</f>
        <v>2.6057628441590774E-2</v>
      </c>
      <c r="P178" s="1">
        <f>AVERAGE('Raw Data'!AB386,'Raw Data'!AH386,'Raw Data'!AN386)</f>
        <v>0.38300000000000001</v>
      </c>
      <c r="Q178" s="11">
        <f>STDEV('Raw Data'!AB386,'Raw Data'!AH386,'Raw Data'!AN386)</f>
        <v>5.5973207876626088E-2</v>
      </c>
      <c r="R178" s="1">
        <f>AVERAGE('Raw Data'!AT386,'Raw Data'!AZ386,'Raw Data'!BF386)</f>
        <v>0.92633333333333334</v>
      </c>
      <c r="S178" s="11">
        <f>STDEV('Raw Data'!AT386,'Raw Data'!AZ386,'Raw Data'!BF386)</f>
        <v>2.7736858750286256E-2</v>
      </c>
      <c r="T178" s="1">
        <f>AVERAGE('Raw Data'!BL386,'Raw Data'!BR386,'Raw Data'!BX386)</f>
        <v>1.8883333333333334</v>
      </c>
      <c r="U178" s="11">
        <f>STDEV('Raw Data'!BL386,'Raw Data'!BR386,'Raw Data'!BX386)</f>
        <v>7.4795276143171857E-2</v>
      </c>
      <c r="W178" s="1">
        <f>AVERAGE('Raw Data'!J594,'Raw Data'!P594,'Raw Data'!V594)</f>
        <v>0.36366666666666675</v>
      </c>
      <c r="X178" s="11">
        <f>STDEV('Raw Data'!J594,'Raw Data'!P594,'Raw Data'!V594)</f>
        <v>3.7581023580170535E-2</v>
      </c>
      <c r="Y178" s="1">
        <f>AVERAGE('Raw Data'!AB594,'Raw Data'!AH594,'Raw Data'!AN594)</f>
        <v>0.68533333333333335</v>
      </c>
      <c r="Z178" s="11">
        <f>STDEV('Raw Data'!AB594,'Raw Data'!AH594,'Raw Data'!AN594)</f>
        <v>3.5118845842841916E-3</v>
      </c>
      <c r="AA178" s="1">
        <f>AVERAGE('Raw Data'!AT594,'Raw Data'!AZ594,'Raw Data'!BF594)</f>
        <v>1.3479999999999999</v>
      </c>
      <c r="AB178" s="11">
        <f>STDEV('Raw Data'!AT594,'Raw Data'!AZ594,'Raw Data'!BF594)</f>
        <v>3.2526911934581217E-2</v>
      </c>
      <c r="AC178" s="1">
        <f>AVERAGE('Raw Data'!BL594,'Raw Data'!BR594,'Raw Data'!BX594)</f>
        <v>2.0539999999999998</v>
      </c>
      <c r="AD178" s="11">
        <f>STDEV('Raw Data'!BL594,'Raw Data'!BR594,'Raw Data'!BX594)</f>
        <v>4.2532340636273661E-2</v>
      </c>
      <c r="AF178" s="4">
        <f t="shared" si="88"/>
        <v>-6.3666666666666649E-2</v>
      </c>
      <c r="AG178" s="11">
        <f t="shared" si="89"/>
        <v>3.8954656523026189E-2</v>
      </c>
      <c r="AH178" s="4">
        <f t="shared" si="90"/>
        <v>5.6666666666666532E-3</v>
      </c>
      <c r="AI178" s="11">
        <f t="shared" si="91"/>
        <v>8.5811661813338908E-2</v>
      </c>
      <c r="AJ178" s="4">
        <f t="shared" si="92"/>
        <v>-1.0833333333333361E-2</v>
      </c>
      <c r="AK178" s="11">
        <f t="shared" si="93"/>
        <v>3.9757674030457574E-2</v>
      </c>
      <c r="AL178" s="4">
        <f t="shared" si="94"/>
        <v>-0.24583333333333335</v>
      </c>
      <c r="AM178" s="11">
        <f t="shared" si="95"/>
        <v>9.2472945672835635E-2</v>
      </c>
      <c r="AN178" s="11"/>
      <c r="AO178" s="4">
        <f t="shared" si="96"/>
        <v>-0.20633333333333342</v>
      </c>
      <c r="AP178" s="11">
        <f t="shared" si="97"/>
        <v>5.0478051661605947E-2</v>
      </c>
      <c r="AQ178" s="4">
        <f t="shared" si="98"/>
        <v>-0.29666666666666669</v>
      </c>
      <c r="AR178" s="11">
        <f t="shared" si="99"/>
        <v>3.3350338520997017E-2</v>
      </c>
      <c r="AS178" s="4">
        <f t="shared" si="100"/>
        <v>-0.43249999999999988</v>
      </c>
      <c r="AT178" s="11">
        <f t="shared" si="101"/>
        <v>4.4547727214752537E-2</v>
      </c>
      <c r="AU178" s="4">
        <f t="shared" si="102"/>
        <v>-0.41149999999999975</v>
      </c>
      <c r="AV178" s="11">
        <f t="shared" si="103"/>
        <v>6.0210010165937439E-2</v>
      </c>
    </row>
    <row r="179" spans="1:48" x14ac:dyDescent="0.25">
      <c r="A179" t="str">
        <f>'Raw Data'!A179</f>
        <v>Apo_p110g</v>
      </c>
      <c r="B179">
        <f>'Raw Data'!B179</f>
        <v>862</v>
      </c>
      <c r="C179">
        <f>'Raw Data'!C179</f>
        <v>878</v>
      </c>
      <c r="D179" t="str">
        <f>'Raw Data'!D179</f>
        <v>LCLLPYGCISTGDKIGM</v>
      </c>
      <c r="E179" s="1">
        <f>AVERAGE('Raw Data'!J179,'Raw Data'!P179,'Raw Data'!V179)</f>
        <v>0.28533333333333327</v>
      </c>
      <c r="F179" s="11">
        <f>STDEV('Raw Data'!J179,'Raw Data'!P179,'Raw Data'!V179)</f>
        <v>2.1733231083604039E-2</v>
      </c>
      <c r="G179" s="1">
        <f>AVERAGE('Raw Data'!AB179,'Raw Data'!AH179,'Raw Data'!AN179)</f>
        <v>0.59133333333333338</v>
      </c>
      <c r="H179" s="11">
        <f>STDEV('Raw Data'!AB179,'Raw Data'!AH179,'Raw Data'!AN179)</f>
        <v>3.1005375877955925E-2</v>
      </c>
      <c r="I179" s="1">
        <f>AVERAGE('Raw Data'!AT179,'Raw Data'!AZ179,'Raw Data'!BF179)</f>
        <v>1.5255000000000001</v>
      </c>
      <c r="J179" s="11">
        <f>STDEV('Raw Data'!AT179,'Raw Data'!AZ179,'Raw Data'!BF179)</f>
        <v>3.6062445840513872E-2</v>
      </c>
      <c r="K179" s="1">
        <f>AVERAGE('Raw Data'!BL179,'Raw Data'!BR179,'Raw Data'!BX179)</f>
        <v>2.8505000000000003</v>
      </c>
      <c r="L179" s="11">
        <f>STDEV('Raw Data'!BL179,'Raw Data'!BR179,'Raw Data'!BX179)</f>
        <v>0.10818733752154179</v>
      </c>
      <c r="N179" s="1">
        <f>AVERAGE('Raw Data'!J387,'Raw Data'!P387,'Raw Data'!V387)</f>
        <v>0.28099999999999997</v>
      </c>
      <c r="O179" s="11">
        <f>STDEV('Raw Data'!J387,'Raw Data'!P387,'Raw Data'!V387)</f>
        <v>1.4525839046333934E-2</v>
      </c>
      <c r="P179" s="1">
        <f>AVERAGE('Raw Data'!AB387,'Raw Data'!AH387,'Raw Data'!AN387)</f>
        <v>0.58233333333333326</v>
      </c>
      <c r="Q179" s="11">
        <f>STDEV('Raw Data'!AB387,'Raw Data'!AH387,'Raw Data'!AN387)</f>
        <v>1.4502873278538074E-2</v>
      </c>
      <c r="R179" s="1">
        <f>AVERAGE('Raw Data'!AT387,'Raw Data'!AZ387,'Raw Data'!BF387)</f>
        <v>1.5813333333333333</v>
      </c>
      <c r="S179" s="11">
        <f>STDEV('Raw Data'!AT387,'Raw Data'!AZ387,'Raw Data'!BF387)</f>
        <v>5.4592429267558085E-2</v>
      </c>
      <c r="T179" s="1">
        <f>AVERAGE('Raw Data'!BL387,'Raw Data'!BR387,'Raw Data'!BX387)</f>
        <v>2.9776666666666665</v>
      </c>
      <c r="U179" s="11">
        <f>STDEV('Raw Data'!BL387,'Raw Data'!BR387,'Raw Data'!BX387)</f>
        <v>2.8290163190291505E-2</v>
      </c>
      <c r="W179" s="1">
        <f>AVERAGE('Raw Data'!J595,'Raw Data'!P595,'Raw Data'!V595)</f>
        <v>1.1186666666666667</v>
      </c>
      <c r="X179" s="11">
        <f>STDEV('Raw Data'!J595,'Raw Data'!P595,'Raw Data'!V595)</f>
        <v>5.564470624716545E-2</v>
      </c>
      <c r="Y179" s="1">
        <f>AVERAGE('Raw Data'!AB595,'Raw Data'!AH595,'Raw Data'!AN595)</f>
        <v>1.7456666666666667</v>
      </c>
      <c r="Z179" s="11">
        <f>STDEV('Raw Data'!AB595,'Raw Data'!AH595,'Raw Data'!AN595)</f>
        <v>8.016441438277544E-2</v>
      </c>
      <c r="AA179" s="1">
        <f>AVERAGE('Raw Data'!AT595,'Raw Data'!AZ595,'Raw Data'!BF595)</f>
        <v>2.7895000000000003</v>
      </c>
      <c r="AB179" s="11">
        <f>STDEV('Raw Data'!AT595,'Raw Data'!AZ595,'Raw Data'!BF595)</f>
        <v>6.1518289963229764E-2</v>
      </c>
      <c r="AC179" s="1">
        <f>AVERAGE('Raw Data'!BL595,'Raw Data'!BR595,'Raw Data'!BX595)</f>
        <v>3.9773333333333336</v>
      </c>
      <c r="AD179" s="11">
        <f>STDEV('Raw Data'!BL595,'Raw Data'!BR595,'Raw Data'!BX595)</f>
        <v>0.15988850281784919</v>
      </c>
      <c r="AF179" s="4">
        <f t="shared" si="88"/>
        <v>4.3333333333333002E-3</v>
      </c>
      <c r="AG179" s="11">
        <f t="shared" si="89"/>
        <v>3.6259070129937974E-2</v>
      </c>
      <c r="AH179" s="4">
        <f t="shared" si="90"/>
        <v>9.000000000000119E-3</v>
      </c>
      <c r="AI179" s="11">
        <f t="shared" si="91"/>
        <v>4.5508249156493999E-2</v>
      </c>
      <c r="AJ179" s="4">
        <f t="shared" si="92"/>
        <v>-5.5833333333333179E-2</v>
      </c>
      <c r="AK179" s="11">
        <f t="shared" si="93"/>
        <v>9.0654875108071964E-2</v>
      </c>
      <c r="AL179" s="4">
        <f t="shared" si="94"/>
        <v>-0.12716666666666621</v>
      </c>
      <c r="AM179" s="11">
        <f t="shared" si="95"/>
        <v>0.13647750071183329</v>
      </c>
      <c r="AN179" s="11"/>
      <c r="AO179" s="4">
        <f t="shared" si="96"/>
        <v>-0.83333333333333348</v>
      </c>
      <c r="AP179" s="11">
        <f t="shared" si="97"/>
        <v>7.7377937330769489E-2</v>
      </c>
      <c r="AQ179" s="4">
        <f t="shared" si="98"/>
        <v>-1.1543333333333332</v>
      </c>
      <c r="AR179" s="11">
        <f t="shared" si="99"/>
        <v>0.11116979026073137</v>
      </c>
      <c r="AS179" s="4">
        <f t="shared" si="100"/>
        <v>-1.2640000000000002</v>
      </c>
      <c r="AT179" s="11">
        <f t="shared" si="101"/>
        <v>9.7580735803743629E-2</v>
      </c>
      <c r="AU179" s="4">
        <f t="shared" si="102"/>
        <v>-1.1268333333333334</v>
      </c>
      <c r="AV179" s="11">
        <f t="shared" si="103"/>
        <v>0.26807584033939097</v>
      </c>
    </row>
    <row r="180" spans="1:48" x14ac:dyDescent="0.25">
      <c r="A180" t="str">
        <f>'Raw Data'!A180</f>
        <v>Apo_p110g</v>
      </c>
      <c r="B180">
        <f>'Raw Data'!B180</f>
        <v>863</v>
      </c>
      <c r="C180">
        <f>'Raw Data'!C180</f>
        <v>880</v>
      </c>
      <c r="D180" t="str">
        <f>'Raw Data'!D180</f>
        <v>CLLPYGCISTGDKIGMIE</v>
      </c>
      <c r="E180" s="1">
        <f>AVERAGE('Raw Data'!J180,'Raw Data'!P180,'Raw Data'!V180)</f>
        <v>0.31933333333333336</v>
      </c>
      <c r="F180" s="11">
        <f>STDEV('Raw Data'!J180,'Raw Data'!P180,'Raw Data'!V180)</f>
        <v>7.726793211503287E-2</v>
      </c>
      <c r="G180" s="1">
        <f>AVERAGE('Raw Data'!AB180,'Raw Data'!AH180,'Raw Data'!AN180)</f>
        <v>0.61233333333333329</v>
      </c>
      <c r="H180" s="11">
        <f>STDEV('Raw Data'!AB180,'Raw Data'!AH180,'Raw Data'!AN180)</f>
        <v>3.4078341117685519E-2</v>
      </c>
      <c r="I180" s="1">
        <f>AVERAGE('Raw Data'!AT180,'Raw Data'!AZ180,'Raw Data'!BF180)</f>
        <v>1.5110000000000001</v>
      </c>
      <c r="J180" s="11">
        <f>STDEV('Raw Data'!AT180,'Raw Data'!AZ180,'Raw Data'!BF180)</f>
        <v>1.555634918610406E-2</v>
      </c>
      <c r="K180" s="1">
        <f>AVERAGE('Raw Data'!BL180,'Raw Data'!BR180,'Raw Data'!BX180)</f>
        <v>2.6779999999999999</v>
      </c>
      <c r="L180" s="11">
        <f>STDEV('Raw Data'!BL180,'Raw Data'!BR180,'Raw Data'!BX180)</f>
        <v>9.3338095116624359E-2</v>
      </c>
      <c r="N180" s="1">
        <f>AVERAGE('Raw Data'!J388,'Raw Data'!P388,'Raw Data'!V388)</f>
        <v>0.28699999999999998</v>
      </c>
      <c r="O180" s="11">
        <f>STDEV('Raw Data'!J388,'Raw Data'!P388,'Raw Data'!V388)</f>
        <v>2.9614185789921695E-2</v>
      </c>
      <c r="P180" s="1">
        <f>AVERAGE('Raw Data'!AB388,'Raw Data'!AH388,'Raw Data'!AN388)</f>
        <v>0.6256666666666667</v>
      </c>
      <c r="Q180" s="11">
        <f>STDEV('Raw Data'!AB388,'Raw Data'!AH388,'Raw Data'!AN388)</f>
        <v>1.3012814197295434E-2</v>
      </c>
      <c r="R180" s="1">
        <f>AVERAGE('Raw Data'!AT388,'Raw Data'!AZ388,'Raw Data'!BF388)</f>
        <v>1.5736666666666668</v>
      </c>
      <c r="S180" s="11">
        <f>STDEV('Raw Data'!AT388,'Raw Data'!AZ388,'Raw Data'!BF388)</f>
        <v>5.0332229568471705E-3</v>
      </c>
      <c r="T180" s="1">
        <f>AVERAGE('Raw Data'!BL388,'Raw Data'!BR388,'Raw Data'!BX388)</f>
        <v>2.7310000000000003</v>
      </c>
      <c r="U180" s="11">
        <f>STDEV('Raw Data'!BL388,'Raw Data'!BR388,'Raw Data'!BX388)</f>
        <v>9.5770559150503018E-2</v>
      </c>
      <c r="W180" s="1">
        <f>AVERAGE('Raw Data'!J596,'Raw Data'!P596,'Raw Data'!V596)</f>
        <v>0.44566666666666666</v>
      </c>
      <c r="X180" s="11">
        <f>STDEV('Raw Data'!J596,'Raw Data'!P596,'Raw Data'!V596)</f>
        <v>3.2020826556060873E-2</v>
      </c>
      <c r="Y180" s="1">
        <f>AVERAGE('Raw Data'!AB596,'Raw Data'!AH596,'Raw Data'!AN596)</f>
        <v>0.90700000000000003</v>
      </c>
      <c r="Z180" s="11">
        <f>STDEV('Raw Data'!AB596,'Raw Data'!AH596,'Raw Data'!AN596)</f>
        <v>1.0148891565092228E-2</v>
      </c>
      <c r="AA180" s="1">
        <f>AVERAGE('Raw Data'!AT596,'Raw Data'!AZ596,'Raw Data'!BF596)</f>
        <v>2.589</v>
      </c>
      <c r="AB180" s="11">
        <f>STDEV('Raw Data'!AT596,'Raw Data'!AZ596,'Raw Data'!BF596)</f>
        <v>4.3840620433566145E-2</v>
      </c>
      <c r="AC180" s="1">
        <f>AVERAGE('Raw Data'!BL596,'Raw Data'!BR596,'Raw Data'!BX596)</f>
        <v>3.8503333333333329</v>
      </c>
      <c r="AD180" s="11">
        <f>STDEV('Raw Data'!BL596,'Raw Data'!BR596,'Raw Data'!BX596)</f>
        <v>0.16596786837618108</v>
      </c>
      <c r="AF180" s="4">
        <f t="shared" si="88"/>
        <v>3.2333333333333381E-2</v>
      </c>
      <c r="AG180" s="11">
        <f t="shared" si="89"/>
        <v>0.10688211790495457</v>
      </c>
      <c r="AH180" s="4">
        <f t="shared" si="90"/>
        <v>-1.3333333333333419E-2</v>
      </c>
      <c r="AI180" s="11">
        <f t="shared" si="91"/>
        <v>4.7091155314980954E-2</v>
      </c>
      <c r="AJ180" s="4">
        <f t="shared" si="92"/>
        <v>-6.2666666666666648E-2</v>
      </c>
      <c r="AK180" s="11">
        <f t="shared" si="93"/>
        <v>2.0589572142951231E-2</v>
      </c>
      <c r="AL180" s="4">
        <f t="shared" si="94"/>
        <v>-5.300000000000038E-2</v>
      </c>
      <c r="AM180" s="11">
        <f t="shared" si="95"/>
        <v>0.18910865426712736</v>
      </c>
      <c r="AN180" s="11"/>
      <c r="AO180" s="4">
        <f t="shared" si="96"/>
        <v>-0.1263333333333333</v>
      </c>
      <c r="AP180" s="11">
        <f t="shared" si="97"/>
        <v>0.10928875867109375</v>
      </c>
      <c r="AQ180" s="4">
        <f t="shared" si="98"/>
        <v>-0.29466666666666674</v>
      </c>
      <c r="AR180" s="11">
        <f t="shared" si="99"/>
        <v>4.4227232682777749E-2</v>
      </c>
      <c r="AS180" s="4">
        <f t="shared" si="100"/>
        <v>-1.0779999999999998</v>
      </c>
      <c r="AT180" s="11">
        <f t="shared" si="101"/>
        <v>5.9396969619670205E-2</v>
      </c>
      <c r="AU180" s="4">
        <f t="shared" si="102"/>
        <v>-1.172333333333333</v>
      </c>
      <c r="AV180" s="11">
        <f t="shared" si="103"/>
        <v>0.25930596349280544</v>
      </c>
    </row>
    <row r="181" spans="1:48" x14ac:dyDescent="0.25">
      <c r="A181" t="str">
        <f>'Raw Data'!A181</f>
        <v>Apo_p110g</v>
      </c>
      <c r="B181">
        <f>'Raw Data'!B181</f>
        <v>870</v>
      </c>
      <c r="C181">
        <f>'Raw Data'!C181</f>
        <v>878</v>
      </c>
      <c r="D181" t="str">
        <f>'Raw Data'!D181</f>
        <v>ISTGDKIGM</v>
      </c>
      <c r="E181" s="1">
        <f>AVERAGE('Raw Data'!J181,'Raw Data'!P181,'Raw Data'!V181)</f>
        <v>0.34333333333333327</v>
      </c>
      <c r="F181" s="11">
        <f>STDEV('Raw Data'!J181,'Raw Data'!P181,'Raw Data'!V181)</f>
        <v>2.4110855093366825E-2</v>
      </c>
      <c r="G181" s="1">
        <f>AVERAGE('Raw Data'!AB181,'Raw Data'!AH181,'Raw Data'!AN181)</f>
        <v>0.47533333333333339</v>
      </c>
      <c r="H181" s="11">
        <f>STDEV('Raw Data'!AB181,'Raw Data'!AH181,'Raw Data'!AN181)</f>
        <v>3.3501243758005957E-2</v>
      </c>
      <c r="I181" s="1">
        <f>AVERAGE('Raw Data'!AT181,'Raw Data'!AZ181,'Raw Data'!BF181)</f>
        <v>1.0029999999999999</v>
      </c>
      <c r="J181" s="11">
        <f>STDEV('Raw Data'!AT181,'Raw Data'!AZ181,'Raw Data'!BF181)</f>
        <v>2.2627416997969461E-2</v>
      </c>
      <c r="K181" s="1">
        <f>AVERAGE('Raw Data'!BL181,'Raw Data'!BR181,'Raw Data'!BX181)</f>
        <v>1.6305000000000001</v>
      </c>
      <c r="L181" s="11">
        <f>STDEV('Raw Data'!BL181,'Raw Data'!BR181,'Raw Data'!BX181)</f>
        <v>8.5559920523572253E-2</v>
      </c>
      <c r="N181" s="1">
        <f>AVERAGE('Raw Data'!J389,'Raw Data'!P389,'Raw Data'!V389)</f>
        <v>0.33666666666666667</v>
      </c>
      <c r="O181" s="11">
        <f>STDEV('Raw Data'!J389,'Raw Data'!P389,'Raw Data'!V389)</f>
        <v>3.0369941279714933E-2</v>
      </c>
      <c r="P181" s="1">
        <f>AVERAGE('Raw Data'!AB389,'Raw Data'!AH389,'Raw Data'!AN389)</f>
        <v>0.46266666666666662</v>
      </c>
      <c r="Q181" s="11">
        <f>STDEV('Raw Data'!AB389,'Raw Data'!AH389,'Raw Data'!AN389)</f>
        <v>3.0369941279714933E-2</v>
      </c>
      <c r="R181" s="1">
        <f>AVERAGE('Raw Data'!AT389,'Raw Data'!AZ389,'Raw Data'!BF389)</f>
        <v>1.0446666666666669</v>
      </c>
      <c r="S181" s="11">
        <f>STDEV('Raw Data'!AT389,'Raw Data'!AZ389,'Raw Data'!BF389)</f>
        <v>4.0918618419166296E-2</v>
      </c>
      <c r="T181" s="1">
        <f>AVERAGE('Raw Data'!BL389,'Raw Data'!BR389,'Raw Data'!BX389)</f>
        <v>1.5510000000000002</v>
      </c>
      <c r="U181" s="11">
        <f>STDEV('Raw Data'!BL389,'Raw Data'!BR389,'Raw Data'!BX389)</f>
        <v>3.0049958402633459E-2</v>
      </c>
      <c r="W181" s="1">
        <f>AVERAGE('Raw Data'!J597,'Raw Data'!P597,'Raw Data'!V597)</f>
        <v>0.86666666666666659</v>
      </c>
      <c r="X181" s="11">
        <f>STDEV('Raw Data'!J597,'Raw Data'!P597,'Raw Data'!V597)</f>
        <v>3.4034296427770262E-2</v>
      </c>
      <c r="Y181" s="1">
        <f>AVERAGE('Raw Data'!AB597,'Raw Data'!AH597,'Raw Data'!AN597)</f>
        <v>1.1363333333333332</v>
      </c>
      <c r="Z181" s="11">
        <f>STDEV('Raw Data'!AB597,'Raw Data'!AH597,'Raw Data'!AN597)</f>
        <v>3.4355979586286417E-2</v>
      </c>
      <c r="AA181" s="1">
        <f>AVERAGE('Raw Data'!AT597,'Raw Data'!AZ597,'Raw Data'!BF597)</f>
        <v>1.3825000000000001</v>
      </c>
      <c r="AB181" s="11">
        <f>STDEV('Raw Data'!AT597,'Raw Data'!AZ597,'Raw Data'!BF597)</f>
        <v>2.6162950903902204E-2</v>
      </c>
      <c r="AC181" s="1">
        <f>AVERAGE('Raw Data'!BL597,'Raw Data'!BR597,'Raw Data'!BX597)</f>
        <v>1.897</v>
      </c>
      <c r="AD181" s="11">
        <f>STDEV('Raw Data'!BL597,'Raw Data'!BR597,'Raw Data'!BX597)</f>
        <v>7.3654599313281138E-2</v>
      </c>
      <c r="AF181" s="4">
        <f t="shared" si="88"/>
        <v>6.6666666666665986E-3</v>
      </c>
      <c r="AG181" s="11">
        <f t="shared" si="89"/>
        <v>5.4480796373081758E-2</v>
      </c>
      <c r="AH181" s="4">
        <f t="shared" si="90"/>
        <v>1.266666666666677E-2</v>
      </c>
      <c r="AI181" s="11">
        <f t="shared" si="91"/>
        <v>6.3871185037720893E-2</v>
      </c>
      <c r="AJ181" s="4">
        <f t="shared" si="92"/>
        <v>-4.1666666666666963E-2</v>
      </c>
      <c r="AK181" s="11">
        <f t="shared" si="93"/>
        <v>6.3546035417135757E-2</v>
      </c>
      <c r="AL181" s="4">
        <f t="shared" si="94"/>
        <v>7.9499999999999904E-2</v>
      </c>
      <c r="AM181" s="11">
        <f t="shared" si="95"/>
        <v>0.11560987892620571</v>
      </c>
      <c r="AN181" s="11"/>
      <c r="AO181" s="4">
        <f t="shared" si="96"/>
        <v>-0.52333333333333332</v>
      </c>
      <c r="AP181" s="11">
        <f t="shared" si="97"/>
        <v>5.8145151521137084E-2</v>
      </c>
      <c r="AQ181" s="4">
        <f t="shared" si="98"/>
        <v>-0.66099999999999981</v>
      </c>
      <c r="AR181" s="11">
        <f t="shared" si="99"/>
        <v>6.7857223344292367E-2</v>
      </c>
      <c r="AS181" s="4">
        <f t="shared" si="100"/>
        <v>-0.37950000000000017</v>
      </c>
      <c r="AT181" s="11">
        <f t="shared" si="101"/>
        <v>4.8790367901871662E-2</v>
      </c>
      <c r="AU181" s="4">
        <f t="shared" si="102"/>
        <v>-0.26649999999999996</v>
      </c>
      <c r="AV181" s="11">
        <f t="shared" si="103"/>
        <v>0.15921451983685339</v>
      </c>
    </row>
    <row r="182" spans="1:48" x14ac:dyDescent="0.25">
      <c r="A182" t="str">
        <f>'Raw Data'!A182</f>
        <v>Apo_p110g</v>
      </c>
      <c r="B182">
        <f>'Raw Data'!B182</f>
        <v>879</v>
      </c>
      <c r="C182">
        <f>'Raw Data'!C182</f>
        <v>887</v>
      </c>
      <c r="D182" t="str">
        <f>'Raw Data'!D182</f>
        <v>IEIVKDATT</v>
      </c>
      <c r="E182" s="1">
        <f>AVERAGE('Raw Data'!J182,'Raw Data'!P182,'Raw Data'!V182)</f>
        <v>1.3503333333333334</v>
      </c>
      <c r="F182" s="11">
        <f>STDEV('Raw Data'!J182,'Raw Data'!P182,'Raw Data'!V182)</f>
        <v>2.8431203515386583E-2</v>
      </c>
      <c r="G182" s="1">
        <f>AVERAGE('Raw Data'!AB182,'Raw Data'!AH182,'Raw Data'!AN182)</f>
        <v>2.4646666666666666</v>
      </c>
      <c r="H182" s="11">
        <f>STDEV('Raw Data'!AB182,'Raw Data'!AH182,'Raw Data'!AN182)</f>
        <v>4.9003401242498731E-2</v>
      </c>
      <c r="I182" s="1">
        <f>AVERAGE('Raw Data'!AT182,'Raw Data'!AZ182,'Raw Data'!BF182)</f>
        <v>3.2044999999999999</v>
      </c>
      <c r="J182" s="11">
        <f>STDEV('Raw Data'!AT182,'Raw Data'!AZ182,'Raw Data'!BF182)</f>
        <v>3.0405591591021647E-2</v>
      </c>
      <c r="K182" s="1">
        <f>AVERAGE('Raw Data'!BL182,'Raw Data'!BR182,'Raw Data'!BX182)</f>
        <v>3.4610000000000003</v>
      </c>
      <c r="L182" s="11">
        <f>STDEV('Raw Data'!BL182,'Raw Data'!BR182,'Raw Data'!BX182)</f>
        <v>1.9798989873223347E-2</v>
      </c>
      <c r="N182" s="1">
        <f>AVERAGE('Raw Data'!J390,'Raw Data'!P390,'Raw Data'!V390)</f>
        <v>1.38</v>
      </c>
      <c r="O182" s="11">
        <f>STDEV('Raw Data'!J390,'Raw Data'!P390,'Raw Data'!V390)</f>
        <v>4.1509035161034498E-2</v>
      </c>
      <c r="P182" s="1">
        <f>AVERAGE('Raw Data'!AB390,'Raw Data'!AH390,'Raw Data'!AN390)</f>
        <v>2.4276666666666666</v>
      </c>
      <c r="Q182" s="11">
        <f>STDEV('Raw Data'!AB390,'Raw Data'!AH390,'Raw Data'!AN390)</f>
        <v>1.7243356208503553E-2</v>
      </c>
      <c r="R182" s="1">
        <f>AVERAGE('Raw Data'!AT390,'Raw Data'!AZ390,'Raw Data'!BF390)</f>
        <v>3.1966666666666668</v>
      </c>
      <c r="S182" s="11">
        <f>STDEV('Raw Data'!AT390,'Raw Data'!AZ390,'Raw Data'!BF390)</f>
        <v>4.4241760061432191E-2</v>
      </c>
      <c r="T182" s="1">
        <f>AVERAGE('Raw Data'!BL390,'Raw Data'!BR390,'Raw Data'!BX390)</f>
        <v>3.4553333333333334</v>
      </c>
      <c r="U182" s="11">
        <f>STDEV('Raw Data'!BL390,'Raw Data'!BR390,'Raw Data'!BX390)</f>
        <v>7.3656862092634154E-2</v>
      </c>
      <c r="W182" s="1">
        <f>AVERAGE('Raw Data'!J598,'Raw Data'!P598,'Raw Data'!V598)</f>
        <v>1.6953333333333334</v>
      </c>
      <c r="X182" s="11">
        <f>STDEV('Raw Data'!J598,'Raw Data'!P598,'Raw Data'!V598)</f>
        <v>4.2335957923889368E-2</v>
      </c>
      <c r="Y182" s="1">
        <f>AVERAGE('Raw Data'!AB598,'Raw Data'!AH598,'Raw Data'!AN598)</f>
        <v>2.6666666666666665</v>
      </c>
      <c r="Z182" s="11">
        <f>STDEV('Raw Data'!AB598,'Raw Data'!AH598,'Raw Data'!AN598)</f>
        <v>2.8023799409311538E-2</v>
      </c>
      <c r="AA182" s="1">
        <f>AVERAGE('Raw Data'!AT598,'Raw Data'!AZ598,'Raw Data'!BF598)</f>
        <v>3.4355000000000002</v>
      </c>
      <c r="AB182" s="11">
        <f>STDEV('Raw Data'!AT598,'Raw Data'!AZ598,'Raw Data'!BF598)</f>
        <v>9.1923881554253611E-3</v>
      </c>
      <c r="AC182" s="1">
        <f>AVERAGE('Raw Data'!BL598,'Raw Data'!BR598,'Raw Data'!BX598)</f>
        <v>3.6810000000000005</v>
      </c>
      <c r="AD182" s="11">
        <f>STDEV('Raw Data'!BL598,'Raw Data'!BR598,'Raw Data'!BX598)</f>
        <v>2.1656407827707638E-2</v>
      </c>
      <c r="AF182" s="4">
        <f t="shared" si="88"/>
        <v>-2.9666666666666508E-2</v>
      </c>
      <c r="AG182" s="11">
        <f t="shared" si="89"/>
        <v>6.9940238676421074E-2</v>
      </c>
      <c r="AH182" s="4">
        <f t="shared" si="90"/>
        <v>3.6999999999999922E-2</v>
      </c>
      <c r="AI182" s="11">
        <f t="shared" si="91"/>
        <v>6.6246757451002281E-2</v>
      </c>
      <c r="AJ182" s="4">
        <f t="shared" si="92"/>
        <v>7.8333333333331367E-3</v>
      </c>
      <c r="AK182" s="11">
        <f t="shared" si="93"/>
        <v>7.4647351652453842E-2</v>
      </c>
      <c r="AL182" s="4">
        <f t="shared" si="94"/>
        <v>5.6666666666669308E-3</v>
      </c>
      <c r="AM182" s="11">
        <f t="shared" si="95"/>
        <v>9.3455851965857498E-2</v>
      </c>
      <c r="AN182" s="11"/>
      <c r="AO182" s="4">
        <f t="shared" si="96"/>
        <v>-0.34499999999999997</v>
      </c>
      <c r="AP182" s="11">
        <f t="shared" si="97"/>
        <v>7.0767161439275944E-2</v>
      </c>
      <c r="AQ182" s="4">
        <f t="shared" si="98"/>
        <v>-0.20199999999999996</v>
      </c>
      <c r="AR182" s="11">
        <f t="shared" si="99"/>
        <v>7.7027200651810263E-2</v>
      </c>
      <c r="AS182" s="4">
        <f t="shared" si="100"/>
        <v>-0.23100000000000032</v>
      </c>
      <c r="AT182" s="11">
        <f t="shared" si="101"/>
        <v>3.9597979746447007E-2</v>
      </c>
      <c r="AU182" s="4">
        <f t="shared" si="102"/>
        <v>-0.2200000000000002</v>
      </c>
      <c r="AV182" s="11">
        <f t="shared" si="103"/>
        <v>4.1455397700930985E-2</v>
      </c>
    </row>
    <row r="183" spans="1:48" x14ac:dyDescent="0.25">
      <c r="A183" t="str">
        <f>'Raw Data'!A183</f>
        <v>Apo_p110g</v>
      </c>
      <c r="B183">
        <f>'Raw Data'!B183</f>
        <v>879</v>
      </c>
      <c r="C183">
        <f>'Raw Data'!C183</f>
        <v>901</v>
      </c>
      <c r="D183" t="str">
        <f>'Raw Data'!D183</f>
        <v>IEIVKDATTIAKIQQSTVGNTGA</v>
      </c>
      <c r="E183" s="1">
        <f>AVERAGE('Raw Data'!J183,'Raw Data'!P183,'Raw Data'!V183)</f>
        <v>6.5470000000000006</v>
      </c>
      <c r="F183" s="11">
        <f>STDEV('Raw Data'!J183,'Raw Data'!P183,'Raw Data'!V183)</f>
        <v>4.2755116652863745E-2</v>
      </c>
      <c r="G183" s="1">
        <f>AVERAGE('Raw Data'!AB183,'Raw Data'!AH183,'Raw Data'!AN183)</f>
        <v>8.1836666666666673</v>
      </c>
      <c r="H183" s="11">
        <f>STDEV('Raw Data'!AB183,'Raw Data'!AH183,'Raw Data'!AN183)</f>
        <v>6.7899435441933415E-2</v>
      </c>
      <c r="I183" s="1">
        <f>AVERAGE('Raw Data'!AT183,'Raw Data'!AZ183,'Raw Data'!BF183)</f>
        <v>9.6709999999999994</v>
      </c>
      <c r="J183" s="11">
        <f>STDEV('Raw Data'!AT183,'Raw Data'!AZ183,'Raw Data'!BF183)</f>
        <v>0.26162950903902205</v>
      </c>
      <c r="K183" s="1">
        <f>AVERAGE('Raw Data'!BL183,'Raw Data'!BR183,'Raw Data'!BX183)</f>
        <v>10.988</v>
      </c>
      <c r="L183" s="11">
        <f>STDEV('Raw Data'!BL183,'Raw Data'!BR183,'Raw Data'!BX183)</f>
        <v>8.6267027304758714E-2</v>
      </c>
      <c r="N183" s="1">
        <f>AVERAGE('Raw Data'!J391,'Raw Data'!P391,'Raw Data'!V391)</f>
        <v>6.5506666666666673</v>
      </c>
      <c r="O183" s="11">
        <f>STDEV('Raw Data'!J391,'Raw Data'!P391,'Raw Data'!V391)</f>
        <v>4.8583261863869708E-2</v>
      </c>
      <c r="P183" s="1">
        <f>AVERAGE('Raw Data'!AB391,'Raw Data'!AH391,'Raw Data'!AN391)</f>
        <v>8.129666666666667</v>
      </c>
      <c r="Q183" s="11">
        <f>STDEV('Raw Data'!AB391,'Raw Data'!AH391,'Raw Data'!AN391)</f>
        <v>8.3769525087190252E-2</v>
      </c>
      <c r="R183" s="1">
        <f>AVERAGE('Raw Data'!AT391,'Raw Data'!AZ391,'Raw Data'!BF391)</f>
        <v>9.5870000000000015</v>
      </c>
      <c r="S183" s="11">
        <f>STDEV('Raw Data'!AT391,'Raw Data'!AZ391,'Raw Data'!BF391)</f>
        <v>0.11307961796893322</v>
      </c>
      <c r="T183" s="1">
        <f>AVERAGE('Raw Data'!BL391,'Raw Data'!BR391,'Raw Data'!BX391)</f>
        <v>11.092000000000001</v>
      </c>
      <c r="U183" s="11">
        <f>STDEV('Raw Data'!BL391,'Raw Data'!BR391,'Raw Data'!BX391)</f>
        <v>0.13456968455042159</v>
      </c>
      <c r="W183" s="1">
        <f>AVERAGE('Raw Data'!J599,'Raw Data'!P599,'Raw Data'!V599)</f>
        <v>7.0806666666666667</v>
      </c>
      <c r="X183" s="11">
        <f>STDEV('Raw Data'!J599,'Raw Data'!P599,'Raw Data'!V599)</f>
        <v>0.11377316613917964</v>
      </c>
      <c r="Y183" s="1">
        <f>AVERAGE('Raw Data'!AB599,'Raw Data'!AH599,'Raw Data'!AN599)</f>
        <v>8.9116666666666671</v>
      </c>
      <c r="Z183" s="11">
        <f>STDEV('Raw Data'!AB599,'Raw Data'!AH599,'Raw Data'!AN599)</f>
        <v>6.5957056736435329E-2</v>
      </c>
      <c r="AA183" s="1">
        <f>AVERAGE('Raw Data'!AT599,'Raw Data'!AZ599,'Raw Data'!BF599)</f>
        <v>10.749000000000001</v>
      </c>
      <c r="AB183" s="11">
        <f>STDEV('Raw Data'!AT599,'Raw Data'!AZ599,'Raw Data'!BF599)</f>
        <v>0.16687720036002568</v>
      </c>
      <c r="AC183" s="1">
        <f>AVERAGE('Raw Data'!BL599,'Raw Data'!BR599,'Raw Data'!BX599)</f>
        <v>12.187666666666665</v>
      </c>
      <c r="AD183" s="11">
        <f>STDEV('Raw Data'!BL599,'Raw Data'!BR599,'Raw Data'!BX599)</f>
        <v>2.3115651263447782E-2</v>
      </c>
      <c r="AF183" s="4">
        <f t="shared" si="88"/>
        <v>-3.6666666666667069E-3</v>
      </c>
      <c r="AG183" s="11">
        <f t="shared" si="89"/>
        <v>9.1338378516733459E-2</v>
      </c>
      <c r="AH183" s="4">
        <f t="shared" si="90"/>
        <v>5.400000000000027E-2</v>
      </c>
      <c r="AI183" s="11">
        <f t="shared" si="91"/>
        <v>0.15166896052912365</v>
      </c>
      <c r="AJ183" s="4">
        <f t="shared" si="92"/>
        <v>8.3999999999997854E-2</v>
      </c>
      <c r="AK183" s="11">
        <f t="shared" si="93"/>
        <v>0.37470912700795528</v>
      </c>
      <c r="AL183" s="4">
        <f t="shared" si="94"/>
        <v>-0.10400000000000098</v>
      </c>
      <c r="AM183" s="11">
        <f t="shared" si="95"/>
        <v>0.22083671185518031</v>
      </c>
      <c r="AN183" s="11"/>
      <c r="AO183" s="4">
        <f t="shared" si="96"/>
        <v>-0.53366666666666607</v>
      </c>
      <c r="AP183" s="11">
        <f t="shared" si="97"/>
        <v>0.15652828279204339</v>
      </c>
      <c r="AQ183" s="4">
        <f t="shared" si="98"/>
        <v>-0.72799999999999976</v>
      </c>
      <c r="AR183" s="11">
        <f t="shared" si="99"/>
        <v>0.13385649217836876</v>
      </c>
      <c r="AS183" s="4">
        <f t="shared" si="100"/>
        <v>-1.0780000000000012</v>
      </c>
      <c r="AT183" s="11">
        <f t="shared" si="101"/>
        <v>0.42850670939904772</v>
      </c>
      <c r="AU183" s="4">
        <f t="shared" si="102"/>
        <v>-1.1996666666666655</v>
      </c>
      <c r="AV183" s="11">
        <f t="shared" si="103"/>
        <v>0.10938267856820649</v>
      </c>
    </row>
    <row r="184" spans="1:48" x14ac:dyDescent="0.25">
      <c r="A184" t="str">
        <f>'Raw Data'!A184</f>
        <v>Apo_p110g</v>
      </c>
      <c r="B184">
        <f>'Raw Data'!B184</f>
        <v>880</v>
      </c>
      <c r="C184">
        <f>'Raw Data'!C184</f>
        <v>888</v>
      </c>
      <c r="D184" t="str">
        <f>'Raw Data'!D184</f>
        <v>EIVKDATTI</v>
      </c>
      <c r="E184" s="1">
        <f>AVERAGE('Raw Data'!J184,'Raw Data'!P184,'Raw Data'!V184)</f>
        <v>1.43</v>
      </c>
      <c r="F184" s="11">
        <f>STDEV('Raw Data'!J184,'Raw Data'!P184,'Raw Data'!V184)</f>
        <v>3.117691453623982E-2</v>
      </c>
      <c r="G184" s="1">
        <f>AVERAGE('Raw Data'!AB184,'Raw Data'!AH184,'Raw Data'!AN184)</f>
        <v>2.5880000000000005</v>
      </c>
      <c r="H184" s="11">
        <f>STDEV('Raw Data'!AB184,'Raw Data'!AH184,'Raw Data'!AN184)</f>
        <v>5.0566787519082119E-2</v>
      </c>
      <c r="I184" s="1">
        <f>AVERAGE('Raw Data'!AT184,'Raw Data'!AZ184,'Raw Data'!BF184)</f>
        <v>3.2845</v>
      </c>
      <c r="J184" s="11">
        <f>STDEV('Raw Data'!AT184,'Raw Data'!AZ184,'Raw Data'!BF184)</f>
        <v>4.9497474683056018E-3</v>
      </c>
      <c r="K184" s="1">
        <f>AVERAGE('Raw Data'!BL184,'Raw Data'!BR184,'Raw Data'!BX184)</f>
        <v>3.5590000000000002</v>
      </c>
      <c r="L184" s="11">
        <f>STDEV('Raw Data'!BL184,'Raw Data'!BR184,'Raw Data'!BX184)</f>
        <v>7.0710678118656384E-3</v>
      </c>
      <c r="N184" s="1">
        <f>AVERAGE('Raw Data'!J392,'Raw Data'!P392,'Raw Data'!V392)</f>
        <v>1.4843333333333331</v>
      </c>
      <c r="O184" s="11">
        <f>STDEV('Raw Data'!J392,'Raw Data'!P392,'Raw Data'!V392)</f>
        <v>3.3080709383768225E-2</v>
      </c>
      <c r="P184" s="1">
        <f>AVERAGE('Raw Data'!AB392,'Raw Data'!AH392,'Raw Data'!AN392)</f>
        <v>2.548</v>
      </c>
      <c r="Q184" s="11">
        <f>STDEV('Raw Data'!AB392,'Raw Data'!AH392,'Raw Data'!AN392)</f>
        <v>3.9395431207184452E-2</v>
      </c>
      <c r="R184" s="1">
        <f>AVERAGE('Raw Data'!AT392,'Raw Data'!AZ392,'Raw Data'!BF392)</f>
        <v>3.2876666666666665</v>
      </c>
      <c r="S184" s="11">
        <f>STDEV('Raw Data'!AT392,'Raw Data'!AZ392,'Raw Data'!BF392)</f>
        <v>3.2959571194621853E-2</v>
      </c>
      <c r="T184" s="1">
        <f>AVERAGE('Raw Data'!BL392,'Raw Data'!BR392,'Raw Data'!BX392)</f>
        <v>3.5863333333333336</v>
      </c>
      <c r="U184" s="11">
        <f>STDEV('Raw Data'!BL392,'Raw Data'!BR392,'Raw Data'!BX392)</f>
        <v>6.0797478017869597E-2</v>
      </c>
      <c r="W184" s="1">
        <f>AVERAGE('Raw Data'!J600,'Raw Data'!P600,'Raw Data'!V600)</f>
        <v>1.8550000000000002</v>
      </c>
      <c r="X184" s="11">
        <f>STDEV('Raw Data'!J600,'Raw Data'!P600,'Raw Data'!V600)</f>
        <v>2.7622454633866249E-2</v>
      </c>
      <c r="Y184" s="1">
        <f>AVERAGE('Raw Data'!AB600,'Raw Data'!AH600,'Raw Data'!AN600)</f>
        <v>2.7806666666666668</v>
      </c>
      <c r="Z184" s="11">
        <f>STDEV('Raw Data'!AB600,'Raw Data'!AH600,'Raw Data'!AN600)</f>
        <v>2.2188585654190154E-2</v>
      </c>
      <c r="AA184" s="1">
        <f>AVERAGE('Raw Data'!AT600,'Raw Data'!AZ600,'Raw Data'!BF600)</f>
        <v>3.5434999999999999</v>
      </c>
      <c r="AB184" s="11">
        <f>STDEV('Raw Data'!AT600,'Raw Data'!AZ600,'Raw Data'!BF600)</f>
        <v>2.333452377915601E-2</v>
      </c>
      <c r="AC184" s="1">
        <f>AVERAGE('Raw Data'!BL600,'Raw Data'!BR600,'Raw Data'!BX600)</f>
        <v>3.8273333333333333</v>
      </c>
      <c r="AD184" s="11">
        <f>STDEV('Raw Data'!BL600,'Raw Data'!BR600,'Raw Data'!BX600)</f>
        <v>3.5388321990924308E-2</v>
      </c>
      <c r="AF184" s="4">
        <f t="shared" si="88"/>
        <v>-5.4333333333333123E-2</v>
      </c>
      <c r="AG184" s="11">
        <f t="shared" si="89"/>
        <v>6.4257623920008042E-2</v>
      </c>
      <c r="AH184" s="4">
        <f t="shared" si="90"/>
        <v>4.000000000000048E-2</v>
      </c>
      <c r="AI184" s="11">
        <f t="shared" si="91"/>
        <v>8.9962218726266571E-2</v>
      </c>
      <c r="AJ184" s="4">
        <f t="shared" si="92"/>
        <v>-3.16666666666654E-3</v>
      </c>
      <c r="AK184" s="11">
        <f t="shared" si="93"/>
        <v>3.7909318662927453E-2</v>
      </c>
      <c r="AL184" s="4">
        <f t="shared" si="94"/>
        <v>-2.7333333333333432E-2</v>
      </c>
      <c r="AM184" s="11">
        <f t="shared" si="95"/>
        <v>6.7868545829735241E-2</v>
      </c>
      <c r="AN184" s="11"/>
      <c r="AO184" s="4">
        <f t="shared" si="96"/>
        <v>-0.42500000000000027</v>
      </c>
      <c r="AP184" s="11">
        <f t="shared" si="97"/>
        <v>5.8799369170106072E-2</v>
      </c>
      <c r="AQ184" s="4">
        <f t="shared" si="98"/>
        <v>-0.19266666666666632</v>
      </c>
      <c r="AR184" s="11">
        <f t="shared" si="99"/>
        <v>7.275537317327227E-2</v>
      </c>
      <c r="AS184" s="4">
        <f t="shared" si="100"/>
        <v>-0.2589999999999999</v>
      </c>
      <c r="AT184" s="11">
        <f t="shared" si="101"/>
        <v>2.8284271247461613E-2</v>
      </c>
      <c r="AU184" s="4">
        <f t="shared" si="102"/>
        <v>-0.26833333333333309</v>
      </c>
      <c r="AV184" s="11">
        <f t="shared" si="103"/>
        <v>4.2459389802789946E-2</v>
      </c>
    </row>
    <row r="185" spans="1:48" x14ac:dyDescent="0.25">
      <c r="A185" t="str">
        <f>'Raw Data'!A185</f>
        <v>Apo_p110g</v>
      </c>
      <c r="B185">
        <f>'Raw Data'!B185</f>
        <v>888</v>
      </c>
      <c r="C185">
        <f>'Raw Data'!C185</f>
        <v>901</v>
      </c>
      <c r="D185" t="str">
        <f>'Raw Data'!D185</f>
        <v>IAKIQQSTVGNTGA</v>
      </c>
      <c r="E185" s="1">
        <f>AVERAGE('Raw Data'!J185,'Raw Data'!P185,'Raw Data'!V185)</f>
        <v>5.6673333333333327</v>
      </c>
      <c r="F185" s="11">
        <f>STDEV('Raw Data'!J185,'Raw Data'!P185,'Raw Data'!V185)</f>
        <v>6.8980673621916122E-2</v>
      </c>
      <c r="G185" s="1">
        <f>AVERAGE('Raw Data'!AB185,'Raw Data'!AH185,'Raw Data'!AN185)</f>
        <v>6.2210000000000001</v>
      </c>
      <c r="H185" s="11">
        <f>STDEV('Raw Data'!AB185,'Raw Data'!AH185,'Raw Data'!AN185)</f>
        <v>4.4542114902640213E-2</v>
      </c>
      <c r="I185" s="1">
        <f>AVERAGE('Raw Data'!AT185,'Raw Data'!AZ185,'Raw Data'!BF185)</f>
        <v>6.7859999999999996</v>
      </c>
      <c r="J185" s="11">
        <f>STDEV('Raw Data'!AT185,'Raw Data'!AZ185,'Raw Data'!BF185)</f>
        <v>6.9296464556281565E-2</v>
      </c>
      <c r="K185" s="1">
        <f>AVERAGE('Raw Data'!BL185,'Raw Data'!BR185,'Raw Data'!BX185)</f>
        <v>7.8759999999999994</v>
      </c>
      <c r="L185" s="11">
        <f>STDEV('Raw Data'!BL185,'Raw Data'!BR185,'Raw Data'!BX185)</f>
        <v>0.15132085117392083</v>
      </c>
      <c r="N185" s="1">
        <f>AVERAGE('Raw Data'!J393,'Raw Data'!P393,'Raw Data'!V393)</f>
        <v>5.7020000000000008</v>
      </c>
      <c r="O185" s="11">
        <f>STDEV('Raw Data'!J393,'Raw Data'!P393,'Raw Data'!V393)</f>
        <v>8.3192547743172363E-2</v>
      </c>
      <c r="P185" s="1">
        <f>AVERAGE('Raw Data'!AB393,'Raw Data'!AH393,'Raw Data'!AN393)</f>
        <v>6.1336666666666666</v>
      </c>
      <c r="Q185" s="11">
        <f>STDEV('Raw Data'!AB393,'Raw Data'!AH393,'Raw Data'!AN393)</f>
        <v>8.3380653231630131E-2</v>
      </c>
      <c r="R185" s="1">
        <f>AVERAGE('Raw Data'!AT393,'Raw Data'!AZ393,'Raw Data'!BF393)</f>
        <v>6.8313333333333333</v>
      </c>
      <c r="S185" s="11">
        <f>STDEV('Raw Data'!AT393,'Raw Data'!AZ393,'Raw Data'!BF393)</f>
        <v>3.0730007050655414E-2</v>
      </c>
      <c r="T185" s="1">
        <f>AVERAGE('Raw Data'!BL393,'Raw Data'!BR393,'Raw Data'!BX393)</f>
        <v>7.8719999999999999</v>
      </c>
      <c r="U185" s="11">
        <f>STDEV('Raw Data'!BL393,'Raw Data'!BR393,'Raw Data'!BX393)</f>
        <v>0.12757742747053674</v>
      </c>
      <c r="W185" s="1">
        <f>AVERAGE('Raw Data'!J601,'Raw Data'!P601,'Raw Data'!V601)</f>
        <v>6.230999999999999</v>
      </c>
      <c r="X185" s="11">
        <f>STDEV('Raw Data'!J601,'Raw Data'!P601,'Raw Data'!V601)</f>
        <v>0.10789346597454381</v>
      </c>
      <c r="Y185" s="1">
        <f>AVERAGE('Raw Data'!AB601,'Raw Data'!AH601,'Raw Data'!AN601)</f>
        <v>6.7943333333333342</v>
      </c>
      <c r="Z185" s="11">
        <f>STDEV('Raw Data'!AB601,'Raw Data'!AH601,'Raw Data'!AN601)</f>
        <v>6.3791326474163898E-2</v>
      </c>
      <c r="AA185" s="1">
        <f>AVERAGE('Raw Data'!AT601,'Raw Data'!AZ601,'Raw Data'!BF601)</f>
        <v>7.3650000000000002</v>
      </c>
      <c r="AB185" s="11">
        <f>STDEV('Raw Data'!AT601,'Raw Data'!AZ601,'Raw Data'!BF601)</f>
        <v>2.9698484809834867E-2</v>
      </c>
      <c r="AC185" s="1">
        <f>AVERAGE('Raw Data'!BL601,'Raw Data'!BR601,'Raw Data'!BX601)</f>
        <v>8.1253333333333337</v>
      </c>
      <c r="AD185" s="11">
        <f>STDEV('Raw Data'!BL601,'Raw Data'!BR601,'Raw Data'!BX601)</f>
        <v>2.7319101986216534E-2</v>
      </c>
      <c r="AF185" s="4">
        <f t="shared" si="88"/>
        <v>-3.4666666666668178E-2</v>
      </c>
      <c r="AG185" s="11">
        <f t="shared" si="89"/>
        <v>0.15217322136508848</v>
      </c>
      <c r="AH185" s="4">
        <f t="shared" si="90"/>
        <v>8.7333333333333485E-2</v>
      </c>
      <c r="AI185" s="11">
        <f t="shared" si="91"/>
        <v>0.12792276813427034</v>
      </c>
      <c r="AJ185" s="4">
        <f t="shared" si="92"/>
        <v>-4.533333333333367E-2</v>
      </c>
      <c r="AK185" s="11">
        <f t="shared" si="93"/>
        <v>0.10002647160693698</v>
      </c>
      <c r="AL185" s="4">
        <f t="shared" si="94"/>
        <v>3.9999999999995595E-3</v>
      </c>
      <c r="AM185" s="11">
        <f t="shared" si="95"/>
        <v>0.2788982786444576</v>
      </c>
      <c r="AN185" s="11"/>
      <c r="AO185" s="4">
        <f t="shared" si="96"/>
        <v>-0.56366666666666632</v>
      </c>
      <c r="AP185" s="11">
        <f t="shared" si="97"/>
        <v>0.17687413959645992</v>
      </c>
      <c r="AQ185" s="4">
        <f t="shared" si="98"/>
        <v>-0.57333333333333414</v>
      </c>
      <c r="AR185" s="11">
        <f t="shared" si="99"/>
        <v>0.10833344137680412</v>
      </c>
      <c r="AS185" s="4">
        <f t="shared" si="100"/>
        <v>-0.57900000000000063</v>
      </c>
      <c r="AT185" s="11">
        <f t="shared" si="101"/>
        <v>9.8994949366116428E-2</v>
      </c>
      <c r="AU185" s="4">
        <f t="shared" si="102"/>
        <v>-0.24933333333333429</v>
      </c>
      <c r="AV185" s="11">
        <f t="shared" si="103"/>
        <v>0.17863995316013737</v>
      </c>
    </row>
    <row r="186" spans="1:48" x14ac:dyDescent="0.25">
      <c r="A186" t="str">
        <f>'Raw Data'!A186</f>
        <v>Apo_p110g</v>
      </c>
      <c r="B186">
        <f>'Raw Data'!B186</f>
        <v>888</v>
      </c>
      <c r="C186">
        <f>'Raw Data'!C186</f>
        <v>902</v>
      </c>
      <c r="D186" t="str">
        <f>'Raw Data'!D186</f>
        <v>IAKIQQSTVGNTGAF</v>
      </c>
      <c r="E186" s="1">
        <f>AVERAGE('Raw Data'!J186,'Raw Data'!P186,'Raw Data'!V186)</f>
        <v>5.8033333333333337</v>
      </c>
      <c r="F186" s="11">
        <f>STDEV('Raw Data'!J186,'Raw Data'!P186,'Raw Data'!V186)</f>
        <v>7.409678355592296E-2</v>
      </c>
      <c r="G186" s="1">
        <f>AVERAGE('Raw Data'!AB186,'Raw Data'!AH186,'Raw Data'!AN186)</f>
        <v>6.4973333333333336</v>
      </c>
      <c r="H186" s="11">
        <f>STDEV('Raw Data'!AB186,'Raw Data'!AH186,'Raw Data'!AN186)</f>
        <v>0.1022562141550984</v>
      </c>
      <c r="I186" s="1">
        <f>AVERAGE('Raw Data'!AT186,'Raw Data'!AZ186,'Raw Data'!BF186)</f>
        <v>7.1234999999999999</v>
      </c>
      <c r="J186" s="11">
        <f>STDEV('Raw Data'!AT186,'Raw Data'!AZ186,'Raw Data'!BF186)</f>
        <v>4.5961940777125239E-2</v>
      </c>
      <c r="K186" s="1">
        <f>AVERAGE('Raw Data'!BL186,'Raw Data'!BR186,'Raw Data'!BX186)</f>
        <v>8.1625000000000014</v>
      </c>
      <c r="L186" s="11">
        <f>STDEV('Raw Data'!BL186,'Raw Data'!BR186,'Raw Data'!BX186)</f>
        <v>5.8689862838483577E-2</v>
      </c>
      <c r="N186" s="1">
        <f>AVERAGE('Raw Data'!J394,'Raw Data'!P394,'Raw Data'!V394)</f>
        <v>5.806</v>
      </c>
      <c r="O186" s="11">
        <f>STDEV('Raw Data'!J394,'Raw Data'!P394,'Raw Data'!V394)</f>
        <v>4.0853396431630766E-2</v>
      </c>
      <c r="P186" s="1">
        <f>AVERAGE('Raw Data'!AB394,'Raw Data'!AH394,'Raw Data'!AN394)</f>
        <v>6.5940000000000003</v>
      </c>
      <c r="Q186" s="11">
        <f>STDEV('Raw Data'!AB394,'Raw Data'!AH394,'Raw Data'!AN394)</f>
        <v>6.5962110336161797E-2</v>
      </c>
      <c r="R186" s="1">
        <f>AVERAGE('Raw Data'!AT394,'Raw Data'!AZ394,'Raw Data'!BF394)</f>
        <v>7.1610000000000005</v>
      </c>
      <c r="S186" s="11">
        <f>STDEV('Raw Data'!AT394,'Raw Data'!AZ394,'Raw Data'!BF394)</f>
        <v>5.6320511361314607E-2</v>
      </c>
      <c r="T186" s="1">
        <f>AVERAGE('Raw Data'!BL394,'Raw Data'!BR394,'Raw Data'!BX394)</f>
        <v>7.9413333333333327</v>
      </c>
      <c r="U186" s="11">
        <f>STDEV('Raw Data'!BL394,'Raw Data'!BR394,'Raw Data'!BX394)</f>
        <v>0.13134052433781931</v>
      </c>
      <c r="W186" s="1">
        <f>AVERAGE('Raw Data'!J602,'Raw Data'!P602,'Raw Data'!V602)</f>
        <v>6.5353333333333339</v>
      </c>
      <c r="X186" s="11">
        <f>STDEV('Raw Data'!J602,'Raw Data'!P602,'Raw Data'!V602)</f>
        <v>7.0323064021224804E-2</v>
      </c>
      <c r="Y186" s="1">
        <f>AVERAGE('Raw Data'!AB602,'Raw Data'!AH602,'Raw Data'!AN602)</f>
        <v>7.121666666666667</v>
      </c>
      <c r="Z186" s="11">
        <f>STDEV('Raw Data'!AB602,'Raw Data'!AH602,'Raw Data'!AN602)</f>
        <v>0.14000833308533228</v>
      </c>
      <c r="AA186" s="1">
        <f>AVERAGE('Raw Data'!AT602,'Raw Data'!AZ602,'Raw Data'!BF602)</f>
        <v>7.5979999999999999</v>
      </c>
      <c r="AB186" s="11">
        <f>STDEV('Raw Data'!AT602,'Raw Data'!AZ602,'Raw Data'!BF602)</f>
        <v>0.14566399692442844</v>
      </c>
      <c r="AC186" s="1">
        <f>AVERAGE('Raw Data'!BL602,'Raw Data'!BR602,'Raw Data'!BX602)</f>
        <v>8.3626666666666676</v>
      </c>
      <c r="AD186" s="11">
        <f>STDEV('Raw Data'!BL602,'Raw Data'!BR602,'Raw Data'!BX602)</f>
        <v>3.9501054838236668E-2</v>
      </c>
      <c r="AF186" s="4">
        <f t="shared" si="88"/>
        <v>-2.666666666666373E-3</v>
      </c>
      <c r="AG186" s="11">
        <f t="shared" si="89"/>
        <v>0.11495017998755372</v>
      </c>
      <c r="AH186" s="4">
        <f t="shared" si="90"/>
        <v>-9.6666666666666679E-2</v>
      </c>
      <c r="AI186" s="11">
        <f t="shared" si="91"/>
        <v>0.1682183244912602</v>
      </c>
      <c r="AJ186" s="4">
        <f t="shared" si="92"/>
        <v>-3.7500000000000533E-2</v>
      </c>
      <c r="AK186" s="11">
        <f t="shared" si="93"/>
        <v>0.10228245213843984</v>
      </c>
      <c r="AL186" s="4">
        <f t="shared" si="94"/>
        <v>0.22116666666666873</v>
      </c>
      <c r="AM186" s="11">
        <f t="shared" si="95"/>
        <v>0.19003038717630288</v>
      </c>
      <c r="AN186" s="11"/>
      <c r="AO186" s="4">
        <f t="shared" si="96"/>
        <v>-0.73200000000000021</v>
      </c>
      <c r="AP186" s="11">
        <f t="shared" si="97"/>
        <v>0.14441984757714776</v>
      </c>
      <c r="AQ186" s="4">
        <f t="shared" si="98"/>
        <v>-0.62433333333333341</v>
      </c>
      <c r="AR186" s="11">
        <f t="shared" si="99"/>
        <v>0.24226454724043067</v>
      </c>
      <c r="AS186" s="4">
        <f t="shared" si="100"/>
        <v>-0.47449999999999992</v>
      </c>
      <c r="AT186" s="11">
        <f t="shared" si="101"/>
        <v>0.19162593770155367</v>
      </c>
      <c r="AU186" s="4">
        <f t="shared" si="102"/>
        <v>-0.20016666666666616</v>
      </c>
      <c r="AV186" s="11">
        <f t="shared" si="103"/>
        <v>9.8190917676720252E-2</v>
      </c>
    </row>
    <row r="187" spans="1:48" x14ac:dyDescent="0.25">
      <c r="A187" t="str">
        <f>'Raw Data'!A187</f>
        <v>Apo_p110g</v>
      </c>
      <c r="B187">
        <f>'Raw Data'!B187</f>
        <v>888</v>
      </c>
      <c r="C187">
        <f>'Raw Data'!C187</f>
        <v>907</v>
      </c>
      <c r="D187" t="str">
        <f>'Raw Data'!D187</f>
        <v>IAKIQQSTVGNTGAFKDEVL</v>
      </c>
      <c r="E187" s="1">
        <f>AVERAGE('Raw Data'!J187,'Raw Data'!P187,'Raw Data'!V187)</f>
        <v>5.6479999999999997</v>
      </c>
      <c r="F187" s="11">
        <f>STDEV('Raw Data'!J187,'Raw Data'!P187,'Raw Data'!V187)</f>
        <v>6.6955208908642816E-2</v>
      </c>
      <c r="G187" s="1">
        <f>AVERAGE('Raw Data'!AB187,'Raw Data'!AH187,'Raw Data'!AN187)</f>
        <v>6.9483333333333333</v>
      </c>
      <c r="H187" s="11">
        <f>STDEV('Raw Data'!AB187,'Raw Data'!AH187,'Raw Data'!AN187)</f>
        <v>4.3844421918111047E-2</v>
      </c>
      <c r="I187" s="1">
        <f>AVERAGE('Raw Data'!AT187,'Raw Data'!AZ187,'Raw Data'!BF187)</f>
        <v>7.7925000000000004</v>
      </c>
      <c r="J187" s="11">
        <f>STDEV('Raw Data'!AT187,'Raw Data'!AZ187,'Raw Data'!BF187)</f>
        <v>3.181980515339522E-2</v>
      </c>
      <c r="K187" s="1">
        <f>AVERAGE('Raw Data'!BL187,'Raw Data'!BR187,'Raw Data'!BX187)</f>
        <v>9.0760000000000005</v>
      </c>
      <c r="L187" s="11">
        <f>STDEV('Raw Data'!BL187,'Raw Data'!BR187,'Raw Data'!BX187)</f>
        <v>0.13435028842544369</v>
      </c>
      <c r="N187" s="1">
        <f>AVERAGE('Raw Data'!J395,'Raw Data'!P395,'Raw Data'!V395)</f>
        <v>5.6423333333333332</v>
      </c>
      <c r="O187" s="11">
        <f>STDEV('Raw Data'!J395,'Raw Data'!P395,'Raw Data'!V395)</f>
        <v>6.5835653967537169E-2</v>
      </c>
      <c r="P187" s="1">
        <f>AVERAGE('Raw Data'!AB395,'Raw Data'!AH395,'Raw Data'!AN395)</f>
        <v>6.8763333333333341</v>
      </c>
      <c r="Q187" s="11">
        <f>STDEV('Raw Data'!AB395,'Raw Data'!AH395,'Raw Data'!AN395)</f>
        <v>6.4670962056654971E-2</v>
      </c>
      <c r="R187" s="1">
        <f>AVERAGE('Raw Data'!AT395,'Raw Data'!AZ395,'Raw Data'!BF395)</f>
        <v>7.8739999999999997</v>
      </c>
      <c r="S187" s="11">
        <f>STDEV('Raw Data'!AT395,'Raw Data'!AZ395,'Raw Data'!BF395)</f>
        <v>5.5054518434003177E-2</v>
      </c>
      <c r="T187" s="1">
        <f>AVERAGE('Raw Data'!BL395,'Raw Data'!BR395,'Raw Data'!BX395)</f>
        <v>9.1593333333333344</v>
      </c>
      <c r="U187" s="11">
        <f>STDEV('Raw Data'!BL395,'Raw Data'!BR395,'Raw Data'!BX395)</f>
        <v>0.17379393928826581</v>
      </c>
      <c r="W187" s="1">
        <f>AVERAGE('Raw Data'!J603,'Raw Data'!P603,'Raw Data'!V603)</f>
        <v>6.7953333333333328</v>
      </c>
      <c r="X187" s="11">
        <f>STDEV('Raw Data'!J603,'Raw Data'!P603,'Raw Data'!V603)</f>
        <v>3.5118845842842597E-2</v>
      </c>
      <c r="Y187" s="1">
        <f>AVERAGE('Raw Data'!AB603,'Raw Data'!AH603,'Raw Data'!AN603)</f>
        <v>7.9029999999999996</v>
      </c>
      <c r="Z187" s="11">
        <f>STDEV('Raw Data'!AB603,'Raw Data'!AH603,'Raw Data'!AN603)</f>
        <v>5.6471231613982091E-2</v>
      </c>
      <c r="AA187" s="1">
        <f>AVERAGE('Raw Data'!AT603,'Raw Data'!AZ603,'Raw Data'!BF603)</f>
        <v>8.5039999999999996</v>
      </c>
      <c r="AB187" s="11">
        <f>STDEV('Raw Data'!AT603,'Raw Data'!AZ603,'Raw Data'!BF603)</f>
        <v>4.2426406871194462E-3</v>
      </c>
      <c r="AC187" s="1">
        <f>AVERAGE('Raw Data'!BL603,'Raw Data'!BR603,'Raw Data'!BX603)</f>
        <v>9.6220000000000017</v>
      </c>
      <c r="AD187" s="11">
        <f>STDEV('Raw Data'!BL603,'Raw Data'!BR603,'Raw Data'!BX603)</f>
        <v>3.2357379374727081E-2</v>
      </c>
      <c r="AF187" s="4">
        <f t="shared" si="88"/>
        <v>5.6666666666664867E-3</v>
      </c>
      <c r="AG187" s="11">
        <f t="shared" si="89"/>
        <v>0.13279086287617997</v>
      </c>
      <c r="AH187" s="4">
        <f t="shared" si="90"/>
        <v>7.1999999999999176E-2</v>
      </c>
      <c r="AI187" s="11">
        <f t="shared" si="91"/>
        <v>0.10851538397476601</v>
      </c>
      <c r="AJ187" s="4">
        <f t="shared" si="92"/>
        <v>-8.149999999999924E-2</v>
      </c>
      <c r="AK187" s="11">
        <f t="shared" si="93"/>
        <v>8.6874323587398397E-2</v>
      </c>
      <c r="AL187" s="4">
        <f t="shared" si="94"/>
        <v>-8.3333333333333925E-2</v>
      </c>
      <c r="AM187" s="11">
        <f t="shared" si="95"/>
        <v>0.30814422771370953</v>
      </c>
      <c r="AN187" s="11"/>
      <c r="AO187" s="4">
        <f t="shared" si="96"/>
        <v>-1.1473333333333331</v>
      </c>
      <c r="AP187" s="11">
        <f t="shared" si="97"/>
        <v>0.10207405475148541</v>
      </c>
      <c r="AQ187" s="4">
        <f t="shared" si="98"/>
        <v>-0.95466666666666633</v>
      </c>
      <c r="AR187" s="11">
        <f t="shared" si="99"/>
        <v>0.10031565353209314</v>
      </c>
      <c r="AS187" s="4">
        <f t="shared" si="100"/>
        <v>-0.71149999999999913</v>
      </c>
      <c r="AT187" s="11">
        <f t="shared" si="101"/>
        <v>3.6062445840514663E-2</v>
      </c>
      <c r="AU187" s="4">
        <f t="shared" si="102"/>
        <v>-0.54600000000000115</v>
      </c>
      <c r="AV187" s="11">
        <f t="shared" si="103"/>
        <v>0.16670766780017077</v>
      </c>
    </row>
    <row r="188" spans="1:48" x14ac:dyDescent="0.25">
      <c r="A188" t="str">
        <f>'Raw Data'!A188</f>
        <v>Apo_p110g</v>
      </c>
      <c r="B188">
        <f>'Raw Data'!B188</f>
        <v>888</v>
      </c>
      <c r="C188">
        <f>'Raw Data'!C188</f>
        <v>910</v>
      </c>
      <c r="D188" t="str">
        <f>'Raw Data'!D188</f>
        <v>IAKIQQSTVGNTGAFKDEVLNHW</v>
      </c>
      <c r="E188" s="1">
        <f>AVERAGE('Raw Data'!J188,'Raw Data'!P188,'Raw Data'!V188)</f>
        <v>5.4326666666666661</v>
      </c>
      <c r="F188" s="11">
        <f>STDEV('Raw Data'!J188,'Raw Data'!P188,'Raw Data'!V188)</f>
        <v>9.0007407102600745E-2</v>
      </c>
      <c r="G188" s="1">
        <f>AVERAGE('Raw Data'!AB188,'Raw Data'!AH188,'Raw Data'!AN188)</f>
        <v>6.6089999999999991</v>
      </c>
      <c r="H188" s="11">
        <f>STDEV('Raw Data'!AB188,'Raw Data'!AH188,'Raw Data'!AN188)</f>
        <v>7.8924014089502448E-2</v>
      </c>
      <c r="I188" s="1">
        <f>AVERAGE('Raw Data'!AT188,'Raw Data'!AZ188,'Raw Data'!BF188)</f>
        <v>7.4290000000000003</v>
      </c>
      <c r="J188" s="11">
        <f>STDEV('Raw Data'!AT188,'Raw Data'!AZ188,'Raw Data'!BF188)</f>
        <v>1.9798989873223035E-2</v>
      </c>
      <c r="K188" s="1">
        <f>AVERAGE('Raw Data'!BL188,'Raw Data'!BR188,'Raw Data'!BX188)</f>
        <v>8.8554999999999993</v>
      </c>
      <c r="L188" s="11">
        <f>STDEV('Raw Data'!BL188,'Raw Data'!BR188,'Raw Data'!BX188)</f>
        <v>2.0506096654409819E-2</v>
      </c>
      <c r="N188" s="1">
        <f>AVERAGE('Raw Data'!J396,'Raw Data'!P396,'Raw Data'!V396)</f>
        <v>5.3860000000000001</v>
      </c>
      <c r="O188" s="11">
        <f>STDEV('Raw Data'!J396,'Raw Data'!P396,'Raw Data'!V396)</f>
        <v>5.3777318638995229E-2</v>
      </c>
      <c r="P188" s="1">
        <f>AVERAGE('Raw Data'!AB396,'Raw Data'!AH396,'Raw Data'!AN396)</f>
        <v>6.5466666666666669</v>
      </c>
      <c r="Q188" s="11">
        <f>STDEV('Raw Data'!AB396,'Raw Data'!AH396,'Raw Data'!AN396)</f>
        <v>0.15116326714295833</v>
      </c>
      <c r="R188" s="1">
        <f>AVERAGE('Raw Data'!AT396,'Raw Data'!AZ396,'Raw Data'!BF396)</f>
        <v>7.4963333333333333</v>
      </c>
      <c r="S188" s="11">
        <f>STDEV('Raw Data'!AT396,'Raw Data'!AZ396,'Raw Data'!BF396)</f>
        <v>0.11009238544664775</v>
      </c>
      <c r="T188" s="1">
        <f>AVERAGE('Raw Data'!BL396,'Raw Data'!BR396,'Raw Data'!BX396)</f>
        <v>8.9700000000000006</v>
      </c>
      <c r="U188" s="11">
        <f>STDEV('Raw Data'!BL396,'Raw Data'!BR396,'Raw Data'!BX396)</f>
        <v>0.1168203749351967</v>
      </c>
      <c r="W188" s="1">
        <f>AVERAGE('Raw Data'!J604,'Raw Data'!P604,'Raw Data'!V604)</f>
        <v>6.9013333333333335</v>
      </c>
      <c r="X188" s="11">
        <f>STDEV('Raw Data'!J604,'Raw Data'!P604,'Raw Data'!V604)</f>
        <v>9.8068003616538085E-2</v>
      </c>
      <c r="Y188" s="1">
        <f>AVERAGE('Raw Data'!AB604,'Raw Data'!AH604,'Raw Data'!AN604)</f>
        <v>8.0676666666666659</v>
      </c>
      <c r="Z188" s="11">
        <f>STDEV('Raw Data'!AB604,'Raw Data'!AH604,'Raw Data'!AN604)</f>
        <v>0.14472157176224051</v>
      </c>
      <c r="AA188" s="1">
        <f>AVERAGE('Raw Data'!AT604,'Raw Data'!AZ604,'Raw Data'!BF604)</f>
        <v>8.7794999999999987</v>
      </c>
      <c r="AB188" s="11">
        <f>STDEV('Raw Data'!AT604,'Raw Data'!AZ604,'Raw Data'!BF604)</f>
        <v>4.5961940777125239E-2</v>
      </c>
      <c r="AC188" s="1">
        <f>AVERAGE('Raw Data'!BL604,'Raw Data'!BR604,'Raw Data'!BX604)</f>
        <v>9.9396666666666658</v>
      </c>
      <c r="AD188" s="11">
        <f>STDEV('Raw Data'!BL604,'Raw Data'!BR604,'Raw Data'!BX604)</f>
        <v>1.7009801096230737E-2</v>
      </c>
      <c r="AF188" s="4">
        <f t="shared" si="88"/>
        <v>4.6666666666665968E-2</v>
      </c>
      <c r="AG188" s="11">
        <f t="shared" si="89"/>
        <v>0.14378472574159598</v>
      </c>
      <c r="AH188" s="4">
        <f t="shared" si="90"/>
        <v>6.2333333333332241E-2</v>
      </c>
      <c r="AI188" s="11">
        <f t="shared" si="91"/>
        <v>0.23008728123246078</v>
      </c>
      <c r="AJ188" s="4">
        <f t="shared" si="92"/>
        <v>-6.7333333333333023E-2</v>
      </c>
      <c r="AK188" s="11">
        <f t="shared" si="93"/>
        <v>0.12989137531987077</v>
      </c>
      <c r="AL188" s="4">
        <f t="shared" si="94"/>
        <v>-0.11450000000000138</v>
      </c>
      <c r="AM188" s="11">
        <f t="shared" si="95"/>
        <v>0.13732647158960654</v>
      </c>
      <c r="AN188" s="11"/>
      <c r="AO188" s="4">
        <f t="shared" si="96"/>
        <v>-1.4686666666666675</v>
      </c>
      <c r="AP188" s="11">
        <f t="shared" si="97"/>
        <v>0.18807541071913883</v>
      </c>
      <c r="AQ188" s="4">
        <f t="shared" si="98"/>
        <v>-1.4586666666666668</v>
      </c>
      <c r="AR188" s="11">
        <f t="shared" si="99"/>
        <v>0.22364558585174296</v>
      </c>
      <c r="AS188" s="4">
        <f t="shared" si="100"/>
        <v>-1.3504999999999985</v>
      </c>
      <c r="AT188" s="11">
        <f t="shared" si="101"/>
        <v>6.576093065034827E-2</v>
      </c>
      <c r="AU188" s="4">
        <f t="shared" si="102"/>
        <v>-1.0841666666666665</v>
      </c>
      <c r="AV188" s="11">
        <f t="shared" si="103"/>
        <v>3.7515897750640556E-2</v>
      </c>
    </row>
    <row r="189" spans="1:48" x14ac:dyDescent="0.25">
      <c r="A189" t="str">
        <f>'Raw Data'!A189</f>
        <v>Apo_p110g</v>
      </c>
      <c r="B189">
        <f>'Raw Data'!B189</f>
        <v>902</v>
      </c>
      <c r="C189">
        <f>'Raw Data'!C189</f>
        <v>910</v>
      </c>
      <c r="D189" t="str">
        <f>'Raw Data'!D189</f>
        <v>FKDEVLNHW</v>
      </c>
      <c r="E189" s="1">
        <f>AVERAGE('Raw Data'!J189,'Raw Data'!P189,'Raw Data'!V189)</f>
        <v>0.1476666666666667</v>
      </c>
      <c r="F189" s="11">
        <f>STDEV('Raw Data'!J189,'Raw Data'!P189,'Raw Data'!V189)</f>
        <v>7.505553499465128E-3</v>
      </c>
      <c r="G189" s="1">
        <f>AVERAGE('Raw Data'!AB189,'Raw Data'!AH189,'Raw Data'!AN189)</f>
        <v>0.26633333333333337</v>
      </c>
      <c r="H189" s="11">
        <f>STDEV('Raw Data'!AB189,'Raw Data'!AH189,'Raw Data'!AN189)</f>
        <v>1.0408329997330672E-2</v>
      </c>
      <c r="I189" s="1">
        <f>AVERAGE('Raw Data'!AT189,'Raw Data'!AZ189,'Raw Data'!BF189)</f>
        <v>0.76150000000000007</v>
      </c>
      <c r="J189" s="11">
        <f>STDEV('Raw Data'!AT189,'Raw Data'!AZ189,'Raw Data'!BF189)</f>
        <v>2.1213203435596446E-3</v>
      </c>
      <c r="K189" s="1">
        <f>AVERAGE('Raw Data'!BL189,'Raw Data'!BR189,'Raw Data'!BX189)</f>
        <v>1.29</v>
      </c>
      <c r="L189" s="11">
        <f>STDEV('Raw Data'!BL189,'Raw Data'!BR189,'Raw Data'!BX189)</f>
        <v>3.3941125496954314E-2</v>
      </c>
      <c r="N189" s="1">
        <f>AVERAGE('Raw Data'!J397,'Raw Data'!P397,'Raw Data'!V397)</f>
        <v>0.15566666666666665</v>
      </c>
      <c r="O189" s="11">
        <f>STDEV('Raw Data'!J397,'Raw Data'!P397,'Raw Data'!V397)</f>
        <v>2.1594752448994163E-2</v>
      </c>
      <c r="P189" s="1">
        <f>AVERAGE('Raw Data'!AB397,'Raw Data'!AH397,'Raw Data'!AN397)</f>
        <v>0.254</v>
      </c>
      <c r="Q189" s="11">
        <f>STDEV('Raw Data'!AB397,'Raw Data'!AH397,'Raw Data'!AN397)</f>
        <v>3.6055512754639926E-3</v>
      </c>
      <c r="R189" s="1">
        <f>AVERAGE('Raw Data'!AT397,'Raw Data'!AZ397,'Raw Data'!BF397)</f>
        <v>0.77199999999999991</v>
      </c>
      <c r="S189" s="11">
        <f>STDEV('Raw Data'!AT397,'Raw Data'!AZ397,'Raw Data'!BF397)</f>
        <v>8.0000000000000071E-3</v>
      </c>
      <c r="T189" s="1">
        <f>AVERAGE('Raw Data'!BL397,'Raw Data'!BR397,'Raw Data'!BX397)</f>
        <v>1.3920000000000001</v>
      </c>
      <c r="U189" s="11">
        <f>STDEV('Raw Data'!BL397,'Raw Data'!BR397,'Raw Data'!BX397)</f>
        <v>5.7471732182004041E-2</v>
      </c>
      <c r="W189" s="1">
        <f>AVERAGE('Raw Data'!J605,'Raw Data'!P605,'Raw Data'!V605)</f>
        <v>0.70299999999999996</v>
      </c>
      <c r="X189" s="11">
        <f>STDEV('Raw Data'!J605,'Raw Data'!P605,'Raw Data'!V605)</f>
        <v>6.0671245248470049E-2</v>
      </c>
      <c r="Y189" s="1">
        <f>AVERAGE('Raw Data'!AB605,'Raw Data'!AH605,'Raw Data'!AN605)</f>
        <v>1.0603333333333333</v>
      </c>
      <c r="Z189" s="11">
        <f>STDEV('Raw Data'!AB605,'Raw Data'!AH605,'Raw Data'!AN605)</f>
        <v>2.3713568549109887E-2</v>
      </c>
      <c r="AA189" s="1">
        <f>AVERAGE('Raw Data'!AT605,'Raw Data'!AZ605,'Raw Data'!BF605)</f>
        <v>1.4045000000000001</v>
      </c>
      <c r="AB189" s="11">
        <f>STDEV('Raw Data'!AT605,'Raw Data'!AZ605,'Raw Data'!BF605)</f>
        <v>9.1923881554252049E-3</v>
      </c>
      <c r="AC189" s="1">
        <f>AVERAGE('Raw Data'!BL605,'Raw Data'!BR605,'Raw Data'!BX605)</f>
        <v>1.9480000000000002</v>
      </c>
      <c r="AD189" s="11">
        <f>STDEV('Raw Data'!BL605,'Raw Data'!BR605,'Raw Data'!BX605)</f>
        <v>3.3778691508109068E-2</v>
      </c>
      <c r="AF189" s="4">
        <f t="shared" si="88"/>
        <v>-7.9999999999999516E-3</v>
      </c>
      <c r="AG189" s="11">
        <f t="shared" si="89"/>
        <v>2.910030594845929E-2</v>
      </c>
      <c r="AH189" s="4">
        <f t="shared" si="90"/>
        <v>1.2333333333333363E-2</v>
      </c>
      <c r="AI189" s="11">
        <f t="shared" si="91"/>
        <v>1.4013881272794664E-2</v>
      </c>
      <c r="AJ189" s="4">
        <f t="shared" si="92"/>
        <v>-1.0499999999999843E-2</v>
      </c>
      <c r="AK189" s="11">
        <f t="shared" si="93"/>
        <v>1.0121320343559653E-2</v>
      </c>
      <c r="AL189" s="4">
        <f t="shared" si="94"/>
        <v>-0.10200000000000009</v>
      </c>
      <c r="AM189" s="11">
        <f t="shared" si="95"/>
        <v>9.1412857678958348E-2</v>
      </c>
      <c r="AN189" s="11"/>
      <c r="AO189" s="4">
        <f t="shared" si="96"/>
        <v>-0.55533333333333323</v>
      </c>
      <c r="AP189" s="11">
        <f t="shared" si="97"/>
        <v>6.8176798747935183E-2</v>
      </c>
      <c r="AQ189" s="4">
        <f t="shared" si="98"/>
        <v>-0.79400000000000004</v>
      </c>
      <c r="AR189" s="11">
        <f t="shared" si="99"/>
        <v>3.4121898546440557E-2</v>
      </c>
      <c r="AS189" s="4">
        <f t="shared" si="100"/>
        <v>-0.64300000000000002</v>
      </c>
      <c r="AT189" s="11">
        <f t="shared" si="101"/>
        <v>1.1313708498984849E-2</v>
      </c>
      <c r="AU189" s="4">
        <f t="shared" si="102"/>
        <v>-0.65800000000000014</v>
      </c>
      <c r="AV189" s="11">
        <f t="shared" si="103"/>
        <v>6.7719817005063382E-2</v>
      </c>
    </row>
    <row r="190" spans="1:48" x14ac:dyDescent="0.25">
      <c r="A190" t="str">
        <f>'Raw Data'!A190</f>
        <v>Apo_p110g</v>
      </c>
      <c r="B190">
        <f>'Raw Data'!B190</f>
        <v>902</v>
      </c>
      <c r="C190">
        <f>'Raw Data'!C190</f>
        <v>924</v>
      </c>
      <c r="D190" t="str">
        <f>'Raw Data'!D190</f>
        <v>FKDEVLNHWLKEKSPTEEKFQAA</v>
      </c>
      <c r="E190" s="1">
        <f>AVERAGE('Raw Data'!J190,'Raw Data'!P190,'Raw Data'!V190)</f>
        <v>1.2550000000000001</v>
      </c>
      <c r="F190" s="11">
        <f>STDEV('Raw Data'!J190,'Raw Data'!P190,'Raw Data'!V190)</f>
        <v>0.13528118864054978</v>
      </c>
      <c r="G190" s="1">
        <f>AVERAGE('Raw Data'!AB190,'Raw Data'!AH190,'Raw Data'!AN190)</f>
        <v>2.0736666666666665</v>
      </c>
      <c r="H190" s="11">
        <f>STDEV('Raw Data'!AB190,'Raw Data'!AH190,'Raw Data'!AN190)</f>
        <v>1.6196707484341683E-2</v>
      </c>
      <c r="I190" s="1">
        <f>AVERAGE('Raw Data'!AT190,'Raw Data'!AZ190,'Raw Data'!BF190)</f>
        <v>3.1189999999999998</v>
      </c>
      <c r="J190" s="11">
        <f>STDEV('Raw Data'!AT190,'Raw Data'!AZ190,'Raw Data'!BF190)</f>
        <v>3.8183766184073445E-2</v>
      </c>
      <c r="K190" s="1">
        <f>AVERAGE('Raw Data'!BL190,'Raw Data'!BR190,'Raw Data'!BX190)</f>
        <v>5.6099999999999994</v>
      </c>
      <c r="L190" s="11">
        <f>STDEV('Raw Data'!BL190,'Raw Data'!BR190,'Raw Data'!BX190)</f>
        <v>2.5455844122716047E-2</v>
      </c>
      <c r="N190" s="1">
        <f>AVERAGE('Raw Data'!J398,'Raw Data'!P398,'Raw Data'!V398)</f>
        <v>1.2969999999999999</v>
      </c>
      <c r="O190" s="11">
        <f>STDEV('Raw Data'!J398,'Raw Data'!P398,'Raw Data'!V398)</f>
        <v>0.11519114549304554</v>
      </c>
      <c r="P190" s="1">
        <f>AVERAGE('Raw Data'!AB398,'Raw Data'!AH398,'Raw Data'!AN398)</f>
        <v>2.0653333333333332</v>
      </c>
      <c r="Q190" s="11">
        <f>STDEV('Raw Data'!AB398,'Raw Data'!AH398,'Raw Data'!AN398)</f>
        <v>5.7046764442282967E-2</v>
      </c>
      <c r="R190" s="1">
        <f>AVERAGE('Raw Data'!AT398,'Raw Data'!AZ398,'Raw Data'!BF398)</f>
        <v>3.1880000000000002</v>
      </c>
      <c r="S190" s="11">
        <f>STDEV('Raw Data'!AT398,'Raw Data'!AZ398,'Raw Data'!BF398)</f>
        <v>3.1240998703626646E-2</v>
      </c>
      <c r="T190" s="1">
        <f>AVERAGE('Raw Data'!BL398,'Raw Data'!BR398,'Raw Data'!BX398)</f>
        <v>6.0053333333333327</v>
      </c>
      <c r="U190" s="11">
        <f>STDEV('Raw Data'!BL398,'Raw Data'!BR398,'Raw Data'!BX398)</f>
        <v>0.36383008854866999</v>
      </c>
      <c r="W190" s="1">
        <f>AVERAGE('Raw Data'!J606,'Raw Data'!P606,'Raw Data'!V606)</f>
        <v>1.6769999999999998</v>
      </c>
      <c r="X190" s="11">
        <f>STDEV('Raw Data'!J606,'Raw Data'!P606,'Raw Data'!V606)</f>
        <v>9.0999999999999914E-2</v>
      </c>
      <c r="Y190" s="1">
        <f>AVERAGE('Raw Data'!AB606,'Raw Data'!AH606,'Raw Data'!AN606)</f>
        <v>4.9826666666666668</v>
      </c>
      <c r="Z190" s="11">
        <f>STDEV('Raw Data'!AB606,'Raw Data'!AH606,'Raw Data'!AN606)</f>
        <v>0.17364427238850522</v>
      </c>
      <c r="AA190" s="1">
        <f>AVERAGE('Raw Data'!AT606,'Raw Data'!AZ606,'Raw Data'!BF606)</f>
        <v>6.0614999999999997</v>
      </c>
      <c r="AB190" s="11">
        <f>STDEV('Raw Data'!AT606,'Raw Data'!AZ606,'Raw Data'!BF606)</f>
        <v>0.15202795795510762</v>
      </c>
      <c r="AC190" s="1">
        <f>AVERAGE('Raw Data'!BL606,'Raw Data'!BR606,'Raw Data'!BX606)</f>
        <v>7.9499999999999993</v>
      </c>
      <c r="AD190" s="11">
        <f>STDEV('Raw Data'!BL606,'Raw Data'!BR606,'Raw Data'!BX606)</f>
        <v>0.16429242222330284</v>
      </c>
      <c r="AF190" s="4">
        <f t="shared" si="88"/>
        <v>-4.1999999999999815E-2</v>
      </c>
      <c r="AG190" s="11">
        <f t="shared" si="89"/>
        <v>0.25047233413359532</v>
      </c>
      <c r="AH190" s="4">
        <f t="shared" si="90"/>
        <v>8.3333333333333037E-3</v>
      </c>
      <c r="AI190" s="11">
        <f t="shared" si="91"/>
        <v>7.3243471926624643E-2</v>
      </c>
      <c r="AJ190" s="4">
        <f t="shared" si="92"/>
        <v>-6.9000000000000394E-2</v>
      </c>
      <c r="AK190" s="11">
        <f t="shared" si="93"/>
        <v>6.9424764887700094E-2</v>
      </c>
      <c r="AL190" s="4">
        <f t="shared" si="94"/>
        <v>-0.39533333333333331</v>
      </c>
      <c r="AM190" s="11">
        <f t="shared" si="95"/>
        <v>0.38928593267138606</v>
      </c>
      <c r="AN190" s="11"/>
      <c r="AO190" s="4">
        <f t="shared" si="96"/>
        <v>-0.42199999999999971</v>
      </c>
      <c r="AP190" s="11">
        <f t="shared" si="97"/>
        <v>0.22628118864054969</v>
      </c>
      <c r="AQ190" s="4">
        <f t="shared" si="98"/>
        <v>-2.9090000000000003</v>
      </c>
      <c r="AR190" s="11">
        <f t="shared" si="99"/>
        <v>0.1898409798728469</v>
      </c>
      <c r="AS190" s="4">
        <f t="shared" si="100"/>
        <v>-2.9424999999999999</v>
      </c>
      <c r="AT190" s="11">
        <f t="shared" si="101"/>
        <v>0.19021172413918108</v>
      </c>
      <c r="AU190" s="4">
        <f t="shared" si="102"/>
        <v>-2.34</v>
      </c>
      <c r="AV190" s="11">
        <f t="shared" si="103"/>
        <v>0.18974826634601888</v>
      </c>
    </row>
    <row r="191" spans="1:48" x14ac:dyDescent="0.25">
      <c r="A191" t="str">
        <f>'Raw Data'!A191</f>
        <v>Apo_p110g</v>
      </c>
      <c r="B191">
        <f>'Raw Data'!B191</f>
        <v>925</v>
      </c>
      <c r="C191">
        <f>'Raw Data'!C191</f>
        <v>934</v>
      </c>
      <c r="D191" t="str">
        <f>'Raw Data'!D191</f>
        <v>VERFVYSCAG</v>
      </c>
      <c r="E191" s="1">
        <f>AVERAGE('Raw Data'!J191,'Raw Data'!P191,'Raw Data'!V191)</f>
        <v>0.15066666666666667</v>
      </c>
      <c r="F191" s="11">
        <f>STDEV('Raw Data'!J191,'Raw Data'!P191,'Raw Data'!V191)</f>
        <v>2.1548395145191915E-2</v>
      </c>
      <c r="G191" s="1">
        <f>AVERAGE('Raw Data'!AB191,'Raw Data'!AH191,'Raw Data'!AN191)</f>
        <v>0.14633333333333334</v>
      </c>
      <c r="H191" s="11">
        <f>STDEV('Raw Data'!AB191,'Raw Data'!AH191,'Raw Data'!AN191)</f>
        <v>1.4011899704655799E-2</v>
      </c>
      <c r="I191" s="1">
        <f>AVERAGE('Raw Data'!AT191,'Raw Data'!AZ191,'Raw Data'!BF191)</f>
        <v>0.13850000000000001</v>
      </c>
      <c r="J191" s="11">
        <f>STDEV('Raw Data'!AT191,'Raw Data'!AZ191,'Raw Data'!BF191)</f>
        <v>1.0606601717798203E-2</v>
      </c>
      <c r="K191" s="1">
        <f>AVERAGE('Raw Data'!BL191,'Raw Data'!BR191,'Raw Data'!BX191)</f>
        <v>0.16450000000000001</v>
      </c>
      <c r="L191" s="11">
        <f>STDEV('Raw Data'!BL191,'Raw Data'!BR191,'Raw Data'!BX191)</f>
        <v>5.020458146424496E-2</v>
      </c>
      <c r="N191" s="1">
        <f>AVERAGE('Raw Data'!J399,'Raw Data'!P399,'Raw Data'!V399)</f>
        <v>0.15066666666666664</v>
      </c>
      <c r="O191" s="11">
        <f>STDEV('Raw Data'!J399,'Raw Data'!P399,'Raw Data'!V399)</f>
        <v>2.0816659994661348E-3</v>
      </c>
      <c r="P191" s="1">
        <f>AVERAGE('Raw Data'!AB399,'Raw Data'!AH399,'Raw Data'!AN399)</f>
        <v>0.14133333333333334</v>
      </c>
      <c r="Q191" s="11">
        <f>STDEV('Raw Data'!AB399,'Raw Data'!AH399,'Raw Data'!AN399)</f>
        <v>2.4906491790963395E-2</v>
      </c>
      <c r="R191" s="1">
        <f>AVERAGE('Raw Data'!AT399,'Raw Data'!AZ399,'Raw Data'!BF399)</f>
        <v>0.13166666666666668</v>
      </c>
      <c r="S191" s="11">
        <f>STDEV('Raw Data'!AT399,'Raw Data'!AZ399,'Raw Data'!BF399)</f>
        <v>7.0237691685684995E-3</v>
      </c>
      <c r="T191" s="1">
        <f>AVERAGE('Raw Data'!BL399,'Raw Data'!BR399,'Raw Data'!BX399)</f>
        <v>0.18933333333333335</v>
      </c>
      <c r="U191" s="11">
        <f>STDEV('Raw Data'!BL399,'Raw Data'!BR399,'Raw Data'!BX399)</f>
        <v>0.10364522822268915</v>
      </c>
      <c r="W191" s="1">
        <f>AVERAGE('Raw Data'!J607,'Raw Data'!P607,'Raw Data'!V607)</f>
        <v>0.21933333333333335</v>
      </c>
      <c r="X191" s="11">
        <f>STDEV('Raw Data'!J607,'Raw Data'!P607,'Raw Data'!V607)</f>
        <v>2.272296928953901E-2</v>
      </c>
      <c r="Y191" s="1">
        <f>AVERAGE('Raw Data'!AB607,'Raw Data'!AH607,'Raw Data'!AN607)</f>
        <v>1.159</v>
      </c>
      <c r="Z191" s="11">
        <f>STDEV('Raw Data'!AB607,'Raw Data'!AH607,'Raw Data'!AN607)</f>
        <v>6.9735213486444528E-2</v>
      </c>
      <c r="AA191" s="1">
        <f>AVERAGE('Raw Data'!AT607,'Raw Data'!AZ607,'Raw Data'!BF607)</f>
        <v>1.55</v>
      </c>
      <c r="AB191" s="11">
        <f>STDEV('Raw Data'!AT607,'Raw Data'!AZ607,'Raw Data'!BF607)</f>
        <v>8.2024386617639583E-2</v>
      </c>
      <c r="AC191" s="1">
        <f>AVERAGE('Raw Data'!BL607,'Raw Data'!BR607,'Raw Data'!BX607)</f>
        <v>1.5953333333333333</v>
      </c>
      <c r="AD191" s="11">
        <f>STDEV('Raw Data'!BL607,'Raw Data'!BR607,'Raw Data'!BX607)</f>
        <v>5.5220769039676772E-2</v>
      </c>
      <c r="AF191" s="4">
        <f t="shared" si="88"/>
        <v>0</v>
      </c>
      <c r="AG191" s="11">
        <f t="shared" si="89"/>
        <v>2.363006114465805E-2</v>
      </c>
      <c r="AH191" s="4">
        <f t="shared" si="90"/>
        <v>5.0000000000000044E-3</v>
      </c>
      <c r="AI191" s="11">
        <f t="shared" si="91"/>
        <v>3.8918391495619195E-2</v>
      </c>
      <c r="AJ191" s="4">
        <f t="shared" si="92"/>
        <v>6.8333333333333302E-3</v>
      </c>
      <c r="AK191" s="11">
        <f t="shared" si="93"/>
        <v>1.7630370886366702E-2</v>
      </c>
      <c r="AL191" s="4">
        <f t="shared" si="94"/>
        <v>-2.4833333333333346E-2</v>
      </c>
      <c r="AM191" s="11">
        <f t="shared" si="95"/>
        <v>0.15384980968693412</v>
      </c>
      <c r="AN191" s="11"/>
      <c r="AO191" s="4">
        <f t="shared" si="96"/>
        <v>-6.8666666666666681E-2</v>
      </c>
      <c r="AP191" s="11">
        <f t="shared" si="97"/>
        <v>4.4271364434730925E-2</v>
      </c>
      <c r="AQ191" s="4">
        <f t="shared" si="98"/>
        <v>-1.0126666666666666</v>
      </c>
      <c r="AR191" s="11">
        <f t="shared" si="99"/>
        <v>8.3747113191100328E-2</v>
      </c>
      <c r="AS191" s="4">
        <f t="shared" si="100"/>
        <v>-1.4115</v>
      </c>
      <c r="AT191" s="11">
        <f t="shared" si="101"/>
        <v>9.2630988335437786E-2</v>
      </c>
      <c r="AU191" s="4">
        <f t="shared" si="102"/>
        <v>-1.4308333333333332</v>
      </c>
      <c r="AV191" s="11">
        <f t="shared" si="103"/>
        <v>0.10542535050392174</v>
      </c>
    </row>
    <row r="192" spans="1:48" x14ac:dyDescent="0.25">
      <c r="A192" t="str">
        <f>'Raw Data'!A192</f>
        <v>Apo_p110g</v>
      </c>
      <c r="B192">
        <f>'Raw Data'!B192</f>
        <v>927</v>
      </c>
      <c r="C192">
        <f>'Raw Data'!C192</f>
        <v>934</v>
      </c>
      <c r="D192" t="str">
        <f>'Raw Data'!D192</f>
        <v>RFVYSCAG</v>
      </c>
      <c r="E192" s="1">
        <f>AVERAGE('Raw Data'!J192,'Raw Data'!P192,'Raw Data'!V192)</f>
        <v>7.3000000000000009E-2</v>
      </c>
      <c r="F192" s="11">
        <f>STDEV('Raw Data'!J192,'Raw Data'!P192,'Raw Data'!V192)</f>
        <v>1.0392304845413203E-2</v>
      </c>
      <c r="G192" s="1">
        <f>AVERAGE('Raw Data'!AB192,'Raw Data'!AH192,'Raw Data'!AN192)</f>
        <v>6.8666666666666668E-2</v>
      </c>
      <c r="H192" s="11">
        <f>STDEV('Raw Data'!AB192,'Raw Data'!AH192,'Raw Data'!AN192)</f>
        <v>3.5118845842842428E-3</v>
      </c>
      <c r="I192" s="1">
        <f>AVERAGE('Raw Data'!AT192,'Raw Data'!AZ192,'Raw Data'!BF192)</f>
        <v>0.1</v>
      </c>
      <c r="J192" s="11">
        <f>STDEV('Raw Data'!AT192,'Raw Data'!AZ192,'Raw Data'!BF192)</f>
        <v>3.8183766184073535E-2</v>
      </c>
      <c r="K192" s="1">
        <f>AVERAGE('Raw Data'!BL192,'Raw Data'!BR192,'Raw Data'!BX192)</f>
        <v>8.5999999999999993E-2</v>
      </c>
      <c r="L192" s="11">
        <f>STDEV('Raw Data'!BL192,'Raw Data'!BR192,'Raw Data'!BX192)</f>
        <v>5.6568542494923758E-3</v>
      </c>
      <c r="N192" s="1">
        <f>AVERAGE('Raw Data'!J400,'Raw Data'!P400,'Raw Data'!V400)</f>
        <v>7.3666666666666672E-2</v>
      </c>
      <c r="O192" s="11">
        <f>STDEV('Raw Data'!J400,'Raw Data'!P400,'Raw Data'!V400)</f>
        <v>1.1372481406154595E-2</v>
      </c>
      <c r="P192" s="1">
        <f>AVERAGE('Raw Data'!AB400,'Raw Data'!AH400,'Raw Data'!AN400)</f>
        <v>7.7333333333333323E-2</v>
      </c>
      <c r="Q192" s="11">
        <f>STDEV('Raw Data'!AB400,'Raw Data'!AH400,'Raw Data'!AN400)</f>
        <v>3.7859388972001857E-3</v>
      </c>
      <c r="R192" s="1">
        <f>AVERAGE('Raw Data'!AT400,'Raw Data'!AZ400,'Raw Data'!BF400)</f>
        <v>9.9333333333333343E-2</v>
      </c>
      <c r="S192" s="11">
        <f>STDEV('Raw Data'!AT400,'Raw Data'!AZ400,'Raw Data'!BF400)</f>
        <v>9.0737717258774671E-3</v>
      </c>
      <c r="T192" s="1">
        <f>AVERAGE('Raw Data'!BL400,'Raw Data'!BR400,'Raw Data'!BX400)</f>
        <v>0.10133333333333333</v>
      </c>
      <c r="U192" s="11">
        <f>STDEV('Raw Data'!BL400,'Raw Data'!BR400,'Raw Data'!BX400)</f>
        <v>3.9004273270160171E-2</v>
      </c>
      <c r="W192" s="1">
        <f>AVERAGE('Raw Data'!J608,'Raw Data'!P608,'Raw Data'!V608)</f>
        <v>0.4366666666666667</v>
      </c>
      <c r="X192" s="11">
        <f>STDEV('Raw Data'!J608,'Raw Data'!P608,'Raw Data'!V608)</f>
        <v>2.6839026311200907E-2</v>
      </c>
      <c r="Y192" s="1">
        <f>AVERAGE('Raw Data'!AB608,'Raw Data'!AH608,'Raw Data'!AN608)</f>
        <v>0.6110000000000001</v>
      </c>
      <c r="Z192" s="11">
        <f>STDEV('Raw Data'!AB608,'Raw Data'!AH608,'Raw Data'!AN608)</f>
        <v>5.6929781309961125E-2</v>
      </c>
      <c r="AA192" s="1">
        <f>AVERAGE('Raw Data'!AT608,'Raw Data'!AZ608,'Raw Data'!BF608)</f>
        <v>0.77400000000000002</v>
      </c>
      <c r="AB192" s="11">
        <f>STDEV('Raw Data'!AT608,'Raw Data'!AZ608,'Raw Data'!BF608)</f>
        <v>1.2727922061357866E-2</v>
      </c>
      <c r="AC192" s="1">
        <f>AVERAGE('Raw Data'!BL608,'Raw Data'!BR608,'Raw Data'!BX608)</f>
        <v>1.0026666666666666</v>
      </c>
      <c r="AD192" s="11">
        <f>STDEV('Raw Data'!BL608,'Raw Data'!BR608,'Raw Data'!BX608)</f>
        <v>3.1722757341273708E-2</v>
      </c>
      <c r="AF192" s="4">
        <f t="shared" si="88"/>
        <v>-6.6666666666666263E-4</v>
      </c>
      <c r="AG192" s="11">
        <f t="shared" si="89"/>
        <v>2.1764786251567796E-2</v>
      </c>
      <c r="AH192" s="4">
        <f t="shared" si="90"/>
        <v>-8.6666666666666559E-3</v>
      </c>
      <c r="AI192" s="11">
        <f t="shared" si="91"/>
        <v>7.2978234814844289E-3</v>
      </c>
      <c r="AJ192" s="4">
        <f t="shared" si="92"/>
        <v>6.6666666666666263E-4</v>
      </c>
      <c r="AK192" s="11">
        <f t="shared" si="93"/>
        <v>4.7257537909951006E-2</v>
      </c>
      <c r="AL192" s="4">
        <f t="shared" si="94"/>
        <v>-1.5333333333333338E-2</v>
      </c>
      <c r="AM192" s="11">
        <f t="shared" si="95"/>
        <v>4.4661127519652545E-2</v>
      </c>
      <c r="AN192" s="11"/>
      <c r="AO192" s="4">
        <f t="shared" si="96"/>
        <v>-0.36366666666666669</v>
      </c>
      <c r="AP192" s="11">
        <f t="shared" si="97"/>
        <v>3.723133115661411E-2</v>
      </c>
      <c r="AQ192" s="4">
        <f t="shared" si="98"/>
        <v>-0.54233333333333344</v>
      </c>
      <c r="AR192" s="11">
        <f t="shared" si="99"/>
        <v>6.0441665894245371E-2</v>
      </c>
      <c r="AS192" s="4">
        <f t="shared" si="100"/>
        <v>-0.67400000000000004</v>
      </c>
      <c r="AT192" s="11">
        <f t="shared" si="101"/>
        <v>5.0911688245431401E-2</v>
      </c>
      <c r="AU192" s="4">
        <f t="shared" si="102"/>
        <v>-0.91666666666666663</v>
      </c>
      <c r="AV192" s="11">
        <f t="shared" si="103"/>
        <v>3.7379611590766082E-2</v>
      </c>
    </row>
    <row r="193" spans="1:48" x14ac:dyDescent="0.25">
      <c r="A193" t="str">
        <f>'Raw Data'!A193</f>
        <v>Apo_p110g</v>
      </c>
      <c r="B193">
        <f>'Raw Data'!B193</f>
        <v>935</v>
      </c>
      <c r="C193">
        <f>'Raw Data'!C193</f>
        <v>939</v>
      </c>
      <c r="D193" t="str">
        <f>'Raw Data'!D193</f>
        <v>YCVAT</v>
      </c>
      <c r="E193" s="1">
        <f>AVERAGE('Raw Data'!J193,'Raw Data'!P193,'Raw Data'!V193)</f>
        <v>2.2000000000000002E-2</v>
      </c>
      <c r="F193" s="11">
        <f>STDEV('Raw Data'!J193,'Raw Data'!P193,'Raw Data'!V193)</f>
        <v>3.4641016151377535E-3</v>
      </c>
      <c r="G193" s="1">
        <f>AVERAGE('Raw Data'!AB193,'Raw Data'!AH193,'Raw Data'!AN193)</f>
        <v>2.1000000000000001E-2</v>
      </c>
      <c r="H193" s="11">
        <f>STDEV('Raw Data'!AB193,'Raw Data'!AH193,'Raw Data'!AN193)</f>
        <v>4.5825756949558387E-3</v>
      </c>
      <c r="I193" s="1">
        <f>AVERAGE('Raw Data'!AT193,'Raw Data'!AZ193,'Raw Data'!BF193)</f>
        <v>2.35E-2</v>
      </c>
      <c r="J193" s="11">
        <f>STDEV('Raw Data'!AT193,'Raw Data'!AZ193,'Raw Data'!BF193)</f>
        <v>1.9091883092036778E-2</v>
      </c>
      <c r="K193" s="1">
        <f>AVERAGE('Raw Data'!BL193,'Raw Data'!BR193,'Raw Data'!BX193)</f>
        <v>2.4E-2</v>
      </c>
      <c r="L193" s="11">
        <f>STDEV('Raw Data'!BL193,'Raw Data'!BR193,'Raw Data'!BX193)</f>
        <v>7.0710678118654693E-3</v>
      </c>
      <c r="N193" s="1">
        <f>AVERAGE('Raw Data'!J401,'Raw Data'!P401,'Raw Data'!V401)</f>
        <v>2.0666666666666667E-2</v>
      </c>
      <c r="O193" s="11">
        <f>STDEV('Raw Data'!J401,'Raw Data'!P401,'Raw Data'!V401)</f>
        <v>1.5275252316519464E-3</v>
      </c>
      <c r="P193" s="1">
        <f>AVERAGE('Raw Data'!AB401,'Raw Data'!AH401,'Raw Data'!AN401)</f>
        <v>2.6333333333333334E-2</v>
      </c>
      <c r="Q193" s="11">
        <f>STDEV('Raw Data'!AB401,'Raw Data'!AH401,'Raw Data'!AN401)</f>
        <v>1.1590225767142482E-2</v>
      </c>
      <c r="R193" s="1">
        <f>AVERAGE('Raw Data'!AT401,'Raw Data'!AZ401,'Raw Data'!BF401)</f>
        <v>2.2000000000000002E-2</v>
      </c>
      <c r="S193" s="11">
        <f>STDEV('Raw Data'!AT401,'Raw Data'!AZ401,'Raw Data'!BF401)</f>
        <v>8.1853527718724443E-3</v>
      </c>
      <c r="T193" s="1">
        <f>AVERAGE('Raw Data'!BL401,'Raw Data'!BR401,'Raw Data'!BX401)</f>
        <v>1.8333333333333337E-2</v>
      </c>
      <c r="U193" s="11">
        <f>STDEV('Raw Data'!BL401,'Raw Data'!BR401,'Raw Data'!BX401)</f>
        <v>5.5075705472860965E-3</v>
      </c>
      <c r="W193" s="1">
        <f>AVERAGE('Raw Data'!J609,'Raw Data'!P609,'Raw Data'!V609)</f>
        <v>5.4999999999999993E-2</v>
      </c>
      <c r="X193" s="11">
        <f>STDEV('Raw Data'!J609,'Raw Data'!P609,'Raw Data'!V609)</f>
        <v>2.2869193252058561E-2</v>
      </c>
      <c r="Y193" s="1">
        <f>AVERAGE('Raw Data'!AB609,'Raw Data'!AH609,'Raw Data'!AN609)</f>
        <v>0.23666666666666666</v>
      </c>
      <c r="Z193" s="11">
        <f>STDEV('Raw Data'!AB609,'Raw Data'!AH609,'Raw Data'!AN609)</f>
        <v>4.5092497528228838E-3</v>
      </c>
      <c r="AA193" s="1">
        <f>AVERAGE('Raw Data'!AT609,'Raw Data'!AZ609,'Raw Data'!BF609)</f>
        <v>0.34899999999999998</v>
      </c>
      <c r="AB193" s="11">
        <f>STDEV('Raw Data'!AT609,'Raw Data'!AZ609,'Raw Data'!BF609)</f>
        <v>1.4142135623730963E-3</v>
      </c>
      <c r="AC193" s="1">
        <f>AVERAGE('Raw Data'!BL609,'Raw Data'!BR609,'Raw Data'!BX609)</f>
        <v>0.47766666666666663</v>
      </c>
      <c r="AD193" s="11">
        <f>STDEV('Raw Data'!BL609,'Raw Data'!BR609,'Raw Data'!BX609)</f>
        <v>6.6583281184793989E-3</v>
      </c>
      <c r="AF193" s="4">
        <f t="shared" si="88"/>
        <v>1.3333333333333357E-3</v>
      </c>
      <c r="AG193" s="11">
        <f t="shared" si="89"/>
        <v>4.9916268467896999E-3</v>
      </c>
      <c r="AH193" s="4">
        <f t="shared" si="90"/>
        <v>-5.3333333333333323E-3</v>
      </c>
      <c r="AI193" s="11">
        <f t="shared" si="91"/>
        <v>1.6172801462098322E-2</v>
      </c>
      <c r="AJ193" s="4">
        <f t="shared" si="92"/>
        <v>1.4999999999999979E-3</v>
      </c>
      <c r="AK193" s="11">
        <f t="shared" si="93"/>
        <v>2.7277235863909222E-2</v>
      </c>
      <c r="AL193" s="4">
        <f t="shared" si="94"/>
        <v>5.6666666666666636E-3</v>
      </c>
      <c r="AM193" s="11">
        <f t="shared" si="95"/>
        <v>1.2578638359151566E-2</v>
      </c>
      <c r="AN193" s="11"/>
      <c r="AO193" s="4">
        <f t="shared" si="96"/>
        <v>-3.2999999999999988E-2</v>
      </c>
      <c r="AP193" s="11">
        <f t="shared" si="97"/>
        <v>2.6333294867196315E-2</v>
      </c>
      <c r="AQ193" s="4">
        <f t="shared" si="98"/>
        <v>-0.21566666666666667</v>
      </c>
      <c r="AR193" s="11">
        <f t="shared" si="99"/>
        <v>9.0918254477787216E-3</v>
      </c>
      <c r="AS193" s="4">
        <f t="shared" si="100"/>
        <v>-0.32549999999999996</v>
      </c>
      <c r="AT193" s="11">
        <f t="shared" si="101"/>
        <v>2.0506096654409875E-2</v>
      </c>
      <c r="AU193" s="4">
        <f t="shared" si="102"/>
        <v>-0.45366666666666661</v>
      </c>
      <c r="AV193" s="11">
        <f t="shared" si="103"/>
        <v>1.3729395930344869E-2</v>
      </c>
    </row>
    <row r="194" spans="1:48" x14ac:dyDescent="0.25">
      <c r="A194" t="str">
        <f>'Raw Data'!A194</f>
        <v>Apo_p110g</v>
      </c>
      <c r="B194">
        <f>'Raw Data'!B194</f>
        <v>940</v>
      </c>
      <c r="C194">
        <f>'Raw Data'!C194</f>
        <v>953</v>
      </c>
      <c r="D194" t="str">
        <f>'Raw Data'!D194</f>
        <v>FVLGIGDRHNDNIM</v>
      </c>
      <c r="E194" s="1">
        <f>AVERAGE('Raw Data'!J194,'Raw Data'!P194,'Raw Data'!V194)</f>
        <v>0.14400000000000002</v>
      </c>
      <c r="F194" s="11">
        <f>STDEV('Raw Data'!J194,'Raw Data'!P194,'Raw Data'!V194)</f>
        <v>4.9999999999999906E-3</v>
      </c>
      <c r="G194" s="1">
        <f>AVERAGE('Raw Data'!AB194,'Raw Data'!AH194,'Raw Data'!AN194)</f>
        <v>0.25266666666666665</v>
      </c>
      <c r="H194" s="11">
        <f>STDEV('Raw Data'!AB194,'Raw Data'!AH194,'Raw Data'!AN194)</f>
        <v>2.3501772982763104E-2</v>
      </c>
      <c r="I194" s="1">
        <f>AVERAGE('Raw Data'!AT194,'Raw Data'!AZ194,'Raw Data'!BF194)</f>
        <v>0.65100000000000002</v>
      </c>
      <c r="J194" s="11">
        <f>STDEV('Raw Data'!AT194,'Raw Data'!AZ194,'Raw Data'!BF194)</f>
        <v>0</v>
      </c>
      <c r="K194" s="1">
        <f>AVERAGE('Raw Data'!BL194,'Raw Data'!BR194,'Raw Data'!BX194)</f>
        <v>1.1065</v>
      </c>
      <c r="L194" s="11">
        <f>STDEV('Raw Data'!BL194,'Raw Data'!BR194,'Raw Data'!BX194)</f>
        <v>7.0710678118646967E-4</v>
      </c>
      <c r="N194" s="1">
        <f>AVERAGE('Raw Data'!J402,'Raw Data'!P402,'Raw Data'!V402)</f>
        <v>0.13600000000000001</v>
      </c>
      <c r="O194" s="11">
        <f>STDEV('Raw Data'!J402,'Raw Data'!P402,'Raw Data'!V402)</f>
        <v>1.6E-2</v>
      </c>
      <c r="P194" s="1">
        <f>AVERAGE('Raw Data'!AB402,'Raw Data'!AH402,'Raw Data'!AN402)</f>
        <v>0.24033333333333332</v>
      </c>
      <c r="Q194" s="11">
        <f>STDEV('Raw Data'!AB402,'Raw Data'!AH402,'Raw Data'!AN402)</f>
        <v>1.3576941236277533E-2</v>
      </c>
      <c r="R194" s="1">
        <f>AVERAGE('Raw Data'!AT402,'Raw Data'!AZ402,'Raw Data'!BF402)</f>
        <v>0.64900000000000002</v>
      </c>
      <c r="S194" s="11">
        <f>STDEV('Raw Data'!AT402,'Raw Data'!AZ402,'Raw Data'!BF402)</f>
        <v>4.0000000000000036E-3</v>
      </c>
      <c r="T194" s="1">
        <f>AVERAGE('Raw Data'!BL402,'Raw Data'!BR402,'Raw Data'!BX402)</f>
        <v>1.2246666666666666</v>
      </c>
      <c r="U194" s="11">
        <f>STDEV('Raw Data'!BL402,'Raw Data'!BR402,'Raw Data'!BX402)</f>
        <v>0.10253942331285726</v>
      </c>
      <c r="W194" s="1">
        <f>AVERAGE('Raw Data'!J610,'Raw Data'!P610,'Raw Data'!V610)</f>
        <v>0.67966666666666675</v>
      </c>
      <c r="X194" s="11">
        <f>STDEV('Raw Data'!J610,'Raw Data'!P610,'Raw Data'!V610)</f>
        <v>2.5106440076867371E-2</v>
      </c>
      <c r="Y194" s="1">
        <f>AVERAGE('Raw Data'!AB610,'Raw Data'!AH610,'Raw Data'!AN610)</f>
        <v>0.95966666666666667</v>
      </c>
      <c r="Z194" s="11">
        <f>STDEV('Raw Data'!AB610,'Raw Data'!AH610,'Raw Data'!AN610)</f>
        <v>7.6709408375591884E-2</v>
      </c>
      <c r="AA194" s="1">
        <f>AVERAGE('Raw Data'!AT610,'Raw Data'!AZ610,'Raw Data'!BF610)</f>
        <v>1.577</v>
      </c>
      <c r="AB194" s="11">
        <f>STDEV('Raw Data'!AT610,'Raw Data'!AZ610,'Raw Data'!BF610)</f>
        <v>8.4852813742385784E-3</v>
      </c>
      <c r="AC194" s="1">
        <f>AVERAGE('Raw Data'!BL610,'Raw Data'!BR610,'Raw Data'!BX610)</f>
        <v>2.1253333333333333</v>
      </c>
      <c r="AD194" s="11">
        <f>STDEV('Raw Data'!BL610,'Raw Data'!BR610,'Raw Data'!BX610)</f>
        <v>2.1221058723196011E-2</v>
      </c>
      <c r="AF194" s="4">
        <f t="shared" si="88"/>
        <v>8.0000000000000071E-3</v>
      </c>
      <c r="AG194" s="11">
        <f t="shared" si="89"/>
        <v>2.0999999999999991E-2</v>
      </c>
      <c r="AH194" s="4">
        <f t="shared" si="90"/>
        <v>1.2333333333333335E-2</v>
      </c>
      <c r="AI194" s="11">
        <f t="shared" si="91"/>
        <v>3.7078714219040639E-2</v>
      </c>
      <c r="AJ194" s="4">
        <f t="shared" si="92"/>
        <v>2.0000000000000018E-3</v>
      </c>
      <c r="AK194" s="11">
        <f t="shared" si="93"/>
        <v>4.0000000000000036E-3</v>
      </c>
      <c r="AL194" s="4">
        <f t="shared" si="94"/>
        <v>-0.11816666666666653</v>
      </c>
      <c r="AM194" s="11">
        <f t="shared" si="95"/>
        <v>0.10324653009404373</v>
      </c>
      <c r="AN194" s="11"/>
      <c r="AO194" s="4">
        <f t="shared" si="96"/>
        <v>-0.53566666666666674</v>
      </c>
      <c r="AP194" s="11">
        <f t="shared" si="97"/>
        <v>3.0106440076867361E-2</v>
      </c>
      <c r="AQ194" s="4">
        <f t="shared" si="98"/>
        <v>-0.70700000000000007</v>
      </c>
      <c r="AR194" s="11">
        <f t="shared" si="99"/>
        <v>0.10021118135835499</v>
      </c>
      <c r="AS194" s="4">
        <f t="shared" si="100"/>
        <v>-0.92599999999999993</v>
      </c>
      <c r="AT194" s="11">
        <f t="shared" si="101"/>
        <v>8.4852813742385784E-3</v>
      </c>
      <c r="AU194" s="4">
        <f t="shared" si="102"/>
        <v>-1.0188333333333333</v>
      </c>
      <c r="AV194" s="11">
        <f t="shared" si="103"/>
        <v>2.192816550438248E-2</v>
      </c>
    </row>
    <row r="195" spans="1:48" x14ac:dyDescent="0.25">
      <c r="A195" t="str">
        <f>'Raw Data'!A195</f>
        <v>Apo_p110g</v>
      </c>
      <c r="B195">
        <f>'Raw Data'!B195</f>
        <v>954</v>
      </c>
      <c r="C195">
        <f>'Raw Data'!C195</f>
        <v>960</v>
      </c>
      <c r="D195" t="str">
        <f>'Raw Data'!D195</f>
        <v>ITETGNL</v>
      </c>
      <c r="E195" s="1">
        <f>AVERAGE('Raw Data'!J195,'Raw Data'!P195,'Raw Data'!V195)</f>
        <v>0.17366666666666664</v>
      </c>
      <c r="F195" s="11">
        <f>STDEV('Raw Data'!J195,'Raw Data'!P195,'Raw Data'!V195)</f>
        <v>1.8823743871327334E-2</v>
      </c>
      <c r="G195" s="1">
        <f>AVERAGE('Raw Data'!AB195,'Raw Data'!AH195,'Raw Data'!AN195)</f>
        <v>0.66600000000000004</v>
      </c>
      <c r="H195" s="11">
        <f>STDEV('Raw Data'!AB195,'Raw Data'!AH195,'Raw Data'!AN195)</f>
        <v>1.3000000000000012E-2</v>
      </c>
      <c r="I195" s="1">
        <f>AVERAGE('Raw Data'!AT195,'Raw Data'!AZ195,'Raw Data'!BF195)</f>
        <v>1.1675</v>
      </c>
      <c r="J195" s="11">
        <f>STDEV('Raw Data'!AT195,'Raw Data'!AZ195,'Raw Data'!BF195)</f>
        <v>1.7677669529663625E-2</v>
      </c>
      <c r="K195" s="1">
        <f>AVERAGE('Raw Data'!BL195,'Raw Data'!BR195,'Raw Data'!BX195)</f>
        <v>1.4975000000000001</v>
      </c>
      <c r="L195" s="11">
        <f>STDEV('Raw Data'!BL195,'Raw Data'!BR195,'Raw Data'!BX195)</f>
        <v>3.6062445840513872E-2</v>
      </c>
      <c r="N195" s="1">
        <f>AVERAGE('Raw Data'!J403,'Raw Data'!P403,'Raw Data'!V403)</f>
        <v>0.17</v>
      </c>
      <c r="O195" s="11">
        <f>STDEV('Raw Data'!J403,'Raw Data'!P403,'Raw Data'!V403)</f>
        <v>1.8520259177452134E-2</v>
      </c>
      <c r="P195" s="1">
        <f>AVERAGE('Raw Data'!AB403,'Raw Data'!AH403,'Raw Data'!AN403)</f>
        <v>0.64700000000000002</v>
      </c>
      <c r="Q195" s="11">
        <f>STDEV('Raw Data'!AB403,'Raw Data'!AH403,'Raw Data'!AN403)</f>
        <v>5.2915026221291859E-3</v>
      </c>
      <c r="R195" s="1">
        <f>AVERAGE('Raw Data'!AT403,'Raw Data'!AZ403,'Raw Data'!BF403)</f>
        <v>1.1783333333333332</v>
      </c>
      <c r="S195" s="11">
        <f>STDEV('Raw Data'!AT403,'Raw Data'!AZ403,'Raw Data'!BF403)</f>
        <v>2.3028967265887851E-2</v>
      </c>
      <c r="T195" s="1">
        <f>AVERAGE('Raw Data'!BL403,'Raw Data'!BR403,'Raw Data'!BX403)</f>
        <v>1.5433333333333332</v>
      </c>
      <c r="U195" s="11">
        <f>STDEV('Raw Data'!BL403,'Raw Data'!BR403,'Raw Data'!BX403)</f>
        <v>4.0501028793517524E-2</v>
      </c>
      <c r="W195" s="1">
        <f>AVERAGE('Raw Data'!J611,'Raw Data'!P611,'Raw Data'!V611)</f>
        <v>0.80100000000000005</v>
      </c>
      <c r="X195" s="11">
        <f>STDEV('Raw Data'!J611,'Raw Data'!P611,'Raw Data'!V611)</f>
        <v>3.6510272527057339E-2</v>
      </c>
      <c r="Y195" s="1">
        <f>AVERAGE('Raw Data'!AB611,'Raw Data'!AH611,'Raw Data'!AN611)</f>
        <v>1.2270000000000001</v>
      </c>
      <c r="Z195" s="11">
        <f>STDEV('Raw Data'!AB611,'Raw Data'!AH611,'Raw Data'!AN611)</f>
        <v>4.8124837662063782E-2</v>
      </c>
      <c r="AA195" s="1">
        <f>AVERAGE('Raw Data'!AT611,'Raw Data'!AZ611,'Raw Data'!BF611)</f>
        <v>1.6085</v>
      </c>
      <c r="AB195" s="11">
        <f>STDEV('Raw Data'!AT611,'Raw Data'!AZ611,'Raw Data'!BF611)</f>
        <v>1.3435028842544494E-2</v>
      </c>
      <c r="AC195" s="1">
        <f>AVERAGE('Raw Data'!BL611,'Raw Data'!BR611,'Raw Data'!BX611)</f>
        <v>1.9386666666666665</v>
      </c>
      <c r="AD195" s="11">
        <f>STDEV('Raw Data'!BL611,'Raw Data'!BR611,'Raw Data'!BX611)</f>
        <v>1.8147543451754948E-2</v>
      </c>
      <c r="AF195" s="4">
        <f t="shared" si="88"/>
        <v>3.6666666666666237E-3</v>
      </c>
      <c r="AG195" s="11">
        <f t="shared" si="89"/>
        <v>3.7344003048779467E-2</v>
      </c>
      <c r="AH195" s="4">
        <f t="shared" si="90"/>
        <v>1.9000000000000017E-2</v>
      </c>
      <c r="AI195" s="11">
        <f t="shared" si="91"/>
        <v>1.8291502622129197E-2</v>
      </c>
      <c r="AJ195" s="4">
        <f t="shared" si="92"/>
        <v>-1.083333333333325E-2</v>
      </c>
      <c r="AK195" s="11">
        <f t="shared" si="93"/>
        <v>4.0706636795551476E-2</v>
      </c>
      <c r="AL195" s="4">
        <f t="shared" si="94"/>
        <v>-4.5833333333333171E-2</v>
      </c>
      <c r="AM195" s="11">
        <f t="shared" si="95"/>
        <v>7.6563474634031403E-2</v>
      </c>
      <c r="AN195" s="11"/>
      <c r="AO195" s="4">
        <f t="shared" si="96"/>
        <v>-0.62733333333333341</v>
      </c>
      <c r="AP195" s="11">
        <f t="shared" si="97"/>
        <v>5.5334016398384672E-2</v>
      </c>
      <c r="AQ195" s="4">
        <f t="shared" si="98"/>
        <v>-0.56100000000000005</v>
      </c>
      <c r="AR195" s="11">
        <f t="shared" si="99"/>
        <v>6.1124837662063794E-2</v>
      </c>
      <c r="AS195" s="4">
        <f t="shared" si="100"/>
        <v>-0.44100000000000006</v>
      </c>
      <c r="AT195" s="11">
        <f t="shared" si="101"/>
        <v>3.111269837220812E-2</v>
      </c>
      <c r="AU195" s="4">
        <f t="shared" si="102"/>
        <v>-0.44116666666666648</v>
      </c>
      <c r="AV195" s="11">
        <f t="shared" si="103"/>
        <v>5.420998929226882E-2</v>
      </c>
    </row>
    <row r="196" spans="1:48" x14ac:dyDescent="0.25">
      <c r="A196" t="str">
        <f>'Raw Data'!A196</f>
        <v>Apo_p110g</v>
      </c>
      <c r="B196">
        <f>'Raw Data'!B196</f>
        <v>954</v>
      </c>
      <c r="C196">
        <f>'Raw Data'!C196</f>
        <v>961</v>
      </c>
      <c r="D196" t="str">
        <f>'Raw Data'!D196</f>
        <v>ITETGNLF</v>
      </c>
      <c r="E196" s="1">
        <f>AVERAGE('Raw Data'!J196,'Raw Data'!P196,'Raw Data'!V196)</f>
        <v>0.20466666666666666</v>
      </c>
      <c r="F196" s="11">
        <f>STDEV('Raw Data'!J196,'Raw Data'!P196,'Raw Data'!V196)</f>
        <v>4.7226405043506475E-2</v>
      </c>
      <c r="G196" s="1">
        <f>AVERAGE('Raw Data'!AB196,'Raw Data'!AH196,'Raw Data'!AN196)</f>
        <v>0.58433333333333337</v>
      </c>
      <c r="H196" s="11">
        <f>STDEV('Raw Data'!AB196,'Raw Data'!AH196,'Raw Data'!AN196)</f>
        <v>2.3586719427112619E-2</v>
      </c>
      <c r="I196" s="1">
        <f>AVERAGE('Raw Data'!AT196,'Raw Data'!AZ196,'Raw Data'!BF196)</f>
        <v>0.95150000000000001</v>
      </c>
      <c r="J196" s="11">
        <f>STDEV('Raw Data'!AT196,'Raw Data'!AZ196,'Raw Data'!BF196)</f>
        <v>2.0506096654409819E-2</v>
      </c>
      <c r="K196" s="1">
        <f>AVERAGE('Raw Data'!BL196,'Raw Data'!BR196,'Raw Data'!BX196)</f>
        <v>1.1315</v>
      </c>
      <c r="L196" s="11">
        <f>STDEV('Raw Data'!BL196,'Raw Data'!BR196,'Raw Data'!BX196)</f>
        <v>9.1923881554250471E-3</v>
      </c>
      <c r="N196" s="1">
        <f>AVERAGE('Raw Data'!J404,'Raw Data'!P404,'Raw Data'!V404)</f>
        <v>0.21299999999999999</v>
      </c>
      <c r="O196" s="11">
        <f>STDEV('Raw Data'!J404,'Raw Data'!P404,'Raw Data'!V404)</f>
        <v>1.5524174696260024E-2</v>
      </c>
      <c r="P196" s="1">
        <f>AVERAGE('Raw Data'!AB404,'Raw Data'!AH404,'Raw Data'!AN404)</f>
        <v>0.55566666666666675</v>
      </c>
      <c r="Q196" s="11">
        <f>STDEV('Raw Data'!AB404,'Raw Data'!AH404,'Raw Data'!AN404)</f>
        <v>4.5785732857881956E-2</v>
      </c>
      <c r="R196" s="1">
        <f>AVERAGE('Raw Data'!AT404,'Raw Data'!AZ404,'Raw Data'!BF404)</f>
        <v>0.94966666666666677</v>
      </c>
      <c r="S196" s="11">
        <f>STDEV('Raw Data'!AT404,'Raw Data'!AZ404,'Raw Data'!BF404)</f>
        <v>2.0207259421636922E-2</v>
      </c>
      <c r="T196" s="1">
        <f>AVERAGE('Raw Data'!BL404,'Raw Data'!BR404,'Raw Data'!BX404)</f>
        <v>1.1486666666666665</v>
      </c>
      <c r="U196" s="11">
        <f>STDEV('Raw Data'!BL404,'Raw Data'!BR404,'Raw Data'!BX404)</f>
        <v>1.2858201014657285E-2</v>
      </c>
      <c r="W196" s="1">
        <f>AVERAGE('Raw Data'!J612,'Raw Data'!P612,'Raw Data'!V612)</f>
        <v>0.73999999999999988</v>
      </c>
      <c r="X196" s="11">
        <f>STDEV('Raw Data'!J612,'Raw Data'!P612,'Raw Data'!V612)</f>
        <v>4.5177427992306111E-2</v>
      </c>
      <c r="Y196" s="1">
        <f>AVERAGE('Raw Data'!AB612,'Raw Data'!AH612,'Raw Data'!AN612)</f>
        <v>1.1540000000000001</v>
      </c>
      <c r="Z196" s="11">
        <f>STDEV('Raw Data'!AB612,'Raw Data'!AH612,'Raw Data'!AN612)</f>
        <v>1.4525839046334017E-2</v>
      </c>
      <c r="AA196" s="1">
        <f>AVERAGE('Raw Data'!AT612,'Raw Data'!AZ612,'Raw Data'!BF612)</f>
        <v>1.3845000000000001</v>
      </c>
      <c r="AB196" s="11">
        <f>STDEV('Raw Data'!AT612,'Raw Data'!AZ612,'Raw Data'!BF612)</f>
        <v>3.7476659402886976E-2</v>
      </c>
      <c r="AC196" s="1">
        <f>AVERAGE('Raw Data'!BL612,'Raw Data'!BR612,'Raw Data'!BX612)</f>
        <v>1.6823333333333335</v>
      </c>
      <c r="AD196" s="11">
        <f>STDEV('Raw Data'!BL612,'Raw Data'!BR612,'Raw Data'!BX612)</f>
        <v>1.2055427546683426E-2</v>
      </c>
      <c r="AF196" s="4">
        <f t="shared" si="88"/>
        <v>-8.3333333333333315E-3</v>
      </c>
      <c r="AG196" s="11">
        <f t="shared" si="89"/>
        <v>6.2750579739766499E-2</v>
      </c>
      <c r="AH196" s="4">
        <f t="shared" si="90"/>
        <v>2.8666666666666618E-2</v>
      </c>
      <c r="AI196" s="11">
        <f t="shared" si="91"/>
        <v>6.9372452284994571E-2</v>
      </c>
      <c r="AJ196" s="4">
        <f t="shared" si="92"/>
        <v>1.8333333333332424E-3</v>
      </c>
      <c r="AK196" s="11">
        <f t="shared" si="93"/>
        <v>4.0713356076046744E-2</v>
      </c>
      <c r="AL196" s="4">
        <f t="shared" si="94"/>
        <v>-1.7166666666666552E-2</v>
      </c>
      <c r="AM196" s="11">
        <f t="shared" si="95"/>
        <v>2.2050589170082333E-2</v>
      </c>
      <c r="AN196" s="11"/>
      <c r="AO196" s="4">
        <f t="shared" si="96"/>
        <v>-0.53533333333333322</v>
      </c>
      <c r="AP196" s="11">
        <f t="shared" si="97"/>
        <v>9.2403833035812594E-2</v>
      </c>
      <c r="AQ196" s="4">
        <f t="shared" si="98"/>
        <v>-0.56966666666666677</v>
      </c>
      <c r="AR196" s="11">
        <f t="shared" si="99"/>
        <v>3.8112558473446634E-2</v>
      </c>
      <c r="AS196" s="4">
        <f t="shared" si="100"/>
        <v>-0.43300000000000005</v>
      </c>
      <c r="AT196" s="11">
        <f t="shared" si="101"/>
        <v>5.7982756057296796E-2</v>
      </c>
      <c r="AU196" s="4">
        <f t="shared" si="102"/>
        <v>-0.55083333333333351</v>
      </c>
      <c r="AV196" s="11">
        <f t="shared" si="103"/>
        <v>2.1247815702108472E-2</v>
      </c>
    </row>
    <row r="197" spans="1:48" x14ac:dyDescent="0.25">
      <c r="A197" t="str">
        <f>'Raw Data'!A197</f>
        <v>Apo_p110g</v>
      </c>
      <c r="B197">
        <f>'Raw Data'!B197</f>
        <v>961</v>
      </c>
      <c r="C197">
        <f>'Raw Data'!C197</f>
        <v>972</v>
      </c>
      <c r="D197" t="str">
        <f>'Raw Data'!D197</f>
        <v>FHIDFGHILGNY</v>
      </c>
      <c r="E197" s="1">
        <f>AVERAGE('Raw Data'!J197,'Raw Data'!P197,'Raw Data'!V197)</f>
        <v>2.7426666666666666</v>
      </c>
      <c r="F197" s="11">
        <f>STDEV('Raw Data'!J197,'Raw Data'!P197,'Raw Data'!V197)</f>
        <v>1.95533458347498E-2</v>
      </c>
      <c r="G197" s="1">
        <f>AVERAGE('Raw Data'!AB197,'Raw Data'!AH197,'Raw Data'!AN197)</f>
        <v>3.2989999999999999</v>
      </c>
      <c r="H197" s="11">
        <f>STDEV('Raw Data'!AB197,'Raw Data'!AH197,'Raw Data'!AN197)</f>
        <v>3.9610604640676859E-2</v>
      </c>
      <c r="I197" s="1">
        <f>AVERAGE('Raw Data'!AT197,'Raw Data'!AZ197,'Raw Data'!BF197)</f>
        <v>3.5880000000000001</v>
      </c>
      <c r="J197" s="11">
        <f>STDEV('Raw Data'!AT197,'Raw Data'!AZ197,'Raw Data'!BF197)</f>
        <v>3.3941125496954314E-2</v>
      </c>
      <c r="K197" s="1">
        <f>AVERAGE('Raw Data'!BL197,'Raw Data'!BR197,'Raw Data'!BX197)</f>
        <v>3.8340000000000001</v>
      </c>
      <c r="L197" s="11">
        <f>STDEV('Raw Data'!BL197,'Raw Data'!BR197,'Raw Data'!BX197)</f>
        <v>8.061017305526634E-2</v>
      </c>
      <c r="N197" s="1">
        <f>AVERAGE('Raw Data'!J405,'Raw Data'!P405,'Raw Data'!V405)</f>
        <v>2.8699999999999997</v>
      </c>
      <c r="O197" s="11">
        <f>STDEV('Raw Data'!J405,'Raw Data'!P405,'Raw Data'!V405)</f>
        <v>1.4000000000000139E-2</v>
      </c>
      <c r="P197" s="1">
        <f>AVERAGE('Raw Data'!AB405,'Raw Data'!AH405,'Raw Data'!AN405)</f>
        <v>3.2896666666666667</v>
      </c>
      <c r="Q197" s="11">
        <f>STDEV('Raw Data'!AB405,'Raw Data'!AH405,'Raw Data'!AN405)</f>
        <v>1.8036999011291594E-2</v>
      </c>
      <c r="R197" s="1">
        <f>AVERAGE('Raw Data'!AT405,'Raw Data'!AZ405,'Raw Data'!BF405)</f>
        <v>3.5716666666666668</v>
      </c>
      <c r="S197" s="11">
        <f>STDEV('Raw Data'!AT405,'Raw Data'!AZ405,'Raw Data'!BF405)</f>
        <v>2.41729876790879E-2</v>
      </c>
      <c r="T197" s="1">
        <f>AVERAGE('Raw Data'!BL405,'Raw Data'!BR405,'Raw Data'!BX405)</f>
        <v>3.895</v>
      </c>
      <c r="U197" s="11">
        <f>STDEV('Raw Data'!BL405,'Raw Data'!BR405,'Raw Data'!BX405)</f>
        <v>2.8354893757515629E-2</v>
      </c>
      <c r="W197" s="1">
        <f>AVERAGE('Raw Data'!J613,'Raw Data'!P613,'Raw Data'!V613)</f>
        <v>2.5783333333333336</v>
      </c>
      <c r="X197" s="11">
        <f>STDEV('Raw Data'!J613,'Raw Data'!P613,'Raw Data'!V613)</f>
        <v>1.7925772879665076E-2</v>
      </c>
      <c r="Y197" s="1">
        <f>AVERAGE('Raw Data'!AB613,'Raw Data'!AH613,'Raw Data'!AN613)</f>
        <v>3.3359999999999999</v>
      </c>
      <c r="Z197" s="11">
        <f>STDEV('Raw Data'!AB613,'Raw Data'!AH613,'Raw Data'!AN613)</f>
        <v>5.7419508879822272E-2</v>
      </c>
      <c r="AA197" s="1">
        <f>AVERAGE('Raw Data'!AT613,'Raw Data'!AZ613,'Raw Data'!BF613)</f>
        <v>3.7359999999999998</v>
      </c>
      <c r="AB197" s="11">
        <f>STDEV('Raw Data'!AT613,'Raw Data'!AZ613,'Raw Data'!BF613)</f>
        <v>4.2426406871191322E-3</v>
      </c>
      <c r="AC197" s="1">
        <f>AVERAGE('Raw Data'!BL613,'Raw Data'!BR613,'Raw Data'!BX613)</f>
        <v>4.0436666666666667</v>
      </c>
      <c r="AD197" s="11">
        <f>STDEV('Raw Data'!BL613,'Raw Data'!BR613,'Raw Data'!BX613)</f>
        <v>2.7153882472555197E-2</v>
      </c>
      <c r="AF197" s="4">
        <f t="shared" si="88"/>
        <v>-0.12733333333333308</v>
      </c>
      <c r="AG197" s="11">
        <f t="shared" si="89"/>
        <v>3.3553345834749941E-2</v>
      </c>
      <c r="AH197" s="4">
        <f t="shared" si="90"/>
        <v>9.3333333333331936E-3</v>
      </c>
      <c r="AI197" s="11">
        <f t="shared" si="91"/>
        <v>5.7647603651968457E-2</v>
      </c>
      <c r="AJ197" s="4">
        <f t="shared" si="92"/>
        <v>1.6333333333333311E-2</v>
      </c>
      <c r="AK197" s="11">
        <f t="shared" si="93"/>
        <v>5.8114113176042217E-2</v>
      </c>
      <c r="AL197" s="4">
        <f t="shared" si="94"/>
        <v>-6.0999999999999943E-2</v>
      </c>
      <c r="AM197" s="11">
        <f t="shared" si="95"/>
        <v>0.10896506681278197</v>
      </c>
      <c r="AN197" s="11"/>
      <c r="AO197" s="4">
        <f t="shared" si="96"/>
        <v>0.164333333333333</v>
      </c>
      <c r="AP197" s="11">
        <f t="shared" si="97"/>
        <v>3.747911871441488E-2</v>
      </c>
      <c r="AQ197" s="4">
        <f t="shared" si="98"/>
        <v>-3.6999999999999922E-2</v>
      </c>
      <c r="AR197" s="11">
        <f t="shared" si="99"/>
        <v>9.7030113520499131E-2</v>
      </c>
      <c r="AS197" s="4">
        <f t="shared" si="100"/>
        <v>-0.14799999999999969</v>
      </c>
      <c r="AT197" s="11">
        <f t="shared" si="101"/>
        <v>3.8183766184073445E-2</v>
      </c>
      <c r="AU197" s="4">
        <f t="shared" si="102"/>
        <v>-0.20966666666666667</v>
      </c>
      <c r="AV197" s="11">
        <f t="shared" si="103"/>
        <v>0.10776405552782153</v>
      </c>
    </row>
    <row r="198" spans="1:48" x14ac:dyDescent="0.25">
      <c r="A198" t="str">
        <f>'Raw Data'!A198</f>
        <v>Apo_p110g</v>
      </c>
      <c r="B198">
        <f>'Raw Data'!B198</f>
        <v>961</v>
      </c>
      <c r="C198">
        <f>'Raw Data'!C198</f>
        <v>975</v>
      </c>
      <c r="D198" t="str">
        <f>'Raw Data'!D198</f>
        <v>FHIDFGHILGNYKSF</v>
      </c>
      <c r="E198" s="1">
        <f>AVERAGE('Raw Data'!J198,'Raw Data'!P198,'Raw Data'!V198)</f>
        <v>4.4166666666666661</v>
      </c>
      <c r="F198" s="11">
        <f>STDEV('Raw Data'!J198,'Raw Data'!P198,'Raw Data'!V198)</f>
        <v>3.2331615074619069E-2</v>
      </c>
      <c r="G198" s="1">
        <f>AVERAGE('Raw Data'!AB198,'Raw Data'!AH198,'Raw Data'!AN198)</f>
        <v>4.9450000000000003</v>
      </c>
      <c r="H198" s="11">
        <f>STDEV('Raw Data'!AB198,'Raw Data'!AH198,'Raw Data'!AN198)</f>
        <v>5.4286278192559996E-2</v>
      </c>
      <c r="I198" s="1">
        <f>AVERAGE('Raw Data'!AT198,'Raw Data'!AZ198,'Raw Data'!BF198)</f>
        <v>5.1884999999999994</v>
      </c>
      <c r="J198" s="11">
        <f>STDEV('Raw Data'!AT198,'Raw Data'!AZ198,'Raw Data'!BF198)</f>
        <v>7.8488852711706608E-2</v>
      </c>
      <c r="K198" s="1">
        <f>AVERAGE('Raw Data'!BL198,'Raw Data'!BR198,'Raw Data'!BX198)</f>
        <v>5.4615</v>
      </c>
      <c r="L198" s="11">
        <f>STDEV('Raw Data'!BL198,'Raw Data'!BR198,'Raw Data'!BX198)</f>
        <v>2.899137802864871E-2</v>
      </c>
      <c r="N198" s="1">
        <f>AVERAGE('Raw Data'!J406,'Raw Data'!P406,'Raw Data'!V406)</f>
        <v>4.5453333333333328</v>
      </c>
      <c r="O198" s="11">
        <f>STDEV('Raw Data'!J406,'Raw Data'!P406,'Raw Data'!V406)</f>
        <v>1.4502873278538015E-2</v>
      </c>
      <c r="P198" s="1">
        <f>AVERAGE('Raw Data'!AB406,'Raw Data'!AH406,'Raw Data'!AN406)</f>
        <v>4.9223333333333334</v>
      </c>
      <c r="Q198" s="11">
        <f>STDEV('Raw Data'!AB406,'Raw Data'!AH406,'Raw Data'!AN406)</f>
        <v>6.1101009266079859E-3</v>
      </c>
      <c r="R198" s="1">
        <f>AVERAGE('Raw Data'!AT406,'Raw Data'!AZ406,'Raw Data'!BF406)</f>
        <v>5.2116666666666669</v>
      </c>
      <c r="S198" s="11">
        <f>STDEV('Raw Data'!AT406,'Raw Data'!AZ406,'Raw Data'!BF406)</f>
        <v>1.8770544300401298E-2</v>
      </c>
      <c r="T198" s="1">
        <f>AVERAGE('Raw Data'!BL406,'Raw Data'!BR406,'Raw Data'!BX406)</f>
        <v>5.4903333333333331</v>
      </c>
      <c r="U198" s="11">
        <f>STDEV('Raw Data'!BL406,'Raw Data'!BR406,'Raw Data'!BX406)</f>
        <v>2.1221058723195862E-2</v>
      </c>
      <c r="W198" s="1">
        <f>AVERAGE('Raw Data'!J614,'Raw Data'!P614,'Raw Data'!V614)</f>
        <v>4.1786666666666665</v>
      </c>
      <c r="X198" s="11">
        <f>STDEV('Raw Data'!J614,'Raw Data'!P614,'Raw Data'!V614)</f>
        <v>6.8156682235371052E-2</v>
      </c>
      <c r="Y198" s="1">
        <f>AVERAGE('Raw Data'!AB614,'Raw Data'!AH614,'Raw Data'!AN614)</f>
        <v>4.8540000000000001</v>
      </c>
      <c r="Z198" s="11">
        <f>STDEV('Raw Data'!AB614,'Raw Data'!AH614,'Raw Data'!AN614)</f>
        <v>6.9763887506359271E-2</v>
      </c>
      <c r="AA198" s="1">
        <f>AVERAGE('Raw Data'!AT614,'Raw Data'!AZ614,'Raw Data'!BF614)</f>
        <v>5.3085000000000004</v>
      </c>
      <c r="AB198" s="11">
        <f>STDEV('Raw Data'!AT614,'Raw Data'!AZ614,'Raw Data'!BF614)</f>
        <v>1.4849242404917433E-2</v>
      </c>
      <c r="AC198" s="1">
        <f>AVERAGE('Raw Data'!BL614,'Raw Data'!BR614,'Raw Data'!BX614)</f>
        <v>5.6119999999999992</v>
      </c>
      <c r="AD198" s="11">
        <f>STDEV('Raw Data'!BL614,'Raw Data'!BR614,'Raw Data'!BX614)</f>
        <v>1.5524174696259887E-2</v>
      </c>
      <c r="AF198" s="4">
        <f t="shared" si="88"/>
        <v>-0.12866666666666671</v>
      </c>
      <c r="AG198" s="11">
        <f t="shared" si="89"/>
        <v>4.683448835315708E-2</v>
      </c>
      <c r="AH198" s="4">
        <f t="shared" si="90"/>
        <v>2.2666666666666835E-2</v>
      </c>
      <c r="AI198" s="11">
        <f t="shared" si="91"/>
        <v>6.0396379119167981E-2</v>
      </c>
      <c r="AJ198" s="4">
        <f t="shared" si="92"/>
        <v>-2.3166666666667446E-2</v>
      </c>
      <c r="AK198" s="11">
        <f t="shared" si="93"/>
        <v>9.7259397012107909E-2</v>
      </c>
      <c r="AL198" s="4">
        <f t="shared" si="94"/>
        <v>-2.8833333333333044E-2</v>
      </c>
      <c r="AM198" s="11">
        <f t="shared" si="95"/>
        <v>5.0212436751844572E-2</v>
      </c>
      <c r="AN198" s="11"/>
      <c r="AO198" s="4">
        <f t="shared" si="96"/>
        <v>0.23799999999999955</v>
      </c>
      <c r="AP198" s="11">
        <f t="shared" si="97"/>
        <v>0.10048829730999012</v>
      </c>
      <c r="AQ198" s="4">
        <f t="shared" si="98"/>
        <v>9.1000000000000192E-2</v>
      </c>
      <c r="AR198" s="11">
        <f t="shared" si="99"/>
        <v>0.12405016569891927</v>
      </c>
      <c r="AS198" s="4">
        <f t="shared" si="100"/>
        <v>-0.12000000000000099</v>
      </c>
      <c r="AT198" s="11">
        <f t="shared" si="101"/>
        <v>9.333809511662404E-2</v>
      </c>
      <c r="AU198" s="4">
        <f t="shared" si="102"/>
        <v>-0.15049999999999919</v>
      </c>
      <c r="AV198" s="11">
        <f t="shared" si="103"/>
        <v>4.4515552724908598E-2</v>
      </c>
    </row>
    <row r="199" spans="1:48" x14ac:dyDescent="0.25">
      <c r="A199" t="str">
        <f>'Raw Data'!A199</f>
        <v>Apo_p110g</v>
      </c>
      <c r="B199">
        <f>'Raw Data'!B199</f>
        <v>962</v>
      </c>
      <c r="C199">
        <f>'Raw Data'!C199</f>
        <v>975</v>
      </c>
      <c r="D199" t="str">
        <f>'Raw Data'!D199</f>
        <v>HIDFGHILGNYKSF</v>
      </c>
      <c r="E199" s="1">
        <f>AVERAGE('Raw Data'!J199,'Raw Data'!P199,'Raw Data'!V199)</f>
        <v>4.8369999999999997</v>
      </c>
      <c r="F199" s="11">
        <f>STDEV('Raw Data'!J199,'Raw Data'!P199,'Raw Data'!V199)</f>
        <v>2.6514147167125933E-2</v>
      </c>
      <c r="G199" s="1">
        <f>AVERAGE('Raw Data'!AB199,'Raw Data'!AH199,'Raw Data'!AN199)</f>
        <v>5.4020000000000001</v>
      </c>
      <c r="H199" s="11">
        <f>STDEV('Raw Data'!AB199,'Raw Data'!AH199,'Raw Data'!AN199)</f>
        <v>3.1320919526731821E-2</v>
      </c>
      <c r="I199" s="1">
        <f>AVERAGE('Raw Data'!AT199,'Raw Data'!AZ199,'Raw Data'!BF199)</f>
        <v>5.6425000000000001</v>
      </c>
      <c r="J199" s="11">
        <f>STDEV('Raw Data'!AT199,'Raw Data'!AZ199,'Raw Data'!BF199)</f>
        <v>5.3033008588990557E-2</v>
      </c>
      <c r="K199" s="1">
        <f>AVERAGE('Raw Data'!BL199,'Raw Data'!BR199,'Raw Data'!BX199)</f>
        <v>5.8784999999999998</v>
      </c>
      <c r="L199" s="11">
        <f>STDEV('Raw Data'!BL199,'Raw Data'!BR199,'Raw Data'!BX199)</f>
        <v>1.7677669529663941E-2</v>
      </c>
      <c r="N199" s="1">
        <f>AVERAGE('Raw Data'!J407,'Raw Data'!P407,'Raw Data'!V407)</f>
        <v>4.980666666666667</v>
      </c>
      <c r="O199" s="11">
        <f>STDEV('Raw Data'!J407,'Raw Data'!P407,'Raw Data'!V407)</f>
        <v>4.0501028793517573E-2</v>
      </c>
      <c r="P199" s="1">
        <f>AVERAGE('Raw Data'!AB407,'Raw Data'!AH407,'Raw Data'!AN407)</f>
        <v>5.4009999999999998</v>
      </c>
      <c r="Q199" s="11">
        <f>STDEV('Raw Data'!AB407,'Raw Data'!AH407,'Raw Data'!AN407)</f>
        <v>5.4808758424178892E-2</v>
      </c>
      <c r="R199" s="1">
        <f>AVERAGE('Raw Data'!AT407,'Raw Data'!AZ407,'Raw Data'!BF407)</f>
        <v>5.5906666666666665</v>
      </c>
      <c r="S199" s="11">
        <f>STDEV('Raw Data'!AT407,'Raw Data'!AZ407,'Raw Data'!BF407)</f>
        <v>9.4563911368625894E-2</v>
      </c>
      <c r="T199" s="1">
        <f>AVERAGE('Raw Data'!BL407,'Raw Data'!BR407,'Raw Data'!BX407)</f>
        <v>5.9483333333333341</v>
      </c>
      <c r="U199" s="11">
        <f>STDEV('Raw Data'!BL407,'Raw Data'!BR407,'Raw Data'!BX407)</f>
        <v>6.3374547993128486E-2</v>
      </c>
      <c r="W199" s="1">
        <f>AVERAGE('Raw Data'!J615,'Raw Data'!P615,'Raw Data'!V615)</f>
        <v>4.2796666666666665</v>
      </c>
      <c r="X199" s="11">
        <f>STDEV('Raw Data'!J615,'Raw Data'!P615,'Raw Data'!V615)</f>
        <v>2.5166114784235766E-2</v>
      </c>
      <c r="Y199" s="1">
        <f>AVERAGE('Raw Data'!AB615,'Raw Data'!AH615,'Raw Data'!AN615)</f>
        <v>5.2910000000000004</v>
      </c>
      <c r="Z199" s="11">
        <f>STDEV('Raw Data'!AB615,'Raw Data'!AH615,'Raw Data'!AN615)</f>
        <v>4.1761226035642487E-2</v>
      </c>
      <c r="AA199" s="1">
        <f>AVERAGE('Raw Data'!AT615,'Raw Data'!AZ615,'Raw Data'!BF615)</f>
        <v>5.7070000000000007</v>
      </c>
      <c r="AB199" s="11">
        <f>STDEV('Raw Data'!AT615,'Raw Data'!AZ615,'Raw Data'!BF615)</f>
        <v>5.6568542494923853E-3</v>
      </c>
      <c r="AC199" s="1">
        <f>AVERAGE('Raw Data'!BL615,'Raw Data'!BR615,'Raw Data'!BX615)</f>
        <v>5.9286666666666674</v>
      </c>
      <c r="AD199" s="11">
        <f>STDEV('Raw Data'!BL615,'Raw Data'!BR615,'Raw Data'!BX615)</f>
        <v>0.10608644274049996</v>
      </c>
      <c r="AF199" s="4">
        <f t="shared" si="88"/>
        <v>-0.14366666666666728</v>
      </c>
      <c r="AG199" s="11">
        <f t="shared" si="89"/>
        <v>6.7015175960643505E-2</v>
      </c>
      <c r="AH199" s="4">
        <f t="shared" si="90"/>
        <v>1.000000000000334E-3</v>
      </c>
      <c r="AI199" s="11">
        <f t="shared" si="91"/>
        <v>8.6129677950910713E-2</v>
      </c>
      <c r="AJ199" s="4">
        <f t="shared" si="92"/>
        <v>5.183333333333362E-2</v>
      </c>
      <c r="AK199" s="11">
        <f t="shared" si="93"/>
        <v>0.14759691995761645</v>
      </c>
      <c r="AL199" s="4">
        <f t="shared" si="94"/>
        <v>-6.9833333333334302E-2</v>
      </c>
      <c r="AM199" s="11">
        <f t="shared" si="95"/>
        <v>8.105221752279243E-2</v>
      </c>
      <c r="AN199" s="11"/>
      <c r="AO199" s="4">
        <f t="shared" si="96"/>
        <v>0.55733333333333324</v>
      </c>
      <c r="AP199" s="11">
        <f t="shared" si="97"/>
        <v>5.1680261951361703E-2</v>
      </c>
      <c r="AQ199" s="4">
        <f t="shared" si="98"/>
        <v>0.11099999999999977</v>
      </c>
      <c r="AR199" s="11">
        <f t="shared" si="99"/>
        <v>7.3082145562374301E-2</v>
      </c>
      <c r="AS199" s="4">
        <f t="shared" si="100"/>
        <v>-6.4500000000000668E-2</v>
      </c>
      <c r="AT199" s="11">
        <f t="shared" si="101"/>
        <v>5.8689862838482945E-2</v>
      </c>
      <c r="AU199" s="4">
        <f t="shared" si="102"/>
        <v>-5.0166666666667581E-2</v>
      </c>
      <c r="AV199" s="11">
        <f t="shared" si="103"/>
        <v>0.1237641122701639</v>
      </c>
    </row>
    <row r="200" spans="1:48" x14ac:dyDescent="0.25">
      <c r="A200" t="str">
        <f>'Raw Data'!A200</f>
        <v>Apo_p110g</v>
      </c>
      <c r="B200">
        <f>'Raw Data'!B200</f>
        <v>973</v>
      </c>
      <c r="C200">
        <f>'Raw Data'!C200</f>
        <v>979</v>
      </c>
      <c r="D200" t="str">
        <f>'Raw Data'!D200</f>
        <v>KSFLGIN</v>
      </c>
      <c r="E200" s="1">
        <f>AVERAGE('Raw Data'!J200,'Raw Data'!P200,'Raw Data'!V200)</f>
        <v>0.14433333333333334</v>
      </c>
      <c r="F200" s="11">
        <f>STDEV('Raw Data'!J200,'Raw Data'!P200,'Raw Data'!V200)</f>
        <v>2.4542480178933287E-2</v>
      </c>
      <c r="G200" s="1">
        <f>AVERAGE('Raw Data'!AB200,'Raw Data'!AH200,'Raw Data'!AN200)</f>
        <v>0.23366666666666666</v>
      </c>
      <c r="H200" s="11">
        <f>STDEV('Raw Data'!AB200,'Raw Data'!AH200,'Raw Data'!AN200)</f>
        <v>2.8023799409311611E-2</v>
      </c>
      <c r="I200" s="1">
        <f>AVERAGE('Raw Data'!AT200,'Raw Data'!AZ200,'Raw Data'!BF200)</f>
        <v>0.75049999999999994</v>
      </c>
      <c r="J200" s="11">
        <f>STDEV('Raw Data'!AT200,'Raw Data'!AZ200,'Raw Data'!BF200)</f>
        <v>7.1417784899841366E-2</v>
      </c>
      <c r="K200" s="1">
        <f>AVERAGE('Raw Data'!BL200,'Raw Data'!BR200,'Raw Data'!BX200)</f>
        <v>1.0419999999999998</v>
      </c>
      <c r="L200" s="11">
        <f>STDEV('Raw Data'!BL200,'Raw Data'!BR200,'Raw Data'!BX200)</f>
        <v>4.3840620433565985E-2</v>
      </c>
      <c r="N200" s="1">
        <f>AVERAGE('Raw Data'!J408,'Raw Data'!P408,'Raw Data'!V408)</f>
        <v>0.11966666666666666</v>
      </c>
      <c r="O200" s="11">
        <f>STDEV('Raw Data'!J408,'Raw Data'!P408,'Raw Data'!V408)</f>
        <v>4.1016256939576258E-2</v>
      </c>
      <c r="P200" s="1">
        <f>AVERAGE('Raw Data'!AB408,'Raw Data'!AH408,'Raw Data'!AN408)</f>
        <v>0.22566666666666668</v>
      </c>
      <c r="Q200" s="11">
        <f>STDEV('Raw Data'!AB408,'Raw Data'!AH408,'Raw Data'!AN408)</f>
        <v>2.20302821891444E-2</v>
      </c>
      <c r="R200" s="1">
        <f>AVERAGE('Raw Data'!AT408,'Raw Data'!AZ408,'Raw Data'!BF408)</f>
        <v>0.72133333333333327</v>
      </c>
      <c r="S200" s="11">
        <f>STDEV('Raw Data'!AT408,'Raw Data'!AZ408,'Raw Data'!BF408)</f>
        <v>4.735328218121039E-2</v>
      </c>
      <c r="T200" s="1">
        <f>AVERAGE('Raw Data'!BL408,'Raw Data'!BR408,'Raw Data'!BX408)</f>
        <v>1.0740000000000001</v>
      </c>
      <c r="U200" s="11">
        <f>STDEV('Raw Data'!BL408,'Raw Data'!BR408,'Raw Data'!BX408)</f>
        <v>2.8213471959331795E-2</v>
      </c>
      <c r="W200" s="1">
        <f>AVERAGE('Raw Data'!J616,'Raw Data'!P616,'Raw Data'!V616)</f>
        <v>0.29866666666666669</v>
      </c>
      <c r="X200" s="11">
        <f>STDEV('Raw Data'!J616,'Raw Data'!P616,'Raw Data'!V616)</f>
        <v>5.2271725945613357E-2</v>
      </c>
      <c r="Y200" s="1">
        <f>AVERAGE('Raw Data'!AB616,'Raw Data'!AH616,'Raw Data'!AN616)</f>
        <v>0.32333333333333331</v>
      </c>
      <c r="Z200" s="11">
        <f>STDEV('Raw Data'!AB616,'Raw Data'!AH616,'Raw Data'!AN616)</f>
        <v>2.7646579052991945E-2</v>
      </c>
      <c r="AA200" s="1">
        <f>AVERAGE('Raw Data'!AT616,'Raw Data'!AZ616,'Raw Data'!BF616)</f>
        <v>0.89800000000000002</v>
      </c>
      <c r="AB200" s="11">
        <f>STDEV('Raw Data'!AT616,'Raw Data'!AZ616,'Raw Data'!BF616)</f>
        <v>4.2426406871192889E-2</v>
      </c>
      <c r="AC200" s="1">
        <f>AVERAGE('Raw Data'!BL616,'Raw Data'!BR616,'Raw Data'!BX616)</f>
        <v>1.2463333333333333</v>
      </c>
      <c r="AD200" s="11">
        <f>STDEV('Raw Data'!BL616,'Raw Data'!BR616,'Raw Data'!BX616)</f>
        <v>4.2253205006642106E-2</v>
      </c>
      <c r="AF200" s="4">
        <f t="shared" si="88"/>
        <v>2.4666666666666684E-2</v>
      </c>
      <c r="AG200" s="11">
        <f t="shared" si="89"/>
        <v>6.5558737118509541E-2</v>
      </c>
      <c r="AH200" s="4">
        <f t="shared" si="90"/>
        <v>7.9999999999999793E-3</v>
      </c>
      <c r="AI200" s="11">
        <f t="shared" si="91"/>
        <v>5.0054081598456007E-2</v>
      </c>
      <c r="AJ200" s="4">
        <f t="shared" si="92"/>
        <v>2.9166666666666674E-2</v>
      </c>
      <c r="AK200" s="11">
        <f t="shared" si="93"/>
        <v>0.11877106708105176</v>
      </c>
      <c r="AL200" s="4">
        <f t="shared" si="94"/>
        <v>-3.200000000000025E-2</v>
      </c>
      <c r="AM200" s="11">
        <f t="shared" si="95"/>
        <v>7.2054092392897784E-2</v>
      </c>
      <c r="AN200" s="11"/>
      <c r="AO200" s="4">
        <f t="shared" si="96"/>
        <v>-0.15433333333333335</v>
      </c>
      <c r="AP200" s="11">
        <f t="shared" si="97"/>
        <v>7.6814206124546647E-2</v>
      </c>
      <c r="AQ200" s="4">
        <f t="shared" si="98"/>
        <v>-8.9666666666666645E-2</v>
      </c>
      <c r="AR200" s="11">
        <f t="shared" si="99"/>
        <v>5.5670378462303556E-2</v>
      </c>
      <c r="AS200" s="4">
        <f t="shared" si="100"/>
        <v>-0.14750000000000008</v>
      </c>
      <c r="AT200" s="11">
        <f t="shared" si="101"/>
        <v>0.11384419177103425</v>
      </c>
      <c r="AU200" s="4">
        <f t="shared" si="102"/>
        <v>-0.20433333333333348</v>
      </c>
      <c r="AV200" s="11">
        <f t="shared" si="103"/>
        <v>8.6093825440208091E-2</v>
      </c>
    </row>
    <row r="201" spans="1:48" x14ac:dyDescent="0.25">
      <c r="A201" t="str">
        <f>'Raw Data'!A201</f>
        <v>Apo_p110g</v>
      </c>
      <c r="B201">
        <f>'Raw Data'!B201</f>
        <v>993</v>
      </c>
      <c r="C201">
        <f>'Raw Data'!C201</f>
        <v>1014</v>
      </c>
      <c r="D201" t="str">
        <f>'Raw Data'!D201</f>
        <v>FVMGTSGKKTSPHFQKFQDICV</v>
      </c>
      <c r="E201" s="1">
        <f>AVERAGE('Raw Data'!J201,'Raw Data'!P201,'Raw Data'!V201)</f>
        <v>0.67566666666666675</v>
      </c>
      <c r="F201" s="11">
        <f>STDEV('Raw Data'!J201,'Raw Data'!P201,'Raw Data'!V201)</f>
        <v>1.3012814197295377E-2</v>
      </c>
      <c r="G201" s="1">
        <f>AVERAGE('Raw Data'!AB201,'Raw Data'!AH201,'Raw Data'!AN201)</f>
        <v>0.91699999999999993</v>
      </c>
      <c r="H201" s="11">
        <f>STDEV('Raw Data'!AB201,'Raw Data'!AH201,'Raw Data'!AN201)</f>
        <v>2.9816103031751126E-2</v>
      </c>
      <c r="I201" s="1">
        <f>AVERAGE('Raw Data'!AT201,'Raw Data'!AZ201,'Raw Data'!BF201)</f>
        <v>1.2</v>
      </c>
      <c r="J201" s="11">
        <f>STDEV('Raw Data'!AT201,'Raw Data'!AZ201,'Raw Data'!BF201)</f>
        <v>2.8284271247461927E-3</v>
      </c>
      <c r="K201" s="1">
        <f>AVERAGE('Raw Data'!BL201,'Raw Data'!BR201,'Raw Data'!BX201)</f>
        <v>1.8280000000000001</v>
      </c>
      <c r="L201" s="11">
        <f>STDEV('Raw Data'!BL201,'Raw Data'!BR201,'Raw Data'!BX201)</f>
        <v>4.2426406871192889E-2</v>
      </c>
      <c r="N201" s="1">
        <f>AVERAGE('Raw Data'!J409,'Raw Data'!P409,'Raw Data'!V409)</f>
        <v>0.69699999999999995</v>
      </c>
      <c r="O201" s="11">
        <f>STDEV('Raw Data'!J409,'Raw Data'!P409,'Raw Data'!V409)</f>
        <v>3.5042830935870441E-2</v>
      </c>
      <c r="P201" s="1">
        <f>AVERAGE('Raw Data'!AB409,'Raw Data'!AH409,'Raw Data'!AN409)</f>
        <v>0.91566666666666663</v>
      </c>
      <c r="Q201" s="11">
        <f>STDEV('Raw Data'!AB409,'Raw Data'!AH409,'Raw Data'!AN409)</f>
        <v>4.0153870714208013E-2</v>
      </c>
      <c r="R201" s="1">
        <f>AVERAGE('Raw Data'!AT409,'Raw Data'!AZ409,'Raw Data'!BF409)</f>
        <v>1.2153333333333334</v>
      </c>
      <c r="S201" s="11">
        <f>STDEV('Raw Data'!AT409,'Raw Data'!AZ409,'Raw Data'!BF409)</f>
        <v>1.7097758137642933E-2</v>
      </c>
      <c r="T201" s="1">
        <f>AVERAGE('Raw Data'!BL409,'Raw Data'!BR409,'Raw Data'!BX409)</f>
        <v>2.0693333333333332</v>
      </c>
      <c r="U201" s="11">
        <f>STDEV('Raw Data'!BL409,'Raw Data'!BR409,'Raw Data'!BX409)</f>
        <v>0.19939491802283546</v>
      </c>
      <c r="W201" s="1">
        <f>AVERAGE('Raw Data'!J617,'Raw Data'!P617,'Raw Data'!V617)</f>
        <v>1.4683333333333335</v>
      </c>
      <c r="X201" s="11">
        <f>STDEV('Raw Data'!J617,'Raw Data'!P617,'Raw Data'!V617)</f>
        <v>5.8773576829501677E-2</v>
      </c>
      <c r="Y201" s="1">
        <f>AVERAGE('Raw Data'!AB617,'Raw Data'!AH617,'Raw Data'!AN617)</f>
        <v>2.0350000000000001</v>
      </c>
      <c r="Z201" s="11">
        <f>STDEV('Raw Data'!AB617,'Raw Data'!AH617,'Raw Data'!AN617)</f>
        <v>4.5133136385586949E-2</v>
      </c>
      <c r="AA201" s="1">
        <f>AVERAGE('Raw Data'!AT617,'Raw Data'!AZ617,'Raw Data'!BF617)</f>
        <v>2.7284999999999999</v>
      </c>
      <c r="AB201" s="11">
        <f>STDEV('Raw Data'!AT617,'Raw Data'!AZ617,'Raw Data'!BF617)</f>
        <v>9.9702056147303209E-2</v>
      </c>
      <c r="AC201" s="1">
        <f>AVERAGE('Raw Data'!BL617,'Raw Data'!BR617,'Raw Data'!BX617)</f>
        <v>3.6663333333333337</v>
      </c>
      <c r="AD201" s="11">
        <f>STDEV('Raw Data'!BL617,'Raw Data'!BR617,'Raw Data'!BX617)</f>
        <v>2.0744477176668764E-2</v>
      </c>
      <c r="AF201" s="4">
        <f t="shared" si="88"/>
        <v>-2.1333333333333204E-2</v>
      </c>
      <c r="AG201" s="11">
        <f t="shared" si="89"/>
        <v>4.805564513316582E-2</v>
      </c>
      <c r="AH201" s="4">
        <f t="shared" si="90"/>
        <v>1.3333333333332975E-3</v>
      </c>
      <c r="AI201" s="11">
        <f t="shared" si="91"/>
        <v>6.9969973745959146E-2</v>
      </c>
      <c r="AJ201" s="4">
        <f t="shared" si="92"/>
        <v>-1.5333333333333421E-2</v>
      </c>
      <c r="AK201" s="11">
        <f t="shared" si="93"/>
        <v>1.9926185262389127E-2</v>
      </c>
      <c r="AL201" s="4">
        <f t="shared" si="94"/>
        <v>-0.24133333333333318</v>
      </c>
      <c r="AM201" s="11">
        <f t="shared" si="95"/>
        <v>0.24182132489402836</v>
      </c>
      <c r="AN201" s="11"/>
      <c r="AO201" s="4">
        <f t="shared" si="96"/>
        <v>-0.79266666666666674</v>
      </c>
      <c r="AP201" s="11">
        <f t="shared" si="97"/>
        <v>7.1786391026797056E-2</v>
      </c>
      <c r="AQ201" s="4">
        <f t="shared" si="98"/>
        <v>-1.1180000000000003</v>
      </c>
      <c r="AR201" s="11">
        <f t="shared" si="99"/>
        <v>7.4949239417338082E-2</v>
      </c>
      <c r="AS201" s="4">
        <f t="shared" si="100"/>
        <v>-1.5285</v>
      </c>
      <c r="AT201" s="11">
        <f t="shared" si="101"/>
        <v>0.1025304832720494</v>
      </c>
      <c r="AU201" s="4">
        <f t="shared" si="102"/>
        <v>-1.8383333333333336</v>
      </c>
      <c r="AV201" s="11">
        <f t="shared" si="103"/>
        <v>6.3170884047861656E-2</v>
      </c>
    </row>
    <row r="202" spans="1:48" x14ac:dyDescent="0.25">
      <c r="A202" t="str">
        <f>'Raw Data'!A202</f>
        <v>Apo_p110g</v>
      </c>
      <c r="B202">
        <f>'Raw Data'!B202</f>
        <v>993</v>
      </c>
      <c r="C202">
        <f>'Raw Data'!C202</f>
        <v>1014</v>
      </c>
      <c r="D202" t="str">
        <f>'Raw Data'!D202</f>
        <v>FVMGTSGKKTSPHFQKFQDICV</v>
      </c>
      <c r="E202" s="1">
        <f>AVERAGE('Raw Data'!J202,'Raw Data'!P202,'Raw Data'!V202)</f>
        <v>0.64699999999999991</v>
      </c>
      <c r="F202" s="11">
        <f>STDEV('Raw Data'!J202,'Raw Data'!P202,'Raw Data'!V202)</f>
        <v>1.6093476939431098E-2</v>
      </c>
      <c r="G202" s="1">
        <f>AVERAGE('Raw Data'!AB202,'Raw Data'!AH202,'Raw Data'!AN202)</f>
        <v>0.87433333333333341</v>
      </c>
      <c r="H202" s="11">
        <f>STDEV('Raw Data'!AB202,'Raw Data'!AH202,'Raw Data'!AN202)</f>
        <v>1.2013880860626745E-2</v>
      </c>
      <c r="I202" s="1">
        <f>AVERAGE('Raw Data'!AT202,'Raw Data'!AZ202,'Raw Data'!BF202)</f>
        <v>1.2150000000000001</v>
      </c>
      <c r="J202" s="11">
        <f>STDEV('Raw Data'!AT202,'Raw Data'!AZ202,'Raw Data'!BF202)</f>
        <v>2.5455844122715732E-2</v>
      </c>
      <c r="K202" s="1">
        <f>AVERAGE('Raw Data'!BL202,'Raw Data'!BR202,'Raw Data'!BX202)</f>
        <v>1.9055</v>
      </c>
      <c r="L202" s="11">
        <f>STDEV('Raw Data'!BL202,'Raw Data'!BR202,'Raw Data'!BX202)</f>
        <v>7.0710678118646967E-4</v>
      </c>
      <c r="N202" s="1">
        <f>AVERAGE('Raw Data'!J410,'Raw Data'!P410,'Raw Data'!V410)</f>
        <v>0.64233333333333331</v>
      </c>
      <c r="O202" s="11">
        <f>STDEV('Raw Data'!J410,'Raw Data'!P410,'Raw Data'!V410)</f>
        <v>1.8556220879622391E-2</v>
      </c>
      <c r="P202" s="1">
        <f>AVERAGE('Raw Data'!AB410,'Raw Data'!AH410,'Raw Data'!AN410)</f>
        <v>0.84699999999999998</v>
      </c>
      <c r="Q202" s="11">
        <f>STDEV('Raw Data'!AB410,'Raw Data'!AH410,'Raw Data'!AN410)</f>
        <v>5.3225933528685036E-2</v>
      </c>
      <c r="R202" s="1">
        <f>AVERAGE('Raw Data'!AT410,'Raw Data'!AZ410,'Raw Data'!BF410)</f>
        <v>1.2023333333333335</v>
      </c>
      <c r="S202" s="11">
        <f>STDEV('Raw Data'!AT410,'Raw Data'!AZ410,'Raw Data'!BF410)</f>
        <v>3.4019602192461557E-2</v>
      </c>
      <c r="T202" s="1">
        <f>AVERAGE('Raw Data'!BL410,'Raw Data'!BR410,'Raw Data'!BX410)</f>
        <v>2.1073333333333331</v>
      </c>
      <c r="U202" s="11">
        <f>STDEV('Raw Data'!BL410,'Raw Data'!BR410,'Raw Data'!BX410)</f>
        <v>0.22680461488544126</v>
      </c>
      <c r="W202" s="1">
        <f>AVERAGE('Raw Data'!J618,'Raw Data'!P618,'Raw Data'!V618)</f>
        <v>1.4656666666666667</v>
      </c>
      <c r="X202" s="11">
        <f>STDEV('Raw Data'!J618,'Raw Data'!P618,'Raw Data'!V618)</f>
        <v>7.8449559165959276E-2</v>
      </c>
      <c r="Y202" s="1">
        <f>AVERAGE('Raw Data'!AB618,'Raw Data'!AH618,'Raw Data'!AN618)</f>
        <v>2.0840000000000001</v>
      </c>
      <c r="Z202" s="11">
        <f>STDEV('Raw Data'!AB618,'Raw Data'!AH618,'Raw Data'!AN618)</f>
        <v>5.0089919145472686E-2</v>
      </c>
      <c r="AA202" s="1">
        <f>AVERAGE('Raw Data'!AT618,'Raw Data'!AZ618,'Raw Data'!BF618)</f>
        <v>2.7669999999999999</v>
      </c>
      <c r="AB202" s="11">
        <f>STDEV('Raw Data'!AT618,'Raw Data'!AZ618,'Raw Data'!BF618)</f>
        <v>0.10182337649086293</v>
      </c>
      <c r="AC202" s="1">
        <f>AVERAGE('Raw Data'!BL618,'Raw Data'!BR618,'Raw Data'!BX618)</f>
        <v>3.653</v>
      </c>
      <c r="AD202" s="11">
        <f>STDEV('Raw Data'!BL618,'Raw Data'!BR618,'Raw Data'!BX618)</f>
        <v>7.053367989832951E-2</v>
      </c>
      <c r="AF202" s="4">
        <f t="shared" si="88"/>
        <v>4.6666666666665968E-3</v>
      </c>
      <c r="AG202" s="11">
        <f t="shared" si="89"/>
        <v>3.4649697819053485E-2</v>
      </c>
      <c r="AH202" s="4">
        <f t="shared" si="90"/>
        <v>2.7333333333333432E-2</v>
      </c>
      <c r="AI202" s="11">
        <f t="shared" si="91"/>
        <v>6.5239814389311784E-2</v>
      </c>
      <c r="AJ202" s="4">
        <f t="shared" si="92"/>
        <v>1.2666666666666604E-2</v>
      </c>
      <c r="AK202" s="11">
        <f t="shared" si="93"/>
        <v>5.9475446315177288E-2</v>
      </c>
      <c r="AL202" s="4">
        <f t="shared" si="94"/>
        <v>-0.20183333333333309</v>
      </c>
      <c r="AM202" s="11">
        <f t="shared" si="95"/>
        <v>0.22751172166662773</v>
      </c>
      <c r="AN202" s="11"/>
      <c r="AO202" s="4">
        <f t="shared" si="96"/>
        <v>-0.81866666666666676</v>
      </c>
      <c r="AP202" s="11">
        <f t="shared" si="97"/>
        <v>9.4543036105390374E-2</v>
      </c>
      <c r="AQ202" s="4">
        <f t="shared" si="98"/>
        <v>-1.2096666666666667</v>
      </c>
      <c r="AR202" s="11">
        <f t="shared" si="99"/>
        <v>6.2103800006099427E-2</v>
      </c>
      <c r="AS202" s="4">
        <f t="shared" si="100"/>
        <v>-1.5519999999999998</v>
      </c>
      <c r="AT202" s="11">
        <f t="shared" si="101"/>
        <v>0.12727922061357866</v>
      </c>
      <c r="AU202" s="4">
        <f t="shared" si="102"/>
        <v>-1.7475000000000001</v>
      </c>
      <c r="AV202" s="11">
        <f t="shared" si="103"/>
        <v>7.1240786679515986E-2</v>
      </c>
    </row>
    <row r="203" spans="1:48" x14ac:dyDescent="0.25">
      <c r="A203" t="str">
        <f>'Raw Data'!A203</f>
        <v>Apo_p110g</v>
      </c>
      <c r="B203">
        <f>'Raw Data'!B203</f>
        <v>1035</v>
      </c>
      <c r="C203">
        <f>'Raw Data'!C203</f>
        <v>1042</v>
      </c>
      <c r="D203" t="str">
        <f>'Raw Data'!D203</f>
        <v>LMTGMPQL</v>
      </c>
      <c r="E203" s="1">
        <f>AVERAGE('Raw Data'!J203,'Raw Data'!P203,'Raw Data'!V203)</f>
        <v>1.4870000000000001</v>
      </c>
      <c r="F203" s="11">
        <f>STDEV('Raw Data'!J203,'Raw Data'!P203,'Raw Data'!V203)</f>
        <v>2.9866369046136057E-2</v>
      </c>
      <c r="G203" s="1">
        <f>AVERAGE('Raw Data'!AB203,'Raw Data'!AH203,'Raw Data'!AN203)</f>
        <v>2.548</v>
      </c>
      <c r="H203" s="11">
        <f>STDEV('Raw Data'!AB203,'Raw Data'!AH203,'Raw Data'!AN203)</f>
        <v>1.652271164185826E-2</v>
      </c>
      <c r="I203" s="1">
        <f>AVERAGE('Raw Data'!AT203,'Raw Data'!AZ203,'Raw Data'!BF203)</f>
        <v>3.222</v>
      </c>
      <c r="J203" s="11">
        <f>STDEV('Raw Data'!AT203,'Raw Data'!AZ203,'Raw Data'!BF203)</f>
        <v>3.9597979746446695E-2</v>
      </c>
      <c r="K203" s="1">
        <f>AVERAGE('Raw Data'!BL203,'Raw Data'!BR203,'Raw Data'!BX203)</f>
        <v>3.3470000000000004</v>
      </c>
      <c r="L203" s="11">
        <f>STDEV('Raw Data'!BL203,'Raw Data'!BR203,'Raw Data'!BX203)</f>
        <v>3.6769552621700508E-2</v>
      </c>
      <c r="N203" s="1">
        <f>AVERAGE('Raw Data'!J411,'Raw Data'!P411,'Raw Data'!V411)</f>
        <v>1.4550000000000001</v>
      </c>
      <c r="O203" s="11">
        <f>STDEV('Raw Data'!J411,'Raw Data'!P411,'Raw Data'!V411)</f>
        <v>4.6808118953873858E-2</v>
      </c>
      <c r="P203" s="1">
        <f>AVERAGE('Raw Data'!AB411,'Raw Data'!AH411,'Raw Data'!AN411)</f>
        <v>2.5066666666666664</v>
      </c>
      <c r="Q203" s="11">
        <f>STDEV('Raw Data'!AB411,'Raw Data'!AH411,'Raw Data'!AN411)</f>
        <v>1.3576941236277456E-2</v>
      </c>
      <c r="R203" s="1">
        <f>AVERAGE('Raw Data'!AT411,'Raw Data'!AZ411,'Raw Data'!BF411)</f>
        <v>3.2110000000000003</v>
      </c>
      <c r="S203" s="11">
        <f>STDEV('Raw Data'!AT411,'Raw Data'!AZ411,'Raw Data'!BF411)</f>
        <v>1.5524174696259873E-2</v>
      </c>
      <c r="T203" s="1">
        <f>AVERAGE('Raw Data'!BL411,'Raw Data'!BR411,'Raw Data'!BX411)</f>
        <v>3.3466666666666671</v>
      </c>
      <c r="U203" s="11">
        <f>STDEV('Raw Data'!BL411,'Raw Data'!BR411,'Raw Data'!BX411)</f>
        <v>1.2342339054382407E-2</v>
      </c>
      <c r="W203" s="1">
        <f>AVERAGE('Raw Data'!J619,'Raw Data'!P619,'Raw Data'!V619)</f>
        <v>1.8410000000000002</v>
      </c>
      <c r="X203" s="11">
        <f>STDEV('Raw Data'!J619,'Raw Data'!P619,'Raw Data'!V619)</f>
        <v>3.5791060336346658E-2</v>
      </c>
      <c r="Y203" s="1">
        <f>AVERAGE('Raw Data'!AB619,'Raw Data'!AH619,'Raw Data'!AN619)</f>
        <v>2.9333333333333336</v>
      </c>
      <c r="Z203" s="11">
        <f>STDEV('Raw Data'!AB619,'Raw Data'!AH619,'Raw Data'!AN619)</f>
        <v>4.2571508469084605E-2</v>
      </c>
      <c r="AA203" s="1">
        <f>AVERAGE('Raw Data'!AT619,'Raw Data'!AZ619,'Raw Data'!BF619)</f>
        <v>3.3040000000000003</v>
      </c>
      <c r="AB203" s="11">
        <f>STDEV('Raw Data'!AT619,'Raw Data'!AZ619,'Raw Data'!BF619)</f>
        <v>4.1012193308819951E-2</v>
      </c>
      <c r="AC203" s="1">
        <f>AVERAGE('Raw Data'!BL619,'Raw Data'!BR619,'Raw Data'!BX619)</f>
        <v>3.3196666666666665</v>
      </c>
      <c r="AD203" s="11">
        <f>STDEV('Raw Data'!BL619,'Raw Data'!BR619,'Raw Data'!BX619)</f>
        <v>8.0208062770106454E-3</v>
      </c>
      <c r="AF203" s="4">
        <f t="shared" si="88"/>
        <v>3.2000000000000028E-2</v>
      </c>
      <c r="AG203" s="11">
        <f t="shared" si="89"/>
        <v>7.6674488000009922E-2</v>
      </c>
      <c r="AH203" s="4">
        <f t="shared" si="90"/>
        <v>4.1333333333333666E-2</v>
      </c>
      <c r="AI203" s="11">
        <f t="shared" si="91"/>
        <v>3.0099652878135714E-2</v>
      </c>
      <c r="AJ203" s="4">
        <f t="shared" si="92"/>
        <v>1.0999999999999677E-2</v>
      </c>
      <c r="AK203" s="11">
        <f t="shared" si="93"/>
        <v>5.5122154442706565E-2</v>
      </c>
      <c r="AL203" s="4">
        <f t="shared" si="94"/>
        <v>3.3333333333329662E-4</v>
      </c>
      <c r="AM203" s="11">
        <f t="shared" si="95"/>
        <v>4.9111891676082917E-2</v>
      </c>
      <c r="AN203" s="11"/>
      <c r="AO203" s="4">
        <f t="shared" si="96"/>
        <v>-0.35400000000000009</v>
      </c>
      <c r="AP203" s="11">
        <f t="shared" si="97"/>
        <v>6.5657429382482715E-2</v>
      </c>
      <c r="AQ203" s="4">
        <f t="shared" si="98"/>
        <v>-0.38533333333333353</v>
      </c>
      <c r="AR203" s="11">
        <f t="shared" si="99"/>
        <v>5.9094220110942869E-2</v>
      </c>
      <c r="AS203" s="4">
        <f t="shared" si="100"/>
        <v>-8.2000000000000295E-2</v>
      </c>
      <c r="AT203" s="11">
        <f t="shared" si="101"/>
        <v>8.0610173055266646E-2</v>
      </c>
      <c r="AU203" s="4">
        <f t="shared" si="102"/>
        <v>2.7333333333333876E-2</v>
      </c>
      <c r="AV203" s="11">
        <f t="shared" si="103"/>
        <v>4.479035889871115E-2</v>
      </c>
    </row>
    <row r="204" spans="1:48" x14ac:dyDescent="0.25">
      <c r="A204" t="str">
        <f>'Raw Data'!A204</f>
        <v>Apo_p110g</v>
      </c>
      <c r="B204">
        <f>'Raw Data'!B204</f>
        <v>1035</v>
      </c>
      <c r="C204">
        <f>'Raw Data'!C204</f>
        <v>1050</v>
      </c>
      <c r="D204" t="str">
        <f>'Raw Data'!D204</f>
        <v>LMTGMPQLTSKEDIEY</v>
      </c>
      <c r="E204" s="1">
        <f>AVERAGE('Raw Data'!J204,'Raw Data'!P204,'Raw Data'!V204)</f>
        <v>3.4936666666666665</v>
      </c>
      <c r="F204" s="11">
        <f>STDEV('Raw Data'!J204,'Raw Data'!P204,'Raw Data'!V204)</f>
        <v>5.5788290288673603E-2</v>
      </c>
      <c r="G204" s="1">
        <f>AVERAGE('Raw Data'!AB204,'Raw Data'!AH204,'Raw Data'!AN204)</f>
        <v>5.4053333333333322</v>
      </c>
      <c r="H204" s="11">
        <f>STDEV('Raw Data'!AB204,'Raw Data'!AH204,'Raw Data'!AN204)</f>
        <v>5.1189191567491438E-2</v>
      </c>
      <c r="I204" s="1">
        <f>AVERAGE('Raw Data'!AT204,'Raw Data'!AZ204,'Raw Data'!BF204)</f>
        <v>7.1244999999999994</v>
      </c>
      <c r="J204" s="11">
        <f>STDEV('Raw Data'!AT204,'Raw Data'!AZ204,'Raw Data'!BF204)</f>
        <v>4.4547727214752295E-2</v>
      </c>
      <c r="K204" s="1">
        <f>AVERAGE('Raw Data'!BL204,'Raw Data'!BR204,'Raw Data'!BX204)</f>
        <v>7.4079999999999995</v>
      </c>
      <c r="L204" s="11">
        <f>STDEV('Raw Data'!BL204,'Raw Data'!BR204,'Raw Data'!BX204)</f>
        <v>7.0710678118655126E-2</v>
      </c>
      <c r="N204" s="1">
        <f>AVERAGE('Raw Data'!J412,'Raw Data'!P412,'Raw Data'!V412)</f>
        <v>3.4046666666666661</v>
      </c>
      <c r="O204" s="11">
        <f>STDEV('Raw Data'!J412,'Raw Data'!P412,'Raw Data'!V412)</f>
        <v>3.6963946398258486E-2</v>
      </c>
      <c r="P204" s="1">
        <f>AVERAGE('Raw Data'!AB412,'Raw Data'!AH412,'Raw Data'!AN412)</f>
        <v>5.5123333333333333</v>
      </c>
      <c r="Q204" s="11">
        <f>STDEV('Raw Data'!AB412,'Raw Data'!AH412,'Raw Data'!AN412)</f>
        <v>5.9045180441195638E-2</v>
      </c>
      <c r="R204" s="1">
        <f>AVERAGE('Raw Data'!AT412,'Raw Data'!AZ412,'Raw Data'!BF412)</f>
        <v>7.2229999999999999</v>
      </c>
      <c r="S204" s="11">
        <f>STDEV('Raw Data'!AT412,'Raw Data'!AZ412,'Raw Data'!BF412)</f>
        <v>7.2090221250874151E-2</v>
      </c>
      <c r="T204" s="1">
        <f>AVERAGE('Raw Data'!BL412,'Raw Data'!BR412,'Raw Data'!BX412)</f>
        <v>7.4420000000000002</v>
      </c>
      <c r="U204" s="11">
        <f>STDEV('Raw Data'!BL412,'Raw Data'!BR412,'Raw Data'!BX412)</f>
        <v>0.1100545319375807</v>
      </c>
      <c r="W204" s="1">
        <f>AVERAGE('Raw Data'!J620,'Raw Data'!P620,'Raw Data'!V620)</f>
        <v>4.16</v>
      </c>
      <c r="X204" s="11">
        <f>STDEV('Raw Data'!J620,'Raw Data'!P620,'Raw Data'!V620)</f>
        <v>7.2917761896536801E-2</v>
      </c>
      <c r="Y204" s="1">
        <f>AVERAGE('Raw Data'!AB620,'Raw Data'!AH620,'Raw Data'!AN620)</f>
        <v>6.3589999999999991</v>
      </c>
      <c r="Z204" s="11">
        <f>STDEV('Raw Data'!AB620,'Raw Data'!AH620,'Raw Data'!AN620)</f>
        <v>0.12539138726403826</v>
      </c>
      <c r="AA204" s="1">
        <f>AVERAGE('Raw Data'!AT620,'Raw Data'!AZ620,'Raw Data'!BF620)</f>
        <v>7.3635000000000002</v>
      </c>
      <c r="AB204" s="11">
        <f>STDEV('Raw Data'!AT620,'Raw Data'!AZ620,'Raw Data'!BF620)</f>
        <v>4.8790367901871738E-2</v>
      </c>
      <c r="AC204" s="1">
        <f>AVERAGE('Raw Data'!BL620,'Raw Data'!BR620,'Raw Data'!BX620)</f>
        <v>7.405333333333334</v>
      </c>
      <c r="AD204" s="11">
        <f>STDEV('Raw Data'!BL620,'Raw Data'!BR620,'Raw Data'!BX620)</f>
        <v>7.4574347689626549E-2</v>
      </c>
      <c r="AF204" s="4">
        <f t="shared" si="88"/>
        <v>8.9000000000000412E-2</v>
      </c>
      <c r="AG204" s="11">
        <f t="shared" si="89"/>
        <v>9.2752236686932082E-2</v>
      </c>
      <c r="AH204" s="4">
        <f t="shared" si="90"/>
        <v>-0.10700000000000109</v>
      </c>
      <c r="AI204" s="11">
        <f t="shared" si="91"/>
        <v>0.11023437200868708</v>
      </c>
      <c r="AJ204" s="4">
        <f t="shared" si="92"/>
        <v>-9.8500000000000476E-2</v>
      </c>
      <c r="AK204" s="11">
        <f t="shared" si="93"/>
        <v>0.11663794846562645</v>
      </c>
      <c r="AL204" s="4">
        <f t="shared" si="94"/>
        <v>-3.4000000000000696E-2</v>
      </c>
      <c r="AM204" s="11">
        <f t="shared" si="95"/>
        <v>0.18076521005623583</v>
      </c>
      <c r="AN204" s="11"/>
      <c r="AO204" s="4">
        <f t="shared" si="96"/>
        <v>-0.66633333333333367</v>
      </c>
      <c r="AP204" s="11">
        <f t="shared" si="97"/>
        <v>0.12870605218521042</v>
      </c>
      <c r="AQ204" s="4">
        <f t="shared" si="98"/>
        <v>-0.95366666666666688</v>
      </c>
      <c r="AR204" s="11">
        <f t="shared" si="99"/>
        <v>0.17658057883152969</v>
      </c>
      <c r="AS204" s="4">
        <f t="shared" si="100"/>
        <v>-0.23900000000000077</v>
      </c>
      <c r="AT204" s="11">
        <f t="shared" si="101"/>
        <v>9.3338095116624026E-2</v>
      </c>
      <c r="AU204" s="4">
        <f t="shared" si="102"/>
        <v>2.6666666666654848E-3</v>
      </c>
      <c r="AV204" s="11">
        <f t="shared" si="103"/>
        <v>0.14528502580828168</v>
      </c>
    </row>
    <row r="205" spans="1:48" x14ac:dyDescent="0.25">
      <c r="A205" t="str">
        <f>'Raw Data'!A205</f>
        <v>Apo_p110g</v>
      </c>
      <c r="B205">
        <f>'Raw Data'!B205</f>
        <v>1036</v>
      </c>
      <c r="C205">
        <f>'Raw Data'!C205</f>
        <v>1049</v>
      </c>
      <c r="D205" t="str">
        <f>'Raw Data'!D205</f>
        <v>MTGMPQLTSKEDIE</v>
      </c>
      <c r="E205" s="1">
        <f>AVERAGE('Raw Data'!J205,'Raw Data'!P205,'Raw Data'!V205)</f>
        <v>3.4676666666666667</v>
      </c>
      <c r="F205" s="11">
        <f>STDEV('Raw Data'!J205,'Raw Data'!P205,'Raw Data'!V205)</f>
        <v>4.7878317987720902E-2</v>
      </c>
      <c r="G205" s="1">
        <f>AVERAGE('Raw Data'!AB205,'Raw Data'!AH205,'Raw Data'!AN205)</f>
        <v>5.0460000000000003</v>
      </c>
      <c r="H205" s="11">
        <f>STDEV('Raw Data'!AB205,'Raw Data'!AH205,'Raw Data'!AN205)</f>
        <v>3.3045423283716548E-2</v>
      </c>
      <c r="I205" s="1">
        <f>AVERAGE('Raw Data'!AT205,'Raw Data'!AZ205,'Raw Data'!BF205)</f>
        <v>6.2264999999999997</v>
      </c>
      <c r="J205" s="11">
        <f>STDEV('Raw Data'!AT205,'Raw Data'!AZ205,'Raw Data'!BF205)</f>
        <v>1.0606601717797986E-2</v>
      </c>
      <c r="K205" s="1">
        <f>AVERAGE('Raw Data'!BL205,'Raw Data'!BR205,'Raw Data'!BX205)</f>
        <v>6.5914999999999999</v>
      </c>
      <c r="L205" s="11">
        <f>STDEV('Raw Data'!BL205,'Raw Data'!BR205,'Raw Data'!BX205)</f>
        <v>1.7677669529663941E-2</v>
      </c>
      <c r="N205" s="1">
        <f>AVERAGE('Raw Data'!J413,'Raw Data'!P413,'Raw Data'!V413)</f>
        <v>3.4350000000000001</v>
      </c>
      <c r="O205" s="11">
        <f>STDEV('Raw Data'!J413,'Raw Data'!P413,'Raw Data'!V413)</f>
        <v>3.6013886210738318E-2</v>
      </c>
      <c r="P205" s="1">
        <f>AVERAGE('Raw Data'!AB413,'Raw Data'!AH413,'Raw Data'!AN413)</f>
        <v>5.2363333333333335</v>
      </c>
      <c r="Q205" s="11">
        <f>STDEV('Raw Data'!AB413,'Raw Data'!AH413,'Raw Data'!AN413)</f>
        <v>5.9584673644598594E-2</v>
      </c>
      <c r="R205" s="1">
        <f>AVERAGE('Raw Data'!AT413,'Raw Data'!AZ413,'Raw Data'!BF413)</f>
        <v>6.383</v>
      </c>
      <c r="S205" s="11">
        <f>STDEV('Raw Data'!AT413,'Raw Data'!AZ413,'Raw Data'!BF413)</f>
        <v>4.4305755833751473E-2</v>
      </c>
      <c r="T205" s="1">
        <f>AVERAGE('Raw Data'!BL413,'Raw Data'!BR413,'Raw Data'!BX413)</f>
        <v>6.655333333333334</v>
      </c>
      <c r="U205" s="11">
        <f>STDEV('Raw Data'!BL413,'Raw Data'!BR413,'Raw Data'!BX413)</f>
        <v>5.2309973555081581E-2</v>
      </c>
      <c r="W205" s="1">
        <f>AVERAGE('Raw Data'!J621,'Raw Data'!P621,'Raw Data'!V621)</f>
        <v>4.109</v>
      </c>
      <c r="X205" s="11">
        <f>STDEV('Raw Data'!J621,'Raw Data'!P621,'Raw Data'!V621)</f>
        <v>0.13748818131024923</v>
      </c>
      <c r="Y205" s="1">
        <f>AVERAGE('Raw Data'!AB621,'Raw Data'!AH621,'Raw Data'!AN621)</f>
        <v>5.700333333333333</v>
      </c>
      <c r="Z205" s="11">
        <f>STDEV('Raw Data'!AB621,'Raw Data'!AH621,'Raw Data'!AN621)</f>
        <v>1.8009256878986902E-2</v>
      </c>
      <c r="AA205" s="1">
        <f>AVERAGE('Raw Data'!AT621,'Raw Data'!AZ621,'Raw Data'!BF621)</f>
        <v>6.4405000000000001</v>
      </c>
      <c r="AB205" s="11">
        <f>STDEV('Raw Data'!AT621,'Raw Data'!AZ621,'Raw Data'!BF621)</f>
        <v>6.293250352560302E-2</v>
      </c>
      <c r="AC205" s="1">
        <f>AVERAGE('Raw Data'!BL621,'Raw Data'!BR621,'Raw Data'!BX621)</f>
        <v>6.6126666666666667</v>
      </c>
      <c r="AD205" s="11">
        <f>STDEV('Raw Data'!BL621,'Raw Data'!BR621,'Raw Data'!BX621)</f>
        <v>5.6923925842595709E-2</v>
      </c>
      <c r="AF205" s="4">
        <f t="shared" si="88"/>
        <v>3.2666666666666622E-2</v>
      </c>
      <c r="AG205" s="11">
        <f t="shared" si="89"/>
        <v>8.3892204198459219E-2</v>
      </c>
      <c r="AH205" s="4">
        <f t="shared" si="90"/>
        <v>-0.19033333333333324</v>
      </c>
      <c r="AI205" s="11">
        <f t="shared" si="91"/>
        <v>9.2630096928315142E-2</v>
      </c>
      <c r="AJ205" s="4">
        <f t="shared" si="92"/>
        <v>-0.15650000000000031</v>
      </c>
      <c r="AK205" s="11">
        <f t="shared" si="93"/>
        <v>5.4912357551549461E-2</v>
      </c>
      <c r="AL205" s="4">
        <f t="shared" si="94"/>
        <v>-6.3833333333334075E-2</v>
      </c>
      <c r="AM205" s="11">
        <f t="shared" si="95"/>
        <v>6.9987643084745518E-2</v>
      </c>
      <c r="AN205" s="11"/>
      <c r="AO205" s="4">
        <f t="shared" si="96"/>
        <v>-0.64133333333333331</v>
      </c>
      <c r="AP205" s="11">
        <f t="shared" si="97"/>
        <v>0.18536649929797014</v>
      </c>
      <c r="AQ205" s="4">
        <f t="shared" si="98"/>
        <v>-0.65433333333333277</v>
      </c>
      <c r="AR205" s="11">
        <f t="shared" si="99"/>
        <v>5.1054680162703453E-2</v>
      </c>
      <c r="AS205" s="4">
        <f t="shared" si="100"/>
        <v>-0.21400000000000041</v>
      </c>
      <c r="AT205" s="11">
        <f t="shared" si="101"/>
        <v>7.3539105243401001E-2</v>
      </c>
      <c r="AU205" s="4">
        <f t="shared" si="102"/>
        <v>-2.1166666666666778E-2</v>
      </c>
      <c r="AV205" s="11">
        <f t="shared" si="103"/>
        <v>7.4601595372259646E-2</v>
      </c>
    </row>
    <row r="206" spans="1:48" x14ac:dyDescent="0.25">
      <c r="A206" t="str">
        <f>'Raw Data'!A206</f>
        <v>Apo_p110g</v>
      </c>
      <c r="B206">
        <f>'Raw Data'!B206</f>
        <v>1050</v>
      </c>
      <c r="C206">
        <f>'Raw Data'!C206</f>
        <v>1071</v>
      </c>
      <c r="D206" t="str">
        <f>'Raw Data'!D206</f>
        <v>YIRDALTVGKNEEDAKKYFLDQ</v>
      </c>
      <c r="E206" s="1">
        <f>AVERAGE('Raw Data'!J206,'Raw Data'!P206,'Raw Data'!V206)</f>
        <v>2.1480000000000001</v>
      </c>
      <c r="F206" s="11">
        <f>STDEV('Raw Data'!J206,'Raw Data'!P206,'Raw Data'!V206)</f>
        <v>1.7320508075688915E-2</v>
      </c>
      <c r="G206" s="1">
        <f>AVERAGE('Raw Data'!AB206,'Raw Data'!AH206,'Raw Data'!AN206)</f>
        <v>2.4039999999999999</v>
      </c>
      <c r="H206" s="11">
        <f>STDEV('Raw Data'!AB206,'Raw Data'!AH206,'Raw Data'!AN206)</f>
        <v>4.2579337712087648E-2</v>
      </c>
      <c r="I206" s="1">
        <f>AVERAGE('Raw Data'!AT206,'Raw Data'!AZ206,'Raw Data'!BF206)</f>
        <v>2.8144999999999998</v>
      </c>
      <c r="J206" s="11">
        <f>STDEV('Raw Data'!AT206,'Raw Data'!AZ206,'Raw Data'!BF206)</f>
        <v>1.7677669529663625E-2</v>
      </c>
      <c r="K206" s="1">
        <f>AVERAGE('Raw Data'!BL206,'Raw Data'!BR206,'Raw Data'!BX206)</f>
        <v>4.4459999999999997</v>
      </c>
      <c r="L206" s="11">
        <f>STDEV('Raw Data'!BL206,'Raw Data'!BR206,'Raw Data'!BX206)</f>
        <v>0.10323759005323588</v>
      </c>
      <c r="N206" s="1">
        <f>AVERAGE('Raw Data'!J414,'Raw Data'!P414,'Raw Data'!V414)</f>
        <v>2.1416666666666671</v>
      </c>
      <c r="O206" s="11">
        <f>STDEV('Raw Data'!J414,'Raw Data'!P414,'Raw Data'!V414)</f>
        <v>4.2665364563464495E-2</v>
      </c>
      <c r="P206" s="1">
        <f>AVERAGE('Raw Data'!AB414,'Raw Data'!AH414,'Raw Data'!AN414)</f>
        <v>2.4700000000000002</v>
      </c>
      <c r="Q206" s="11">
        <f>STDEV('Raw Data'!AB414,'Raw Data'!AH414,'Raw Data'!AN414)</f>
        <v>7.7942286340599617E-2</v>
      </c>
      <c r="R206" s="1">
        <f>AVERAGE('Raw Data'!AT414,'Raw Data'!AZ414,'Raw Data'!BF414)</f>
        <v>2.8556666666666666</v>
      </c>
      <c r="S206" s="11">
        <f>STDEV('Raw Data'!AT414,'Raw Data'!AZ414,'Raw Data'!BF414)</f>
        <v>6.6063101148321382E-2</v>
      </c>
      <c r="T206" s="1">
        <f>AVERAGE('Raw Data'!BL414,'Raw Data'!BR414,'Raw Data'!BX414)</f>
        <v>4.7096666666666662</v>
      </c>
      <c r="U206" s="11">
        <f>STDEV('Raw Data'!BL414,'Raw Data'!BR414,'Raw Data'!BX414)</f>
        <v>9.5196288443055041E-2</v>
      </c>
      <c r="W206" s="1">
        <f>AVERAGE('Raw Data'!J622,'Raw Data'!P622,'Raw Data'!V622)</f>
        <v>5.3356666666666657</v>
      </c>
      <c r="X206" s="11">
        <f>STDEV('Raw Data'!J622,'Raw Data'!P622,'Raw Data'!V622)</f>
        <v>0.25234962518960369</v>
      </c>
      <c r="Y206" s="1">
        <f>AVERAGE('Raw Data'!AB622,'Raw Data'!AH622,'Raw Data'!AN622)</f>
        <v>7.6206666666666676</v>
      </c>
      <c r="Z206" s="11">
        <f>STDEV('Raw Data'!AB622,'Raw Data'!AH622,'Raw Data'!AN622)</f>
        <v>7.7034624249965197E-2</v>
      </c>
      <c r="AA206" s="1">
        <f>AVERAGE('Raw Data'!AT622,'Raw Data'!AZ622,'Raw Data'!BF622)</f>
        <v>9.7510000000000012</v>
      </c>
      <c r="AB206" s="11">
        <f>STDEV('Raw Data'!AT622,'Raw Data'!AZ622,'Raw Data'!BF622)</f>
        <v>4.3840620433565514E-2</v>
      </c>
      <c r="AC206" s="1">
        <f>AVERAGE('Raw Data'!BL622,'Raw Data'!BR622,'Raw Data'!BX622)</f>
        <v>11.593333333333334</v>
      </c>
      <c r="AD206" s="11">
        <f>STDEV('Raw Data'!BL622,'Raw Data'!BR622,'Raw Data'!BX622)</f>
        <v>3.1085902485424411E-2</v>
      </c>
      <c r="AF206" s="4">
        <f t="shared" si="88"/>
        <v>6.3333333333330799E-3</v>
      </c>
      <c r="AG206" s="11">
        <f t="shared" si="89"/>
        <v>5.9985872639153406E-2</v>
      </c>
      <c r="AH206" s="4">
        <f t="shared" si="90"/>
        <v>-6.6000000000000281E-2</v>
      </c>
      <c r="AI206" s="11">
        <f t="shared" si="91"/>
        <v>0.12052162405268727</v>
      </c>
      <c r="AJ206" s="4">
        <f t="shared" si="92"/>
        <v>-4.1166666666666796E-2</v>
      </c>
      <c r="AK206" s="11">
        <f t="shared" si="93"/>
        <v>8.3740770677985008E-2</v>
      </c>
      <c r="AL206" s="4">
        <f t="shared" si="94"/>
        <v>-0.26366666666666649</v>
      </c>
      <c r="AM206" s="11">
        <f t="shared" si="95"/>
        <v>0.19843387849629091</v>
      </c>
      <c r="AN206" s="11"/>
      <c r="AO206" s="4">
        <f t="shared" si="96"/>
        <v>-3.1876666666666655</v>
      </c>
      <c r="AP206" s="11">
        <f t="shared" si="97"/>
        <v>0.2696701332652926</v>
      </c>
      <c r="AQ206" s="4">
        <f t="shared" si="98"/>
        <v>-5.2166666666666677</v>
      </c>
      <c r="AR206" s="11">
        <f t="shared" si="99"/>
        <v>0.11961396196205284</v>
      </c>
      <c r="AS206" s="4">
        <f t="shared" si="100"/>
        <v>-6.9365000000000014</v>
      </c>
      <c r="AT206" s="11">
        <f t="shared" si="101"/>
        <v>6.1518289963229139E-2</v>
      </c>
      <c r="AU206" s="4">
        <f t="shared" si="102"/>
        <v>-7.147333333333334</v>
      </c>
      <c r="AV206" s="11">
        <f t="shared" si="103"/>
        <v>0.1343234925386603</v>
      </c>
    </row>
    <row r="207" spans="1:48" x14ac:dyDescent="0.25">
      <c r="A207" t="str">
        <f>'Raw Data'!A207</f>
        <v>Apo_p110g</v>
      </c>
      <c r="B207">
        <f>'Raw Data'!B207</f>
        <v>1051</v>
      </c>
      <c r="C207">
        <f>'Raw Data'!C207</f>
        <v>1071</v>
      </c>
      <c r="D207" t="str">
        <f>'Raw Data'!D207</f>
        <v>IRDALTVGKNEEDAKKYFLDQ</v>
      </c>
      <c r="E207" s="1">
        <f>AVERAGE('Raw Data'!J207,'Raw Data'!P207,'Raw Data'!V207)</f>
        <v>1.9630000000000001</v>
      </c>
      <c r="F207" s="11">
        <f>STDEV('Raw Data'!J207,'Raw Data'!P207,'Raw Data'!V207)</f>
        <v>3.6345563690772589E-2</v>
      </c>
      <c r="G207" s="1">
        <f>AVERAGE('Raw Data'!AB207,'Raw Data'!AH207,'Raw Data'!AN207)</f>
        <v>2.2013333333333334</v>
      </c>
      <c r="H207" s="11">
        <f>STDEV('Raw Data'!AB207,'Raw Data'!AH207,'Raw Data'!AN207)</f>
        <v>4.7353282181210515E-2</v>
      </c>
      <c r="I207" s="1">
        <f>AVERAGE('Raw Data'!AT207,'Raw Data'!AZ207,'Raw Data'!BF207)</f>
        <v>2.4809999999999999</v>
      </c>
      <c r="J207" s="11">
        <f>STDEV('Raw Data'!AT207,'Raw Data'!AZ207,'Raw Data'!BF207)</f>
        <v>2.5455844122715735E-2</v>
      </c>
      <c r="K207" s="1">
        <f>AVERAGE('Raw Data'!BL207,'Raw Data'!BR207,'Raw Data'!BX207)</f>
        <v>3.7054999999999998</v>
      </c>
      <c r="L207" s="11">
        <f>STDEV('Raw Data'!BL207,'Raw Data'!BR207,'Raw Data'!BX207)</f>
        <v>1.9091883092036566E-2</v>
      </c>
      <c r="N207" s="1">
        <f>AVERAGE('Raw Data'!J415,'Raw Data'!P415,'Raw Data'!V415)</f>
        <v>1.9726666666666668</v>
      </c>
      <c r="O207" s="11">
        <f>STDEV('Raw Data'!J415,'Raw Data'!P415,'Raw Data'!V415)</f>
        <v>5.753549628997158E-2</v>
      </c>
      <c r="P207" s="1">
        <f>AVERAGE('Raw Data'!AB415,'Raw Data'!AH415,'Raw Data'!AN415)</f>
        <v>2.204333333333333</v>
      </c>
      <c r="Q207" s="11">
        <f>STDEV('Raw Data'!AB415,'Raw Data'!AH415,'Raw Data'!AN415)</f>
        <v>0.10262715689978633</v>
      </c>
      <c r="R207" s="1">
        <f>AVERAGE('Raw Data'!AT415,'Raw Data'!AZ415,'Raw Data'!BF415)</f>
        <v>2.5216666666666669</v>
      </c>
      <c r="S207" s="11">
        <f>STDEV('Raw Data'!AT415,'Raw Data'!AZ415,'Raw Data'!BF415)</f>
        <v>5.9045180441195416E-2</v>
      </c>
      <c r="T207" s="1">
        <f>AVERAGE('Raw Data'!BL415,'Raw Data'!BR415,'Raw Data'!BX415)</f>
        <v>3.789333333333333</v>
      </c>
      <c r="U207" s="11">
        <f>STDEV('Raw Data'!BL415,'Raw Data'!BR415,'Raw Data'!BX415)</f>
        <v>0.24415227488871211</v>
      </c>
      <c r="W207" s="1">
        <f>AVERAGE('Raw Data'!J623,'Raw Data'!P623,'Raw Data'!V623)</f>
        <v>4.418333333333333</v>
      </c>
      <c r="X207" s="11">
        <f>STDEV('Raw Data'!J623,'Raw Data'!P623,'Raw Data'!V623)</f>
        <v>0.11576412800748508</v>
      </c>
      <c r="Y207" s="1">
        <f>AVERAGE('Raw Data'!AB623,'Raw Data'!AH623,'Raw Data'!AN623)</f>
        <v>6.3753333333333337</v>
      </c>
      <c r="Z207" s="11">
        <f>STDEV('Raw Data'!AB623,'Raw Data'!AH623,'Raw Data'!AN623)</f>
        <v>9.8895567814404145E-2</v>
      </c>
      <c r="AA207" s="1">
        <f>AVERAGE('Raw Data'!AT623,'Raw Data'!AZ623,'Raw Data'!BF623)</f>
        <v>8.3369999999999997</v>
      </c>
      <c r="AB207" s="11">
        <f>STDEV('Raw Data'!AT623,'Raw Data'!AZ623,'Raw Data'!BF623)</f>
        <v>0.2177888886054565</v>
      </c>
      <c r="AC207" s="1">
        <f>AVERAGE('Raw Data'!BL623,'Raw Data'!BR623,'Raw Data'!BX623)</f>
        <v>10.450333333333333</v>
      </c>
      <c r="AD207" s="11">
        <f>STDEV('Raw Data'!BL623,'Raw Data'!BR623,'Raw Data'!BX623)</f>
        <v>8.0512938918743365E-2</v>
      </c>
      <c r="AF207" s="4">
        <f t="shared" si="88"/>
        <v>-9.6666666666667123E-3</v>
      </c>
      <c r="AG207" s="11">
        <f t="shared" si="89"/>
        <v>9.3881059980744169E-2</v>
      </c>
      <c r="AH207" s="4">
        <f t="shared" si="90"/>
        <v>-2.9999999999996696E-3</v>
      </c>
      <c r="AI207" s="11">
        <f t="shared" si="91"/>
        <v>0.14998043908099684</v>
      </c>
      <c r="AJ207" s="4">
        <f t="shared" si="92"/>
        <v>-4.0666666666667073E-2</v>
      </c>
      <c r="AK207" s="11">
        <f t="shared" si="93"/>
        <v>8.4501024563911148E-2</v>
      </c>
      <c r="AL207" s="4">
        <f t="shared" si="94"/>
        <v>-8.3833333333333204E-2</v>
      </c>
      <c r="AM207" s="11">
        <f t="shared" si="95"/>
        <v>0.26324415798074868</v>
      </c>
      <c r="AN207" s="11"/>
      <c r="AO207" s="4">
        <f t="shared" si="96"/>
        <v>-2.4553333333333329</v>
      </c>
      <c r="AP207" s="11">
        <f t="shared" si="97"/>
        <v>0.15210969169825767</v>
      </c>
      <c r="AQ207" s="4">
        <f t="shared" si="98"/>
        <v>-4.1740000000000004</v>
      </c>
      <c r="AR207" s="11">
        <f t="shared" si="99"/>
        <v>0.14624884999561466</v>
      </c>
      <c r="AS207" s="4">
        <f t="shared" si="100"/>
        <v>-5.8559999999999999</v>
      </c>
      <c r="AT207" s="11">
        <f t="shared" si="101"/>
        <v>0.24324473272817224</v>
      </c>
      <c r="AU207" s="4">
        <f t="shared" si="102"/>
        <v>-6.7448333333333332</v>
      </c>
      <c r="AV207" s="11">
        <f t="shared" si="103"/>
        <v>9.9604822010779928E-2</v>
      </c>
    </row>
    <row r="208" spans="1:48" x14ac:dyDescent="0.25">
      <c r="A208" t="str">
        <f>'Raw Data'!A208</f>
        <v>Apo_p110g</v>
      </c>
      <c r="B208">
        <f>'Raw Data'!B208</f>
        <v>1072</v>
      </c>
      <c r="C208">
        <f>'Raw Data'!C208</f>
        <v>1084</v>
      </c>
      <c r="D208" t="str">
        <f>'Raw Data'!D208</f>
        <v>IEVCRDKGWTVQF</v>
      </c>
      <c r="E208" s="1">
        <f>AVERAGE('Raw Data'!J208,'Raw Data'!P208,'Raw Data'!V208)</f>
        <v>1.0529999999999999</v>
      </c>
      <c r="F208" s="11">
        <f>STDEV('Raw Data'!J208,'Raw Data'!P208,'Raw Data'!V208)</f>
        <v>3.1606961258558296E-2</v>
      </c>
      <c r="G208" s="1">
        <f>AVERAGE('Raw Data'!AB208,'Raw Data'!AH208,'Raw Data'!AN208)</f>
        <v>2.8203333333333336</v>
      </c>
      <c r="H208" s="11">
        <f>STDEV('Raw Data'!AB208,'Raw Data'!AH208,'Raw Data'!AN208)</f>
        <v>4.5003703551300372E-2</v>
      </c>
      <c r="I208" s="1">
        <f>AVERAGE('Raw Data'!AT208,'Raw Data'!AZ208,'Raw Data'!BF208)</f>
        <v>4.5634999999999994</v>
      </c>
      <c r="J208" s="11">
        <f>STDEV('Raw Data'!AT208,'Raw Data'!AZ208,'Raw Data'!BF208)</f>
        <v>1.7677669529663313E-2</v>
      </c>
      <c r="K208" s="1">
        <f>AVERAGE('Raw Data'!BL208,'Raw Data'!BR208,'Raw Data'!BX208)</f>
        <v>4.9184999999999999</v>
      </c>
      <c r="L208" s="11">
        <f>STDEV('Raw Data'!BL208,'Raw Data'!BR208,'Raw Data'!BX208)</f>
        <v>3.1819805153394588E-2</v>
      </c>
      <c r="N208" s="1">
        <f>AVERAGE('Raw Data'!J416,'Raw Data'!P416,'Raw Data'!V416)</f>
        <v>1.0093333333333334</v>
      </c>
      <c r="O208" s="11">
        <f>STDEV('Raw Data'!J416,'Raw Data'!P416,'Raw Data'!V416)</f>
        <v>2.3288051299611444E-2</v>
      </c>
      <c r="P208" s="1">
        <f>AVERAGE('Raw Data'!AB416,'Raw Data'!AH416,'Raw Data'!AN416)</f>
        <v>2.5526666666666666</v>
      </c>
      <c r="Q208" s="11">
        <f>STDEV('Raw Data'!AB416,'Raw Data'!AH416,'Raw Data'!AN416)</f>
        <v>5.0342162581014989E-2</v>
      </c>
      <c r="R208" s="1">
        <f>AVERAGE('Raw Data'!AT416,'Raw Data'!AZ416,'Raw Data'!BF416)</f>
        <v>4.562666666666666</v>
      </c>
      <c r="S208" s="11">
        <f>STDEV('Raw Data'!AT416,'Raw Data'!AZ416,'Raw Data'!BF416)</f>
        <v>3.2316146634976804E-2</v>
      </c>
      <c r="T208" s="1">
        <f>AVERAGE('Raw Data'!BL416,'Raw Data'!BR416,'Raw Data'!BX416)</f>
        <v>5.0163333333333329</v>
      </c>
      <c r="U208" s="11">
        <f>STDEV('Raw Data'!BL416,'Raw Data'!BR416,'Raw Data'!BX416)</f>
        <v>0.12251258438761863</v>
      </c>
      <c r="W208" s="1">
        <f>AVERAGE('Raw Data'!J624,'Raw Data'!P624,'Raw Data'!V624)</f>
        <v>1.9753333333333334</v>
      </c>
      <c r="X208" s="11">
        <f>STDEV('Raw Data'!J624,'Raw Data'!P624,'Raw Data'!V624)</f>
        <v>3.8423083339749475E-2</v>
      </c>
      <c r="Y208" s="1">
        <f>AVERAGE('Raw Data'!AB624,'Raw Data'!AH624,'Raw Data'!AN624)</f>
        <v>3.8936666666666668</v>
      </c>
      <c r="Z208" s="11">
        <f>STDEV('Raw Data'!AB624,'Raw Data'!AH624,'Raw Data'!AN624)</f>
        <v>6.2308372899100239E-2</v>
      </c>
      <c r="AA208" s="1">
        <f>AVERAGE('Raw Data'!AT624,'Raw Data'!AZ624,'Raw Data'!BF624)</f>
        <v>5.2774999999999999</v>
      </c>
      <c r="AB208" s="11">
        <f>STDEV('Raw Data'!AT624,'Raw Data'!AZ624,'Raw Data'!BF624)</f>
        <v>2.3334523779155694E-2</v>
      </c>
      <c r="AC208" s="1">
        <f>AVERAGE('Raw Data'!BL624,'Raw Data'!BR624,'Raw Data'!BX624)</f>
        <v>5.8813333333333331</v>
      </c>
      <c r="AD208" s="11">
        <f>STDEV('Raw Data'!BL624,'Raw Data'!BR624,'Raw Data'!BX624)</f>
        <v>1.8175074506954141E-2</v>
      </c>
      <c r="AF208" s="4">
        <f t="shared" si="88"/>
        <v>4.366666666666652E-2</v>
      </c>
      <c r="AG208" s="11">
        <f t="shared" si="89"/>
        <v>5.489501255816974E-2</v>
      </c>
      <c r="AH208" s="4">
        <f t="shared" si="90"/>
        <v>0.26766666666666694</v>
      </c>
      <c r="AI208" s="11">
        <f t="shared" si="91"/>
        <v>9.5345866132315354E-2</v>
      </c>
      <c r="AJ208" s="4">
        <f t="shared" si="92"/>
        <v>8.333333333334636E-4</v>
      </c>
      <c r="AK208" s="11">
        <f t="shared" si="93"/>
        <v>4.9993816164640117E-2</v>
      </c>
      <c r="AL208" s="4">
        <f t="shared" si="94"/>
        <v>-9.7833333333332995E-2</v>
      </c>
      <c r="AM208" s="11">
        <f t="shared" si="95"/>
        <v>0.15433238954101322</v>
      </c>
      <c r="AN208" s="11"/>
      <c r="AO208" s="4">
        <f t="shared" si="96"/>
        <v>-0.92233333333333345</v>
      </c>
      <c r="AP208" s="11">
        <f t="shared" si="97"/>
        <v>7.0030044598307778E-2</v>
      </c>
      <c r="AQ208" s="4">
        <f t="shared" si="98"/>
        <v>-1.0733333333333333</v>
      </c>
      <c r="AR208" s="11">
        <f t="shared" si="99"/>
        <v>0.10731207645040061</v>
      </c>
      <c r="AS208" s="4">
        <f t="shared" si="100"/>
        <v>-0.71400000000000041</v>
      </c>
      <c r="AT208" s="11">
        <f t="shared" si="101"/>
        <v>4.1012193308819007E-2</v>
      </c>
      <c r="AU208" s="4">
        <f t="shared" si="102"/>
        <v>-0.96283333333333321</v>
      </c>
      <c r="AV208" s="11">
        <f t="shared" si="103"/>
        <v>4.9994879660348726E-2</v>
      </c>
    </row>
    <row r="209" spans="1:48" x14ac:dyDescent="0.25">
      <c r="A209" t="str">
        <f>'Raw Data'!A209</f>
        <v>Apo_p110g</v>
      </c>
      <c r="B209">
        <f>'Raw Data'!B209</f>
        <v>1074</v>
      </c>
      <c r="C209">
        <f>'Raw Data'!C209</f>
        <v>1084</v>
      </c>
      <c r="D209" t="str">
        <f>'Raw Data'!D209</f>
        <v>VCRDKGWTVQF</v>
      </c>
      <c r="E209" s="1">
        <f>AVERAGE('Raw Data'!J209,'Raw Data'!P209,'Raw Data'!V209)</f>
        <v>0.96399999999999997</v>
      </c>
      <c r="F209" s="11">
        <f>STDEV('Raw Data'!J209,'Raw Data'!P209,'Raw Data'!V209)</f>
        <v>3.0789608636681332E-2</v>
      </c>
      <c r="G209" s="1">
        <f>AVERAGE('Raw Data'!AB209,'Raw Data'!AH209,'Raw Data'!AN209)</f>
        <v>2.7250000000000001</v>
      </c>
      <c r="H209" s="11">
        <f>STDEV('Raw Data'!AB209,'Raw Data'!AH209,'Raw Data'!AN209)</f>
        <v>2.4331050121192899E-2</v>
      </c>
      <c r="I209" s="1">
        <f>AVERAGE('Raw Data'!AT209,'Raw Data'!AZ209,'Raw Data'!BF209)</f>
        <v>4.4344999999999999</v>
      </c>
      <c r="J209" s="11">
        <f>STDEV('Raw Data'!AT209,'Raw Data'!AZ209,'Raw Data'!BF209)</f>
        <v>3.1819805153394588E-2</v>
      </c>
      <c r="K209" s="1">
        <f>AVERAGE('Raw Data'!BL209,'Raw Data'!BR209,'Raw Data'!BX209)</f>
        <v>4.7334999999999994</v>
      </c>
      <c r="L209" s="11">
        <f>STDEV('Raw Data'!BL209,'Raw Data'!BR209,'Raw Data'!BX209)</f>
        <v>6.4346717087975958E-2</v>
      </c>
      <c r="N209" s="1">
        <f>AVERAGE('Raw Data'!J417,'Raw Data'!P417,'Raw Data'!V417)</f>
        <v>0.90133333333333343</v>
      </c>
      <c r="O209" s="11">
        <f>STDEV('Raw Data'!J417,'Raw Data'!P417,'Raw Data'!V417)</f>
        <v>2.6102362600602547E-2</v>
      </c>
      <c r="P209" s="1">
        <f>AVERAGE('Raw Data'!AB417,'Raw Data'!AH417,'Raw Data'!AN417)</f>
        <v>2.3679999999999999</v>
      </c>
      <c r="Q209" s="11">
        <f>STDEV('Raw Data'!AB417,'Raw Data'!AH417,'Raw Data'!AN417)</f>
        <v>1.0583005244258372E-2</v>
      </c>
      <c r="R209" s="1">
        <f>AVERAGE('Raw Data'!AT417,'Raw Data'!AZ417,'Raw Data'!BF417)</f>
        <v>4.4323333333333332</v>
      </c>
      <c r="S209" s="11">
        <f>STDEV('Raw Data'!AT417,'Raw Data'!AZ417,'Raw Data'!BF417)</f>
        <v>3.8423083339749607E-2</v>
      </c>
      <c r="T209" s="1">
        <f>AVERAGE('Raw Data'!BL417,'Raw Data'!BR417,'Raw Data'!BX417)</f>
        <v>4.6703333333333337</v>
      </c>
      <c r="U209" s="11">
        <f>STDEV('Raw Data'!BL417,'Raw Data'!BR417,'Raw Data'!BX417)</f>
        <v>6.6583281184792818E-3</v>
      </c>
      <c r="W209" s="1">
        <f>AVERAGE('Raw Data'!J625,'Raw Data'!P625,'Raw Data'!V625)</f>
        <v>1.4096666666666664</v>
      </c>
      <c r="X209" s="11">
        <f>STDEV('Raw Data'!J625,'Raw Data'!P625,'Raw Data'!V625)</f>
        <v>2.122105872319607E-2</v>
      </c>
      <c r="Y209" s="1">
        <f>AVERAGE('Raw Data'!AB625,'Raw Data'!AH625,'Raw Data'!AN625)</f>
        <v>3.3639999999999994</v>
      </c>
      <c r="Z209" s="11">
        <f>STDEV('Raw Data'!AB625,'Raw Data'!AH625,'Raw Data'!AN625)</f>
        <v>8.4285230022821983E-2</v>
      </c>
      <c r="AA209" s="1">
        <f>AVERAGE('Raw Data'!AT625,'Raw Data'!AZ625,'Raw Data'!BF625)</f>
        <v>4.5090000000000003</v>
      </c>
      <c r="AB209" s="11">
        <f>STDEV('Raw Data'!AT625,'Raw Data'!AZ625,'Raw Data'!BF625)</f>
        <v>1.4142135623731277E-2</v>
      </c>
      <c r="AC209" s="1">
        <f>AVERAGE('Raw Data'!BL625,'Raw Data'!BR625,'Raw Data'!BX625)</f>
        <v>4.6420000000000003</v>
      </c>
      <c r="AD209" s="11">
        <f>STDEV('Raw Data'!BL625,'Raw Data'!BR625,'Raw Data'!BX625)</f>
        <v>2.1931712199460978E-2</v>
      </c>
      <c r="AF209" s="4">
        <f t="shared" si="88"/>
        <v>6.2666666666666537E-2</v>
      </c>
      <c r="AG209" s="11">
        <f t="shared" si="89"/>
        <v>5.689197123728388E-2</v>
      </c>
      <c r="AH209" s="4">
        <f t="shared" si="90"/>
        <v>0.35700000000000021</v>
      </c>
      <c r="AI209" s="11">
        <f t="shared" si="91"/>
        <v>3.4914055365451273E-2</v>
      </c>
      <c r="AJ209" s="4">
        <f t="shared" si="92"/>
        <v>2.1666666666666501E-3</v>
      </c>
      <c r="AK209" s="11">
        <f t="shared" si="93"/>
        <v>7.0242888493144195E-2</v>
      </c>
      <c r="AL209" s="4">
        <f t="shared" si="94"/>
        <v>6.3166666666665705E-2</v>
      </c>
      <c r="AM209" s="11">
        <f t="shared" si="95"/>
        <v>7.1005045206455245E-2</v>
      </c>
      <c r="AN209" s="11"/>
      <c r="AO209" s="4">
        <f t="shared" si="96"/>
        <v>-0.44566666666666643</v>
      </c>
      <c r="AP209" s="11">
        <f t="shared" si="97"/>
        <v>5.2010667359877402E-2</v>
      </c>
      <c r="AQ209" s="4">
        <f t="shared" si="98"/>
        <v>-0.63899999999999935</v>
      </c>
      <c r="AR209" s="11">
        <f t="shared" si="99"/>
        <v>0.10861628014401488</v>
      </c>
      <c r="AS209" s="4">
        <f t="shared" si="100"/>
        <v>-7.4500000000000455E-2</v>
      </c>
      <c r="AT209" s="11">
        <f t="shared" si="101"/>
        <v>4.5961940777125863E-2</v>
      </c>
      <c r="AU209" s="4">
        <f t="shared" si="102"/>
        <v>9.1499999999999027E-2</v>
      </c>
      <c r="AV209" s="11">
        <f t="shared" si="103"/>
        <v>8.6278429287436939E-2</v>
      </c>
    </row>
    <row r="210" spans="1:48" x14ac:dyDescent="0.25">
      <c r="A210" t="str">
        <f>'Raw Data'!A210</f>
        <v>Apo_p110g</v>
      </c>
      <c r="B210">
        <f>'Raw Data'!B210</f>
        <v>1088</v>
      </c>
      <c r="C210">
        <f>'Raw Data'!C210</f>
        <v>1092</v>
      </c>
      <c r="D210" t="str">
        <f>'Raw Data'!D210</f>
        <v>LHLVL</v>
      </c>
      <c r="E210" s="1">
        <f>AVERAGE('Raw Data'!J210,'Raw Data'!P210,'Raw Data'!V210)</f>
        <v>0.86899999999999988</v>
      </c>
      <c r="F210" s="11">
        <f>STDEV('Raw Data'!J210,'Raw Data'!P210,'Raw Data'!V210)</f>
        <v>4.4710177812216353E-2</v>
      </c>
      <c r="G210" s="1">
        <f>AVERAGE('Raw Data'!AB210,'Raw Data'!AH210,'Raw Data'!AN210)</f>
        <v>2.1066666666666669</v>
      </c>
      <c r="H210" s="11">
        <f>STDEV('Raw Data'!AB210,'Raw Data'!AH210,'Raw Data'!AN210)</f>
        <v>2.5579940057266264E-2</v>
      </c>
      <c r="I210" s="1">
        <f>AVERAGE('Raw Data'!AT210,'Raw Data'!AZ210,'Raw Data'!BF210)</f>
        <v>2.1629999999999998</v>
      </c>
      <c r="J210" s="11">
        <f>STDEV('Raw Data'!AT210,'Raw Data'!AZ210,'Raw Data'!BF210)</f>
        <v>1.6970562748477157E-2</v>
      </c>
      <c r="K210" s="1">
        <f>AVERAGE('Raw Data'!BL210,'Raw Data'!BR210,'Raw Data'!BX210)</f>
        <v>2.1769999999999996</v>
      </c>
      <c r="L210" s="11">
        <f>STDEV('Raw Data'!BL210,'Raw Data'!BR210,'Raw Data'!BX210)</f>
        <v>1.4142135623730963E-2</v>
      </c>
      <c r="N210" s="1">
        <f>AVERAGE('Raw Data'!J418,'Raw Data'!P418,'Raw Data'!V418)</f>
        <v>0.84399999999999997</v>
      </c>
      <c r="O210" s="11">
        <f>STDEV('Raw Data'!J418,'Raw Data'!P418,'Raw Data'!V418)</f>
        <v>6.0827625302982248E-3</v>
      </c>
      <c r="P210" s="1">
        <f>AVERAGE('Raw Data'!AB418,'Raw Data'!AH418,'Raw Data'!AN418)</f>
        <v>2.0676666666666663</v>
      </c>
      <c r="Q210" s="11">
        <f>STDEV('Raw Data'!AB418,'Raw Data'!AH418,'Raw Data'!AN418)</f>
        <v>2.2368132093076955E-2</v>
      </c>
      <c r="R210" s="1">
        <f>AVERAGE('Raw Data'!AT418,'Raw Data'!AZ418,'Raw Data'!BF418)</f>
        <v>2.1726666666666667</v>
      </c>
      <c r="S210" s="11">
        <f>STDEV('Raw Data'!AT418,'Raw Data'!AZ418,'Raw Data'!BF418)</f>
        <v>4.9328828623163646E-3</v>
      </c>
      <c r="T210" s="1">
        <f>AVERAGE('Raw Data'!BL418,'Raw Data'!BR418,'Raw Data'!BX418)</f>
        <v>2.1983333333333337</v>
      </c>
      <c r="U210" s="11">
        <f>STDEV('Raw Data'!BL418,'Raw Data'!BR418,'Raw Data'!BX418)</f>
        <v>8.962886439832422E-3</v>
      </c>
      <c r="W210" s="1">
        <f>AVERAGE('Raw Data'!J626,'Raw Data'!P626,'Raw Data'!V626)</f>
        <v>0.59899999999999998</v>
      </c>
      <c r="X210" s="11">
        <f>STDEV('Raw Data'!J626,'Raw Data'!P626,'Raw Data'!V626)</f>
        <v>1.442220510185597E-2</v>
      </c>
      <c r="Y210" s="1">
        <f>AVERAGE('Raw Data'!AB626,'Raw Data'!AH626,'Raw Data'!AN626)</f>
        <v>1.4596666666666669</v>
      </c>
      <c r="Z210" s="11">
        <f>STDEV('Raw Data'!AB626,'Raw Data'!AH626,'Raw Data'!AN626)</f>
        <v>2.0404247923737191E-2</v>
      </c>
      <c r="AA210" s="1">
        <f>AVERAGE('Raw Data'!AT626,'Raw Data'!AZ626,'Raw Data'!BF626)</f>
        <v>1.7685</v>
      </c>
      <c r="AB210" s="11">
        <f>STDEV('Raw Data'!AT626,'Raw Data'!AZ626,'Raw Data'!BF626)</f>
        <v>1.4849242404917433E-2</v>
      </c>
      <c r="AC210" s="1">
        <f>AVERAGE('Raw Data'!BL626,'Raw Data'!BR626,'Raw Data'!BX626)</f>
        <v>2.0020000000000002</v>
      </c>
      <c r="AD210" s="11">
        <f>STDEV('Raw Data'!BL626,'Raw Data'!BR626,'Raw Data'!BX626)</f>
        <v>1.5874507866387558E-2</v>
      </c>
      <c r="AF210" s="4">
        <f t="shared" si="88"/>
        <v>2.4999999999999911E-2</v>
      </c>
      <c r="AG210" s="11">
        <f t="shared" si="89"/>
        <v>5.0792940342514581E-2</v>
      </c>
      <c r="AH210" s="4">
        <f t="shared" si="90"/>
        <v>3.900000000000059E-2</v>
      </c>
      <c r="AI210" s="11">
        <f t="shared" si="91"/>
        <v>4.7948072150343218E-2</v>
      </c>
      <c r="AJ210" s="4">
        <f t="shared" si="92"/>
        <v>-9.6666666666669343E-3</v>
      </c>
      <c r="AK210" s="11">
        <f t="shared" si="93"/>
        <v>2.190344561079352E-2</v>
      </c>
      <c r="AL210" s="4">
        <f t="shared" si="94"/>
        <v>-2.1333333333334092E-2</v>
      </c>
      <c r="AM210" s="11">
        <f t="shared" si="95"/>
        <v>2.3105022063563387E-2</v>
      </c>
      <c r="AN210" s="11"/>
      <c r="AO210" s="4">
        <f t="shared" si="96"/>
        <v>0.26999999999999991</v>
      </c>
      <c r="AP210" s="11">
        <f t="shared" si="97"/>
        <v>5.9132382914072322E-2</v>
      </c>
      <c r="AQ210" s="4">
        <f t="shared" si="98"/>
        <v>0.64700000000000002</v>
      </c>
      <c r="AR210" s="11">
        <f t="shared" si="99"/>
        <v>4.5984187981003455E-2</v>
      </c>
      <c r="AS210" s="4">
        <f t="shared" si="100"/>
        <v>0.39449999999999985</v>
      </c>
      <c r="AT210" s="11">
        <f t="shared" si="101"/>
        <v>3.1819805153394588E-2</v>
      </c>
      <c r="AU210" s="4">
        <f t="shared" si="102"/>
        <v>0.17499999999999938</v>
      </c>
      <c r="AV210" s="11">
        <f t="shared" si="103"/>
        <v>3.0016643490118521E-2</v>
      </c>
    </row>
    <row r="211" spans="1:48" x14ac:dyDescent="0.25">
      <c r="W211" s="1"/>
      <c r="X211" s="11"/>
      <c r="Y211" s="1"/>
      <c r="Z211" s="11"/>
      <c r="AA211" s="1"/>
      <c r="AB211" s="11"/>
      <c r="AC211" s="1"/>
      <c r="AD211" s="11"/>
      <c r="AF211" s="4"/>
      <c r="AG211" s="11"/>
      <c r="AH211" s="4"/>
      <c r="AI211" s="11"/>
      <c r="AJ211" s="4"/>
      <c r="AK211" s="11"/>
      <c r="AL211" s="4"/>
      <c r="AM211" s="11"/>
      <c r="AN211" s="11"/>
      <c r="AO211" s="4"/>
      <c r="AP211" s="11"/>
      <c r="AQ211" s="4"/>
      <c r="AR211" s="11"/>
      <c r="AS211" s="4"/>
      <c r="AT211" s="11"/>
      <c r="AU211" s="4"/>
      <c r="AV211" s="11"/>
    </row>
    <row r="212" spans="1:48" x14ac:dyDescent="0.25">
      <c r="A212" t="str">
        <f>'Raw Data'!A629</f>
        <v>p110g</v>
      </c>
      <c r="B212">
        <f>'Raw Data'!B629</f>
        <v>954</v>
      </c>
      <c r="C212">
        <f>'Raw Data'!C629</f>
        <v>992</v>
      </c>
      <c r="D212" t="str">
        <f>'Raw Data'!D629</f>
        <v>ITETGNLFHIDFGHILGNYKSFLGINKERVPFVLTPDFL</v>
      </c>
      <c r="E212" s="1">
        <f>AVERAGE('Raw Data'!J629,'Raw Data'!P629,'Raw Data'!V629)</f>
        <v>8.1536666666666662</v>
      </c>
      <c r="F212" s="11">
        <f>STDEV('Raw Data'!J629,'Raw Data'!P629,'Raw Data'!V629)</f>
        <v>0.13639770281545577</v>
      </c>
      <c r="G212" s="1">
        <f>AVERAGE('Raw Data'!AB629,'Raw Data'!AH629,'Raw Data'!AN629)</f>
        <v>9.1236666666666668</v>
      </c>
      <c r="H212" s="11">
        <f>STDEV('Raw Data'!AB629,'Raw Data'!AH629,'Raw Data'!AN629)</f>
        <v>0.13458949934275374</v>
      </c>
      <c r="I212" s="1">
        <f>AVERAGE('Raw Data'!AT629,'Raw Data'!AZ629,'Raw Data'!BF629)</f>
        <v>9.8129999999999988</v>
      </c>
      <c r="J212" s="11">
        <f>STDEV('Raw Data'!AT629,'Raw Data'!AZ629,'Raw Data'!BF629)</f>
        <v>0.20647518010647176</v>
      </c>
      <c r="K212" s="1">
        <f>AVERAGE('Raw Data'!BL629,'Raw Data'!BR629,'Raw Data'!BX629)</f>
        <v>10.268000000000001</v>
      </c>
      <c r="L212" s="11">
        <f>STDEV('Raw Data'!BL629,'Raw Data'!BR629,'Raw Data'!BX629)</f>
        <v>0.24324473272817193</v>
      </c>
      <c r="W212" s="1">
        <f>AVERAGE('Raw Data'!J640,'Raw Data'!P640,'Raw Data'!V640)</f>
        <v>7.7673333333333332</v>
      </c>
      <c r="X212" s="11">
        <f>STDEV('Raw Data'!J640,'Raw Data'!P640,'Raw Data'!V640)</f>
        <v>0.16327073630425432</v>
      </c>
      <c r="Y212" s="1">
        <f>AVERAGE('Raw Data'!AB640,'Raw Data'!AH640,'Raw Data'!AN640)</f>
        <v>9.8666666666666671</v>
      </c>
      <c r="Z212" s="11">
        <f>STDEV('Raw Data'!AB640,'Raw Data'!AH640,'Raw Data'!AN640)</f>
        <v>8.2615575609768094E-2</v>
      </c>
      <c r="AA212" s="1">
        <f>AVERAGE('Raw Data'!AT640,'Raw Data'!AZ640,'Raw Data'!BF640)</f>
        <v>11.956</v>
      </c>
      <c r="AB212" s="11">
        <f>STDEV('Raw Data'!AT640,'Raw Data'!AZ640,'Raw Data'!BF640)</f>
        <v>6.9296464556282189E-2</v>
      </c>
      <c r="AC212" s="1">
        <f>AVERAGE('Raw Data'!BL640,'Raw Data'!BR640,'Raw Data'!BX640)</f>
        <v>14.663333333333334</v>
      </c>
      <c r="AD212" s="11">
        <f>STDEV('Raw Data'!BL640,'Raw Data'!BR640,'Raw Data'!BX640)</f>
        <v>0.19597023583527487</v>
      </c>
      <c r="AN212" s="11"/>
      <c r="AO212" s="4">
        <f>E212-W212</f>
        <v>0.38633333333333297</v>
      </c>
      <c r="AP212" s="11">
        <f>F212+X212</f>
        <v>0.29966843911971008</v>
      </c>
      <c r="AQ212" s="4">
        <f t="shared" ref="AP212:AV212" si="104">G212-Y212</f>
        <v>-0.74300000000000033</v>
      </c>
      <c r="AR212" s="11">
        <f>H212+Z212</f>
        <v>0.21720507495252184</v>
      </c>
      <c r="AS212" s="4">
        <f t="shared" si="104"/>
        <v>-2.1430000000000007</v>
      </c>
      <c r="AT212" s="11">
        <f>J212+AB212</f>
        <v>0.27577164466275395</v>
      </c>
      <c r="AU212" s="4">
        <f t="shared" si="104"/>
        <v>-4.3953333333333333</v>
      </c>
      <c r="AV212" s="11">
        <f>L212+AD212</f>
        <v>0.43921496856344677</v>
      </c>
    </row>
    <row r="213" spans="1:48" x14ac:dyDescent="0.25">
      <c r="A213" t="str">
        <f>'Raw Data'!A630</f>
        <v>p110g</v>
      </c>
      <c r="B213">
        <f>'Raw Data'!B630</f>
        <v>961</v>
      </c>
      <c r="C213">
        <f>'Raw Data'!C630</f>
        <v>992</v>
      </c>
      <c r="D213" t="str">
        <f>'Raw Data'!D630</f>
        <v>FHIDFGHILGNYKSFLGINKERVPFVLTPDFL</v>
      </c>
      <c r="E213" s="1">
        <f>AVERAGE('Raw Data'!J630,'Raw Data'!P630,'Raw Data'!V630)</f>
        <v>8.2469999999999999</v>
      </c>
      <c r="F213" s="11">
        <f>STDEV('Raw Data'!J630,'Raw Data'!P630,'Raw Data'!V630)</f>
        <v>5.4744862772684005E-2</v>
      </c>
      <c r="G213" s="1">
        <f>AVERAGE('Raw Data'!AB630,'Raw Data'!AH630,'Raw Data'!AN630)</f>
        <v>9.1019999999999985</v>
      </c>
      <c r="H213" s="11">
        <f>STDEV('Raw Data'!AB630,'Raw Data'!AH630,'Raw Data'!AN630)</f>
        <v>0.12113215923114712</v>
      </c>
      <c r="I213" s="1">
        <f>AVERAGE('Raw Data'!AT630,'Raw Data'!AZ630,'Raw Data'!BF630)</f>
        <v>9.6209999999999987</v>
      </c>
      <c r="J213" s="11">
        <f>STDEV('Raw Data'!AT630,'Raw Data'!AZ630,'Raw Data'!BF630)</f>
        <v>0.14707821048680203</v>
      </c>
      <c r="K213" s="1">
        <f>AVERAGE('Raw Data'!BL630,'Raw Data'!BR630,'Raw Data'!BX630)</f>
        <v>10.039999999999999</v>
      </c>
      <c r="L213" s="11">
        <f>STDEV('Raw Data'!BL630,'Raw Data'!BR630,'Raw Data'!BX630)</f>
        <v>0.1555634918610409</v>
      </c>
      <c r="W213" s="1">
        <f>AVERAGE('Raw Data'!J641,'Raw Data'!P641,'Raw Data'!V641)</f>
        <v>7.6336666666666657</v>
      </c>
      <c r="X213" s="11">
        <f>STDEV('Raw Data'!J641,'Raw Data'!P641,'Raw Data'!V641)</f>
        <v>0.22058407316334822</v>
      </c>
      <c r="Y213" s="1">
        <f>AVERAGE('Raw Data'!AB641,'Raw Data'!AH641,'Raw Data'!AN641)</f>
        <v>9.6659999999999986</v>
      </c>
      <c r="Z213" s="11">
        <f>STDEV('Raw Data'!AB641,'Raw Data'!AH641,'Raw Data'!AN641)</f>
        <v>0.13585654198455085</v>
      </c>
      <c r="AA213" s="1">
        <f>AVERAGE('Raw Data'!AT641,'Raw Data'!AZ641,'Raw Data'!BF641)</f>
        <v>11.4625</v>
      </c>
      <c r="AB213" s="11">
        <f>STDEV('Raw Data'!AT641,'Raw Data'!AZ641,'Raw Data'!BF641)</f>
        <v>1.6263455967290372E-2</v>
      </c>
      <c r="AC213" s="1">
        <f>AVERAGE('Raw Data'!BL641,'Raw Data'!BR641,'Raw Data'!BX641)</f>
        <v>13.721666666666666</v>
      </c>
      <c r="AD213" s="11">
        <f>STDEV('Raw Data'!BL641,'Raw Data'!BR641,'Raw Data'!BX641)</f>
        <v>0.1549978494474463</v>
      </c>
      <c r="AF213" s="4"/>
      <c r="AG213" s="11"/>
      <c r="AH213" s="4"/>
      <c r="AI213" s="11"/>
      <c r="AJ213" s="4"/>
      <c r="AK213" s="11"/>
      <c r="AL213" s="4"/>
      <c r="AM213" s="11"/>
      <c r="AN213" s="11"/>
      <c r="AO213" s="4">
        <f t="shared" ref="AO213:AO216" si="105">E213-W213</f>
        <v>0.61333333333333417</v>
      </c>
      <c r="AP213" s="11">
        <f t="shared" ref="AP213:AP216" si="106">F213+X213</f>
        <v>0.27532893593603225</v>
      </c>
      <c r="AQ213" s="4">
        <f t="shared" ref="AQ213:AQ216" si="107">G213-Y213</f>
        <v>-0.56400000000000006</v>
      </c>
      <c r="AR213" s="11">
        <f t="shared" ref="AR213:AR216" si="108">H213+Z213</f>
        <v>0.25698870121569795</v>
      </c>
      <c r="AS213" s="4">
        <f t="shared" ref="AS213:AS216" si="109">I213-AA213</f>
        <v>-1.8415000000000017</v>
      </c>
      <c r="AT213" s="11">
        <f t="shared" ref="AT213:AT216" si="110">J213+AB213</f>
        <v>0.1633416664540924</v>
      </c>
      <c r="AU213" s="4">
        <f t="shared" ref="AU213:AU216" si="111">K213-AC213</f>
        <v>-3.6816666666666666</v>
      </c>
      <c r="AV213" s="11">
        <f t="shared" ref="AV213:AV216" si="112">L213+AD213</f>
        <v>0.31056134130848723</v>
      </c>
    </row>
    <row r="214" spans="1:48" x14ac:dyDescent="0.25">
      <c r="A214" t="str">
        <f>'Raw Data'!A631</f>
        <v>p110g</v>
      </c>
      <c r="B214">
        <f>'Raw Data'!B631</f>
        <v>973</v>
      </c>
      <c r="C214">
        <f>'Raw Data'!C631</f>
        <v>992</v>
      </c>
      <c r="D214" t="str">
        <f>'Raw Data'!D631</f>
        <v>KSFLGINKERVPFVLTPDFL</v>
      </c>
      <c r="E214" s="1">
        <f>AVERAGE('Raw Data'!J631,'Raw Data'!P631,'Raw Data'!V631)</f>
        <v>3.3266666666666667</v>
      </c>
      <c r="F214" s="11">
        <f>STDEV('Raw Data'!J631,'Raw Data'!P631,'Raw Data'!V631)</f>
        <v>2.7790885796126243E-2</v>
      </c>
      <c r="G214" s="1">
        <f>AVERAGE('Raw Data'!AB631,'Raw Data'!AH631,'Raw Data'!AN631)</f>
        <v>3.6483333333333334</v>
      </c>
      <c r="H214" s="11">
        <f>STDEV('Raw Data'!AB631,'Raw Data'!AH631,'Raw Data'!AN631)</f>
        <v>3.0270998221620219E-2</v>
      </c>
      <c r="I214" s="1">
        <f>AVERAGE('Raw Data'!AT631,'Raw Data'!AZ631,'Raw Data'!BF631)</f>
        <v>4.1325000000000003</v>
      </c>
      <c r="J214" s="11">
        <f>STDEV('Raw Data'!AT631,'Raw Data'!AZ631,'Raw Data'!BF631)</f>
        <v>5.4447222151364126E-2</v>
      </c>
      <c r="K214" s="1">
        <f>AVERAGE('Raw Data'!BL631,'Raw Data'!BR631,'Raw Data'!BX631)</f>
        <v>4.3000000000000007</v>
      </c>
      <c r="L214" s="11">
        <f>STDEV('Raw Data'!BL631,'Raw Data'!BR631,'Raw Data'!BX631)</f>
        <v>0.16404877323527917</v>
      </c>
      <c r="W214" s="1">
        <f>AVERAGE('Raw Data'!J642,'Raw Data'!P642,'Raw Data'!V642)</f>
        <v>3.456</v>
      </c>
      <c r="X214" s="11">
        <f>STDEV('Raw Data'!J642,'Raw Data'!P642,'Raw Data'!V642)</f>
        <v>0.14177799547179396</v>
      </c>
      <c r="Y214" s="1">
        <f>AVERAGE('Raw Data'!AB642,'Raw Data'!AH642,'Raw Data'!AN642)</f>
        <v>4.4896666666666665</v>
      </c>
      <c r="Z214" s="11">
        <f>STDEV('Raw Data'!AB642,'Raw Data'!AH642,'Raw Data'!AN642)</f>
        <v>0.23387461027938319</v>
      </c>
      <c r="AA214" s="1">
        <f>AVERAGE('Raw Data'!AT642,'Raw Data'!AZ642,'Raw Data'!BF642)</f>
        <v>5.9154999999999998</v>
      </c>
      <c r="AB214" s="11">
        <f>STDEV('Raw Data'!AT642,'Raw Data'!AZ642,'Raw Data'!BF642)</f>
        <v>0.1265721138323922</v>
      </c>
      <c r="AC214" s="1">
        <f>AVERAGE('Raw Data'!BL642,'Raw Data'!BR642,'Raw Data'!BX642)</f>
        <v>7.9093333333333335</v>
      </c>
      <c r="AD214" s="11">
        <f>STDEV('Raw Data'!BL642,'Raw Data'!BR642,'Raw Data'!BX642)</f>
        <v>5.073788853838257E-2</v>
      </c>
      <c r="AO214" s="4">
        <f t="shared" si="105"/>
        <v>-0.1293333333333333</v>
      </c>
      <c r="AP214" s="11">
        <f t="shared" si="106"/>
        <v>0.16956888126792019</v>
      </c>
      <c r="AQ214" s="4">
        <f t="shared" si="107"/>
        <v>-0.84133333333333304</v>
      </c>
      <c r="AR214" s="11">
        <f t="shared" si="108"/>
        <v>0.26414560850100344</v>
      </c>
      <c r="AS214" s="4">
        <f t="shared" si="109"/>
        <v>-1.7829999999999995</v>
      </c>
      <c r="AT214" s="11">
        <f t="shared" si="110"/>
        <v>0.18101933598375633</v>
      </c>
      <c r="AU214" s="4">
        <f t="shared" si="111"/>
        <v>-3.6093333333333328</v>
      </c>
      <c r="AV214" s="11">
        <f t="shared" si="112"/>
        <v>0.21478666177366174</v>
      </c>
    </row>
    <row r="215" spans="1:48" x14ac:dyDescent="0.25">
      <c r="A215" t="str">
        <f>'Raw Data'!A632</f>
        <v>p110g</v>
      </c>
      <c r="B215">
        <f>'Raw Data'!B632</f>
        <v>976</v>
      </c>
      <c r="C215">
        <f>'Raw Data'!C632</f>
        <v>992</v>
      </c>
      <c r="D215" t="str">
        <f>'Raw Data'!D632</f>
        <v>LGINKERVPFVLTPDFL</v>
      </c>
      <c r="E215" s="1">
        <f>AVERAGE('Raw Data'!J632,'Raw Data'!P632,'Raw Data'!V632)</f>
        <v>1.9279999999999999</v>
      </c>
      <c r="F215" s="11">
        <f>STDEV('Raw Data'!J632,'Raw Data'!P632,'Raw Data'!V632)</f>
        <v>1.2124355652982161E-2</v>
      </c>
      <c r="G215" s="1">
        <f>AVERAGE('Raw Data'!AB632,'Raw Data'!AH632,'Raw Data'!AN632)</f>
        <v>2.3266666666666667</v>
      </c>
      <c r="H215" s="11">
        <f>STDEV('Raw Data'!AB632,'Raw Data'!AH632,'Raw Data'!AN632)</f>
        <v>5.2880368127815935E-2</v>
      </c>
      <c r="I215" s="1">
        <f>AVERAGE('Raw Data'!AT632,'Raw Data'!AZ632,'Raw Data'!BF632)</f>
        <v>2.7480000000000002</v>
      </c>
      <c r="J215" s="11">
        <f>STDEV('Raw Data'!AT632,'Raw Data'!AZ632,'Raw Data'!BF632)</f>
        <v>4.3840620433565826E-2</v>
      </c>
      <c r="K215" s="1">
        <f>AVERAGE('Raw Data'!BL632,'Raw Data'!BR632,'Raw Data'!BX632)</f>
        <v>2.8944999999999999</v>
      </c>
      <c r="L215" s="11">
        <f>STDEV('Raw Data'!BL632,'Raw Data'!BR632,'Raw Data'!BX632)</f>
        <v>0.11525840533340712</v>
      </c>
      <c r="W215" s="1">
        <f>AVERAGE('Raw Data'!J643,'Raw Data'!P643,'Raw Data'!V643)</f>
        <v>2.1920000000000002</v>
      </c>
      <c r="X215" s="11">
        <f>STDEV('Raw Data'!J643,'Raw Data'!P643,'Raw Data'!V643)</f>
        <v>8.7177978870813053E-3</v>
      </c>
      <c r="Y215" s="1">
        <f>AVERAGE('Raw Data'!AB643,'Raw Data'!AH643,'Raw Data'!AN643)</f>
        <v>3.5956666666666663</v>
      </c>
      <c r="Z215" s="11">
        <f>STDEV('Raw Data'!AB643,'Raw Data'!AH643,'Raw Data'!AN643)</f>
        <v>2.853652630109945E-2</v>
      </c>
      <c r="AA215" s="1">
        <f>AVERAGE('Raw Data'!AT643,'Raw Data'!AZ643,'Raw Data'!BF643)</f>
        <v>4.6274999999999995</v>
      </c>
      <c r="AB215" s="11">
        <f>STDEV('Raw Data'!AT643,'Raw Data'!AZ643,'Raw Data'!BF643)</f>
        <v>6.2932503525602396E-2</v>
      </c>
      <c r="AC215" s="1">
        <f>AVERAGE('Raw Data'!BL643,'Raw Data'!BR643,'Raw Data'!BX643)</f>
        <v>6.6483333333333334</v>
      </c>
      <c r="AD215" s="11">
        <f>STDEV('Raw Data'!BL643,'Raw Data'!BR643,'Raw Data'!BX643)</f>
        <v>7.3036520545089897E-2</v>
      </c>
      <c r="AO215" s="4">
        <f t="shared" si="105"/>
        <v>-0.26400000000000023</v>
      </c>
      <c r="AP215" s="11">
        <f t="shared" si="106"/>
        <v>2.0842153540063468E-2</v>
      </c>
      <c r="AQ215" s="4">
        <f t="shared" si="107"/>
        <v>-1.2689999999999997</v>
      </c>
      <c r="AR215" s="11">
        <f t="shared" si="108"/>
        <v>8.1416894428915393E-2</v>
      </c>
      <c r="AS215" s="4">
        <f t="shared" si="109"/>
        <v>-1.8794999999999993</v>
      </c>
      <c r="AT215" s="11">
        <f t="shared" si="110"/>
        <v>0.10677312395916821</v>
      </c>
      <c r="AU215" s="4">
        <f t="shared" si="111"/>
        <v>-3.7538333333333336</v>
      </c>
      <c r="AV215" s="11">
        <f t="shared" si="112"/>
        <v>0.188294925878497</v>
      </c>
    </row>
    <row r="216" spans="1:48" x14ac:dyDescent="0.25">
      <c r="A216" t="str">
        <f>'Raw Data'!A633</f>
        <v>p110g</v>
      </c>
      <c r="B216">
        <f>'Raw Data'!B633</f>
        <v>980</v>
      </c>
      <c r="C216">
        <f>'Raw Data'!C633</f>
        <v>992</v>
      </c>
      <c r="D216" t="str">
        <f>'Raw Data'!D633</f>
        <v>KERVPFVLTPDFL</v>
      </c>
      <c r="E216" s="1">
        <f>AVERAGE('Raw Data'!J633,'Raw Data'!P633,'Raw Data'!V633)</f>
        <v>0.38866666666666666</v>
      </c>
      <c r="F216" s="11">
        <f>STDEV('Raw Data'!J633,'Raw Data'!P633,'Raw Data'!V633)</f>
        <v>1.3796134724383263E-2</v>
      </c>
      <c r="G216" s="1">
        <f>AVERAGE('Raw Data'!AB633,'Raw Data'!AH633,'Raw Data'!AN633)</f>
        <v>0.72566666666666657</v>
      </c>
      <c r="H216" s="11">
        <f>STDEV('Raw Data'!AB633,'Raw Data'!AH633,'Raw Data'!AN633)</f>
        <v>3.5472994422987972E-2</v>
      </c>
      <c r="I216" s="1">
        <f>AVERAGE('Raw Data'!AT633,'Raw Data'!AZ633,'Raw Data'!BF633)</f>
        <v>1.1124999999999998</v>
      </c>
      <c r="J216" s="11">
        <f>STDEV('Raw Data'!AT633,'Raw Data'!AZ633,'Raw Data'!BF633)</f>
        <v>3.0405591591021491E-2</v>
      </c>
      <c r="K216" s="1">
        <f>AVERAGE('Raw Data'!BL633,'Raw Data'!BR633,'Raw Data'!BX633)</f>
        <v>1.2829999999999999</v>
      </c>
      <c r="L216" s="11">
        <f>STDEV('Raw Data'!BL633,'Raw Data'!BR633,'Raw Data'!BX633)</f>
        <v>2.4041630560342638E-2</v>
      </c>
      <c r="W216" s="1">
        <f>AVERAGE('Raw Data'!J644,'Raw Data'!P644,'Raw Data'!V644)</f>
        <v>0.91733333333333322</v>
      </c>
      <c r="X216" s="11">
        <f>STDEV('Raw Data'!J644,'Raw Data'!P644,'Raw Data'!V644)</f>
        <v>7.5527037101513095E-2</v>
      </c>
      <c r="Y216" s="1">
        <f>AVERAGE('Raw Data'!AB644,'Raw Data'!AH644,'Raw Data'!AN644)</f>
        <v>2.0343333333333335</v>
      </c>
      <c r="Z216" s="11">
        <f>STDEV('Raw Data'!AB644,'Raw Data'!AH644,'Raw Data'!AN644)</f>
        <v>7.0741312776434515E-2</v>
      </c>
      <c r="AA216" s="1">
        <f>AVERAGE('Raw Data'!AT644,'Raw Data'!AZ644,'Raw Data'!BF644)</f>
        <v>3.0695000000000001</v>
      </c>
      <c r="AB216" s="11">
        <f>STDEV('Raw Data'!AT644,'Raw Data'!AZ644,'Raw Data'!BF644)</f>
        <v>5.3033008588991189E-2</v>
      </c>
      <c r="AC216" s="1">
        <f>AVERAGE('Raw Data'!BL644,'Raw Data'!BR644,'Raw Data'!BX644)</f>
        <v>4.9739999999999993</v>
      </c>
      <c r="AD216" s="11">
        <f>STDEV('Raw Data'!BL644,'Raw Data'!BR644,'Raw Data'!BX644)</f>
        <v>3.4073450074801601E-2</v>
      </c>
      <c r="AO216" s="4">
        <f t="shared" si="105"/>
        <v>-0.52866666666666662</v>
      </c>
      <c r="AP216" s="11">
        <f t="shared" si="106"/>
        <v>8.9323171825896358E-2</v>
      </c>
      <c r="AQ216" s="4">
        <f t="shared" si="107"/>
        <v>-1.3086666666666669</v>
      </c>
      <c r="AR216" s="11">
        <f t="shared" si="108"/>
        <v>0.10621430719942249</v>
      </c>
      <c r="AS216" s="4">
        <f t="shared" si="109"/>
        <v>-1.9570000000000003</v>
      </c>
      <c r="AT216" s="11">
        <f t="shared" si="110"/>
        <v>8.3438600180012673E-2</v>
      </c>
      <c r="AU216" s="4">
        <f t="shared" si="111"/>
        <v>-3.6909999999999994</v>
      </c>
      <c r="AV216" s="11">
        <f t="shared" si="112"/>
        <v>5.8115080635144242E-2</v>
      </c>
    </row>
    <row r="217" spans="1:48" x14ac:dyDescent="0.25">
      <c r="A217" t="str">
        <f>'Raw Data'!A634</f>
        <v>p110g</v>
      </c>
      <c r="B217">
        <f>'Raw Data'!B634</f>
        <v>1015</v>
      </c>
      <c r="C217">
        <f>'Raw Data'!C634</f>
        <v>1027</v>
      </c>
      <c r="D217" t="str">
        <f>'Raw Data'!D634</f>
        <v>KAYLALRHHTNLL</v>
      </c>
      <c r="E217" s="1">
        <f>AVERAGE('Raw Data'!J634,'Raw Data'!P634,'Raw Data'!V634)</f>
        <v>0.14933333333333332</v>
      </c>
      <c r="F217" s="11">
        <f>STDEV('Raw Data'!J634,'Raw Data'!P634,'Raw Data'!V634)</f>
        <v>2.6006409466386056E-2</v>
      </c>
      <c r="G217" s="1">
        <f>AVERAGE('Raw Data'!AB634,'Raw Data'!AH634,'Raw Data'!AN634)</f>
        <v>0.216</v>
      </c>
      <c r="H217" s="11">
        <f>STDEV('Raw Data'!AB634,'Raw Data'!AH634,'Raw Data'!AN634)</f>
        <v>2.4576411454889011E-2</v>
      </c>
      <c r="I217" s="1">
        <f>AVERAGE('Raw Data'!AT634,'Raw Data'!AZ634,'Raw Data'!BF634)</f>
        <v>0.55099999999999993</v>
      </c>
      <c r="J217" s="11">
        <f>STDEV('Raw Data'!AT634,'Raw Data'!AZ634,'Raw Data'!BF634)</f>
        <v>6.2225396744416156E-2</v>
      </c>
      <c r="K217" s="1">
        <f>AVERAGE('Raw Data'!BL634,'Raw Data'!BR634,'Raw Data'!BX634)</f>
        <v>0.99099999999999988</v>
      </c>
      <c r="L217" s="11">
        <f>STDEV('Raw Data'!BL634,'Raw Data'!BR634,'Raw Data'!BX634)</f>
        <v>5.9396969619669969E-2</v>
      </c>
      <c r="N217" s="1">
        <f>AVERAGE('Raw Data'!J637,'Raw Data'!P637,'Raw Data'!V637)</f>
        <v>0.14533333333333334</v>
      </c>
      <c r="O217" s="11">
        <f>STDEV('Raw Data'!J637,'Raw Data'!P637,'Raw Data'!V637)</f>
        <v>2.2143471573656395E-2</v>
      </c>
      <c r="P217" s="1">
        <f>AVERAGE('Raw Data'!AB637,'Raw Data'!AH637,'Raw Data'!AN637)</f>
        <v>0.214</v>
      </c>
      <c r="Q217" s="11">
        <f>STDEV('Raw Data'!AB637,'Raw Data'!AH637,'Raw Data'!AN637)</f>
        <v>2.2271057451320079E-2</v>
      </c>
      <c r="R217" s="1">
        <f>AVERAGE('Raw Data'!AT637,'Raw Data'!AZ637,'Raw Data'!BF637)</f>
        <v>0.61099999999999988</v>
      </c>
      <c r="S217" s="11">
        <f>STDEV('Raw Data'!AT637,'Raw Data'!AZ637,'Raw Data'!BF637)</f>
        <v>6.3788713735268301E-2</v>
      </c>
      <c r="T217" s="1">
        <f>AVERAGE('Raw Data'!BL637,'Raw Data'!BR637,'Raw Data'!BX637)</f>
        <v>0.96433333333333326</v>
      </c>
      <c r="U217" s="11">
        <f>STDEV('Raw Data'!BL637,'Raw Data'!BR637,'Raw Data'!BX637)</f>
        <v>4.2099089459670405E-2</v>
      </c>
      <c r="W217" s="1"/>
      <c r="X217" s="11"/>
      <c r="Y217" s="1"/>
      <c r="Z217" s="11"/>
      <c r="AA217" s="1"/>
      <c r="AB217" s="11"/>
      <c r="AC217" s="1"/>
      <c r="AD217" s="11"/>
      <c r="AF217" s="4">
        <f>E217-N217</f>
        <v>3.9999999999999758E-3</v>
      </c>
      <c r="AG217" s="4">
        <f>F217+O217</f>
        <v>4.8149881040042447E-2</v>
      </c>
      <c r="AH217" s="4">
        <f>G217-P217</f>
        <v>2.0000000000000018E-3</v>
      </c>
      <c r="AI217" s="4">
        <f>H217+Q217</f>
        <v>4.684746890620909E-2</v>
      </c>
      <c r="AJ217" s="4">
        <f>I217-R217</f>
        <v>-5.9999999999999942E-2</v>
      </c>
      <c r="AK217" s="4">
        <f>J217+S217</f>
        <v>0.12601411047968447</v>
      </c>
      <c r="AL217" s="4">
        <f>K217-T217</f>
        <v>2.6666666666666616E-2</v>
      </c>
      <c r="AM217" s="4">
        <f>L217+U217</f>
        <v>0.10149605907934037</v>
      </c>
    </row>
    <row r="218" spans="1:48" x14ac:dyDescent="0.25">
      <c r="A218" t="str">
        <f>'Raw Data'!A635</f>
        <v>p110g</v>
      </c>
      <c r="B218">
        <f>'Raw Data'!B635</f>
        <v>1017</v>
      </c>
      <c r="C218">
        <f>'Raw Data'!C635</f>
        <v>1026</v>
      </c>
      <c r="D218" t="str">
        <f>'Raw Data'!D635</f>
        <v>YLALRHHTNL</v>
      </c>
      <c r="E218" s="1">
        <f>AVERAGE('Raw Data'!J635,'Raw Data'!P635,'Raw Data'!V635)</f>
        <v>0.20466666666666666</v>
      </c>
      <c r="F218" s="11">
        <f>STDEV('Raw Data'!J635,'Raw Data'!P635,'Raw Data'!V635)</f>
        <v>1.3279056191361388E-2</v>
      </c>
      <c r="G218" s="1">
        <f>AVERAGE('Raw Data'!AB635,'Raw Data'!AH635,'Raw Data'!AN635)</f>
        <v>0.26200000000000001</v>
      </c>
      <c r="H218" s="11">
        <f>STDEV('Raw Data'!AB635,'Raw Data'!AH635,'Raw Data'!AN635)</f>
        <v>2.8160255680657432E-2</v>
      </c>
      <c r="I218" s="1">
        <f>AVERAGE('Raw Data'!AT635,'Raw Data'!AZ635,'Raw Data'!BF635)</f>
        <v>0.57699999999999996</v>
      </c>
      <c r="J218" s="11">
        <f>STDEV('Raw Data'!AT635,'Raw Data'!AZ635,'Raw Data'!BF635)</f>
        <v>1.8384776310850254E-2</v>
      </c>
      <c r="K218" s="1">
        <f>AVERAGE('Raw Data'!BL635,'Raw Data'!BR635,'Raw Data'!BX635)</f>
        <v>0.97199999999999998</v>
      </c>
      <c r="L218" s="11">
        <f>STDEV('Raw Data'!BL635,'Raw Data'!BR635,'Raw Data'!BX635)</f>
        <v>3.5355339059327411E-2</v>
      </c>
      <c r="N218" s="1">
        <f>AVERAGE('Raw Data'!J638,'Raw Data'!P638,'Raw Data'!V638)</f>
        <v>0.18933333333333335</v>
      </c>
      <c r="O218" s="11">
        <f>STDEV('Raw Data'!J638,'Raw Data'!P638,'Raw Data'!V638)</f>
        <v>1.1060440015358049E-2</v>
      </c>
      <c r="P218" s="1">
        <f>AVERAGE('Raw Data'!AB638,'Raw Data'!AH638,'Raw Data'!AN638)</f>
        <v>0.26100000000000001</v>
      </c>
      <c r="Q218" s="11">
        <f>STDEV('Raw Data'!AB638,'Raw Data'!AH638,'Raw Data'!AN638)</f>
        <v>7.2111025509279851E-3</v>
      </c>
      <c r="R218" s="1">
        <f>AVERAGE('Raw Data'!AT638,'Raw Data'!AZ638,'Raw Data'!BF638)</f>
        <v>0.58466666666666667</v>
      </c>
      <c r="S218" s="11">
        <f>STDEV('Raw Data'!AT638,'Raw Data'!AZ638,'Raw Data'!BF638)</f>
        <v>6.5064070986477172E-3</v>
      </c>
      <c r="T218" s="1">
        <f>AVERAGE('Raw Data'!BL638,'Raw Data'!BR638,'Raw Data'!BX638)</f>
        <v>0.98933333333333329</v>
      </c>
      <c r="U218" s="11">
        <f>STDEV('Raw Data'!BL638,'Raw Data'!BR638,'Raw Data'!BX638)</f>
        <v>1.955334583474997E-2</v>
      </c>
      <c r="W218" s="1"/>
      <c r="X218" s="11"/>
      <c r="Y218" s="1"/>
      <c r="Z218" s="11"/>
      <c r="AA218" s="1"/>
      <c r="AB218" s="11"/>
      <c r="AC218" s="1"/>
      <c r="AD218" s="11"/>
      <c r="AF218" s="4">
        <f t="shared" ref="AF218:AF219" si="113">E218-N218</f>
        <v>1.533333333333331E-2</v>
      </c>
      <c r="AG218" s="4">
        <f t="shared" ref="AG218:AG219" si="114">F218+O218</f>
        <v>2.4339496206719435E-2</v>
      </c>
      <c r="AH218" s="4">
        <f t="shared" ref="AH218:AH219" si="115">G218-P218</f>
        <v>1.0000000000000009E-3</v>
      </c>
      <c r="AI218" s="4">
        <f t="shared" ref="AI218:AI219" si="116">H218+Q218</f>
        <v>3.5371358231585416E-2</v>
      </c>
      <c r="AJ218" s="4">
        <f t="shared" ref="AJ218:AJ219" si="117">I218-R218</f>
        <v>-7.6666666666667105E-3</v>
      </c>
      <c r="AK218" s="4">
        <f t="shared" ref="AK218:AK219" si="118">J218+S218</f>
        <v>2.4891183409497971E-2</v>
      </c>
      <c r="AL218" s="4">
        <f t="shared" ref="AL218:AL219" si="119">K218-T218</f>
        <v>-1.7333333333333312E-2</v>
      </c>
      <c r="AM218" s="4">
        <f t="shared" ref="AM218:AM219" si="120">L218+U218</f>
        <v>5.4908684894077381E-2</v>
      </c>
    </row>
    <row r="219" spans="1:48" x14ac:dyDescent="0.25">
      <c r="A219" t="str">
        <f>'Raw Data'!A636</f>
        <v>p110g</v>
      </c>
      <c r="B219">
        <f>'Raw Data'!B636</f>
        <v>1019</v>
      </c>
      <c r="C219">
        <f>'Raw Data'!C636</f>
        <v>1026</v>
      </c>
      <c r="D219" t="str">
        <f>'Raw Data'!D636</f>
        <v>ALRHHTNL</v>
      </c>
      <c r="E219" s="1">
        <f>AVERAGE('Raw Data'!J636,'Raw Data'!P636,'Raw Data'!V636)</f>
        <v>0.35299999999999998</v>
      </c>
      <c r="F219" s="11">
        <f>STDEV('Raw Data'!J636,'Raw Data'!P636,'Raw Data'!V636)</f>
        <v>3.6428011200173971E-2</v>
      </c>
      <c r="G219" s="1">
        <f>AVERAGE('Raw Data'!AB636,'Raw Data'!AH636,'Raw Data'!AN636)</f>
        <v>0.375</v>
      </c>
      <c r="H219" s="11">
        <f>STDEV('Raw Data'!AB636,'Raw Data'!AH636,'Raw Data'!AN636)</f>
        <v>4.8754486972995524E-2</v>
      </c>
      <c r="I219" s="1">
        <f>AVERAGE('Raw Data'!AT636,'Raw Data'!AZ636,'Raw Data'!BF636)</f>
        <v>0.72649999999999992</v>
      </c>
      <c r="J219" s="11">
        <f>STDEV('Raw Data'!AT636,'Raw Data'!AZ636,'Raw Data'!BF636)</f>
        <v>7.0710678118654816E-4</v>
      </c>
      <c r="K219" s="1">
        <f>AVERAGE('Raw Data'!BL636,'Raw Data'!BR636,'Raw Data'!BX636)</f>
        <v>1.1175000000000002</v>
      </c>
      <c r="L219" s="11">
        <f>STDEV('Raw Data'!BL636,'Raw Data'!BR636,'Raw Data'!BX636)</f>
        <v>2.7577164466275301E-2</v>
      </c>
      <c r="N219" s="1">
        <f>AVERAGE('Raw Data'!J639,'Raw Data'!P639,'Raw Data'!V639)</f>
        <v>0.30833333333333335</v>
      </c>
      <c r="O219" s="11">
        <f>STDEV('Raw Data'!J639,'Raw Data'!P639,'Raw Data'!V639)</f>
        <v>1.4977761292440661E-2</v>
      </c>
      <c r="P219" s="1">
        <f>AVERAGE('Raw Data'!AB639,'Raw Data'!AH639,'Raw Data'!AN639)</f>
        <v>0.3793333333333333</v>
      </c>
      <c r="Q219" s="11">
        <f>STDEV('Raw Data'!AB639,'Raw Data'!AH639,'Raw Data'!AN639)</f>
        <v>3.0353473167552558E-2</v>
      </c>
      <c r="R219" s="1">
        <f>AVERAGE('Raw Data'!AT639,'Raw Data'!AZ639,'Raw Data'!BF639)</f>
        <v>0.75066666666666659</v>
      </c>
      <c r="S219" s="11">
        <f>STDEV('Raw Data'!AT639,'Raw Data'!AZ639,'Raw Data'!BF639)</f>
        <v>2.8867513459481315E-2</v>
      </c>
      <c r="T219" s="1">
        <f>AVERAGE('Raw Data'!BL639,'Raw Data'!BR639,'Raw Data'!BX639)</f>
        <v>1.1369999999999998</v>
      </c>
      <c r="U219" s="11">
        <f>STDEV('Raw Data'!BL639,'Raw Data'!BR639,'Raw Data'!BX639)</f>
        <v>1.0440306508910495E-2</v>
      </c>
      <c r="W219" s="1"/>
      <c r="X219" s="11"/>
      <c r="Y219" s="1"/>
      <c r="Z219" s="11"/>
      <c r="AA219" s="1"/>
      <c r="AB219" s="11"/>
      <c r="AC219" s="1"/>
      <c r="AD219" s="11"/>
      <c r="AF219" s="4">
        <f t="shared" si="113"/>
        <v>4.4666666666666632E-2</v>
      </c>
      <c r="AG219" s="4">
        <f t="shared" si="114"/>
        <v>5.1405772492614632E-2</v>
      </c>
      <c r="AH219" s="4">
        <f t="shared" si="115"/>
        <v>-4.3333333333333002E-3</v>
      </c>
      <c r="AI219" s="4">
        <f t="shared" si="116"/>
        <v>7.9107960140548078E-2</v>
      </c>
      <c r="AJ219" s="4">
        <f t="shared" si="117"/>
        <v>-2.416666666666667E-2</v>
      </c>
      <c r="AK219" s="4">
        <f t="shared" si="118"/>
        <v>2.9574620240667863E-2</v>
      </c>
      <c r="AL219" s="4">
        <f t="shared" si="119"/>
        <v>-1.9499999999999629E-2</v>
      </c>
      <c r="AM219" s="4">
        <f t="shared" si="120"/>
        <v>3.8017470975185798E-2</v>
      </c>
    </row>
    <row r="220" spans="1:48" x14ac:dyDescent="0.25">
      <c r="N220" s="1"/>
      <c r="O220" s="11"/>
      <c r="P220" s="1"/>
      <c r="Q220" s="11"/>
      <c r="R220" s="1"/>
      <c r="S220" s="11"/>
      <c r="T220" s="1"/>
      <c r="U220" s="11"/>
      <c r="W220" s="1"/>
      <c r="X220" s="11"/>
      <c r="Y220" s="1"/>
      <c r="Z220" s="11"/>
      <c r="AA220" s="1"/>
      <c r="AB220" s="11"/>
      <c r="AC220" s="1"/>
      <c r="AD220" s="11"/>
    </row>
    <row r="221" spans="1:48" x14ac:dyDescent="0.25">
      <c r="N221" s="1"/>
      <c r="O221" s="11"/>
      <c r="P221" s="1"/>
      <c r="Q221" s="11"/>
      <c r="R221" s="1"/>
      <c r="S221" s="11"/>
      <c r="T221" s="1"/>
      <c r="U221" s="11"/>
      <c r="W221" s="1"/>
      <c r="X221" s="11"/>
      <c r="Y221" s="1"/>
      <c r="Z221" s="11"/>
      <c r="AA221" s="1"/>
      <c r="AB221" s="11"/>
      <c r="AC221" s="1"/>
      <c r="AD221" s="11"/>
    </row>
    <row r="222" spans="1:48" x14ac:dyDescent="0.25">
      <c r="W222" s="1"/>
      <c r="X222" s="11"/>
      <c r="Y222" s="1"/>
      <c r="Z222" s="11"/>
      <c r="AA222" s="1"/>
      <c r="AB222" s="11"/>
      <c r="AC222" s="1"/>
      <c r="AD222" s="11"/>
    </row>
    <row r="223" spans="1:48" x14ac:dyDescent="0.25">
      <c r="E223" s="1"/>
      <c r="F223" s="11"/>
      <c r="G223" s="1"/>
      <c r="H223" s="11"/>
      <c r="I223" s="1"/>
      <c r="J223" s="11"/>
      <c r="K223" s="1"/>
      <c r="L223" s="11"/>
      <c r="W223" s="1"/>
      <c r="X223" s="11"/>
      <c r="Y223" s="1"/>
      <c r="Z223" s="11"/>
      <c r="AA223" s="1"/>
      <c r="AB223" s="11"/>
      <c r="AC223" s="1"/>
      <c r="AD223" s="11"/>
    </row>
    <row r="224" spans="1:48" x14ac:dyDescent="0.25">
      <c r="E224" s="1"/>
      <c r="F224" s="11"/>
      <c r="G224" s="1"/>
      <c r="H224" s="11"/>
      <c r="I224" s="1"/>
      <c r="J224" s="11"/>
      <c r="K224" s="1"/>
      <c r="L224" s="11"/>
      <c r="W224" s="1"/>
      <c r="X224" s="11"/>
      <c r="Y224" s="1"/>
      <c r="Z224" s="11"/>
      <c r="AA224" s="1"/>
      <c r="AB224" s="11"/>
      <c r="AC224" s="1"/>
      <c r="AD224" s="11"/>
    </row>
    <row r="225" spans="5:30" x14ac:dyDescent="0.25">
      <c r="E225" s="1"/>
      <c r="F225" s="11"/>
      <c r="G225" s="1"/>
      <c r="H225" s="11"/>
      <c r="I225" s="1"/>
      <c r="J225" s="11"/>
      <c r="K225" s="1"/>
      <c r="L225" s="11"/>
      <c r="W225" s="1"/>
      <c r="X225" s="11"/>
      <c r="Y225" s="1"/>
      <c r="Z225" s="11"/>
      <c r="AA225" s="1"/>
      <c r="AB225" s="11"/>
      <c r="AC225" s="1"/>
      <c r="AD225" s="11"/>
    </row>
    <row r="226" spans="5:30" x14ac:dyDescent="0.25">
      <c r="E226" s="1"/>
      <c r="F226" s="11"/>
      <c r="G226" s="1"/>
      <c r="H226" s="11"/>
      <c r="I226" s="1"/>
      <c r="J226" s="11"/>
      <c r="K226" s="1"/>
      <c r="L226" s="11"/>
      <c r="W226" s="1"/>
      <c r="X226" s="11"/>
      <c r="Y226" s="1"/>
      <c r="Z226" s="11"/>
      <c r="AA226" s="1"/>
      <c r="AB226" s="11"/>
      <c r="AC226" s="1"/>
      <c r="AD226" s="11"/>
    </row>
    <row r="227" spans="5:30" x14ac:dyDescent="0.25">
      <c r="E227" s="1"/>
      <c r="F227" s="11"/>
      <c r="G227" s="1"/>
      <c r="H227" s="11"/>
      <c r="I227" s="1"/>
      <c r="J227" s="11"/>
      <c r="K227" s="1"/>
      <c r="L227" s="11"/>
      <c r="W227" s="1"/>
      <c r="X227" s="11"/>
      <c r="Y227" s="1"/>
      <c r="Z227" s="11"/>
      <c r="AA227" s="1"/>
      <c r="AB227" s="11"/>
      <c r="AC227" s="1"/>
      <c r="AD227" s="11"/>
    </row>
    <row r="228" spans="5:30" x14ac:dyDescent="0.25">
      <c r="E228" s="1"/>
      <c r="F228" s="11"/>
      <c r="G228" s="1"/>
      <c r="H228" s="11"/>
      <c r="I228" s="1"/>
      <c r="J228" s="11"/>
      <c r="K228" s="1"/>
      <c r="L228" s="11"/>
      <c r="W228" s="1"/>
      <c r="X228" s="11"/>
      <c r="Y228" s="1"/>
      <c r="Z228" s="11"/>
      <c r="AA228" s="1"/>
      <c r="AB228" s="11"/>
      <c r="AC228" s="1"/>
      <c r="AD228" s="11"/>
    </row>
    <row r="229" spans="5:30" x14ac:dyDescent="0.25">
      <c r="E229" s="1"/>
      <c r="F229" s="11"/>
      <c r="G229" s="1"/>
      <c r="H229" s="11"/>
      <c r="I229" s="1"/>
      <c r="J229" s="11"/>
      <c r="K229" s="1"/>
      <c r="L229" s="11"/>
      <c r="W229" s="1"/>
      <c r="X229" s="11"/>
      <c r="Y229" s="1"/>
      <c r="Z229" s="11"/>
      <c r="AA229" s="1"/>
      <c r="AB229" s="11"/>
      <c r="AC229" s="1"/>
      <c r="AD229" s="11"/>
    </row>
    <row r="230" spans="5:30" x14ac:dyDescent="0.25">
      <c r="E230" s="1"/>
      <c r="F230" s="11"/>
      <c r="G230" s="1"/>
      <c r="H230" s="11"/>
      <c r="I230" s="1"/>
      <c r="J230" s="11"/>
      <c r="K230" s="1"/>
      <c r="L230" s="11"/>
      <c r="W230" s="1"/>
      <c r="X230" s="11"/>
      <c r="Y230" s="1"/>
      <c r="Z230" s="11"/>
      <c r="AA230" s="1"/>
      <c r="AB230" s="11"/>
      <c r="AC230" s="1"/>
      <c r="AD230" s="11"/>
    </row>
    <row r="231" spans="5:30" x14ac:dyDescent="0.25">
      <c r="E231" s="1"/>
      <c r="F231" s="11"/>
      <c r="G231" s="1"/>
      <c r="H231" s="11"/>
      <c r="I231" s="1"/>
      <c r="J231" s="11"/>
      <c r="K231" s="1"/>
      <c r="L231" s="11"/>
      <c r="W231" s="1"/>
      <c r="X231" s="11"/>
      <c r="Y231" s="1"/>
      <c r="Z231" s="11"/>
      <c r="AA231" s="1"/>
      <c r="AB231" s="11"/>
      <c r="AC231" s="1"/>
      <c r="AD231" s="11"/>
    </row>
    <row r="232" spans="5:30" x14ac:dyDescent="0.25">
      <c r="E232" s="1"/>
      <c r="F232" s="11"/>
      <c r="G232" s="1"/>
      <c r="H232" s="11"/>
      <c r="I232" s="1"/>
      <c r="J232" s="11"/>
      <c r="K232" s="1"/>
      <c r="L232" s="11"/>
      <c r="W232" s="1"/>
      <c r="X232" s="11"/>
      <c r="Y232" s="1"/>
      <c r="Z232" s="11"/>
      <c r="AA232" s="1"/>
      <c r="AB232" s="11"/>
      <c r="AC232" s="1"/>
      <c r="AD232" s="11"/>
    </row>
    <row r="233" spans="5:30" x14ac:dyDescent="0.25">
      <c r="E233" s="1"/>
      <c r="F233" s="11"/>
      <c r="G233" s="1"/>
      <c r="H233" s="11"/>
      <c r="I233" s="1"/>
      <c r="J233" s="11"/>
      <c r="K233" s="1"/>
      <c r="L233" s="11"/>
      <c r="W233" s="1"/>
      <c r="X233" s="11"/>
      <c r="Y233" s="1"/>
      <c r="Z233" s="11"/>
      <c r="AA233" s="1"/>
      <c r="AB233" s="11"/>
      <c r="AC233" s="1"/>
      <c r="AD233" s="11"/>
    </row>
    <row r="234" spans="5:30" x14ac:dyDescent="0.25">
      <c r="E234" s="1"/>
      <c r="F234" s="11"/>
      <c r="G234" s="1"/>
      <c r="H234" s="11"/>
      <c r="I234" s="1"/>
      <c r="J234" s="11"/>
      <c r="K234" s="1"/>
      <c r="L234" s="11"/>
      <c r="W234" s="1"/>
      <c r="X234" s="11"/>
      <c r="Y234" s="1"/>
      <c r="Z234" s="11"/>
      <c r="AA234" s="1"/>
      <c r="AB234" s="11"/>
      <c r="AC234" s="1"/>
      <c r="AD234" s="11"/>
    </row>
    <row r="235" spans="5:30" x14ac:dyDescent="0.25">
      <c r="E235" s="1"/>
      <c r="F235" s="11"/>
      <c r="G235" s="1"/>
      <c r="H235" s="11"/>
      <c r="I235" s="1"/>
      <c r="J235" s="11"/>
      <c r="K235" s="1"/>
      <c r="L235" s="11"/>
      <c r="W235" s="1"/>
      <c r="X235" s="11"/>
      <c r="Y235" s="1"/>
      <c r="Z235" s="11"/>
      <c r="AA235" s="1"/>
      <c r="AB235" s="11"/>
      <c r="AC235" s="1"/>
      <c r="AD235" s="11"/>
    </row>
    <row r="236" spans="5:30" x14ac:dyDescent="0.25">
      <c r="E236" s="1"/>
      <c r="F236" s="11"/>
      <c r="G236" s="1"/>
      <c r="H236" s="11"/>
      <c r="I236" s="1"/>
      <c r="J236" s="11"/>
      <c r="K236" s="1"/>
      <c r="L236" s="11"/>
      <c r="W236" s="1"/>
      <c r="X236" s="11"/>
      <c r="Y236" s="1"/>
      <c r="Z236" s="11"/>
      <c r="AA236" s="1"/>
      <c r="AB236" s="11"/>
      <c r="AC236" s="1"/>
      <c r="AD236" s="11"/>
    </row>
    <row r="237" spans="5:30" x14ac:dyDescent="0.25">
      <c r="E237" s="1"/>
      <c r="F237" s="11"/>
      <c r="G237" s="1"/>
      <c r="H237" s="11"/>
      <c r="I237" s="1"/>
      <c r="J237" s="11"/>
      <c r="K237" s="1"/>
      <c r="L237" s="11"/>
      <c r="W237" s="1"/>
      <c r="X237" s="11"/>
      <c r="Y237" s="1"/>
      <c r="Z237" s="11"/>
      <c r="AA237" s="1"/>
      <c r="AB237" s="11"/>
      <c r="AC237" s="1"/>
      <c r="AD237" s="11"/>
    </row>
    <row r="238" spans="5:30" x14ac:dyDescent="0.25">
      <c r="E238" s="1"/>
      <c r="F238" s="11"/>
      <c r="G238" s="1"/>
      <c r="H238" s="11"/>
      <c r="I238" s="1"/>
      <c r="J238" s="11"/>
      <c r="K238" s="1"/>
      <c r="L238" s="11"/>
      <c r="W238" s="1"/>
      <c r="X238" s="11"/>
      <c r="Y238" s="1"/>
      <c r="Z238" s="11"/>
      <c r="AA238" s="1"/>
      <c r="AB238" s="11"/>
      <c r="AC238" s="1"/>
      <c r="AD238" s="11"/>
    </row>
    <row r="239" spans="5:30" x14ac:dyDescent="0.25">
      <c r="E239" s="1"/>
      <c r="F239" s="11"/>
      <c r="G239" s="1"/>
      <c r="H239" s="11"/>
      <c r="I239" s="1"/>
      <c r="J239" s="11"/>
      <c r="K239" s="1"/>
      <c r="L239" s="11"/>
      <c r="W239" s="1"/>
      <c r="X239" s="11"/>
      <c r="Y239" s="1"/>
      <c r="Z239" s="11"/>
      <c r="AA239" s="1"/>
      <c r="AB239" s="11"/>
      <c r="AC239" s="1"/>
      <c r="AD239" s="11"/>
    </row>
    <row r="240" spans="5:30" x14ac:dyDescent="0.25">
      <c r="E240" s="1"/>
      <c r="F240" s="11"/>
      <c r="G240" s="1"/>
      <c r="H240" s="11"/>
      <c r="I240" s="1"/>
      <c r="J240" s="11"/>
      <c r="K240" s="1"/>
      <c r="L240" s="11"/>
      <c r="W240" s="1"/>
      <c r="X240" s="11"/>
      <c r="Y240" s="1"/>
      <c r="Z240" s="11"/>
      <c r="AA240" s="1"/>
      <c r="AB240" s="11"/>
      <c r="AC240" s="1"/>
      <c r="AD240" s="11"/>
    </row>
    <row r="241" spans="5:30" x14ac:dyDescent="0.25">
      <c r="E241" s="1"/>
      <c r="F241" s="11"/>
      <c r="G241" s="1"/>
      <c r="H241" s="11"/>
      <c r="I241" s="1"/>
      <c r="J241" s="11"/>
      <c r="K241" s="1"/>
      <c r="L241" s="11"/>
      <c r="W241" s="1"/>
      <c r="X241" s="11"/>
      <c r="Y241" s="1"/>
      <c r="Z241" s="11"/>
      <c r="AA241" s="1"/>
      <c r="AB241" s="11"/>
      <c r="AC241" s="1"/>
      <c r="AD241" s="11"/>
    </row>
    <row r="242" spans="5:30" x14ac:dyDescent="0.25">
      <c r="E242" s="1"/>
      <c r="F242" s="11"/>
      <c r="G242" s="1"/>
      <c r="H242" s="11"/>
      <c r="I242" s="1"/>
      <c r="J242" s="11"/>
      <c r="K242" s="1"/>
      <c r="L242" s="11"/>
      <c r="W242" s="1"/>
      <c r="X242" s="11"/>
      <c r="Y242" s="1"/>
      <c r="Z242" s="11"/>
      <c r="AA242" s="1"/>
      <c r="AB242" s="11"/>
      <c r="AC242" s="1"/>
      <c r="AD242" s="11"/>
    </row>
    <row r="243" spans="5:30" x14ac:dyDescent="0.25">
      <c r="E243" s="1"/>
      <c r="F243" s="11"/>
      <c r="G243" s="1"/>
      <c r="H243" s="11"/>
      <c r="I243" s="1"/>
      <c r="J243" s="11"/>
      <c r="K243" s="1"/>
      <c r="L243" s="11"/>
      <c r="W243" s="1"/>
      <c r="X243" s="11"/>
      <c r="Y243" s="1"/>
      <c r="Z243" s="11"/>
      <c r="AA243" s="1"/>
      <c r="AB243" s="11"/>
      <c r="AC243" s="1"/>
      <c r="AD243" s="11"/>
    </row>
    <row r="244" spans="5:30" x14ac:dyDescent="0.25">
      <c r="E244" s="1"/>
      <c r="F244" s="11"/>
      <c r="G244" s="1"/>
      <c r="H244" s="11"/>
      <c r="I244" s="1"/>
      <c r="J244" s="11"/>
      <c r="K244" s="1"/>
      <c r="L244" s="11"/>
      <c r="W244" s="1"/>
      <c r="X244" s="11"/>
      <c r="Y244" s="1"/>
      <c r="Z244" s="11"/>
      <c r="AA244" s="1"/>
      <c r="AB244" s="11"/>
      <c r="AC244" s="1"/>
      <c r="AD244" s="11"/>
    </row>
    <row r="245" spans="5:30" x14ac:dyDescent="0.25">
      <c r="E245" s="1"/>
      <c r="F245" s="11"/>
      <c r="G245" s="1"/>
      <c r="H245" s="11"/>
      <c r="I245" s="1"/>
      <c r="J245" s="11"/>
      <c r="K245" s="1"/>
      <c r="L245" s="11"/>
      <c r="W245" s="1"/>
      <c r="X245" s="11"/>
      <c r="Y245" s="1"/>
      <c r="Z245" s="11"/>
      <c r="AA245" s="1"/>
      <c r="AB245" s="11"/>
      <c r="AC245" s="1"/>
      <c r="AD245" s="11"/>
    </row>
    <row r="246" spans="5:30" x14ac:dyDescent="0.25">
      <c r="E246" s="1"/>
      <c r="F246" s="11"/>
      <c r="G246" s="1"/>
      <c r="H246" s="11"/>
      <c r="I246" s="1"/>
      <c r="J246" s="11"/>
      <c r="K246" s="1"/>
      <c r="L246" s="11"/>
      <c r="W246" s="1"/>
      <c r="X246" s="11"/>
      <c r="Y246" s="1"/>
      <c r="Z246" s="11"/>
      <c r="AA246" s="1"/>
      <c r="AB246" s="11"/>
      <c r="AC246" s="1"/>
      <c r="AD246" s="11"/>
    </row>
    <row r="247" spans="5:30" x14ac:dyDescent="0.25">
      <c r="E247" s="1"/>
      <c r="F247" s="11"/>
      <c r="G247" s="1"/>
      <c r="H247" s="11"/>
      <c r="I247" s="1"/>
      <c r="J247" s="11"/>
      <c r="K247" s="1"/>
      <c r="L247" s="11"/>
      <c r="W247" s="1"/>
      <c r="X247" s="11"/>
      <c r="Y247" s="1"/>
      <c r="Z247" s="11"/>
      <c r="AA247" s="1"/>
      <c r="AB247" s="11"/>
      <c r="AC247" s="1"/>
      <c r="AD247" s="11"/>
    </row>
    <row r="248" spans="5:30" x14ac:dyDescent="0.25">
      <c r="E248" s="1"/>
      <c r="F248" s="11"/>
      <c r="G248" s="1"/>
      <c r="H248" s="11"/>
      <c r="I248" s="1"/>
      <c r="J248" s="11"/>
      <c r="K248" s="1"/>
      <c r="L248" s="11"/>
      <c r="W248" s="1"/>
      <c r="X248" s="11"/>
      <c r="Y248" s="1"/>
      <c r="Z248" s="11"/>
      <c r="AA248" s="1"/>
      <c r="AB248" s="11"/>
      <c r="AC248" s="1"/>
      <c r="AD248" s="11"/>
    </row>
    <row r="249" spans="5:30" x14ac:dyDescent="0.25">
      <c r="E249" s="1"/>
      <c r="F249" s="11"/>
      <c r="G249" s="1"/>
      <c r="H249" s="11"/>
      <c r="I249" s="1"/>
      <c r="J249" s="11"/>
      <c r="K249" s="1"/>
      <c r="L249" s="11"/>
      <c r="W249" s="1"/>
      <c r="X249" s="11"/>
      <c r="Y249" s="1"/>
      <c r="Z249" s="11"/>
      <c r="AA249" s="1"/>
      <c r="AB249" s="11"/>
      <c r="AC249" s="1"/>
      <c r="AD249" s="11"/>
    </row>
    <row r="250" spans="5:30" x14ac:dyDescent="0.25">
      <c r="E250" s="1"/>
      <c r="F250" s="11"/>
      <c r="G250" s="1"/>
      <c r="H250" s="11"/>
      <c r="I250" s="1"/>
      <c r="J250" s="11"/>
      <c r="K250" s="1"/>
      <c r="L250" s="11"/>
      <c r="W250" s="1"/>
      <c r="X250" s="11"/>
      <c r="Y250" s="1"/>
      <c r="Z250" s="11"/>
      <c r="AA250" s="1"/>
      <c r="AB250" s="11"/>
      <c r="AC250" s="1"/>
      <c r="AD250" s="11"/>
    </row>
    <row r="251" spans="5:30" x14ac:dyDescent="0.25">
      <c r="E251" s="1"/>
      <c r="F251" s="11"/>
      <c r="G251" s="1"/>
      <c r="H251" s="11"/>
      <c r="I251" s="1"/>
      <c r="J251" s="11"/>
      <c r="K251" s="1"/>
      <c r="L251" s="11"/>
      <c r="W251" s="1"/>
      <c r="X251" s="11"/>
      <c r="Y251" s="1"/>
      <c r="Z251" s="11"/>
      <c r="AA251" s="1"/>
      <c r="AB251" s="11"/>
      <c r="AC251" s="1"/>
      <c r="AD251" s="11"/>
    </row>
    <row r="252" spans="5:30" x14ac:dyDescent="0.25">
      <c r="E252" s="1"/>
      <c r="F252" s="11"/>
      <c r="G252" s="1"/>
      <c r="H252" s="11"/>
      <c r="I252" s="1"/>
      <c r="J252" s="11"/>
      <c r="K252" s="1"/>
      <c r="L252" s="11"/>
      <c r="W252" s="1"/>
      <c r="X252" s="11"/>
      <c r="Y252" s="1"/>
      <c r="Z252" s="11"/>
      <c r="AA252" s="1"/>
      <c r="AB252" s="11"/>
      <c r="AC252" s="1"/>
      <c r="AD252" s="11"/>
    </row>
    <row r="253" spans="5:30" x14ac:dyDescent="0.25">
      <c r="E253" s="1"/>
      <c r="F253" s="11"/>
      <c r="G253" s="1"/>
      <c r="H253" s="11"/>
      <c r="I253" s="1"/>
      <c r="J253" s="11"/>
      <c r="K253" s="1"/>
      <c r="L253" s="11"/>
      <c r="W253" s="1"/>
      <c r="X253" s="11"/>
      <c r="Y253" s="1"/>
      <c r="Z253" s="11"/>
      <c r="AA253" s="1"/>
      <c r="AB253" s="11"/>
      <c r="AC253" s="1"/>
      <c r="AD253" s="11"/>
    </row>
    <row r="254" spans="5:30" x14ac:dyDescent="0.25">
      <c r="E254" s="1"/>
      <c r="F254" s="11"/>
      <c r="G254" s="1"/>
      <c r="H254" s="11"/>
      <c r="I254" s="1"/>
      <c r="J254" s="11"/>
      <c r="K254" s="1"/>
      <c r="L254" s="11"/>
      <c r="W254" s="1"/>
      <c r="X254" s="11"/>
      <c r="Y254" s="1"/>
      <c r="Z254" s="11"/>
      <c r="AA254" s="1"/>
      <c r="AB254" s="11"/>
      <c r="AC254" s="1"/>
      <c r="AD254" s="11"/>
    </row>
    <row r="255" spans="5:30" x14ac:dyDescent="0.25">
      <c r="E255" s="1"/>
      <c r="F255" s="11"/>
      <c r="G255" s="1"/>
      <c r="H255" s="11"/>
      <c r="I255" s="1"/>
      <c r="J255" s="11"/>
      <c r="K255" s="1"/>
      <c r="L255" s="11"/>
      <c r="W255" s="1"/>
      <c r="X255" s="11"/>
      <c r="Y255" s="1"/>
      <c r="Z255" s="11"/>
      <c r="AA255" s="1"/>
      <c r="AB255" s="11"/>
      <c r="AC255" s="1"/>
      <c r="AD255" s="11"/>
    </row>
    <row r="256" spans="5:30" x14ac:dyDescent="0.25">
      <c r="E256" s="1"/>
      <c r="F256" s="11"/>
      <c r="G256" s="1"/>
      <c r="H256" s="11"/>
      <c r="I256" s="1"/>
      <c r="J256" s="11"/>
      <c r="K256" s="1"/>
      <c r="L256" s="11"/>
      <c r="W256" s="1"/>
      <c r="X256" s="11"/>
      <c r="Y256" s="1"/>
      <c r="Z256" s="11"/>
      <c r="AA256" s="1"/>
      <c r="AB256" s="11"/>
      <c r="AC256" s="1"/>
      <c r="AD256" s="11"/>
    </row>
    <row r="257" spans="5:30" x14ac:dyDescent="0.25">
      <c r="E257" s="1"/>
      <c r="F257" s="11"/>
      <c r="G257" s="1"/>
      <c r="H257" s="11"/>
      <c r="I257" s="1"/>
      <c r="J257" s="11"/>
      <c r="K257" s="1"/>
      <c r="L257" s="11"/>
      <c r="W257" s="1"/>
      <c r="X257" s="11"/>
      <c r="Y257" s="1"/>
      <c r="Z257" s="11"/>
      <c r="AA257" s="1"/>
      <c r="AB257" s="11"/>
      <c r="AC257" s="1"/>
      <c r="AD257" s="11"/>
    </row>
    <row r="258" spans="5:30" x14ac:dyDescent="0.25">
      <c r="E258" s="1"/>
      <c r="F258" s="11"/>
      <c r="G258" s="1"/>
      <c r="H258" s="11"/>
      <c r="I258" s="1"/>
      <c r="J258" s="11"/>
      <c r="K258" s="1"/>
      <c r="L258" s="11"/>
      <c r="W258" s="1"/>
      <c r="X258" s="11"/>
      <c r="Y258" s="1"/>
      <c r="Z258" s="11"/>
      <c r="AA258" s="1"/>
      <c r="AB258" s="11"/>
      <c r="AC258" s="1"/>
      <c r="AD258" s="11"/>
    </row>
    <row r="259" spans="5:30" x14ac:dyDescent="0.25">
      <c r="E259" s="1"/>
      <c r="F259" s="11"/>
      <c r="G259" s="1"/>
      <c r="H259" s="11"/>
      <c r="I259" s="1"/>
      <c r="J259" s="11"/>
      <c r="K259" s="1"/>
      <c r="L259" s="11"/>
      <c r="W259" s="1"/>
      <c r="X259" s="11"/>
      <c r="Y259" s="1"/>
      <c r="Z259" s="11"/>
      <c r="AA259" s="1"/>
      <c r="AB259" s="11"/>
      <c r="AC259" s="1"/>
      <c r="AD259" s="11"/>
    </row>
    <row r="260" spans="5:30" x14ac:dyDescent="0.25">
      <c r="E260" s="1"/>
      <c r="F260" s="11"/>
      <c r="G260" s="1"/>
      <c r="H260" s="11"/>
      <c r="I260" s="1"/>
      <c r="J260" s="11"/>
      <c r="K260" s="1"/>
      <c r="L260" s="11"/>
      <c r="W260" s="1"/>
      <c r="X260" s="11"/>
      <c r="Y260" s="1"/>
      <c r="Z260" s="11"/>
      <c r="AA260" s="1"/>
      <c r="AB260" s="11"/>
      <c r="AC260" s="1"/>
      <c r="AD260" s="11"/>
    </row>
    <row r="261" spans="5:30" x14ac:dyDescent="0.25">
      <c r="E261" s="1"/>
      <c r="F261" s="11"/>
      <c r="G261" s="1"/>
      <c r="H261" s="11"/>
      <c r="I261" s="1"/>
      <c r="J261" s="11"/>
      <c r="K261" s="1"/>
      <c r="L261" s="11"/>
      <c r="W261" s="1"/>
      <c r="X261" s="11"/>
      <c r="Y261" s="1"/>
      <c r="Z261" s="11"/>
      <c r="AA261" s="1"/>
      <c r="AB261" s="11"/>
      <c r="AC261" s="1"/>
      <c r="AD261" s="11"/>
    </row>
    <row r="262" spans="5:30" x14ac:dyDescent="0.25">
      <c r="E262" s="1"/>
      <c r="F262" s="11"/>
      <c r="G262" s="1"/>
      <c r="H262" s="11"/>
      <c r="I262" s="1"/>
      <c r="J262" s="11"/>
      <c r="K262" s="1"/>
      <c r="L262" s="11"/>
      <c r="W262" s="1"/>
      <c r="X262" s="11"/>
      <c r="Y262" s="1"/>
      <c r="Z262" s="11"/>
      <c r="AA262" s="1"/>
      <c r="AB262" s="11"/>
      <c r="AC262" s="1"/>
      <c r="AD262" s="11"/>
    </row>
    <row r="263" spans="5:30" x14ac:dyDescent="0.25">
      <c r="E263" s="1"/>
      <c r="F263" s="11"/>
      <c r="G263" s="1"/>
      <c r="H263" s="11"/>
      <c r="I263" s="1"/>
      <c r="J263" s="11"/>
      <c r="K263" s="1"/>
      <c r="L263" s="11"/>
      <c r="W263" s="1"/>
      <c r="X263" s="11"/>
      <c r="Y263" s="1"/>
      <c r="Z263" s="11"/>
      <c r="AA263" s="1"/>
      <c r="AB263" s="11"/>
      <c r="AC263" s="1"/>
      <c r="AD263" s="11"/>
    </row>
    <row r="264" spans="5:30" x14ac:dyDescent="0.25">
      <c r="E264" s="1"/>
      <c r="F264" s="11"/>
      <c r="G264" s="1"/>
      <c r="H264" s="11"/>
      <c r="I264" s="1"/>
      <c r="J264" s="11"/>
      <c r="K264" s="1"/>
      <c r="L264" s="11"/>
      <c r="W264" s="1"/>
      <c r="X264" s="11"/>
      <c r="Y264" s="1"/>
      <c r="Z264" s="11"/>
      <c r="AA264" s="1"/>
      <c r="AB264" s="11"/>
      <c r="AC264" s="1"/>
      <c r="AD264" s="11"/>
    </row>
    <row r="265" spans="5:30" x14ac:dyDescent="0.25">
      <c r="E265" s="1"/>
      <c r="F265" s="11"/>
      <c r="G265" s="1"/>
      <c r="H265" s="11"/>
      <c r="I265" s="1"/>
      <c r="J265" s="11"/>
      <c r="K265" s="1"/>
      <c r="L265" s="11"/>
      <c r="W265" s="1"/>
      <c r="X265" s="11"/>
      <c r="Y265" s="1"/>
      <c r="Z265" s="11"/>
      <c r="AA265" s="1"/>
      <c r="AB265" s="11"/>
      <c r="AC265" s="1"/>
      <c r="AD265" s="11"/>
    </row>
    <row r="266" spans="5:30" x14ac:dyDescent="0.25">
      <c r="E266" s="1"/>
      <c r="F266" s="11"/>
      <c r="G266" s="1"/>
      <c r="H266" s="11"/>
      <c r="I266" s="1"/>
      <c r="J266" s="11"/>
      <c r="K266" s="1"/>
      <c r="L266" s="11"/>
      <c r="W266" s="1"/>
      <c r="X266" s="11"/>
      <c r="Y266" s="1"/>
      <c r="Z266" s="11"/>
      <c r="AA266" s="1"/>
      <c r="AB266" s="11"/>
      <c r="AC266" s="1"/>
      <c r="AD266" s="11"/>
    </row>
    <row r="267" spans="5:30" x14ac:dyDescent="0.25">
      <c r="E267" s="1"/>
      <c r="F267" s="11"/>
      <c r="G267" s="1"/>
      <c r="H267" s="11"/>
      <c r="I267" s="1"/>
      <c r="J267" s="11"/>
      <c r="K267" s="1"/>
      <c r="L267" s="11"/>
      <c r="W267" s="1"/>
      <c r="X267" s="11"/>
      <c r="Y267" s="1"/>
      <c r="Z267" s="11"/>
      <c r="AA267" s="1"/>
      <c r="AB267" s="11"/>
      <c r="AC267" s="1"/>
      <c r="AD267" s="11"/>
    </row>
    <row r="268" spans="5:30" x14ac:dyDescent="0.25">
      <c r="E268" s="1"/>
      <c r="F268" s="11"/>
      <c r="G268" s="1"/>
      <c r="H268" s="11"/>
      <c r="I268" s="1"/>
      <c r="J268" s="11"/>
      <c r="K268" s="1"/>
      <c r="L268" s="11"/>
      <c r="W268" s="1"/>
      <c r="X268" s="11"/>
      <c r="Y268" s="1"/>
      <c r="Z268" s="11"/>
      <c r="AA268" s="1"/>
      <c r="AB268" s="11"/>
      <c r="AC268" s="1"/>
      <c r="AD268" s="11"/>
    </row>
    <row r="269" spans="5:30" x14ac:dyDescent="0.25">
      <c r="E269" s="1"/>
      <c r="F269" s="11"/>
      <c r="G269" s="1"/>
      <c r="H269" s="11"/>
      <c r="I269" s="1"/>
      <c r="J269" s="11"/>
      <c r="K269" s="1"/>
      <c r="L269" s="11"/>
      <c r="W269" s="1"/>
      <c r="X269" s="11"/>
      <c r="Y269" s="1"/>
      <c r="Z269" s="11"/>
      <c r="AA269" s="1"/>
      <c r="AB269" s="11"/>
      <c r="AC269" s="1"/>
      <c r="AD269" s="11"/>
    </row>
    <row r="270" spans="5:30" x14ac:dyDescent="0.25">
      <c r="E270" s="1"/>
      <c r="F270" s="11"/>
      <c r="G270" s="1"/>
      <c r="H270" s="11"/>
      <c r="I270" s="1"/>
      <c r="J270" s="11"/>
      <c r="K270" s="1"/>
      <c r="L270" s="11"/>
      <c r="W270" s="1"/>
      <c r="X270" s="11"/>
      <c r="Y270" s="1"/>
      <c r="Z270" s="11"/>
      <c r="AA270" s="1"/>
      <c r="AB270" s="11"/>
      <c r="AC270" s="1"/>
      <c r="AD270" s="11"/>
    </row>
    <row r="271" spans="5:30" x14ac:dyDescent="0.25">
      <c r="E271" s="1"/>
      <c r="F271" s="11"/>
      <c r="G271" s="1"/>
      <c r="H271" s="11"/>
      <c r="I271" s="1"/>
      <c r="J271" s="11"/>
      <c r="K271" s="1"/>
      <c r="L271" s="11"/>
      <c r="W271" s="1"/>
      <c r="X271" s="11"/>
      <c r="Y271" s="1"/>
      <c r="Z271" s="11"/>
      <c r="AA271" s="1"/>
      <c r="AB271" s="11"/>
      <c r="AC271" s="1"/>
      <c r="AD271" s="11"/>
    </row>
    <row r="272" spans="5:30" x14ac:dyDescent="0.25">
      <c r="E272" s="1"/>
      <c r="F272" s="11"/>
      <c r="G272" s="1"/>
      <c r="H272" s="11"/>
      <c r="I272" s="1"/>
      <c r="J272" s="11"/>
      <c r="K272" s="1"/>
      <c r="L272" s="11"/>
      <c r="W272" s="1"/>
      <c r="X272" s="11"/>
      <c r="Y272" s="1"/>
      <c r="Z272" s="11"/>
      <c r="AA272" s="1"/>
      <c r="AB272" s="11"/>
      <c r="AC272" s="1"/>
      <c r="AD272" s="11"/>
    </row>
    <row r="273" spans="5:30" x14ac:dyDescent="0.25">
      <c r="E273" s="1"/>
      <c r="F273" s="11"/>
      <c r="G273" s="1"/>
      <c r="H273" s="11"/>
      <c r="I273" s="1"/>
      <c r="J273" s="11"/>
      <c r="K273" s="1"/>
      <c r="L273" s="11"/>
      <c r="W273" s="1"/>
      <c r="X273" s="11"/>
      <c r="Y273" s="1"/>
      <c r="Z273" s="11"/>
      <c r="AA273" s="1"/>
      <c r="AB273" s="11"/>
      <c r="AC273" s="1"/>
      <c r="AD273" s="11"/>
    </row>
    <row r="274" spans="5:30" x14ac:dyDescent="0.25">
      <c r="E274" s="1"/>
      <c r="F274" s="11"/>
      <c r="G274" s="1"/>
      <c r="H274" s="11"/>
      <c r="I274" s="1"/>
      <c r="J274" s="11"/>
      <c r="K274" s="1"/>
      <c r="L274" s="11"/>
      <c r="W274" s="1"/>
      <c r="X274" s="11"/>
      <c r="Y274" s="1"/>
      <c r="Z274" s="11"/>
      <c r="AA274" s="1"/>
      <c r="AB274" s="11"/>
      <c r="AC274" s="1"/>
      <c r="AD274" s="11"/>
    </row>
    <row r="275" spans="5:30" x14ac:dyDescent="0.25">
      <c r="E275" s="1"/>
      <c r="F275" s="11"/>
      <c r="G275" s="1"/>
      <c r="H275" s="11"/>
      <c r="I275" s="1"/>
      <c r="J275" s="11"/>
      <c r="K275" s="1"/>
      <c r="L275" s="11"/>
      <c r="W275" s="1"/>
      <c r="X275" s="11"/>
      <c r="Y275" s="1"/>
      <c r="Z275" s="11"/>
      <c r="AA275" s="1"/>
      <c r="AB275" s="11"/>
      <c r="AC275" s="1"/>
      <c r="AD275" s="11"/>
    </row>
    <row r="276" spans="5:30" x14ac:dyDescent="0.25">
      <c r="E276" s="1"/>
      <c r="F276" s="11"/>
      <c r="G276" s="1"/>
      <c r="H276" s="11"/>
      <c r="I276" s="1"/>
      <c r="J276" s="11"/>
      <c r="K276" s="1"/>
      <c r="L276" s="11"/>
      <c r="W276" s="1"/>
      <c r="X276" s="11"/>
      <c r="Y276" s="1"/>
      <c r="Z276" s="11"/>
      <c r="AA276" s="1"/>
      <c r="AB276" s="11"/>
      <c r="AC276" s="1"/>
      <c r="AD276" s="11"/>
    </row>
    <row r="277" spans="5:30" x14ac:dyDescent="0.25">
      <c r="E277" s="1"/>
      <c r="F277" s="11"/>
      <c r="G277" s="1"/>
      <c r="H277" s="11"/>
      <c r="I277" s="1"/>
      <c r="J277" s="11"/>
      <c r="K277" s="1"/>
      <c r="L277" s="11"/>
      <c r="W277" s="1"/>
      <c r="X277" s="11"/>
      <c r="Y277" s="1"/>
      <c r="Z277" s="11"/>
      <c r="AA277" s="1"/>
      <c r="AB277" s="11"/>
      <c r="AC277" s="1"/>
      <c r="AD277" s="11"/>
    </row>
    <row r="278" spans="5:30" x14ac:dyDescent="0.25">
      <c r="E278" s="1"/>
      <c r="F278" s="11"/>
      <c r="G278" s="1"/>
      <c r="H278" s="11"/>
      <c r="I278" s="1"/>
      <c r="J278" s="11"/>
      <c r="K278" s="1"/>
      <c r="L278" s="11"/>
      <c r="W278" s="1"/>
      <c r="X278" s="11"/>
      <c r="Y278" s="1"/>
      <c r="Z278" s="11"/>
      <c r="AA278" s="1"/>
      <c r="AB278" s="11"/>
      <c r="AC278" s="1"/>
      <c r="AD278" s="11"/>
    </row>
    <row r="279" spans="5:30" x14ac:dyDescent="0.25">
      <c r="E279" s="1"/>
      <c r="F279" s="11"/>
      <c r="G279" s="1"/>
      <c r="H279" s="11"/>
      <c r="I279" s="1"/>
      <c r="J279" s="11"/>
      <c r="K279" s="1"/>
      <c r="L279" s="11"/>
      <c r="W279" s="1"/>
      <c r="X279" s="11"/>
      <c r="Y279" s="1"/>
      <c r="Z279" s="11"/>
      <c r="AA279" s="1"/>
      <c r="AB279" s="11"/>
      <c r="AC279" s="1"/>
      <c r="AD279" s="11"/>
    </row>
    <row r="280" spans="5:30" x14ac:dyDescent="0.25">
      <c r="E280" s="1"/>
      <c r="F280" s="11"/>
      <c r="G280" s="1"/>
      <c r="H280" s="11"/>
      <c r="I280" s="1"/>
      <c r="J280" s="11"/>
      <c r="K280" s="1"/>
      <c r="L280" s="11"/>
      <c r="W280" s="1"/>
      <c r="X280" s="11"/>
      <c r="Y280" s="1"/>
      <c r="Z280" s="11"/>
      <c r="AA280" s="1"/>
      <c r="AB280" s="11"/>
      <c r="AC280" s="1"/>
      <c r="AD280" s="11"/>
    </row>
    <row r="281" spans="5:30" x14ac:dyDescent="0.25">
      <c r="E281" s="1"/>
      <c r="F281" s="11"/>
      <c r="G281" s="1"/>
      <c r="H281" s="11"/>
      <c r="I281" s="1"/>
      <c r="J281" s="11"/>
      <c r="K281" s="1"/>
      <c r="L281" s="11"/>
      <c r="W281" s="1"/>
      <c r="X281" s="11"/>
      <c r="Y281" s="1"/>
      <c r="Z281" s="11"/>
      <c r="AA281" s="1"/>
      <c r="AB281" s="11"/>
      <c r="AC281" s="1"/>
      <c r="AD281" s="11"/>
    </row>
    <row r="282" spans="5:30" x14ac:dyDescent="0.25">
      <c r="E282" s="1"/>
      <c r="F282" s="11"/>
      <c r="G282" s="1"/>
      <c r="H282" s="11"/>
      <c r="I282" s="1"/>
      <c r="J282" s="11"/>
      <c r="K282" s="1"/>
      <c r="L282" s="11"/>
      <c r="W282" s="1"/>
      <c r="X282" s="11"/>
      <c r="Y282" s="1"/>
      <c r="Z282" s="11"/>
      <c r="AA282" s="1"/>
      <c r="AB282" s="11"/>
      <c r="AC282" s="1"/>
      <c r="AD282" s="11"/>
    </row>
    <row r="283" spans="5:30" x14ac:dyDescent="0.25">
      <c r="E283" s="1"/>
      <c r="F283" s="11"/>
      <c r="G283" s="1"/>
      <c r="H283" s="11"/>
      <c r="I283" s="1"/>
      <c r="J283" s="11"/>
      <c r="K283" s="1"/>
      <c r="L283" s="11"/>
      <c r="W283" s="1"/>
      <c r="X283" s="11"/>
      <c r="Y283" s="1"/>
      <c r="Z283" s="11"/>
      <c r="AA283" s="1"/>
      <c r="AB283" s="11"/>
      <c r="AC283" s="1"/>
      <c r="AD283" s="11"/>
    </row>
    <row r="284" spans="5:30" x14ac:dyDescent="0.25">
      <c r="E284" s="1"/>
      <c r="F284" s="11"/>
      <c r="G284" s="1"/>
      <c r="H284" s="11"/>
      <c r="I284" s="1"/>
      <c r="J284" s="11"/>
      <c r="K284" s="1"/>
      <c r="L284" s="11"/>
      <c r="W284" s="1"/>
      <c r="X284" s="11"/>
      <c r="Y284" s="1"/>
      <c r="Z284" s="11"/>
      <c r="AA284" s="1"/>
      <c r="AB284" s="11"/>
      <c r="AC284" s="1"/>
      <c r="AD284" s="11"/>
    </row>
    <row r="285" spans="5:30" x14ac:dyDescent="0.25">
      <c r="E285" s="1"/>
      <c r="F285" s="11"/>
      <c r="G285" s="1"/>
      <c r="H285" s="11"/>
      <c r="I285" s="1"/>
      <c r="J285" s="11"/>
      <c r="K285" s="1"/>
      <c r="L285" s="11"/>
      <c r="W285" s="1"/>
      <c r="X285" s="11"/>
      <c r="Y285" s="1"/>
      <c r="Z285" s="11"/>
      <c r="AA285" s="1"/>
      <c r="AB285" s="11"/>
      <c r="AC285" s="1"/>
      <c r="AD285" s="11"/>
    </row>
    <row r="286" spans="5:30" x14ac:dyDescent="0.25">
      <c r="E286" s="1"/>
      <c r="F286" s="11"/>
      <c r="G286" s="1"/>
      <c r="H286" s="11"/>
      <c r="I286" s="1"/>
      <c r="J286" s="11"/>
      <c r="K286" s="1"/>
      <c r="L286" s="11"/>
      <c r="W286" s="1"/>
      <c r="X286" s="11"/>
      <c r="Y286" s="1"/>
      <c r="Z286" s="11"/>
      <c r="AA286" s="1"/>
      <c r="AB286" s="11"/>
      <c r="AC286" s="1"/>
      <c r="AD286" s="11"/>
    </row>
    <row r="287" spans="5:30" x14ac:dyDescent="0.25">
      <c r="E287" s="1"/>
      <c r="F287" s="11"/>
      <c r="G287" s="1"/>
      <c r="H287" s="11"/>
      <c r="I287" s="1"/>
      <c r="J287" s="11"/>
      <c r="K287" s="1"/>
      <c r="L287" s="11"/>
      <c r="W287" s="1"/>
      <c r="X287" s="11"/>
      <c r="Y287" s="1"/>
      <c r="Z287" s="11"/>
      <c r="AA287" s="1"/>
      <c r="AB287" s="11"/>
      <c r="AC287" s="1"/>
      <c r="AD287" s="11"/>
    </row>
    <row r="288" spans="5:30" x14ac:dyDescent="0.25">
      <c r="E288" s="1"/>
      <c r="F288" s="11"/>
      <c r="G288" s="1"/>
      <c r="H288" s="11"/>
      <c r="I288" s="1"/>
      <c r="J288" s="11"/>
      <c r="K288" s="1"/>
      <c r="L288" s="11"/>
      <c r="W288" s="1"/>
      <c r="X288" s="11"/>
      <c r="Y288" s="1"/>
      <c r="Z288" s="11"/>
      <c r="AA288" s="1"/>
      <c r="AB288" s="11"/>
      <c r="AC288" s="1"/>
      <c r="AD288" s="11"/>
    </row>
    <row r="289" spans="5:30" x14ac:dyDescent="0.25">
      <c r="E289" s="1"/>
      <c r="F289" s="11"/>
      <c r="G289" s="1"/>
      <c r="H289" s="11"/>
      <c r="I289" s="1"/>
      <c r="J289" s="11"/>
      <c r="K289" s="1"/>
      <c r="L289" s="11"/>
      <c r="W289" s="1"/>
      <c r="X289" s="11"/>
      <c r="Y289" s="1"/>
      <c r="Z289" s="11"/>
      <c r="AA289" s="1"/>
      <c r="AB289" s="11"/>
      <c r="AC289" s="1"/>
      <c r="AD289" s="11"/>
    </row>
    <row r="290" spans="5:30" x14ac:dyDescent="0.25">
      <c r="E290" s="1"/>
      <c r="F290" s="11"/>
      <c r="G290" s="1"/>
      <c r="H290" s="11"/>
      <c r="I290" s="1"/>
      <c r="J290" s="11"/>
      <c r="K290" s="1"/>
      <c r="L290" s="11"/>
      <c r="W290" s="1"/>
      <c r="X290" s="11"/>
      <c r="Y290" s="1"/>
      <c r="Z290" s="11"/>
      <c r="AA290" s="1"/>
      <c r="AB290" s="11"/>
      <c r="AC290" s="1"/>
      <c r="AD290" s="11"/>
    </row>
    <row r="291" spans="5:30" x14ac:dyDescent="0.25">
      <c r="E291" s="1"/>
      <c r="F291" s="11"/>
      <c r="G291" s="1"/>
      <c r="H291" s="11"/>
      <c r="I291" s="1"/>
      <c r="J291" s="11"/>
      <c r="K291" s="1"/>
      <c r="L291" s="11"/>
      <c r="W291" s="1"/>
      <c r="X291" s="11"/>
      <c r="Y291" s="1"/>
      <c r="Z291" s="11"/>
      <c r="AA291" s="1"/>
      <c r="AB291" s="11"/>
      <c r="AC291" s="1"/>
      <c r="AD291" s="11"/>
    </row>
    <row r="292" spans="5:30" x14ac:dyDescent="0.25">
      <c r="E292" s="1"/>
      <c r="F292" s="11"/>
      <c r="G292" s="1"/>
      <c r="H292" s="11"/>
      <c r="I292" s="1"/>
      <c r="J292" s="11"/>
      <c r="K292" s="1"/>
      <c r="L292" s="11"/>
      <c r="W292" s="1"/>
      <c r="X292" s="11"/>
      <c r="Y292" s="1"/>
      <c r="Z292" s="11"/>
      <c r="AA292" s="1"/>
      <c r="AB292" s="11"/>
      <c r="AC292" s="1"/>
      <c r="AD292" s="11"/>
    </row>
    <row r="293" spans="5:30" x14ac:dyDescent="0.25">
      <c r="E293" s="1"/>
      <c r="F293" s="11"/>
      <c r="G293" s="1"/>
      <c r="H293" s="11"/>
      <c r="I293" s="1"/>
      <c r="J293" s="11"/>
      <c r="K293" s="1"/>
      <c r="L293" s="11"/>
      <c r="W293" s="1"/>
      <c r="X293" s="11"/>
      <c r="Y293" s="1"/>
      <c r="Z293" s="11"/>
      <c r="AA293" s="1"/>
      <c r="AB293" s="11"/>
      <c r="AC293" s="1"/>
      <c r="AD293" s="11"/>
    </row>
    <row r="294" spans="5:30" x14ac:dyDescent="0.25">
      <c r="E294" s="1"/>
      <c r="F294" s="11"/>
      <c r="G294" s="1"/>
      <c r="H294" s="11"/>
      <c r="I294" s="1"/>
      <c r="J294" s="11"/>
      <c r="K294" s="1"/>
      <c r="L294" s="11"/>
      <c r="W294" s="1"/>
      <c r="X294" s="11"/>
      <c r="Y294" s="1"/>
      <c r="Z294" s="11"/>
      <c r="AA294" s="1"/>
      <c r="AB294" s="11"/>
      <c r="AC294" s="1"/>
      <c r="AD294" s="11"/>
    </row>
    <row r="295" spans="5:30" x14ac:dyDescent="0.25">
      <c r="E295" s="1"/>
      <c r="F295" s="11"/>
      <c r="G295" s="1"/>
      <c r="H295" s="11"/>
      <c r="I295" s="1"/>
      <c r="J295" s="11"/>
      <c r="K295" s="1"/>
      <c r="L295" s="11"/>
      <c r="W295" s="1"/>
      <c r="X295" s="11"/>
      <c r="Y295" s="1"/>
      <c r="Z295" s="11"/>
      <c r="AA295" s="1"/>
      <c r="AB295" s="11"/>
      <c r="AC295" s="1"/>
      <c r="AD295" s="11"/>
    </row>
    <row r="296" spans="5:30" x14ac:dyDescent="0.25">
      <c r="E296" s="1"/>
      <c r="F296" s="11"/>
      <c r="G296" s="1"/>
      <c r="H296" s="11"/>
      <c r="I296" s="1"/>
      <c r="J296" s="11"/>
      <c r="K296" s="1"/>
      <c r="L296" s="11"/>
      <c r="W296" s="1"/>
      <c r="X296" s="11"/>
      <c r="Y296" s="1"/>
      <c r="Z296" s="11"/>
      <c r="AA296" s="1"/>
      <c r="AB296" s="11"/>
      <c r="AC296" s="1"/>
      <c r="AD296" s="11"/>
    </row>
    <row r="297" spans="5:30" x14ac:dyDescent="0.25">
      <c r="E297" s="1"/>
      <c r="F297" s="11"/>
      <c r="G297" s="1"/>
      <c r="H297" s="11"/>
      <c r="I297" s="1"/>
      <c r="J297" s="11"/>
      <c r="K297" s="1"/>
      <c r="L297" s="11"/>
      <c r="W297" s="1"/>
      <c r="X297" s="11"/>
      <c r="Y297" s="1"/>
      <c r="Z297" s="11"/>
      <c r="AA297" s="1"/>
      <c r="AB297" s="11"/>
      <c r="AC297" s="1"/>
      <c r="AD297" s="11"/>
    </row>
    <row r="298" spans="5:30" x14ac:dyDescent="0.25">
      <c r="E298" s="1"/>
      <c r="F298" s="11"/>
      <c r="G298" s="1"/>
      <c r="H298" s="11"/>
      <c r="I298" s="1"/>
      <c r="J298" s="11"/>
      <c r="K298" s="1"/>
      <c r="L298" s="11"/>
      <c r="W298" s="1"/>
      <c r="X298" s="11"/>
      <c r="Y298" s="1"/>
      <c r="Z298" s="11"/>
      <c r="AA298" s="1"/>
      <c r="AB298" s="11"/>
      <c r="AC298" s="1"/>
      <c r="AD298" s="11"/>
    </row>
    <row r="299" spans="5:30" x14ac:dyDescent="0.25">
      <c r="E299" s="1"/>
      <c r="F299" s="11"/>
      <c r="G299" s="1"/>
      <c r="H299" s="11"/>
      <c r="I299" s="1"/>
      <c r="J299" s="11"/>
      <c r="K299" s="1"/>
      <c r="L299" s="11"/>
      <c r="W299" s="1"/>
      <c r="X299" s="11"/>
      <c r="Y299" s="1"/>
      <c r="Z299" s="11"/>
      <c r="AA299" s="1"/>
      <c r="AB299" s="11"/>
      <c r="AC299" s="1"/>
      <c r="AD299" s="11"/>
    </row>
    <row r="300" spans="5:30" x14ac:dyDescent="0.25">
      <c r="E300" s="1"/>
      <c r="F300" s="11"/>
      <c r="G300" s="1"/>
      <c r="H300" s="11"/>
      <c r="I300" s="1"/>
      <c r="J300" s="11"/>
      <c r="K300" s="1"/>
      <c r="L300" s="11"/>
      <c r="W300" s="1"/>
      <c r="X300" s="11"/>
      <c r="Y300" s="1"/>
      <c r="Z300" s="11"/>
      <c r="AA300" s="1"/>
      <c r="AB300" s="11"/>
      <c r="AC300" s="1"/>
      <c r="AD300" s="11"/>
    </row>
    <row r="301" spans="5:30" x14ac:dyDescent="0.25">
      <c r="E301" s="1"/>
      <c r="F301" s="11"/>
      <c r="G301" s="1"/>
      <c r="H301" s="11"/>
      <c r="I301" s="1"/>
      <c r="J301" s="11"/>
      <c r="K301" s="1"/>
      <c r="L301" s="11"/>
      <c r="W301" s="1"/>
      <c r="X301" s="11"/>
      <c r="Y301" s="1"/>
      <c r="Z301" s="11"/>
      <c r="AA301" s="1"/>
      <c r="AB301" s="11"/>
      <c r="AC301" s="1"/>
      <c r="AD301" s="11"/>
    </row>
    <row r="302" spans="5:30" x14ac:dyDescent="0.25">
      <c r="E302" s="1"/>
      <c r="F302" s="11"/>
      <c r="G302" s="1"/>
      <c r="H302" s="11"/>
      <c r="I302" s="1"/>
      <c r="J302" s="11"/>
      <c r="K302" s="1"/>
      <c r="L302" s="11"/>
      <c r="W302" s="1"/>
      <c r="X302" s="11"/>
      <c r="Y302" s="1"/>
      <c r="Z302" s="11"/>
      <c r="AA302" s="1"/>
      <c r="AB302" s="11"/>
      <c r="AC302" s="1"/>
      <c r="AD302" s="11"/>
    </row>
    <row r="303" spans="5:30" x14ac:dyDescent="0.25">
      <c r="E303" s="1"/>
      <c r="F303" s="11"/>
      <c r="G303" s="1"/>
      <c r="H303" s="11"/>
      <c r="I303" s="1"/>
      <c r="J303" s="11"/>
      <c r="K303" s="1"/>
      <c r="L303" s="11"/>
      <c r="W303" s="1"/>
      <c r="X303" s="11"/>
      <c r="Y303" s="1"/>
      <c r="Z303" s="11"/>
      <c r="AA303" s="1"/>
      <c r="AB303" s="11"/>
      <c r="AC303" s="1"/>
      <c r="AD303" s="11"/>
    </row>
    <row r="304" spans="5:30" x14ac:dyDescent="0.25">
      <c r="E304" s="1"/>
      <c r="F304" s="11"/>
      <c r="G304" s="1"/>
      <c r="H304" s="11"/>
      <c r="I304" s="1"/>
      <c r="J304" s="11"/>
      <c r="K304" s="1"/>
      <c r="L304" s="11"/>
      <c r="W304" s="1"/>
      <c r="X304" s="11"/>
      <c r="Y304" s="1"/>
      <c r="Z304" s="11"/>
      <c r="AA304" s="1"/>
      <c r="AB304" s="11"/>
      <c r="AC304" s="1"/>
      <c r="AD304" s="11"/>
    </row>
    <row r="305" spans="5:30" x14ac:dyDescent="0.25">
      <c r="E305" s="1"/>
      <c r="F305" s="11"/>
      <c r="G305" s="1"/>
      <c r="H305" s="11"/>
      <c r="I305" s="1"/>
      <c r="J305" s="11"/>
      <c r="K305" s="1"/>
      <c r="L305" s="11"/>
      <c r="W305" s="1"/>
      <c r="X305" s="11"/>
      <c r="Y305" s="1"/>
      <c r="Z305" s="11"/>
      <c r="AA305" s="1"/>
      <c r="AB305" s="11"/>
      <c r="AC305" s="1"/>
      <c r="AD305" s="11"/>
    </row>
    <row r="306" spans="5:30" x14ac:dyDescent="0.25">
      <c r="E306" s="1"/>
      <c r="F306" s="11"/>
      <c r="G306" s="1"/>
      <c r="H306" s="11"/>
      <c r="I306" s="1"/>
      <c r="J306" s="11"/>
      <c r="K306" s="1"/>
      <c r="L306" s="11"/>
      <c r="W306" s="1"/>
      <c r="X306" s="11"/>
      <c r="Y306" s="1"/>
      <c r="Z306" s="11"/>
      <c r="AA306" s="1"/>
      <c r="AB306" s="11"/>
      <c r="AC306" s="1"/>
      <c r="AD306" s="11"/>
    </row>
    <row r="307" spans="5:30" x14ac:dyDescent="0.25">
      <c r="E307" s="1"/>
      <c r="F307" s="11"/>
      <c r="G307" s="1"/>
      <c r="H307" s="11"/>
      <c r="I307" s="1"/>
      <c r="J307" s="11"/>
      <c r="K307" s="1"/>
      <c r="L307" s="11"/>
      <c r="W307" s="1"/>
      <c r="X307" s="11"/>
      <c r="Y307" s="1"/>
      <c r="Z307" s="11"/>
      <c r="AA307" s="1"/>
      <c r="AB307" s="11"/>
      <c r="AC307" s="1"/>
      <c r="AD307" s="11"/>
    </row>
    <row r="308" spans="5:30" x14ac:dyDescent="0.25">
      <c r="E308" s="1"/>
      <c r="F308" s="11"/>
      <c r="G308" s="1"/>
      <c r="H308" s="11"/>
      <c r="I308" s="1"/>
      <c r="J308" s="11"/>
      <c r="K308" s="1"/>
      <c r="L308" s="11"/>
      <c r="W308" s="1"/>
      <c r="X308" s="11"/>
      <c r="Y308" s="1"/>
      <c r="Z308" s="11"/>
      <c r="AA308" s="1"/>
      <c r="AB308" s="11"/>
      <c r="AC308" s="1"/>
      <c r="AD308" s="11"/>
    </row>
    <row r="309" spans="5:30" x14ac:dyDescent="0.25">
      <c r="E309" s="1"/>
      <c r="F309" s="11"/>
      <c r="G309" s="1"/>
      <c r="H309" s="11"/>
      <c r="I309" s="1"/>
      <c r="J309" s="11"/>
      <c r="K309" s="1"/>
      <c r="L309" s="11"/>
      <c r="W309" s="1"/>
      <c r="X309" s="11"/>
      <c r="Y309" s="1"/>
      <c r="Z309" s="11"/>
      <c r="AA309" s="1"/>
      <c r="AB309" s="11"/>
      <c r="AC309" s="1"/>
      <c r="AD309" s="11"/>
    </row>
    <row r="310" spans="5:30" x14ac:dyDescent="0.25">
      <c r="E310" s="1"/>
      <c r="F310" s="11"/>
      <c r="G310" s="1"/>
      <c r="H310" s="11"/>
      <c r="I310" s="1"/>
      <c r="J310" s="11"/>
      <c r="K310" s="1"/>
      <c r="L310" s="11"/>
      <c r="W310" s="1"/>
      <c r="X310" s="11"/>
      <c r="Y310" s="1"/>
      <c r="Z310" s="11"/>
      <c r="AA310" s="1"/>
      <c r="AB310" s="11"/>
      <c r="AC310" s="1"/>
      <c r="AD310" s="11"/>
    </row>
    <row r="311" spans="5:30" x14ac:dyDescent="0.25">
      <c r="E311" s="1"/>
      <c r="F311" s="11"/>
      <c r="G311" s="1"/>
      <c r="H311" s="11"/>
      <c r="I311" s="1"/>
      <c r="J311" s="11"/>
      <c r="K311" s="1"/>
      <c r="L311" s="11"/>
      <c r="W311" s="1"/>
      <c r="X311" s="11"/>
      <c r="Y311" s="1"/>
      <c r="Z311" s="11"/>
      <c r="AA311" s="1"/>
      <c r="AB311" s="11"/>
      <c r="AC311" s="1"/>
      <c r="AD311" s="11"/>
    </row>
    <row r="312" spans="5:30" x14ac:dyDescent="0.25">
      <c r="E312" s="1"/>
      <c r="F312" s="11"/>
      <c r="G312" s="1"/>
      <c r="H312" s="11"/>
      <c r="I312" s="1"/>
      <c r="J312" s="11"/>
      <c r="K312" s="1"/>
      <c r="L312" s="11"/>
      <c r="W312" s="1"/>
      <c r="X312" s="11"/>
      <c r="Y312" s="1"/>
      <c r="Z312" s="11"/>
      <c r="AA312" s="1"/>
      <c r="AB312" s="11"/>
      <c r="AC312" s="1"/>
      <c r="AD312" s="11"/>
    </row>
    <row r="313" spans="5:30" x14ac:dyDescent="0.25">
      <c r="E313" s="1"/>
      <c r="F313" s="11"/>
      <c r="G313" s="1"/>
      <c r="H313" s="11"/>
      <c r="I313" s="1"/>
      <c r="J313" s="11"/>
      <c r="K313" s="1"/>
      <c r="L313" s="11"/>
      <c r="W313" s="1"/>
      <c r="X313" s="11"/>
      <c r="Y313" s="1"/>
      <c r="Z313" s="11"/>
      <c r="AA313" s="1"/>
      <c r="AB313" s="11"/>
      <c r="AC313" s="1"/>
      <c r="AD313" s="11"/>
    </row>
    <row r="314" spans="5:30" x14ac:dyDescent="0.25">
      <c r="E314" s="1"/>
      <c r="F314" s="11"/>
      <c r="G314" s="1"/>
      <c r="H314" s="11"/>
      <c r="I314" s="1"/>
      <c r="J314" s="11"/>
      <c r="K314" s="1"/>
      <c r="L314" s="11"/>
      <c r="W314" s="1"/>
      <c r="X314" s="11"/>
      <c r="Y314" s="1"/>
      <c r="Z314" s="11"/>
      <c r="AA314" s="1"/>
      <c r="AB314" s="11"/>
      <c r="AC314" s="1"/>
      <c r="AD314" s="11"/>
    </row>
    <row r="315" spans="5:30" x14ac:dyDescent="0.25">
      <c r="E315" s="1"/>
      <c r="F315" s="11"/>
      <c r="G315" s="1"/>
      <c r="H315" s="11"/>
      <c r="I315" s="1"/>
      <c r="J315" s="11"/>
      <c r="K315" s="1"/>
      <c r="L315" s="11"/>
      <c r="W315" s="1"/>
      <c r="X315" s="11"/>
      <c r="Y315" s="1"/>
      <c r="Z315" s="11"/>
      <c r="AA315" s="1"/>
      <c r="AB315" s="11"/>
      <c r="AC315" s="1"/>
      <c r="AD315" s="11"/>
    </row>
    <row r="316" spans="5:30" x14ac:dyDescent="0.25">
      <c r="E316" s="1"/>
      <c r="F316" s="11"/>
      <c r="G316" s="1"/>
      <c r="H316" s="11"/>
      <c r="I316" s="1"/>
      <c r="J316" s="11"/>
      <c r="K316" s="1"/>
      <c r="L316" s="11"/>
      <c r="W316" s="1"/>
      <c r="X316" s="11"/>
      <c r="Y316" s="1"/>
      <c r="Z316" s="11"/>
      <c r="AA316" s="1"/>
      <c r="AB316" s="11"/>
      <c r="AC316" s="1"/>
      <c r="AD316" s="11"/>
    </row>
    <row r="317" spans="5:30" x14ac:dyDescent="0.25">
      <c r="E317" s="1"/>
      <c r="F317" s="11"/>
      <c r="G317" s="1"/>
      <c r="H317" s="11"/>
      <c r="I317" s="1"/>
      <c r="J317" s="11"/>
      <c r="K317" s="1"/>
      <c r="L317" s="11"/>
      <c r="W317" s="1"/>
      <c r="X317" s="11"/>
      <c r="Y317" s="1"/>
      <c r="Z317" s="11"/>
      <c r="AA317" s="1"/>
      <c r="AB317" s="11"/>
      <c r="AC317" s="1"/>
      <c r="AD317" s="11"/>
    </row>
    <row r="318" spans="5:30" x14ac:dyDescent="0.25">
      <c r="E318" s="1"/>
      <c r="F318" s="11"/>
      <c r="G318" s="1"/>
      <c r="H318" s="11"/>
      <c r="I318" s="1"/>
      <c r="J318" s="11"/>
      <c r="K318" s="1"/>
      <c r="L318" s="11"/>
      <c r="W318" s="1"/>
      <c r="X318" s="11"/>
      <c r="Y318" s="1"/>
      <c r="Z318" s="11"/>
      <c r="AA318" s="1"/>
      <c r="AB318" s="11"/>
      <c r="AC318" s="1"/>
      <c r="AD318" s="11"/>
    </row>
    <row r="319" spans="5:30" x14ac:dyDescent="0.25">
      <c r="E319" s="1"/>
      <c r="F319" s="11"/>
      <c r="G319" s="1"/>
      <c r="H319" s="11"/>
      <c r="I319" s="1"/>
      <c r="J319" s="11"/>
      <c r="K319" s="1"/>
      <c r="L319" s="11"/>
      <c r="W319" s="1"/>
      <c r="X319" s="11"/>
      <c r="Y319" s="1"/>
      <c r="Z319" s="11"/>
      <c r="AA319" s="1"/>
      <c r="AB319" s="11"/>
      <c r="AC319" s="1"/>
      <c r="AD319" s="11"/>
    </row>
    <row r="320" spans="5:30" x14ac:dyDescent="0.25">
      <c r="E320" s="1"/>
      <c r="F320" s="11"/>
      <c r="G320" s="1"/>
      <c r="H320" s="11"/>
      <c r="I320" s="1"/>
      <c r="J320" s="11"/>
      <c r="K320" s="1"/>
      <c r="L320" s="11"/>
      <c r="W320" s="1"/>
      <c r="X320" s="11"/>
      <c r="Y320" s="1"/>
      <c r="Z320" s="11"/>
      <c r="AA320" s="1"/>
      <c r="AB320" s="11"/>
      <c r="AC320" s="1"/>
      <c r="AD320" s="11"/>
    </row>
    <row r="321" spans="5:30" x14ac:dyDescent="0.25">
      <c r="E321" s="1"/>
      <c r="F321" s="11"/>
      <c r="G321" s="1"/>
      <c r="H321" s="11"/>
      <c r="I321" s="1"/>
      <c r="J321" s="11"/>
      <c r="K321" s="1"/>
      <c r="L321" s="11"/>
      <c r="W321" s="1"/>
      <c r="X321" s="11"/>
      <c r="Y321" s="1"/>
      <c r="Z321" s="11"/>
      <c r="AA321" s="1"/>
      <c r="AB321" s="11"/>
      <c r="AC321" s="1"/>
      <c r="AD321" s="11"/>
    </row>
    <row r="322" spans="5:30" x14ac:dyDescent="0.25">
      <c r="E322" s="1"/>
      <c r="F322" s="11"/>
      <c r="G322" s="1"/>
      <c r="H322" s="11"/>
      <c r="I322" s="1"/>
      <c r="J322" s="11"/>
      <c r="K322" s="1"/>
      <c r="L322" s="11"/>
      <c r="W322" s="1"/>
      <c r="X322" s="11"/>
      <c r="Y322" s="1"/>
      <c r="Z322" s="11"/>
      <c r="AA322" s="1"/>
      <c r="AB322" s="11"/>
      <c r="AC322" s="1"/>
      <c r="AD322" s="11"/>
    </row>
    <row r="323" spans="5:30" x14ac:dyDescent="0.25">
      <c r="E323" s="1"/>
      <c r="F323" s="11"/>
      <c r="G323" s="1"/>
      <c r="H323" s="11"/>
      <c r="I323" s="1"/>
      <c r="J323" s="11"/>
      <c r="K323" s="1"/>
      <c r="L323" s="11"/>
      <c r="W323" s="1"/>
      <c r="X323" s="11"/>
      <c r="Y323" s="1"/>
      <c r="Z323" s="11"/>
      <c r="AA323" s="1"/>
      <c r="AB323" s="11"/>
      <c r="AC323" s="1"/>
      <c r="AD323" s="11"/>
    </row>
    <row r="324" spans="5:30" x14ac:dyDescent="0.25">
      <c r="E324" s="1"/>
      <c r="F324" s="11"/>
      <c r="G324" s="1"/>
      <c r="H324" s="11"/>
      <c r="I324" s="1"/>
      <c r="J324" s="11"/>
      <c r="K324" s="1"/>
      <c r="L324" s="11"/>
      <c r="W324" s="1"/>
      <c r="X324" s="11"/>
      <c r="Y324" s="1"/>
      <c r="Z324" s="11"/>
      <c r="AA324" s="1"/>
      <c r="AB324" s="11"/>
      <c r="AC324" s="1"/>
      <c r="AD324" s="11"/>
    </row>
    <row r="325" spans="5:30" x14ac:dyDescent="0.25">
      <c r="E325" s="1"/>
      <c r="F325" s="11"/>
      <c r="G325" s="1"/>
      <c r="H325" s="11"/>
      <c r="I325" s="1"/>
      <c r="J325" s="11"/>
      <c r="K325" s="1"/>
      <c r="L325" s="11"/>
      <c r="W325" s="1"/>
      <c r="X325" s="11"/>
      <c r="Y325" s="1"/>
      <c r="Z325" s="11"/>
      <c r="AA325" s="1"/>
      <c r="AB325" s="11"/>
      <c r="AC325" s="1"/>
      <c r="AD325" s="11"/>
    </row>
    <row r="326" spans="5:30" x14ac:dyDescent="0.25">
      <c r="E326" s="1"/>
      <c r="F326" s="11"/>
      <c r="G326" s="1"/>
      <c r="H326" s="11"/>
      <c r="I326" s="1"/>
      <c r="J326" s="11"/>
      <c r="K326" s="1"/>
      <c r="L326" s="11"/>
      <c r="W326" s="1"/>
      <c r="X326" s="11"/>
      <c r="Y326" s="1"/>
      <c r="Z326" s="11"/>
      <c r="AA326" s="1"/>
      <c r="AB326" s="11"/>
      <c r="AC326" s="1"/>
      <c r="AD326" s="11"/>
    </row>
    <row r="327" spans="5:30" x14ac:dyDescent="0.25">
      <c r="E327" s="1"/>
      <c r="F327" s="11"/>
      <c r="G327" s="1"/>
      <c r="H327" s="11"/>
      <c r="I327" s="1"/>
      <c r="J327" s="11"/>
      <c r="K327" s="1"/>
      <c r="L327" s="11"/>
      <c r="W327" s="1"/>
      <c r="X327" s="11"/>
      <c r="Y327" s="1"/>
      <c r="Z327" s="11"/>
      <c r="AA327" s="1"/>
      <c r="AB327" s="11"/>
      <c r="AC327" s="1"/>
      <c r="AD327" s="11"/>
    </row>
    <row r="328" spans="5:30" x14ac:dyDescent="0.25">
      <c r="E328" s="1"/>
      <c r="F328" s="11"/>
      <c r="G328" s="1"/>
      <c r="H328" s="11"/>
      <c r="I328" s="1"/>
      <c r="J328" s="11"/>
      <c r="K328" s="1"/>
      <c r="L328" s="11"/>
      <c r="W328" s="1"/>
      <c r="X328" s="11"/>
      <c r="Y328" s="1"/>
      <c r="Z328" s="11"/>
      <c r="AA328" s="1"/>
      <c r="AB328" s="11"/>
      <c r="AC328" s="1"/>
      <c r="AD328" s="11"/>
    </row>
    <row r="329" spans="5:30" x14ac:dyDescent="0.25">
      <c r="E329" s="1"/>
      <c r="F329" s="11"/>
      <c r="G329" s="1"/>
      <c r="H329" s="11"/>
      <c r="I329" s="1"/>
      <c r="J329" s="11"/>
      <c r="K329" s="1"/>
      <c r="L329" s="11"/>
      <c r="W329" s="1"/>
      <c r="X329" s="11"/>
      <c r="Y329" s="1"/>
      <c r="Z329" s="11"/>
      <c r="AA329" s="1"/>
      <c r="AB329" s="11"/>
      <c r="AC329" s="1"/>
      <c r="AD329" s="11"/>
    </row>
    <row r="330" spans="5:30" x14ac:dyDescent="0.25">
      <c r="E330" s="1"/>
      <c r="F330" s="11"/>
      <c r="G330" s="1"/>
      <c r="H330" s="11"/>
      <c r="I330" s="1"/>
      <c r="J330" s="11"/>
      <c r="K330" s="1"/>
      <c r="L330" s="11"/>
      <c r="W330" s="1"/>
      <c r="X330" s="11"/>
      <c r="Y330" s="1"/>
      <c r="Z330" s="11"/>
      <c r="AA330" s="1"/>
      <c r="AB330" s="11"/>
      <c r="AC330" s="1"/>
      <c r="AD330" s="11"/>
    </row>
    <row r="331" spans="5:30" x14ac:dyDescent="0.25">
      <c r="E331" s="1"/>
      <c r="F331" s="11"/>
      <c r="G331" s="1"/>
      <c r="H331" s="11"/>
      <c r="I331" s="1"/>
      <c r="J331" s="11"/>
      <c r="K331" s="1"/>
      <c r="L331" s="11"/>
      <c r="W331" s="1"/>
      <c r="X331" s="11"/>
      <c r="Y331" s="1"/>
      <c r="Z331" s="11"/>
      <c r="AA331" s="1"/>
      <c r="AB331" s="11"/>
      <c r="AC331" s="1"/>
      <c r="AD331" s="11"/>
    </row>
    <row r="332" spans="5:30" x14ac:dyDescent="0.25">
      <c r="E332" s="1"/>
      <c r="F332" s="11"/>
      <c r="G332" s="1"/>
      <c r="H332" s="11"/>
      <c r="I332" s="1"/>
      <c r="J332" s="11"/>
      <c r="K332" s="1"/>
      <c r="L332" s="11"/>
      <c r="W332" s="1"/>
      <c r="X332" s="11"/>
      <c r="Y332" s="1"/>
      <c r="Z332" s="11"/>
      <c r="AA332" s="1"/>
      <c r="AB332" s="11"/>
      <c r="AC332" s="1"/>
      <c r="AD332" s="11"/>
    </row>
    <row r="333" spans="5:30" x14ac:dyDescent="0.25">
      <c r="E333" s="1"/>
      <c r="F333" s="11"/>
      <c r="G333" s="1"/>
      <c r="H333" s="11"/>
      <c r="I333" s="1"/>
      <c r="J333" s="11"/>
      <c r="K333" s="1"/>
      <c r="L333" s="11"/>
      <c r="W333" s="1"/>
      <c r="X333" s="11"/>
      <c r="Y333" s="1"/>
      <c r="Z333" s="11"/>
      <c r="AA333" s="1"/>
      <c r="AB333" s="11"/>
      <c r="AC333" s="1"/>
      <c r="AD333" s="11"/>
    </row>
    <row r="334" spans="5:30" x14ac:dyDescent="0.25">
      <c r="E334" s="1"/>
      <c r="F334" s="11"/>
      <c r="G334" s="1"/>
      <c r="H334" s="11"/>
      <c r="I334" s="1"/>
      <c r="J334" s="11"/>
      <c r="K334" s="1"/>
      <c r="L334" s="11"/>
      <c r="W334" s="1"/>
      <c r="X334" s="11"/>
      <c r="Y334" s="1"/>
      <c r="Z334" s="11"/>
      <c r="AA334" s="1"/>
      <c r="AB334" s="11"/>
      <c r="AC334" s="1"/>
      <c r="AD334" s="11"/>
    </row>
    <row r="335" spans="5:30" x14ac:dyDescent="0.25">
      <c r="E335" s="1"/>
      <c r="F335" s="11"/>
      <c r="G335" s="1"/>
      <c r="H335" s="11"/>
      <c r="I335" s="1"/>
      <c r="J335" s="11"/>
      <c r="K335" s="1"/>
      <c r="L335" s="11"/>
      <c r="W335" s="1"/>
      <c r="X335" s="11"/>
      <c r="Y335" s="1"/>
      <c r="Z335" s="11"/>
      <c r="AA335" s="1"/>
      <c r="AB335" s="11"/>
      <c r="AC335" s="1"/>
      <c r="AD335" s="11"/>
    </row>
    <row r="336" spans="5:30" x14ac:dyDescent="0.25">
      <c r="E336" s="1"/>
      <c r="F336" s="11"/>
      <c r="G336" s="1"/>
      <c r="H336" s="11"/>
      <c r="I336" s="1"/>
      <c r="J336" s="11"/>
      <c r="K336" s="1"/>
      <c r="L336" s="11"/>
      <c r="W336" s="1"/>
      <c r="X336" s="11"/>
      <c r="Y336" s="1"/>
      <c r="Z336" s="11"/>
      <c r="AA336" s="1"/>
      <c r="AB336" s="11"/>
      <c r="AC336" s="1"/>
      <c r="AD336" s="11"/>
    </row>
    <row r="337" spans="5:30" x14ac:dyDescent="0.25">
      <c r="E337" s="1"/>
      <c r="F337" s="11"/>
      <c r="G337" s="1"/>
      <c r="H337" s="11"/>
      <c r="I337" s="1"/>
      <c r="J337" s="11"/>
      <c r="K337" s="1"/>
      <c r="L337" s="11"/>
      <c r="W337" s="1"/>
      <c r="X337" s="11"/>
      <c r="Y337" s="1"/>
      <c r="Z337" s="11"/>
      <c r="AA337" s="1"/>
      <c r="AB337" s="11"/>
      <c r="AC337" s="1"/>
      <c r="AD337" s="11"/>
    </row>
    <row r="338" spans="5:30" x14ac:dyDescent="0.25">
      <c r="E338" s="1"/>
      <c r="F338" s="11"/>
      <c r="G338" s="1"/>
      <c r="H338" s="11"/>
      <c r="I338" s="1"/>
      <c r="J338" s="11"/>
      <c r="K338" s="1"/>
      <c r="L338" s="11"/>
      <c r="W338" s="1"/>
      <c r="X338" s="11"/>
      <c r="Y338" s="1"/>
      <c r="Z338" s="11"/>
      <c r="AA338" s="1"/>
      <c r="AB338" s="11"/>
      <c r="AC338" s="1"/>
      <c r="AD338" s="11"/>
    </row>
    <row r="339" spans="5:30" x14ac:dyDescent="0.25">
      <c r="E339" s="1"/>
      <c r="F339" s="11"/>
      <c r="G339" s="1"/>
      <c r="H339" s="11"/>
      <c r="I339" s="1"/>
      <c r="J339" s="11"/>
      <c r="K339" s="1"/>
      <c r="L339" s="11"/>
      <c r="W339" s="1"/>
      <c r="X339" s="11"/>
      <c r="Y339" s="1"/>
      <c r="Z339" s="11"/>
      <c r="AA339" s="1"/>
      <c r="AB339" s="11"/>
      <c r="AC339" s="1"/>
      <c r="AD339" s="11"/>
    </row>
    <row r="340" spans="5:30" x14ac:dyDescent="0.25">
      <c r="E340" s="1"/>
      <c r="F340" s="11"/>
      <c r="G340" s="1"/>
      <c r="H340" s="11"/>
      <c r="I340" s="1"/>
      <c r="J340" s="11"/>
      <c r="K340" s="1"/>
      <c r="L340" s="11"/>
      <c r="W340" s="1"/>
      <c r="X340" s="11"/>
      <c r="Y340" s="1"/>
      <c r="Z340" s="11"/>
      <c r="AA340" s="1"/>
      <c r="AB340" s="11"/>
      <c r="AC340" s="1"/>
      <c r="AD340" s="11"/>
    </row>
    <row r="341" spans="5:30" x14ac:dyDescent="0.25">
      <c r="E341" s="1"/>
      <c r="F341" s="11"/>
      <c r="G341" s="1"/>
      <c r="H341" s="11"/>
      <c r="I341" s="1"/>
      <c r="J341" s="11"/>
      <c r="K341" s="1"/>
      <c r="L341" s="11"/>
      <c r="W341" s="1"/>
      <c r="X341" s="11"/>
      <c r="Y341" s="1"/>
      <c r="Z341" s="11"/>
      <c r="AA341" s="1"/>
      <c r="AB341" s="11"/>
      <c r="AC341" s="1"/>
      <c r="AD341" s="11"/>
    </row>
    <row r="342" spans="5:30" x14ac:dyDescent="0.25">
      <c r="E342" s="1"/>
      <c r="F342" s="11"/>
      <c r="G342" s="1"/>
      <c r="H342" s="11"/>
      <c r="I342" s="1"/>
      <c r="J342" s="11"/>
      <c r="K342" s="1"/>
      <c r="L342" s="11"/>
      <c r="W342" s="1"/>
      <c r="X342" s="11"/>
      <c r="Y342" s="1"/>
      <c r="Z342" s="11"/>
      <c r="AA342" s="1"/>
      <c r="AB342" s="11"/>
      <c r="AC342" s="1"/>
      <c r="AD342" s="11"/>
    </row>
    <row r="343" spans="5:30" x14ac:dyDescent="0.25">
      <c r="E343" s="1"/>
      <c r="F343" s="11"/>
      <c r="G343" s="1"/>
      <c r="H343" s="11"/>
      <c r="I343" s="1"/>
      <c r="J343" s="11"/>
      <c r="K343" s="1"/>
      <c r="L343" s="11"/>
      <c r="W343" s="1"/>
      <c r="X343" s="11"/>
      <c r="Y343" s="1"/>
      <c r="Z343" s="11"/>
      <c r="AA343" s="1"/>
      <c r="AB343" s="11"/>
      <c r="AC343" s="1"/>
      <c r="AD343" s="11"/>
    </row>
    <row r="344" spans="5:30" x14ac:dyDescent="0.25">
      <c r="E344" s="1"/>
      <c r="F344" s="11"/>
      <c r="G344" s="1"/>
      <c r="H344" s="11"/>
      <c r="I344" s="1"/>
      <c r="J344" s="11"/>
      <c r="K344" s="1"/>
      <c r="L344" s="11"/>
      <c r="W344" s="1"/>
      <c r="X344" s="11"/>
      <c r="Y344" s="1"/>
      <c r="Z344" s="11"/>
      <c r="AA344" s="1"/>
      <c r="AB344" s="11"/>
      <c r="AC344" s="1"/>
      <c r="AD344" s="11"/>
    </row>
    <row r="345" spans="5:30" x14ac:dyDescent="0.25">
      <c r="E345" s="1"/>
      <c r="F345" s="11"/>
      <c r="G345" s="1"/>
      <c r="H345" s="11"/>
      <c r="I345" s="1"/>
      <c r="J345" s="11"/>
      <c r="K345" s="1"/>
      <c r="L345" s="11"/>
      <c r="W345" s="1"/>
      <c r="X345" s="11"/>
      <c r="Y345" s="1"/>
      <c r="Z345" s="11"/>
      <c r="AA345" s="1"/>
      <c r="AB345" s="11"/>
      <c r="AC345" s="1"/>
      <c r="AD345" s="11"/>
    </row>
    <row r="346" spans="5:30" x14ac:dyDescent="0.25">
      <c r="E346" s="1"/>
      <c r="F346" s="11"/>
      <c r="G346" s="1"/>
      <c r="H346" s="11"/>
      <c r="I346" s="1"/>
      <c r="J346" s="11"/>
      <c r="K346" s="1"/>
      <c r="L346" s="11"/>
      <c r="W346" s="1"/>
      <c r="X346" s="11"/>
      <c r="Y346" s="1"/>
      <c r="Z346" s="11"/>
      <c r="AA346" s="1"/>
      <c r="AB346" s="11"/>
      <c r="AC346" s="1"/>
      <c r="AD346" s="11"/>
    </row>
    <row r="347" spans="5:30" x14ac:dyDescent="0.25">
      <c r="E347" s="1"/>
      <c r="F347" s="11"/>
      <c r="G347" s="1"/>
      <c r="H347" s="11"/>
      <c r="I347" s="1"/>
      <c r="J347" s="11"/>
      <c r="K347" s="1"/>
      <c r="L347" s="11"/>
      <c r="W347" s="1"/>
      <c r="X347" s="11"/>
      <c r="Y347" s="1"/>
      <c r="Z347" s="11"/>
      <c r="AA347" s="1"/>
      <c r="AB347" s="11"/>
      <c r="AC347" s="1"/>
      <c r="AD347" s="11"/>
    </row>
    <row r="348" spans="5:30" x14ac:dyDescent="0.25">
      <c r="E348" s="1"/>
      <c r="F348" s="11"/>
      <c r="G348" s="1"/>
      <c r="H348" s="11"/>
      <c r="I348" s="1"/>
      <c r="J348" s="11"/>
      <c r="K348" s="1"/>
      <c r="L348" s="11"/>
      <c r="W348" s="1"/>
      <c r="X348" s="11"/>
      <c r="Y348" s="1"/>
      <c r="Z348" s="11"/>
      <c r="AA348" s="1"/>
      <c r="AB348" s="11"/>
      <c r="AC348" s="1"/>
      <c r="AD348" s="11"/>
    </row>
    <row r="349" spans="5:30" x14ac:dyDescent="0.25">
      <c r="E349" s="1"/>
      <c r="F349" s="11"/>
      <c r="G349" s="1"/>
      <c r="H349" s="11"/>
      <c r="I349" s="1"/>
      <c r="J349" s="11"/>
      <c r="K349" s="1"/>
      <c r="L349" s="11"/>
      <c r="W349" s="1"/>
      <c r="X349" s="11"/>
      <c r="Y349" s="1"/>
      <c r="Z349" s="11"/>
      <c r="AA349" s="1"/>
      <c r="AB349" s="11"/>
      <c r="AC349" s="1"/>
      <c r="AD349" s="11"/>
    </row>
    <row r="350" spans="5:30" x14ac:dyDescent="0.25">
      <c r="E350" s="1"/>
      <c r="F350" s="11"/>
      <c r="G350" s="1"/>
      <c r="H350" s="11"/>
      <c r="I350" s="1"/>
      <c r="J350" s="11"/>
      <c r="K350" s="1"/>
      <c r="L350" s="11"/>
      <c r="W350" s="1"/>
      <c r="X350" s="11"/>
      <c r="Y350" s="1"/>
      <c r="Z350" s="11"/>
      <c r="AA350" s="1"/>
      <c r="AB350" s="11"/>
      <c r="AC350" s="1"/>
      <c r="AD350" s="11"/>
    </row>
    <row r="351" spans="5:30" x14ac:dyDescent="0.25">
      <c r="E351" s="1"/>
      <c r="F351" s="11"/>
      <c r="G351" s="1"/>
      <c r="H351" s="11"/>
      <c r="I351" s="1"/>
      <c r="J351" s="11"/>
      <c r="K351" s="1"/>
      <c r="L351" s="11"/>
      <c r="W351" s="1"/>
      <c r="X351" s="11"/>
      <c r="Y351" s="1"/>
      <c r="Z351" s="11"/>
      <c r="AA351" s="1"/>
      <c r="AB351" s="11"/>
      <c r="AC351" s="1"/>
      <c r="AD351" s="11"/>
    </row>
    <row r="352" spans="5:30" x14ac:dyDescent="0.25">
      <c r="E352" s="1"/>
      <c r="F352" s="11"/>
      <c r="G352" s="1"/>
      <c r="H352" s="11"/>
      <c r="I352" s="1"/>
      <c r="J352" s="11"/>
      <c r="K352" s="1"/>
      <c r="L352" s="11"/>
      <c r="W352" s="1"/>
      <c r="X352" s="11"/>
      <c r="Y352" s="1"/>
      <c r="Z352" s="11"/>
      <c r="AA352" s="1"/>
      <c r="AB352" s="11"/>
      <c r="AC352" s="1"/>
      <c r="AD352" s="11"/>
    </row>
    <row r="353" spans="5:30" x14ac:dyDescent="0.25">
      <c r="E353" s="1"/>
      <c r="F353" s="11"/>
      <c r="G353" s="1"/>
      <c r="H353" s="11"/>
      <c r="I353" s="1"/>
      <c r="J353" s="11"/>
      <c r="K353" s="1"/>
      <c r="L353" s="11"/>
      <c r="W353" s="1"/>
      <c r="X353" s="11"/>
      <c r="Y353" s="1"/>
      <c r="Z353" s="11"/>
      <c r="AA353" s="1"/>
      <c r="AB353" s="11"/>
      <c r="AC353" s="1"/>
      <c r="AD353" s="11"/>
    </row>
    <row r="354" spans="5:30" x14ac:dyDescent="0.25">
      <c r="E354" s="1"/>
      <c r="F354" s="11"/>
      <c r="G354" s="1"/>
      <c r="H354" s="11"/>
      <c r="I354" s="1"/>
      <c r="J354" s="11"/>
      <c r="K354" s="1"/>
      <c r="L354" s="11"/>
      <c r="W354" s="1"/>
      <c r="X354" s="11"/>
      <c r="Y354" s="1"/>
      <c r="Z354" s="11"/>
      <c r="AA354" s="1"/>
      <c r="AB354" s="11"/>
      <c r="AC354" s="1"/>
      <c r="AD354" s="11"/>
    </row>
    <row r="355" spans="5:30" x14ac:dyDescent="0.25">
      <c r="E355" s="1"/>
      <c r="F355" s="11"/>
      <c r="G355" s="1"/>
      <c r="H355" s="11"/>
      <c r="I355" s="1"/>
      <c r="J355" s="11"/>
      <c r="K355" s="1"/>
      <c r="L355" s="11"/>
      <c r="W355" s="1"/>
      <c r="X355" s="11"/>
      <c r="Y355" s="1"/>
      <c r="Z355" s="11"/>
      <c r="AA355" s="1"/>
      <c r="AB355" s="11"/>
      <c r="AC355" s="1"/>
      <c r="AD355" s="11"/>
    </row>
    <row r="356" spans="5:30" x14ac:dyDescent="0.25">
      <c r="E356" s="1"/>
      <c r="F356" s="11"/>
      <c r="G356" s="1"/>
      <c r="H356" s="11"/>
      <c r="I356" s="1"/>
      <c r="J356" s="11"/>
      <c r="K356" s="1"/>
      <c r="L356" s="11"/>
      <c r="W356" s="1"/>
      <c r="X356" s="11"/>
      <c r="Y356" s="1"/>
      <c r="Z356" s="11"/>
      <c r="AA356" s="1"/>
      <c r="AB356" s="11"/>
      <c r="AC356" s="1"/>
      <c r="AD356" s="11"/>
    </row>
    <row r="357" spans="5:30" x14ac:dyDescent="0.25">
      <c r="E357" s="1"/>
      <c r="F357" s="11"/>
      <c r="G357" s="1"/>
      <c r="H357" s="11"/>
      <c r="I357" s="1"/>
      <c r="J357" s="11"/>
      <c r="K357" s="1"/>
      <c r="L357" s="11"/>
      <c r="W357" s="1"/>
      <c r="X357" s="11"/>
      <c r="Y357" s="1"/>
      <c r="Z357" s="11"/>
      <c r="AA357" s="1"/>
      <c r="AB357" s="11"/>
      <c r="AC357" s="1"/>
      <c r="AD357" s="11"/>
    </row>
    <row r="358" spans="5:30" x14ac:dyDescent="0.25">
      <c r="E358" s="1"/>
      <c r="F358" s="11"/>
      <c r="G358" s="1"/>
      <c r="H358" s="11"/>
      <c r="I358" s="1"/>
      <c r="J358" s="11"/>
      <c r="K358" s="1"/>
      <c r="L358" s="11"/>
      <c r="W358" s="1"/>
      <c r="X358" s="11"/>
      <c r="Y358" s="1"/>
      <c r="Z358" s="11"/>
      <c r="AA358" s="1"/>
      <c r="AB358" s="11"/>
      <c r="AC358" s="1"/>
      <c r="AD358" s="11"/>
    </row>
    <row r="359" spans="5:30" x14ac:dyDescent="0.25">
      <c r="E359" s="1"/>
      <c r="F359" s="11"/>
      <c r="G359" s="1"/>
      <c r="H359" s="11"/>
      <c r="I359" s="1"/>
      <c r="J359" s="11"/>
      <c r="K359" s="1"/>
      <c r="L359" s="11"/>
      <c r="W359" s="1"/>
      <c r="X359" s="11"/>
      <c r="Y359" s="1"/>
      <c r="Z359" s="11"/>
      <c r="AA359" s="1"/>
      <c r="AB359" s="11"/>
      <c r="AC359" s="1"/>
      <c r="AD359" s="11"/>
    </row>
    <row r="360" spans="5:30" x14ac:dyDescent="0.25">
      <c r="E360" s="1"/>
      <c r="F360" s="11"/>
      <c r="G360" s="1"/>
      <c r="H360" s="11"/>
      <c r="I360" s="1"/>
      <c r="J360" s="11"/>
      <c r="K360" s="1"/>
      <c r="L360" s="11"/>
      <c r="W360" s="1"/>
      <c r="X360" s="11"/>
      <c r="Y360" s="1"/>
      <c r="Z360" s="11"/>
      <c r="AA360" s="1"/>
      <c r="AB360" s="11"/>
      <c r="AC360" s="1"/>
      <c r="AD360" s="11"/>
    </row>
    <row r="361" spans="5:30" x14ac:dyDescent="0.25">
      <c r="E361" s="1"/>
      <c r="F361" s="11"/>
      <c r="G361" s="1"/>
      <c r="H361" s="11"/>
      <c r="I361" s="1"/>
      <c r="J361" s="11"/>
      <c r="K361" s="1"/>
      <c r="L361" s="11"/>
      <c r="W361" s="1"/>
      <c r="X361" s="11"/>
      <c r="Y361" s="1"/>
      <c r="Z361" s="11"/>
      <c r="AA361" s="1"/>
      <c r="AB361" s="11"/>
      <c r="AC361" s="1"/>
      <c r="AD361" s="11"/>
    </row>
    <row r="362" spans="5:30" x14ac:dyDescent="0.25">
      <c r="E362" s="1"/>
      <c r="F362" s="11"/>
      <c r="G362" s="1"/>
      <c r="H362" s="11"/>
      <c r="I362" s="1"/>
      <c r="J362" s="11"/>
      <c r="K362" s="1"/>
      <c r="L362" s="11"/>
      <c r="W362" s="1"/>
      <c r="X362" s="11"/>
      <c r="Y362" s="1"/>
      <c r="Z362" s="11"/>
      <c r="AA362" s="1"/>
      <c r="AB362" s="11"/>
      <c r="AC362" s="1"/>
      <c r="AD362" s="11"/>
    </row>
    <row r="363" spans="5:30" x14ac:dyDescent="0.25">
      <c r="E363" s="1"/>
      <c r="F363" s="11"/>
      <c r="G363" s="1"/>
      <c r="H363" s="11"/>
      <c r="I363" s="1"/>
      <c r="J363" s="11"/>
      <c r="K363" s="1"/>
      <c r="L363" s="11"/>
      <c r="W363" s="1"/>
      <c r="X363" s="11"/>
      <c r="Y363" s="1"/>
      <c r="Z363" s="11"/>
      <c r="AA363" s="1"/>
      <c r="AB363" s="11"/>
      <c r="AC363" s="1"/>
      <c r="AD363" s="11"/>
    </row>
    <row r="364" spans="5:30" x14ac:dyDescent="0.25">
      <c r="E364" s="1"/>
      <c r="F364" s="11"/>
      <c r="G364" s="1"/>
      <c r="H364" s="11"/>
      <c r="I364" s="1"/>
      <c r="J364" s="11"/>
      <c r="K364" s="1"/>
      <c r="L364" s="11"/>
      <c r="W364" s="1"/>
      <c r="X364" s="11"/>
      <c r="Y364" s="1"/>
      <c r="Z364" s="11"/>
      <c r="AA364" s="1"/>
      <c r="AB364" s="11"/>
      <c r="AC364" s="1"/>
      <c r="AD364" s="11"/>
    </row>
    <row r="365" spans="5:30" x14ac:dyDescent="0.25">
      <c r="E365" s="1"/>
      <c r="F365" s="11"/>
      <c r="G365" s="1"/>
      <c r="H365" s="11"/>
      <c r="I365" s="1"/>
      <c r="J365" s="11"/>
      <c r="K365" s="1"/>
      <c r="L365" s="11"/>
      <c r="W365" s="1"/>
      <c r="X365" s="11"/>
      <c r="Y365" s="1"/>
      <c r="Z365" s="11"/>
      <c r="AA365" s="1"/>
      <c r="AB365" s="11"/>
      <c r="AC365" s="1"/>
      <c r="AD365" s="11"/>
    </row>
    <row r="366" spans="5:30" x14ac:dyDescent="0.25">
      <c r="E366" s="1"/>
      <c r="F366" s="11"/>
      <c r="G366" s="1"/>
      <c r="H366" s="11"/>
      <c r="I366" s="1"/>
      <c r="J366" s="11"/>
      <c r="K366" s="1"/>
      <c r="L366" s="11"/>
      <c r="W366" s="1"/>
      <c r="X366" s="11"/>
      <c r="Y366" s="1"/>
      <c r="Z366" s="11"/>
      <c r="AA366" s="1"/>
      <c r="AB366" s="11"/>
      <c r="AC366" s="1"/>
      <c r="AD366" s="11"/>
    </row>
    <row r="367" spans="5:30" x14ac:dyDescent="0.25">
      <c r="E367" s="1"/>
      <c r="F367" s="11"/>
      <c r="G367" s="1"/>
      <c r="H367" s="11"/>
      <c r="I367" s="1"/>
      <c r="J367" s="11"/>
      <c r="K367" s="1"/>
      <c r="L367" s="11"/>
      <c r="W367" s="1"/>
      <c r="X367" s="11"/>
      <c r="Y367" s="1"/>
      <c r="Z367" s="11"/>
      <c r="AA367" s="1"/>
      <c r="AB367" s="11"/>
      <c r="AC367" s="1"/>
      <c r="AD367" s="11"/>
    </row>
    <row r="368" spans="5:30" x14ac:dyDescent="0.25">
      <c r="E368" s="1"/>
      <c r="F368" s="11"/>
      <c r="G368" s="1"/>
      <c r="H368" s="11"/>
      <c r="I368" s="1"/>
      <c r="J368" s="11"/>
      <c r="K368" s="1"/>
      <c r="L368" s="11"/>
      <c r="W368" s="1"/>
      <c r="X368" s="11"/>
      <c r="Y368" s="1"/>
      <c r="Z368" s="11"/>
      <c r="AA368" s="1"/>
      <c r="AB368" s="11"/>
      <c r="AC368" s="1"/>
      <c r="AD368" s="11"/>
    </row>
    <row r="369" spans="5:30" x14ac:dyDescent="0.25">
      <c r="E369" s="1"/>
      <c r="F369" s="11"/>
      <c r="G369" s="1"/>
      <c r="H369" s="11"/>
      <c r="I369" s="1"/>
      <c r="J369" s="11"/>
      <c r="K369" s="1"/>
      <c r="L369" s="11"/>
      <c r="W369" s="1"/>
      <c r="X369" s="11"/>
      <c r="Y369" s="1"/>
      <c r="Z369" s="11"/>
      <c r="AA369" s="1"/>
      <c r="AB369" s="11"/>
      <c r="AC369" s="1"/>
      <c r="AD369" s="11"/>
    </row>
    <row r="370" spans="5:30" x14ac:dyDescent="0.25">
      <c r="E370" s="1"/>
      <c r="F370" s="11"/>
      <c r="G370" s="1"/>
      <c r="H370" s="11"/>
      <c r="I370" s="1"/>
      <c r="J370" s="11"/>
      <c r="K370" s="1"/>
      <c r="L370" s="11"/>
      <c r="W370" s="1"/>
      <c r="X370" s="11"/>
      <c r="Y370" s="1"/>
      <c r="Z370" s="11"/>
      <c r="AA370" s="1"/>
      <c r="AB370" s="11"/>
      <c r="AC370" s="1"/>
      <c r="AD370" s="11"/>
    </row>
    <row r="371" spans="5:30" x14ac:dyDescent="0.25">
      <c r="E371" s="1"/>
      <c r="F371" s="11"/>
      <c r="G371" s="1"/>
      <c r="H371" s="11"/>
      <c r="I371" s="1"/>
      <c r="J371" s="11"/>
      <c r="K371" s="1"/>
      <c r="L371" s="11"/>
      <c r="W371" s="1"/>
      <c r="X371" s="11"/>
      <c r="Y371" s="1"/>
      <c r="Z371" s="11"/>
      <c r="AA371" s="1"/>
      <c r="AB371" s="11"/>
      <c r="AC371" s="1"/>
      <c r="AD371" s="11"/>
    </row>
    <row r="372" spans="5:30" x14ac:dyDescent="0.25">
      <c r="E372" s="1"/>
      <c r="F372" s="11"/>
      <c r="G372" s="1"/>
      <c r="H372" s="11"/>
      <c r="I372" s="1"/>
      <c r="J372" s="11"/>
      <c r="K372" s="1"/>
      <c r="L372" s="11"/>
      <c r="W372" s="1"/>
      <c r="X372" s="11"/>
      <c r="Y372" s="1"/>
      <c r="Z372" s="11"/>
      <c r="AA372" s="1"/>
      <c r="AB372" s="11"/>
      <c r="AC372" s="1"/>
      <c r="AD372" s="11"/>
    </row>
    <row r="373" spans="5:30" x14ac:dyDescent="0.25">
      <c r="E373" s="1"/>
      <c r="F373" s="1"/>
      <c r="G373" s="1"/>
      <c r="H373" s="1"/>
      <c r="I373" s="1"/>
      <c r="J373" s="1"/>
      <c r="K373" s="1"/>
      <c r="L373" s="1"/>
      <c r="W373" s="1"/>
      <c r="X373" s="1"/>
      <c r="Y373" s="1"/>
      <c r="Z373" s="1"/>
      <c r="AA373" s="1"/>
      <c r="AB373" s="1"/>
      <c r="AC373" s="1"/>
      <c r="AD373" s="1"/>
    </row>
    <row r="374" spans="5:30" x14ac:dyDescent="0.25">
      <c r="E374" s="1"/>
      <c r="F374" s="1"/>
      <c r="G374" s="1"/>
      <c r="H374" s="1"/>
      <c r="I374" s="1"/>
      <c r="J374" s="1"/>
      <c r="K374" s="1"/>
      <c r="L374" s="1"/>
      <c r="W374" s="1"/>
      <c r="X374" s="1"/>
      <c r="Y374" s="1"/>
      <c r="Z374" s="1"/>
      <c r="AA374" s="1"/>
      <c r="AB374" s="1"/>
      <c r="AC374" s="1"/>
      <c r="AD374" s="1"/>
    </row>
    <row r="375" spans="5:30" x14ac:dyDescent="0.25">
      <c r="E375" s="1"/>
      <c r="F375" s="1"/>
      <c r="G375" s="1"/>
      <c r="H375" s="1"/>
      <c r="I375" s="1"/>
      <c r="J375" s="1"/>
      <c r="K375" s="1"/>
      <c r="L375" s="1"/>
      <c r="W375" s="1"/>
      <c r="X375" s="1"/>
      <c r="Y375" s="1"/>
      <c r="Z375" s="1"/>
      <c r="AA375" s="1"/>
      <c r="AB375" s="1"/>
      <c r="AC375" s="1"/>
      <c r="AD375" s="1"/>
    </row>
    <row r="376" spans="5:30" x14ac:dyDescent="0.25">
      <c r="E376" s="1"/>
      <c r="F376" s="1"/>
      <c r="G376" s="1"/>
      <c r="H376" s="1"/>
      <c r="I376" s="1"/>
      <c r="J376" s="1"/>
      <c r="K376" s="1"/>
      <c r="L376" s="1"/>
      <c r="W376" s="1"/>
      <c r="X376" s="1"/>
      <c r="Y376" s="1"/>
      <c r="Z376" s="1"/>
      <c r="AA376" s="1"/>
      <c r="AB376" s="1"/>
      <c r="AC376" s="1"/>
      <c r="AD376" s="1"/>
    </row>
    <row r="377" spans="5:30" x14ac:dyDescent="0.25">
      <c r="E377" s="1"/>
      <c r="F377" s="1"/>
      <c r="G377" s="1"/>
      <c r="H377" s="1"/>
      <c r="I377" s="1"/>
      <c r="J377" s="1"/>
      <c r="K377" s="1"/>
      <c r="L377" s="1"/>
      <c r="W377" s="1"/>
      <c r="X377" s="1"/>
      <c r="Y377" s="1"/>
      <c r="Z377" s="1"/>
      <c r="AA377" s="1"/>
      <c r="AB377" s="1"/>
      <c r="AC377" s="1"/>
      <c r="AD377" s="1"/>
    </row>
    <row r="378" spans="5:30" x14ac:dyDescent="0.25">
      <c r="E378" s="1"/>
      <c r="F378" s="1"/>
      <c r="G378" s="1"/>
      <c r="H378" s="1"/>
      <c r="I378" s="1"/>
      <c r="J378" s="1"/>
      <c r="K378" s="1"/>
      <c r="L378" s="1"/>
      <c r="W378" s="1"/>
      <c r="X378" s="1"/>
      <c r="Y378" s="1"/>
      <c r="Z378" s="1"/>
      <c r="AA378" s="1"/>
      <c r="AB378" s="1"/>
      <c r="AC378" s="1"/>
      <c r="AD378" s="1"/>
    </row>
    <row r="379" spans="5:30" x14ac:dyDescent="0.25">
      <c r="E379" s="1"/>
      <c r="F379" s="1"/>
      <c r="G379" s="1"/>
      <c r="H379" s="1"/>
      <c r="I379" s="1"/>
      <c r="J379" s="1"/>
      <c r="K379" s="1"/>
      <c r="L379" s="1"/>
      <c r="W379" s="1"/>
      <c r="X379" s="1"/>
      <c r="Y379" s="1"/>
      <c r="Z379" s="1"/>
      <c r="AA379" s="1"/>
      <c r="AB379" s="1"/>
      <c r="AC379" s="1"/>
      <c r="AD379" s="1"/>
    </row>
    <row r="380" spans="5:30" x14ac:dyDescent="0.25">
      <c r="E380" s="1"/>
      <c r="F380" s="1"/>
      <c r="G380" s="1"/>
      <c r="H380" s="1"/>
      <c r="I380" s="1"/>
      <c r="J380" s="1"/>
      <c r="K380" s="1"/>
      <c r="L380" s="1"/>
      <c r="W380" s="1"/>
      <c r="X380" s="1"/>
      <c r="Y380" s="1"/>
      <c r="Z380" s="1"/>
      <c r="AA380" s="1"/>
      <c r="AB380" s="1"/>
      <c r="AC380" s="1"/>
      <c r="AD380" s="1"/>
    </row>
    <row r="381" spans="5:30" x14ac:dyDescent="0.25">
      <c r="E381" s="1"/>
      <c r="F381" s="1"/>
      <c r="G381" s="1"/>
      <c r="H381" s="1"/>
      <c r="I381" s="1"/>
      <c r="J381" s="1"/>
      <c r="K381" s="1"/>
      <c r="L381" s="1"/>
      <c r="W381" s="1"/>
      <c r="X381" s="1"/>
      <c r="Y381" s="1"/>
      <c r="Z381" s="1"/>
      <c r="AA381" s="1"/>
      <c r="AB381" s="1"/>
      <c r="AC381" s="1"/>
      <c r="AD381" s="1"/>
    </row>
    <row r="382" spans="5:30" x14ac:dyDescent="0.25">
      <c r="E382" s="1"/>
      <c r="F382" s="1"/>
      <c r="G382" s="1"/>
      <c r="H382" s="1"/>
      <c r="I382" s="1"/>
      <c r="J382" s="1"/>
      <c r="K382" s="1"/>
      <c r="L382" s="1"/>
      <c r="W382" s="1"/>
      <c r="X382" s="1"/>
      <c r="Y382" s="1"/>
      <c r="Z382" s="1"/>
      <c r="AA382" s="1"/>
      <c r="AB382" s="1"/>
      <c r="AC382" s="1"/>
      <c r="AD382" s="1"/>
    </row>
    <row r="383" spans="5:30" x14ac:dyDescent="0.25">
      <c r="E383" s="1"/>
      <c r="F383" s="1"/>
      <c r="G383" s="1"/>
      <c r="H383" s="1"/>
      <c r="I383" s="1"/>
      <c r="J383" s="1"/>
      <c r="K383" s="1"/>
      <c r="L383" s="1"/>
      <c r="W383" s="1"/>
      <c r="X383" s="1"/>
      <c r="Y383" s="1"/>
      <c r="Z383" s="1"/>
      <c r="AA383" s="1"/>
      <c r="AB383" s="1"/>
      <c r="AC383" s="1"/>
      <c r="AD383" s="1"/>
    </row>
    <row r="384" spans="5:30" x14ac:dyDescent="0.25">
      <c r="E384" s="1"/>
      <c r="F384" s="1"/>
      <c r="G384" s="1"/>
      <c r="H384" s="1"/>
      <c r="I384" s="1"/>
      <c r="J384" s="1"/>
      <c r="K384" s="1"/>
      <c r="L384" s="1"/>
      <c r="W384" s="1"/>
      <c r="X384" s="1"/>
      <c r="Y384" s="1"/>
      <c r="Z384" s="1"/>
      <c r="AA384" s="1"/>
      <c r="AB384" s="1"/>
      <c r="AC384" s="1"/>
      <c r="AD384" s="1"/>
    </row>
    <row r="385" spans="5:30" x14ac:dyDescent="0.25">
      <c r="E385" s="1"/>
      <c r="F385" s="1"/>
      <c r="G385" s="1"/>
      <c r="H385" s="1"/>
      <c r="I385" s="1"/>
      <c r="J385" s="1"/>
      <c r="K385" s="1"/>
      <c r="L385" s="1"/>
      <c r="W385" s="1"/>
      <c r="X385" s="1"/>
      <c r="Y385" s="1"/>
      <c r="Z385" s="1"/>
      <c r="AA385" s="1"/>
      <c r="AB385" s="1"/>
      <c r="AC385" s="1"/>
      <c r="AD385" s="1"/>
    </row>
    <row r="386" spans="5:30" x14ac:dyDescent="0.25">
      <c r="E386" s="1"/>
      <c r="F386" s="1"/>
      <c r="G386" s="1"/>
      <c r="H386" s="1"/>
      <c r="I386" s="1"/>
      <c r="J386" s="1"/>
      <c r="K386" s="1"/>
      <c r="L386" s="1"/>
      <c r="W386" s="1"/>
      <c r="X386" s="1"/>
      <c r="Y386" s="1"/>
      <c r="Z386" s="1"/>
      <c r="AA386" s="1"/>
      <c r="AB386" s="1"/>
      <c r="AC386" s="1"/>
      <c r="AD386" s="1"/>
    </row>
    <row r="387" spans="5:30" x14ac:dyDescent="0.25">
      <c r="E387" s="1"/>
      <c r="F387" s="1"/>
      <c r="G387" s="1"/>
      <c r="H387" s="1"/>
      <c r="I387" s="1"/>
      <c r="J387" s="1"/>
      <c r="K387" s="1"/>
      <c r="L387" s="1"/>
      <c r="W387" s="1"/>
      <c r="X387" s="1"/>
      <c r="Y387" s="1"/>
      <c r="Z387" s="1"/>
      <c r="AA387" s="1"/>
      <c r="AB387" s="1"/>
      <c r="AC387" s="1"/>
      <c r="AD387" s="1"/>
    </row>
    <row r="388" spans="5:30" x14ac:dyDescent="0.25">
      <c r="E388" s="1"/>
      <c r="F388" s="1"/>
      <c r="G388" s="1"/>
      <c r="H388" s="1"/>
      <c r="I388" s="1"/>
      <c r="J388" s="1"/>
      <c r="K388" s="1"/>
      <c r="L388" s="1"/>
      <c r="W388" s="1"/>
      <c r="X388" s="1"/>
      <c r="Y388" s="1"/>
      <c r="Z388" s="1"/>
      <c r="AA388" s="1"/>
      <c r="AB388" s="1"/>
      <c r="AC388" s="1"/>
      <c r="AD388" s="1"/>
    </row>
    <row r="389" spans="5:30" x14ac:dyDescent="0.25">
      <c r="E389" s="1"/>
      <c r="F389" s="1"/>
      <c r="G389" s="1"/>
      <c r="H389" s="1"/>
      <c r="I389" s="1"/>
      <c r="J389" s="1"/>
      <c r="K389" s="1"/>
      <c r="L389" s="1"/>
      <c r="W389" s="1"/>
      <c r="X389" s="1"/>
      <c r="Y389" s="1"/>
      <c r="Z389" s="1"/>
      <c r="AA389" s="1"/>
      <c r="AB389" s="1"/>
      <c r="AC389" s="1"/>
      <c r="AD389" s="1"/>
    </row>
    <row r="390" spans="5:30" x14ac:dyDescent="0.25">
      <c r="E390" s="1"/>
      <c r="F390" s="1"/>
      <c r="G390" s="1"/>
      <c r="H390" s="1"/>
      <c r="I390" s="1"/>
      <c r="J390" s="1"/>
      <c r="K390" s="1"/>
      <c r="L390" s="1"/>
      <c r="W390" s="1"/>
      <c r="X390" s="1"/>
      <c r="Y390" s="1"/>
      <c r="Z390" s="1"/>
      <c r="AA390" s="1"/>
      <c r="AB390" s="1"/>
      <c r="AC390" s="1"/>
      <c r="AD390" s="1"/>
    </row>
    <row r="391" spans="5:30" x14ac:dyDescent="0.25">
      <c r="E391" s="1"/>
      <c r="F391" s="1"/>
      <c r="G391" s="1"/>
      <c r="H391" s="1"/>
      <c r="I391" s="1"/>
      <c r="J391" s="1"/>
      <c r="K391" s="1"/>
      <c r="L391" s="1"/>
      <c r="W391" s="1"/>
      <c r="X391" s="1"/>
      <c r="Y391" s="1"/>
      <c r="Z391" s="1"/>
      <c r="AA391" s="1"/>
      <c r="AB391" s="1"/>
      <c r="AC391" s="1"/>
      <c r="AD391" s="1"/>
    </row>
    <row r="392" spans="5:30" x14ac:dyDescent="0.25">
      <c r="E392" s="1"/>
      <c r="F392" s="1"/>
      <c r="G392" s="1"/>
      <c r="H392" s="1"/>
      <c r="I392" s="1"/>
      <c r="J392" s="1"/>
      <c r="K392" s="1"/>
      <c r="L392" s="1"/>
      <c r="W392" s="1"/>
      <c r="X392" s="1"/>
      <c r="Y392" s="1"/>
      <c r="Z392" s="1"/>
      <c r="AA392" s="1"/>
      <c r="AB392" s="1"/>
      <c r="AC392" s="1"/>
      <c r="AD392" s="1"/>
    </row>
    <row r="393" spans="5:30" x14ac:dyDescent="0.25">
      <c r="E393" s="1"/>
      <c r="F393" s="1"/>
      <c r="G393" s="1"/>
      <c r="H393" s="1"/>
      <c r="I393" s="1"/>
      <c r="J393" s="1"/>
      <c r="K393" s="1"/>
      <c r="L393" s="1"/>
      <c r="W393" s="1"/>
      <c r="X393" s="1"/>
      <c r="Y393" s="1"/>
      <c r="Z393" s="1"/>
      <c r="AA393" s="1"/>
      <c r="AB393" s="1"/>
      <c r="AC393" s="1"/>
      <c r="AD393" s="1"/>
    </row>
    <row r="394" spans="5:30" x14ac:dyDescent="0.25">
      <c r="E394" s="1"/>
      <c r="F394" s="1"/>
      <c r="G394" s="1"/>
      <c r="H394" s="1"/>
      <c r="I394" s="1"/>
      <c r="J394" s="1"/>
      <c r="K394" s="1"/>
      <c r="L394" s="1"/>
      <c r="W394" s="1"/>
      <c r="X394" s="1"/>
      <c r="Y394" s="1"/>
      <c r="Z394" s="1"/>
      <c r="AA394" s="1"/>
      <c r="AB394" s="1"/>
      <c r="AC394" s="1"/>
      <c r="AD394" s="1"/>
    </row>
    <row r="395" spans="5:30" x14ac:dyDescent="0.25">
      <c r="E395" s="1"/>
      <c r="F395" s="1"/>
      <c r="G395" s="1"/>
      <c r="H395" s="1"/>
      <c r="I395" s="1"/>
      <c r="J395" s="1"/>
      <c r="K395" s="1"/>
      <c r="L395" s="1"/>
      <c r="W395" s="1"/>
      <c r="X395" s="1"/>
      <c r="Y395" s="1"/>
      <c r="Z395" s="1"/>
      <c r="AA395" s="1"/>
      <c r="AB395" s="1"/>
      <c r="AC395" s="1"/>
      <c r="AD395" s="1"/>
    </row>
    <row r="396" spans="5:30" x14ac:dyDescent="0.25">
      <c r="E396" s="1"/>
      <c r="F396" s="1"/>
      <c r="G396" s="1"/>
      <c r="H396" s="1"/>
      <c r="I396" s="1"/>
      <c r="J396" s="1"/>
      <c r="K396" s="1"/>
      <c r="L396" s="1"/>
      <c r="W396" s="1"/>
      <c r="X396" s="1"/>
      <c r="Y396" s="1"/>
      <c r="Z396" s="1"/>
      <c r="AA396" s="1"/>
      <c r="AB396" s="1"/>
      <c r="AC396" s="1"/>
      <c r="AD396" s="1"/>
    </row>
    <row r="397" spans="5:30" x14ac:dyDescent="0.25">
      <c r="E397" s="1"/>
      <c r="F397" s="1"/>
      <c r="G397" s="1"/>
      <c r="H397" s="1"/>
      <c r="I397" s="1"/>
      <c r="J397" s="1"/>
      <c r="K397" s="1"/>
      <c r="L397" s="1"/>
      <c r="W397" s="1"/>
      <c r="X397" s="1"/>
      <c r="Y397" s="1"/>
      <c r="Z397" s="1"/>
      <c r="AA397" s="1"/>
      <c r="AB397" s="1"/>
      <c r="AC397" s="1"/>
      <c r="AD397" s="1"/>
    </row>
    <row r="398" spans="5:30" x14ac:dyDescent="0.25">
      <c r="E398" s="1"/>
      <c r="F398" s="1"/>
      <c r="G398" s="1"/>
      <c r="H398" s="1"/>
      <c r="I398" s="1"/>
      <c r="J398" s="1"/>
      <c r="K398" s="1"/>
      <c r="L398" s="1"/>
      <c r="W398" s="1"/>
      <c r="X398" s="1"/>
      <c r="Y398" s="1"/>
      <c r="Z398" s="1"/>
      <c r="AA398" s="1"/>
      <c r="AB398" s="1"/>
      <c r="AC398" s="1"/>
      <c r="AD398" s="1"/>
    </row>
    <row r="399" spans="5:30" x14ac:dyDescent="0.25">
      <c r="E399" s="1"/>
      <c r="F399" s="1"/>
      <c r="G399" s="1"/>
      <c r="H399" s="1"/>
      <c r="I399" s="1"/>
      <c r="J399" s="1"/>
      <c r="K399" s="1"/>
      <c r="L399" s="1"/>
      <c r="W399" s="1"/>
      <c r="X399" s="1"/>
      <c r="Y399" s="1"/>
      <c r="Z399" s="1"/>
      <c r="AA399" s="1"/>
      <c r="AB399" s="1"/>
      <c r="AC399" s="1"/>
      <c r="AD399" s="1"/>
    </row>
    <row r="400" spans="5:30" x14ac:dyDescent="0.25">
      <c r="E400" s="1"/>
      <c r="F400" s="1"/>
      <c r="G400" s="1"/>
      <c r="H400" s="1"/>
      <c r="I400" s="1"/>
      <c r="J400" s="1"/>
      <c r="K400" s="1"/>
      <c r="L400" s="1"/>
      <c r="W400" s="1"/>
      <c r="X400" s="1"/>
      <c r="Y400" s="1"/>
      <c r="Z400" s="1"/>
      <c r="AA400" s="1"/>
      <c r="AB400" s="1"/>
      <c r="AC400" s="1"/>
      <c r="AD400" s="1"/>
    </row>
    <row r="401" spans="5:30" x14ac:dyDescent="0.25">
      <c r="E401" s="1"/>
      <c r="F401" s="1"/>
      <c r="G401" s="1"/>
      <c r="H401" s="1"/>
      <c r="I401" s="1"/>
      <c r="J401" s="1"/>
      <c r="K401" s="1"/>
      <c r="L401" s="1"/>
      <c r="W401" s="1"/>
      <c r="X401" s="1"/>
      <c r="Y401" s="1"/>
      <c r="Z401" s="1"/>
      <c r="AA401" s="1"/>
      <c r="AB401" s="1"/>
      <c r="AC401" s="1"/>
      <c r="AD401" s="1"/>
    </row>
    <row r="402" spans="5:30" x14ac:dyDescent="0.25">
      <c r="E402" s="1"/>
      <c r="F402" s="1"/>
      <c r="G402" s="1"/>
      <c r="H402" s="1"/>
      <c r="I402" s="1"/>
      <c r="J402" s="1"/>
      <c r="K402" s="1"/>
      <c r="L402" s="1"/>
      <c r="W402" s="1"/>
      <c r="X402" s="1"/>
      <c r="Y402" s="1"/>
      <c r="Z402" s="1"/>
      <c r="AA402" s="1"/>
      <c r="AB402" s="1"/>
      <c r="AC402" s="1"/>
      <c r="AD402" s="1"/>
    </row>
    <row r="403" spans="5:30" x14ac:dyDescent="0.25">
      <c r="E403" s="1"/>
      <c r="F403" s="1"/>
      <c r="G403" s="1"/>
      <c r="H403" s="1"/>
      <c r="I403" s="1"/>
      <c r="J403" s="1"/>
      <c r="K403" s="1"/>
      <c r="L403" s="1"/>
      <c r="W403" s="1"/>
      <c r="X403" s="1"/>
      <c r="Y403" s="1"/>
      <c r="Z403" s="1"/>
      <c r="AA403" s="1"/>
      <c r="AB403" s="1"/>
      <c r="AC403" s="1"/>
      <c r="AD403" s="1"/>
    </row>
    <row r="404" spans="5:30" x14ac:dyDescent="0.25">
      <c r="E404" s="1"/>
      <c r="F404" s="1"/>
      <c r="G404" s="1"/>
      <c r="H404" s="1"/>
      <c r="I404" s="1"/>
      <c r="J404" s="1"/>
      <c r="K404" s="1"/>
      <c r="L404" s="1"/>
      <c r="W404" s="1"/>
      <c r="X404" s="1"/>
      <c r="Y404" s="1"/>
      <c r="Z404" s="1"/>
      <c r="AA404" s="1"/>
      <c r="AB404" s="1"/>
      <c r="AC404" s="1"/>
      <c r="AD404" s="1"/>
    </row>
    <row r="405" spans="5:30" x14ac:dyDescent="0.25">
      <c r="E405" s="1"/>
      <c r="F405" s="1"/>
      <c r="G405" s="1"/>
      <c r="H405" s="1"/>
      <c r="I405" s="1"/>
      <c r="J405" s="1"/>
      <c r="K405" s="1"/>
      <c r="L405" s="1"/>
      <c r="W405" s="1"/>
      <c r="X405" s="1"/>
      <c r="Y405" s="1"/>
      <c r="Z405" s="1"/>
      <c r="AA405" s="1"/>
      <c r="AB405" s="1"/>
      <c r="AC405" s="1"/>
      <c r="AD405" s="1"/>
    </row>
    <row r="406" spans="5:30" x14ac:dyDescent="0.25">
      <c r="E406" s="1"/>
      <c r="F406" s="1"/>
      <c r="G406" s="1"/>
      <c r="H406" s="1"/>
      <c r="I406" s="1"/>
      <c r="J406" s="1"/>
      <c r="K406" s="1"/>
      <c r="L406" s="1"/>
      <c r="W406" s="1"/>
      <c r="X406" s="1"/>
      <c r="Y406" s="1"/>
      <c r="Z406" s="1"/>
      <c r="AA406" s="1"/>
      <c r="AB406" s="1"/>
      <c r="AC406" s="1"/>
      <c r="AD406" s="1"/>
    </row>
    <row r="407" spans="5:30" x14ac:dyDescent="0.25">
      <c r="E407" s="1"/>
      <c r="F407" s="1"/>
      <c r="G407" s="1"/>
      <c r="H407" s="1"/>
      <c r="I407" s="1"/>
      <c r="J407" s="1"/>
      <c r="K407" s="1"/>
      <c r="L407" s="1"/>
      <c r="W407" s="1"/>
      <c r="X407" s="1"/>
      <c r="Y407" s="1"/>
      <c r="Z407" s="1"/>
      <c r="AA407" s="1"/>
      <c r="AB407" s="1"/>
      <c r="AC407" s="1"/>
      <c r="AD407" s="1"/>
    </row>
    <row r="408" spans="5:30" x14ac:dyDescent="0.25">
      <c r="E408" s="1"/>
      <c r="F408" s="1"/>
      <c r="G408" s="1"/>
      <c r="H408" s="1"/>
      <c r="I408" s="1"/>
      <c r="J408" s="1"/>
      <c r="K408" s="1"/>
      <c r="L408" s="1"/>
      <c r="W408" s="1"/>
      <c r="X408" s="1"/>
      <c r="Y408" s="1"/>
      <c r="Z408" s="1"/>
      <c r="AA408" s="1"/>
      <c r="AB408" s="1"/>
      <c r="AC408" s="1"/>
      <c r="AD408" s="1"/>
    </row>
    <row r="409" spans="5:30" x14ac:dyDescent="0.25">
      <c r="E409" s="1"/>
      <c r="F409" s="1"/>
      <c r="G409" s="1"/>
      <c r="H409" s="1"/>
      <c r="I409" s="1"/>
      <c r="J409" s="1"/>
      <c r="K409" s="1"/>
      <c r="L409" s="1"/>
      <c r="W409" s="1"/>
      <c r="X409" s="1"/>
      <c r="Y409" s="1"/>
      <c r="Z409" s="1"/>
      <c r="AA409" s="1"/>
      <c r="AB409" s="1"/>
      <c r="AC409" s="1"/>
      <c r="AD409" s="1"/>
    </row>
    <row r="410" spans="5:30" x14ac:dyDescent="0.25">
      <c r="E410" s="1"/>
      <c r="F410" s="1"/>
      <c r="G410" s="1"/>
      <c r="H410" s="1"/>
      <c r="I410" s="1"/>
      <c r="J410" s="1"/>
      <c r="K410" s="1"/>
      <c r="L410" s="1"/>
      <c r="W410" s="1"/>
      <c r="X410" s="1"/>
      <c r="Y410" s="1"/>
      <c r="Z410" s="1"/>
      <c r="AA410" s="1"/>
      <c r="AB410" s="1"/>
      <c r="AC410" s="1"/>
      <c r="AD410" s="1"/>
    </row>
    <row r="411" spans="5:30" x14ac:dyDescent="0.25">
      <c r="E411" s="1"/>
      <c r="F411" s="1"/>
      <c r="G411" s="1"/>
      <c r="H411" s="1"/>
      <c r="I411" s="1"/>
      <c r="J411" s="1"/>
      <c r="K411" s="1"/>
      <c r="L411" s="1"/>
      <c r="W411" s="1"/>
      <c r="X411" s="1"/>
      <c r="Y411" s="1"/>
      <c r="Z411" s="1"/>
      <c r="AA411" s="1"/>
      <c r="AB411" s="1"/>
      <c r="AC411" s="1"/>
      <c r="AD411" s="1"/>
    </row>
    <row r="412" spans="5:30" x14ac:dyDescent="0.25">
      <c r="E412" s="1"/>
      <c r="F412" s="1"/>
      <c r="G412" s="1"/>
      <c r="H412" s="1"/>
      <c r="I412" s="1"/>
      <c r="J412" s="1"/>
      <c r="K412" s="1"/>
      <c r="L412" s="1"/>
      <c r="W412" s="1"/>
      <c r="X412" s="1"/>
      <c r="Y412" s="1"/>
      <c r="Z412" s="1"/>
      <c r="AA412" s="1"/>
      <c r="AB412" s="1"/>
      <c r="AC412" s="1"/>
      <c r="AD412" s="1"/>
    </row>
    <row r="413" spans="5:30" x14ac:dyDescent="0.25">
      <c r="E413" s="1"/>
      <c r="F413" s="1"/>
      <c r="G413" s="1"/>
      <c r="H413" s="1"/>
      <c r="I413" s="1"/>
      <c r="J413" s="1"/>
      <c r="K413" s="1"/>
      <c r="L413" s="1"/>
      <c r="W413" s="1"/>
      <c r="X413" s="1"/>
      <c r="Y413" s="1"/>
      <c r="Z413" s="1"/>
      <c r="AA413" s="1"/>
      <c r="AB413" s="1"/>
      <c r="AC413" s="1"/>
      <c r="AD413" s="1"/>
    </row>
    <row r="414" spans="5:30" x14ac:dyDescent="0.25">
      <c r="E414" s="1"/>
      <c r="F414" s="1"/>
      <c r="G414" s="1"/>
      <c r="H414" s="1"/>
      <c r="I414" s="1"/>
      <c r="J414" s="1"/>
      <c r="K414" s="1"/>
      <c r="L414" s="1"/>
      <c r="W414" s="1"/>
      <c r="X414" s="1"/>
      <c r="Y414" s="1"/>
      <c r="Z414" s="1"/>
      <c r="AA414" s="1"/>
      <c r="AB414" s="1"/>
      <c r="AC414" s="1"/>
      <c r="AD414" s="1"/>
    </row>
    <row r="415" spans="5:30" x14ac:dyDescent="0.25">
      <c r="E415" s="1"/>
      <c r="F415" s="1"/>
      <c r="G415" s="1"/>
      <c r="H415" s="1"/>
      <c r="I415" s="1"/>
      <c r="J415" s="1"/>
      <c r="K415" s="1"/>
      <c r="L415" s="1"/>
      <c r="W415" s="1"/>
      <c r="X415" s="1"/>
      <c r="Y415" s="1"/>
      <c r="Z415" s="1"/>
      <c r="AA415" s="1"/>
      <c r="AB415" s="1"/>
      <c r="AC415" s="1"/>
      <c r="AD415" s="1"/>
    </row>
    <row r="416" spans="5:30" x14ac:dyDescent="0.25">
      <c r="E416" s="1"/>
      <c r="F416" s="1"/>
      <c r="G416" s="1"/>
      <c r="H416" s="1"/>
      <c r="I416" s="1"/>
      <c r="J416" s="1"/>
      <c r="K416" s="1"/>
      <c r="L416" s="1"/>
      <c r="W416" s="1"/>
      <c r="X416" s="1"/>
      <c r="Y416" s="1"/>
      <c r="Z416" s="1"/>
      <c r="AA416" s="1"/>
      <c r="AB416" s="1"/>
      <c r="AC416" s="1"/>
      <c r="AD416" s="1"/>
    </row>
    <row r="417" spans="5:30" x14ac:dyDescent="0.25">
      <c r="E417" s="1"/>
      <c r="F417" s="1"/>
      <c r="G417" s="1"/>
      <c r="H417" s="1"/>
      <c r="I417" s="1"/>
      <c r="J417" s="1"/>
      <c r="K417" s="1"/>
      <c r="L417" s="1"/>
      <c r="W417" s="1"/>
      <c r="X417" s="1"/>
      <c r="Y417" s="1"/>
      <c r="Z417" s="1"/>
      <c r="AA417" s="1"/>
      <c r="AB417" s="1"/>
      <c r="AC417" s="1"/>
      <c r="AD417" s="1"/>
    </row>
    <row r="418" spans="5:30" x14ac:dyDescent="0.25">
      <c r="E418" s="1"/>
      <c r="F418" s="1"/>
      <c r="G418" s="1"/>
      <c r="H418" s="1"/>
      <c r="I418" s="1"/>
      <c r="J418" s="1"/>
      <c r="K418" s="1"/>
      <c r="L418" s="1"/>
      <c r="W418" s="1"/>
      <c r="X418" s="1"/>
      <c r="Y418" s="1"/>
      <c r="Z418" s="1"/>
      <c r="AA418" s="1"/>
      <c r="AB418" s="1"/>
      <c r="AC418" s="1"/>
      <c r="AD418" s="1"/>
    </row>
    <row r="419" spans="5:30" x14ac:dyDescent="0.25">
      <c r="E419" s="1"/>
      <c r="F419" s="1"/>
      <c r="G419" s="1"/>
      <c r="H419" s="1"/>
      <c r="I419" s="1"/>
      <c r="J419" s="1"/>
      <c r="K419" s="1"/>
      <c r="L419" s="1"/>
      <c r="W419" s="1"/>
      <c r="X419" s="1"/>
      <c r="Y419" s="1"/>
      <c r="Z419" s="1"/>
      <c r="AA419" s="1"/>
      <c r="AB419" s="1"/>
      <c r="AC419" s="1"/>
      <c r="AD419" s="1"/>
    </row>
    <row r="420" spans="5:30" x14ac:dyDescent="0.25">
      <c r="E420" s="1"/>
      <c r="F420" s="1"/>
      <c r="G420" s="1"/>
      <c r="H420" s="1"/>
      <c r="I420" s="1"/>
      <c r="J420" s="1"/>
      <c r="K420" s="1"/>
      <c r="L420" s="1"/>
      <c r="W420" s="1"/>
      <c r="X420" s="1"/>
      <c r="Y420" s="1"/>
      <c r="Z420" s="1"/>
      <c r="AA420" s="1"/>
      <c r="AB420" s="1"/>
      <c r="AC420" s="1"/>
      <c r="AD420" s="1"/>
    </row>
    <row r="421" spans="5:30" x14ac:dyDescent="0.25">
      <c r="E421" s="1"/>
      <c r="F421" s="1"/>
      <c r="G421" s="1"/>
      <c r="H421" s="1"/>
      <c r="I421" s="1"/>
      <c r="J421" s="1"/>
      <c r="K421" s="1"/>
      <c r="L421" s="1"/>
      <c r="W421" s="1"/>
      <c r="X421" s="1"/>
      <c r="Y421" s="1"/>
      <c r="Z421" s="1"/>
      <c r="AA421" s="1"/>
      <c r="AB421" s="1"/>
      <c r="AC421" s="1"/>
      <c r="AD421" s="1"/>
    </row>
    <row r="422" spans="5:30" x14ac:dyDescent="0.25">
      <c r="E422" s="1"/>
      <c r="F422" s="1"/>
      <c r="G422" s="1"/>
      <c r="H422" s="1"/>
      <c r="I422" s="1"/>
      <c r="J422" s="1"/>
      <c r="K422" s="1"/>
      <c r="L422" s="1"/>
      <c r="W422" s="1"/>
      <c r="X422" s="1"/>
      <c r="Y422" s="1"/>
      <c r="Z422" s="1"/>
      <c r="AA422" s="1"/>
      <c r="AB422" s="1"/>
      <c r="AC422" s="1"/>
      <c r="AD422" s="1"/>
    </row>
    <row r="423" spans="5:30" x14ac:dyDescent="0.25">
      <c r="E423" s="1"/>
      <c r="F423" s="1"/>
      <c r="G423" s="1"/>
      <c r="H423" s="1"/>
      <c r="I423" s="1"/>
      <c r="J423" s="1"/>
      <c r="K423" s="1"/>
      <c r="L423" s="1"/>
      <c r="W423" s="1"/>
      <c r="X423" s="1"/>
      <c r="Y423" s="1"/>
      <c r="Z423" s="1"/>
      <c r="AA423" s="1"/>
      <c r="AB423" s="1"/>
      <c r="AC423" s="1"/>
      <c r="AD423" s="1"/>
    </row>
    <row r="424" spans="5:30" x14ac:dyDescent="0.25">
      <c r="E424" s="1"/>
      <c r="F424" s="1"/>
      <c r="G424" s="1"/>
      <c r="H424" s="1"/>
      <c r="I424" s="1"/>
      <c r="J424" s="1"/>
      <c r="K424" s="1"/>
      <c r="L424" s="1"/>
      <c r="W424" s="1"/>
      <c r="X424" s="1"/>
      <c r="Y424" s="1"/>
      <c r="Z424" s="1"/>
      <c r="AA424" s="1"/>
      <c r="AB424" s="1"/>
      <c r="AC424" s="1"/>
      <c r="AD424" s="1"/>
    </row>
    <row r="425" spans="5:30" x14ac:dyDescent="0.25">
      <c r="E425" s="1"/>
      <c r="F425" s="1"/>
      <c r="G425" s="1"/>
      <c r="H425" s="1"/>
      <c r="I425" s="1"/>
      <c r="J425" s="1"/>
      <c r="K425" s="1"/>
      <c r="L425" s="1"/>
      <c r="W425" s="1"/>
      <c r="X425" s="1"/>
      <c r="Y425" s="1"/>
      <c r="Z425" s="1"/>
      <c r="AA425" s="1"/>
      <c r="AB425" s="1"/>
      <c r="AC425" s="1"/>
      <c r="AD425" s="1"/>
    </row>
    <row r="426" spans="5:30" x14ac:dyDescent="0.25">
      <c r="E426" s="1"/>
      <c r="F426" s="1"/>
      <c r="G426" s="1"/>
      <c r="H426" s="1"/>
      <c r="I426" s="1"/>
      <c r="J426" s="1"/>
      <c r="K426" s="1"/>
      <c r="L426" s="1"/>
      <c r="W426" s="1"/>
      <c r="X426" s="1"/>
      <c r="Y426" s="1"/>
      <c r="Z426" s="1"/>
      <c r="AA426" s="1"/>
      <c r="AB426" s="1"/>
      <c r="AC426" s="1"/>
      <c r="AD426" s="1"/>
    </row>
    <row r="427" spans="5:30" x14ac:dyDescent="0.25">
      <c r="E427" s="1"/>
      <c r="F427" s="1"/>
      <c r="G427" s="1"/>
      <c r="H427" s="1"/>
      <c r="I427" s="1"/>
      <c r="J427" s="1"/>
      <c r="K427" s="1"/>
      <c r="L427" s="1"/>
      <c r="W427" s="1"/>
      <c r="X427" s="1"/>
      <c r="Y427" s="1"/>
      <c r="Z427" s="1"/>
      <c r="AA427" s="1"/>
      <c r="AB427" s="1"/>
      <c r="AC427" s="1"/>
      <c r="AD427" s="1"/>
    </row>
    <row r="428" spans="5:30" x14ac:dyDescent="0.25">
      <c r="E428" s="1"/>
      <c r="F428" s="1"/>
      <c r="G428" s="1"/>
      <c r="H428" s="1"/>
      <c r="I428" s="1"/>
      <c r="J428" s="1"/>
      <c r="K428" s="1"/>
      <c r="L428" s="1"/>
      <c r="W428" s="1"/>
      <c r="X428" s="1"/>
      <c r="Y428" s="1"/>
      <c r="Z428" s="1"/>
      <c r="AA428" s="1"/>
      <c r="AB428" s="1"/>
      <c r="AC428" s="1"/>
      <c r="AD428" s="1"/>
    </row>
    <row r="429" spans="5:30" x14ac:dyDescent="0.25">
      <c r="E429" s="1"/>
      <c r="F429" s="1"/>
      <c r="G429" s="1"/>
      <c r="H429" s="1"/>
      <c r="I429" s="1"/>
      <c r="J429" s="1"/>
      <c r="K429" s="1"/>
      <c r="L429" s="1"/>
      <c r="W429" s="1"/>
      <c r="X429" s="1"/>
      <c r="Y429" s="1"/>
      <c r="Z429" s="1"/>
      <c r="AA429" s="1"/>
      <c r="AB429" s="1"/>
      <c r="AC429" s="1"/>
      <c r="AD429" s="1"/>
    </row>
    <row r="430" spans="5:30" x14ac:dyDescent="0.25">
      <c r="E430" s="1"/>
      <c r="F430" s="1"/>
      <c r="G430" s="1"/>
      <c r="H430" s="1"/>
      <c r="I430" s="1"/>
      <c r="J430" s="1"/>
      <c r="K430" s="1"/>
      <c r="L430" s="1"/>
      <c r="W430" s="1"/>
      <c r="X430" s="1"/>
      <c r="Y430" s="1"/>
      <c r="Z430" s="1"/>
      <c r="AA430" s="1"/>
      <c r="AB430" s="1"/>
      <c r="AC430" s="1"/>
      <c r="AD430" s="1"/>
    </row>
    <row r="431" spans="5:30" x14ac:dyDescent="0.25">
      <c r="E431" s="1"/>
      <c r="F431" s="1"/>
      <c r="G431" s="1"/>
      <c r="H431" s="1"/>
      <c r="I431" s="1"/>
      <c r="J431" s="1"/>
      <c r="K431" s="1"/>
      <c r="L431" s="1"/>
      <c r="W431" s="1"/>
      <c r="X431" s="1"/>
      <c r="Y431" s="1"/>
      <c r="Z431" s="1"/>
      <c r="AA431" s="1"/>
      <c r="AB431" s="1"/>
      <c r="AC431" s="1"/>
      <c r="AD431" s="1"/>
    </row>
    <row r="432" spans="5:30" x14ac:dyDescent="0.25">
      <c r="E432" s="1"/>
      <c r="F432" s="1"/>
      <c r="G432" s="1"/>
      <c r="H432" s="1"/>
      <c r="I432" s="1"/>
      <c r="J432" s="1"/>
      <c r="K432" s="1"/>
      <c r="L432" s="1"/>
      <c r="W432" s="1"/>
      <c r="X432" s="1"/>
      <c r="Y432" s="1"/>
      <c r="Z432" s="1"/>
      <c r="AA432" s="1"/>
      <c r="AB432" s="1"/>
      <c r="AC432" s="1"/>
      <c r="AD432" s="1"/>
    </row>
    <row r="433" spans="5:30" x14ac:dyDescent="0.25">
      <c r="E433" s="1"/>
      <c r="F433" s="1"/>
      <c r="G433" s="1"/>
      <c r="H433" s="1"/>
      <c r="I433" s="1"/>
      <c r="J433" s="1"/>
      <c r="K433" s="1"/>
      <c r="L433" s="1"/>
      <c r="W433" s="1"/>
      <c r="X433" s="1"/>
      <c r="Y433" s="1"/>
      <c r="Z433" s="1"/>
      <c r="AA433" s="1"/>
      <c r="AB433" s="1"/>
      <c r="AC433" s="1"/>
      <c r="AD433" s="1"/>
    </row>
    <row r="434" spans="5:30" x14ac:dyDescent="0.25">
      <c r="E434" s="1"/>
      <c r="F434" s="1"/>
      <c r="G434" s="1"/>
      <c r="H434" s="1"/>
      <c r="I434" s="1"/>
      <c r="J434" s="1"/>
      <c r="K434" s="1"/>
      <c r="L434" s="1"/>
      <c r="W434" s="1"/>
      <c r="X434" s="1"/>
      <c r="Y434" s="1"/>
      <c r="Z434" s="1"/>
      <c r="AA434" s="1"/>
      <c r="AB434" s="1"/>
      <c r="AC434" s="1"/>
      <c r="AD434" s="1"/>
    </row>
    <row r="435" spans="5:30" x14ac:dyDescent="0.25">
      <c r="E435" s="1"/>
      <c r="F435" s="1"/>
      <c r="G435" s="1"/>
      <c r="H435" s="1"/>
      <c r="I435" s="1"/>
      <c r="J435" s="1"/>
      <c r="K435" s="1"/>
      <c r="L435" s="1"/>
      <c r="W435" s="1"/>
      <c r="X435" s="1"/>
      <c r="Y435" s="1"/>
      <c r="Z435" s="1"/>
      <c r="AA435" s="1"/>
      <c r="AB435" s="1"/>
      <c r="AC435" s="1"/>
      <c r="AD435" s="1"/>
    </row>
    <row r="436" spans="5:30" x14ac:dyDescent="0.25">
      <c r="E436" s="1"/>
      <c r="F436" s="1"/>
      <c r="G436" s="1"/>
      <c r="H436" s="1"/>
      <c r="I436" s="1"/>
      <c r="J436" s="1"/>
      <c r="K436" s="1"/>
      <c r="L436" s="1"/>
      <c r="W436" s="1"/>
      <c r="X436" s="1"/>
      <c r="Y436" s="1"/>
      <c r="Z436" s="1"/>
      <c r="AA436" s="1"/>
      <c r="AB436" s="1"/>
      <c r="AC436" s="1"/>
      <c r="AD436" s="1"/>
    </row>
    <row r="437" spans="5:30" x14ac:dyDescent="0.25">
      <c r="E437" s="1"/>
      <c r="F437" s="1"/>
      <c r="G437" s="1"/>
      <c r="H437" s="1"/>
      <c r="I437" s="1"/>
      <c r="J437" s="1"/>
      <c r="K437" s="1"/>
      <c r="L437" s="1"/>
      <c r="W437" s="1"/>
      <c r="X437" s="1"/>
      <c r="Y437" s="1"/>
      <c r="Z437" s="1"/>
      <c r="AA437" s="1"/>
      <c r="AB437" s="1"/>
      <c r="AC437" s="1"/>
      <c r="AD437" s="1"/>
    </row>
    <row r="438" spans="5:30" x14ac:dyDescent="0.25">
      <c r="E438" s="1"/>
      <c r="F438" s="1"/>
      <c r="G438" s="1"/>
      <c r="H438" s="1"/>
      <c r="I438" s="1"/>
      <c r="J438" s="1"/>
      <c r="K438" s="1"/>
      <c r="L438" s="1"/>
      <c r="W438" s="1"/>
      <c r="X438" s="1"/>
      <c r="Y438" s="1"/>
      <c r="Z438" s="1"/>
      <c r="AA438" s="1"/>
      <c r="AB438" s="1"/>
      <c r="AC438" s="1"/>
      <c r="AD438" s="1"/>
    </row>
    <row r="439" spans="5:30" x14ac:dyDescent="0.25">
      <c r="E439" s="1"/>
      <c r="F439" s="1"/>
      <c r="G439" s="1"/>
      <c r="H439" s="1"/>
      <c r="I439" s="1"/>
      <c r="J439" s="1"/>
      <c r="K439" s="1"/>
      <c r="L439" s="1"/>
      <c r="W439" s="1"/>
      <c r="X439" s="1"/>
      <c r="Y439" s="1"/>
      <c r="Z439" s="1"/>
      <c r="AA439" s="1"/>
      <c r="AB439" s="1"/>
      <c r="AC439" s="1"/>
      <c r="AD439" s="1"/>
    </row>
    <row r="440" spans="5:30" x14ac:dyDescent="0.25">
      <c r="E440" s="1"/>
      <c r="F440" s="1"/>
      <c r="G440" s="1"/>
      <c r="H440" s="1"/>
      <c r="I440" s="1"/>
      <c r="J440" s="1"/>
      <c r="K440" s="1"/>
      <c r="L440" s="1"/>
      <c r="W440" s="1"/>
      <c r="X440" s="1"/>
      <c r="Y440" s="1"/>
      <c r="Z440" s="1"/>
      <c r="AA440" s="1"/>
      <c r="AB440" s="1"/>
      <c r="AC440" s="1"/>
      <c r="AD440" s="1"/>
    </row>
    <row r="441" spans="5:30" x14ac:dyDescent="0.25">
      <c r="E441" s="1"/>
      <c r="F441" s="1"/>
      <c r="G441" s="1"/>
      <c r="H441" s="1"/>
      <c r="I441" s="1"/>
      <c r="J441" s="1"/>
      <c r="K441" s="1"/>
      <c r="L441" s="1"/>
      <c r="W441" s="1"/>
      <c r="X441" s="1"/>
      <c r="Y441" s="1"/>
      <c r="Z441" s="1"/>
      <c r="AA441" s="1"/>
      <c r="AB441" s="1"/>
      <c r="AC441" s="1"/>
      <c r="AD441" s="1"/>
    </row>
    <row r="442" spans="5:30" x14ac:dyDescent="0.25">
      <c r="E442" s="1"/>
      <c r="F442" s="1"/>
      <c r="G442" s="1"/>
      <c r="H442" s="1"/>
      <c r="I442" s="1"/>
      <c r="J442" s="1"/>
      <c r="K442" s="1"/>
      <c r="L442" s="1"/>
      <c r="W442" s="1"/>
      <c r="X442" s="1"/>
      <c r="Y442" s="1"/>
      <c r="Z442" s="1"/>
      <c r="AA442" s="1"/>
      <c r="AB442" s="1"/>
      <c r="AC442" s="1"/>
      <c r="AD442" s="1"/>
    </row>
    <row r="443" spans="5:30" x14ac:dyDescent="0.25">
      <c r="E443" s="1"/>
      <c r="F443" s="1"/>
      <c r="G443" s="1"/>
      <c r="H443" s="1"/>
      <c r="I443" s="1"/>
      <c r="J443" s="1"/>
      <c r="K443" s="1"/>
      <c r="L443" s="1"/>
      <c r="W443" s="1"/>
      <c r="X443" s="1"/>
      <c r="Y443" s="1"/>
      <c r="Z443" s="1"/>
      <c r="AA443" s="1"/>
      <c r="AB443" s="1"/>
      <c r="AC443" s="1"/>
      <c r="AD443" s="1"/>
    </row>
    <row r="444" spans="5:30" x14ac:dyDescent="0.25">
      <c r="E444" s="1"/>
      <c r="F444" s="1"/>
      <c r="G444" s="1"/>
      <c r="H444" s="1"/>
      <c r="I444" s="1"/>
      <c r="J444" s="1"/>
      <c r="K444" s="1"/>
      <c r="L444" s="1"/>
      <c r="W444" s="1"/>
      <c r="X444" s="1"/>
      <c r="Y444" s="1"/>
      <c r="Z444" s="1"/>
      <c r="AA444" s="1"/>
      <c r="AB444" s="1"/>
      <c r="AC444" s="1"/>
      <c r="AD444" s="1"/>
    </row>
    <row r="445" spans="5:30" x14ac:dyDescent="0.25">
      <c r="E445" s="1"/>
      <c r="F445" s="1"/>
      <c r="G445" s="1"/>
      <c r="H445" s="1"/>
      <c r="I445" s="1"/>
      <c r="J445" s="1"/>
      <c r="K445" s="1"/>
      <c r="L445" s="1"/>
      <c r="W445" s="1"/>
      <c r="X445" s="1"/>
      <c r="Y445" s="1"/>
      <c r="Z445" s="1"/>
      <c r="AA445" s="1"/>
      <c r="AB445" s="1"/>
      <c r="AC445" s="1"/>
      <c r="AD445" s="1"/>
    </row>
    <row r="446" spans="5:30" x14ac:dyDescent="0.25">
      <c r="E446" s="1"/>
      <c r="F446" s="1"/>
      <c r="G446" s="1"/>
      <c r="H446" s="1"/>
      <c r="I446" s="1"/>
      <c r="J446" s="1"/>
      <c r="K446" s="1"/>
      <c r="L446" s="1"/>
      <c r="W446" s="1"/>
      <c r="X446" s="1"/>
      <c r="Y446" s="1"/>
      <c r="Z446" s="1"/>
      <c r="AA446" s="1"/>
      <c r="AB446" s="1"/>
      <c r="AC446" s="1"/>
      <c r="AD446" s="1"/>
    </row>
    <row r="447" spans="5:30" x14ac:dyDescent="0.25">
      <c r="E447" s="1"/>
      <c r="F447" s="1"/>
      <c r="G447" s="1"/>
      <c r="H447" s="1"/>
      <c r="I447" s="1"/>
      <c r="J447" s="1"/>
      <c r="K447" s="1"/>
      <c r="L447" s="1"/>
      <c r="W447" s="1"/>
      <c r="X447" s="1"/>
      <c r="Y447" s="1"/>
      <c r="Z447" s="1"/>
      <c r="AA447" s="1"/>
      <c r="AB447" s="1"/>
      <c r="AC447" s="1"/>
      <c r="AD447" s="1"/>
    </row>
    <row r="448" spans="5:30" x14ac:dyDescent="0.25">
      <c r="E448" s="1"/>
      <c r="F448" s="1"/>
      <c r="G448" s="1"/>
      <c r="H448" s="1"/>
      <c r="I448" s="1"/>
      <c r="J448" s="1"/>
      <c r="K448" s="1"/>
      <c r="L448" s="1"/>
      <c r="W448" s="1"/>
      <c r="X448" s="1"/>
      <c r="Y448" s="1"/>
      <c r="Z448" s="1"/>
      <c r="AA448" s="1"/>
      <c r="AB448" s="1"/>
      <c r="AC448" s="1"/>
      <c r="AD448" s="1"/>
    </row>
    <row r="449" spans="5:30" x14ac:dyDescent="0.25">
      <c r="E449" s="1"/>
      <c r="F449" s="1"/>
      <c r="G449" s="1"/>
      <c r="H449" s="1"/>
      <c r="I449" s="1"/>
      <c r="J449" s="1"/>
      <c r="K449" s="1"/>
      <c r="L449" s="1"/>
      <c r="W449" s="1"/>
      <c r="X449" s="1"/>
      <c r="Y449" s="1"/>
      <c r="Z449" s="1"/>
      <c r="AA449" s="1"/>
      <c r="AB449" s="1"/>
      <c r="AC449" s="1"/>
      <c r="AD449" s="1"/>
    </row>
    <row r="450" spans="5:30" x14ac:dyDescent="0.25">
      <c r="E450" s="1"/>
      <c r="F450" s="1"/>
      <c r="G450" s="1"/>
      <c r="H450" s="1"/>
      <c r="I450" s="1"/>
      <c r="J450" s="1"/>
      <c r="K450" s="1"/>
      <c r="L450" s="1"/>
      <c r="W450" s="1"/>
      <c r="X450" s="1"/>
      <c r="Y450" s="1"/>
      <c r="Z450" s="1"/>
      <c r="AA450" s="1"/>
      <c r="AB450" s="1"/>
      <c r="AC450" s="1"/>
      <c r="AD450" s="1"/>
    </row>
    <row r="451" spans="5:30" x14ac:dyDescent="0.25">
      <c r="E451" s="1"/>
      <c r="F451" s="1"/>
      <c r="G451" s="1"/>
      <c r="H451" s="1"/>
      <c r="I451" s="1"/>
      <c r="J451" s="1"/>
      <c r="K451" s="1"/>
      <c r="L451" s="1"/>
      <c r="W451" s="1"/>
      <c r="X451" s="1"/>
      <c r="Y451" s="1"/>
      <c r="Z451" s="1"/>
      <c r="AA451" s="1"/>
      <c r="AB451" s="1"/>
      <c r="AC451" s="1"/>
      <c r="AD451" s="1"/>
    </row>
    <row r="452" spans="5:30" x14ac:dyDescent="0.25">
      <c r="E452" s="1"/>
      <c r="F452" s="1"/>
      <c r="G452" s="1"/>
      <c r="H452" s="1"/>
      <c r="I452" s="1"/>
      <c r="J452" s="1"/>
      <c r="K452" s="1"/>
      <c r="L452" s="1"/>
      <c r="W452" s="1"/>
      <c r="X452" s="1"/>
      <c r="Y452" s="1"/>
      <c r="Z452" s="1"/>
      <c r="AA452" s="1"/>
      <c r="AB452" s="1"/>
      <c r="AC452" s="1"/>
      <c r="AD452" s="1"/>
    </row>
    <row r="453" spans="5:30" x14ac:dyDescent="0.25">
      <c r="E453" s="1"/>
      <c r="F453" s="1"/>
      <c r="G453" s="1"/>
      <c r="H453" s="1"/>
      <c r="I453" s="1"/>
      <c r="J453" s="1"/>
      <c r="K453" s="1"/>
      <c r="L453" s="1"/>
      <c r="W453" s="1"/>
      <c r="X453" s="1"/>
      <c r="Y453" s="1"/>
      <c r="Z453" s="1"/>
      <c r="AA453" s="1"/>
      <c r="AB453" s="1"/>
      <c r="AC453" s="1"/>
      <c r="AD453" s="1"/>
    </row>
    <row r="454" spans="5:30" x14ac:dyDescent="0.25">
      <c r="E454" s="1"/>
      <c r="F454" s="1"/>
      <c r="G454" s="1"/>
      <c r="H454" s="1"/>
      <c r="I454" s="1"/>
      <c r="J454" s="1"/>
      <c r="K454" s="1"/>
      <c r="L454" s="1"/>
      <c r="W454" s="1"/>
      <c r="X454" s="1"/>
      <c r="Y454" s="1"/>
      <c r="Z454" s="1"/>
      <c r="AA454" s="1"/>
      <c r="AB454" s="1"/>
      <c r="AC454" s="1"/>
      <c r="AD454" s="1"/>
    </row>
    <row r="455" spans="5:30" x14ac:dyDescent="0.25">
      <c r="E455" s="1"/>
      <c r="F455" s="1"/>
      <c r="G455" s="1"/>
      <c r="H455" s="1"/>
      <c r="I455" s="1"/>
      <c r="J455" s="1"/>
      <c r="K455" s="1"/>
      <c r="L455" s="1"/>
      <c r="W455" s="1"/>
      <c r="X455" s="1"/>
      <c r="Y455" s="1"/>
      <c r="Z455" s="1"/>
      <c r="AA455" s="1"/>
      <c r="AB455" s="1"/>
      <c r="AC455" s="1"/>
      <c r="AD455" s="1"/>
    </row>
    <row r="456" spans="5:30" x14ac:dyDescent="0.25">
      <c r="E456" s="1"/>
      <c r="F456" s="1"/>
      <c r="G456" s="1"/>
      <c r="H456" s="1"/>
      <c r="I456" s="1"/>
      <c r="J456" s="1"/>
      <c r="K456" s="1"/>
      <c r="L456" s="1"/>
      <c r="W456" s="1"/>
      <c r="X456" s="1"/>
      <c r="Y456" s="1"/>
      <c r="Z456" s="1"/>
      <c r="AA456" s="1"/>
      <c r="AB456" s="1"/>
      <c r="AC456" s="1"/>
      <c r="AD456" s="1"/>
    </row>
  </sheetData>
  <mergeCells count="11">
    <mergeCell ref="CI1:CO1"/>
    <mergeCell ref="AY1:BE1"/>
    <mergeCell ref="BH1:BN1"/>
    <mergeCell ref="AX1:AX2"/>
    <mergeCell ref="BQ1:BW1"/>
    <mergeCell ref="BZ1:CF1"/>
    <mergeCell ref="E1:K1"/>
    <mergeCell ref="AF1:AL1"/>
    <mergeCell ref="N1:T1"/>
    <mergeCell ref="W1:AC1"/>
    <mergeCell ref="AO1:AU1"/>
  </mergeCells>
  <conditionalFormatting sqref="E223:E372 G223:G372 I223:I372 K223:K372 E3:E210 G3:G210 I3:I210 K3:K210 N3:N210 P3:P210 R3:R210 T3:T210 E219 G219 I219 K219 N217:N221 P217:P221 R217:R221 T217:T221 W3:W220 Y3:Y220 AA3:AA220 AC3:AC220">
    <cfRule type="colorScale" priority="100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373:L456">
    <cfRule type="colorScale" priority="92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H3:AH211 AJ3:AJ211 AL3:AL211 AL213 AJ213 AH213 AF3:AF211 AF213 AF217:AM219">
    <cfRule type="cellIs" dxfId="138" priority="74" operator="greaterThanOrEqual">
      <formula>0.4</formula>
    </cfRule>
    <cfRule type="cellIs" dxfId="137" priority="75" operator="lessThanOrEqual">
      <formula>-0.4</formula>
    </cfRule>
  </conditionalFormatting>
  <conditionalFormatting sqref="F223:F372 H223:H372 J223:J372 L223:L372 F3:F210 H3:H210 J3:J210 L3:L210 O3:O210 Q3:Q210 S3:S210 U3:U210 F219 H219 J219 L219 O217:O221 Q217:Q221 S217:S221 U217:U221 X3:X220 Z3:Z220 AB3:AB220 AD3:AD220">
    <cfRule type="cellIs" dxfId="136" priority="63" operator="notBetween">
      <formula>4</formula>
      <formula>-4</formula>
    </cfRule>
  </conditionalFormatting>
  <conditionalFormatting sqref="AG3:AG211 AG213">
    <cfRule type="cellIs" dxfId="135" priority="39" operator="notBetween">
      <formula>4</formula>
      <formula>-4</formula>
    </cfRule>
  </conditionalFormatting>
  <conditionalFormatting sqref="AI3:AI211 AI213">
    <cfRule type="cellIs" dxfId="134" priority="38" operator="notBetween">
      <formula>4</formula>
      <formula>-4</formula>
    </cfRule>
  </conditionalFormatting>
  <conditionalFormatting sqref="AK3:AK211 AK213">
    <cfRule type="cellIs" dxfId="133" priority="37" operator="notBetween">
      <formula>4</formula>
      <formula>-4</formula>
    </cfRule>
  </conditionalFormatting>
  <conditionalFormatting sqref="AM3:AN211 AM213:AN213 AN212">
    <cfRule type="cellIs" dxfId="132" priority="36" operator="notBetween">
      <formula>4</formula>
      <formula>-4</formula>
    </cfRule>
  </conditionalFormatting>
  <conditionalFormatting sqref="X221:X372 Z221:Z372 AB221:AB372 AD221:AD372">
    <cfRule type="cellIs" dxfId="131" priority="15" operator="notBetween">
      <formula>4</formula>
      <formula>-4</formula>
    </cfRule>
  </conditionalFormatting>
  <conditionalFormatting sqref="W221:W372 Y221:Y372 AA221:AA372 AC221:AC372">
    <cfRule type="colorScale" priority="1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W373:AD456">
    <cfRule type="colorScale" priority="1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O3:AO216 AQ3:AQ216 AU3:AU216 AS3:AS216">
    <cfRule type="cellIs" dxfId="130" priority="13" operator="greaterThanOrEqual">
      <formula>0.4</formula>
    </cfRule>
    <cfRule type="cellIs" dxfId="129" priority="14" operator="lessThanOrEqual">
      <formula>-0.4</formula>
    </cfRule>
  </conditionalFormatting>
  <conditionalFormatting sqref="AP3:AP211">
    <cfRule type="cellIs" dxfId="128" priority="12" operator="notBetween">
      <formula>4</formula>
      <formula>-4</formula>
    </cfRule>
  </conditionalFormatting>
  <conditionalFormatting sqref="AR3:AR211">
    <cfRule type="cellIs" dxfId="127" priority="11" operator="notBetween">
      <formula>4</formula>
      <formula>-4</formula>
    </cfRule>
  </conditionalFormatting>
  <conditionalFormatting sqref="AT3:AT211">
    <cfRule type="cellIs" dxfId="126" priority="10" operator="notBetween">
      <formula>4</formula>
      <formula>-4</formula>
    </cfRule>
  </conditionalFormatting>
  <conditionalFormatting sqref="AV3:AV211">
    <cfRule type="cellIs" dxfId="125" priority="9" operator="notBetween">
      <formula>4</formula>
      <formula>-4</formula>
    </cfRule>
  </conditionalFormatting>
  <conditionalFormatting sqref="E212:E218 G212:G218 I212:I218 K212:K218">
    <cfRule type="colorScale" priority="8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F212:F218 H212:H218 J212:J218 L212:L218">
    <cfRule type="cellIs" dxfId="124" priority="7" operator="notBetween">
      <formula>4</formula>
      <formula>-4</formula>
    </cfRule>
  </conditionalFormatting>
  <conditionalFormatting sqref="AV212:AV216">
    <cfRule type="cellIs" dxfId="123" priority="4" operator="notBetween">
      <formula>4</formula>
      <formula>-4</formula>
    </cfRule>
  </conditionalFormatting>
  <conditionalFormatting sqref="AT212:AT216">
    <cfRule type="cellIs" dxfId="122" priority="3" operator="notBetween">
      <formula>4</formula>
      <formula>-4</formula>
    </cfRule>
  </conditionalFormatting>
  <conditionalFormatting sqref="AR212:AR216">
    <cfRule type="cellIs" dxfId="121" priority="2" operator="notBetween">
      <formula>4</formula>
      <formula>-4</formula>
    </cfRule>
  </conditionalFormatting>
  <conditionalFormatting sqref="AP212:AP216">
    <cfRule type="cellIs" dxfId="120" priority="1" operator="notBetween">
      <formula>4</formula>
      <formula>-4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77"/>
  <sheetViews>
    <sheetView topLeftCell="B187" zoomScale="55" zoomScaleNormal="55" workbookViewId="0">
      <selection activeCell="AG230" sqref="AG230"/>
    </sheetView>
  </sheetViews>
  <sheetFormatPr defaultColWidth="8.85546875" defaultRowHeight="15" x14ac:dyDescent="0.25"/>
  <cols>
    <col min="4" max="4" width="49.28515625" customWidth="1"/>
  </cols>
  <sheetData>
    <row r="1" spans="1:48" x14ac:dyDescent="0.25">
      <c r="E1" s="22" t="s">
        <v>151</v>
      </c>
      <c r="F1" s="22"/>
      <c r="G1" s="22"/>
      <c r="H1" s="22"/>
      <c r="I1" s="22"/>
      <c r="J1" s="22"/>
      <c r="K1" s="22"/>
      <c r="L1" s="2"/>
      <c r="N1" s="24" t="s">
        <v>226</v>
      </c>
      <c r="O1" s="24"/>
      <c r="P1" s="24"/>
      <c r="Q1" s="24"/>
      <c r="R1" s="24"/>
      <c r="S1" s="24"/>
      <c r="T1" s="24"/>
      <c r="U1" s="3"/>
      <c r="V1" s="19"/>
      <c r="W1" s="22" t="s">
        <v>227</v>
      </c>
      <c r="X1" s="22"/>
      <c r="Y1" s="22"/>
      <c r="Z1" s="22"/>
      <c r="AA1" s="22"/>
      <c r="AB1" s="22"/>
      <c r="AC1" s="22"/>
      <c r="AD1" s="18"/>
      <c r="AF1" s="22" t="s">
        <v>224</v>
      </c>
      <c r="AG1" s="22"/>
      <c r="AH1" s="22"/>
      <c r="AI1" s="22"/>
      <c r="AJ1" s="22"/>
      <c r="AK1" s="22"/>
      <c r="AL1" s="22"/>
      <c r="AM1" s="2"/>
      <c r="AO1" s="22" t="s">
        <v>225</v>
      </c>
      <c r="AP1" s="22"/>
      <c r="AQ1" s="22"/>
      <c r="AR1" s="22"/>
      <c r="AS1" s="22"/>
      <c r="AT1" s="22"/>
      <c r="AU1" s="22"/>
      <c r="AV1" s="18"/>
    </row>
    <row r="2" spans="1:48" x14ac:dyDescent="0.25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E2">
        <v>3</v>
      </c>
      <c r="F2" t="s">
        <v>19</v>
      </c>
      <c r="G2">
        <v>30</v>
      </c>
      <c r="H2" t="s">
        <v>19</v>
      </c>
      <c r="I2">
        <v>300</v>
      </c>
      <c r="J2" t="s">
        <v>19</v>
      </c>
      <c r="K2">
        <v>3000</v>
      </c>
      <c r="L2" t="s">
        <v>19</v>
      </c>
      <c r="N2">
        <v>3</v>
      </c>
      <c r="O2" t="s">
        <v>19</v>
      </c>
      <c r="P2">
        <v>30</v>
      </c>
      <c r="Q2" t="s">
        <v>19</v>
      </c>
      <c r="R2">
        <v>300</v>
      </c>
      <c r="S2" t="s">
        <v>19</v>
      </c>
      <c r="T2">
        <v>3000</v>
      </c>
      <c r="U2" t="s">
        <v>19</v>
      </c>
      <c r="W2">
        <v>3</v>
      </c>
      <c r="X2" t="s">
        <v>19</v>
      </c>
      <c r="Y2">
        <v>30</v>
      </c>
      <c r="Z2" t="s">
        <v>19</v>
      </c>
      <c r="AA2">
        <v>300</v>
      </c>
      <c r="AB2" t="s">
        <v>19</v>
      </c>
      <c r="AC2">
        <v>3000</v>
      </c>
      <c r="AD2" t="s">
        <v>19</v>
      </c>
      <c r="AF2">
        <v>3</v>
      </c>
      <c r="AG2" t="s">
        <v>19</v>
      </c>
      <c r="AH2">
        <v>30</v>
      </c>
      <c r="AI2" t="s">
        <v>19</v>
      </c>
      <c r="AJ2">
        <v>300</v>
      </c>
      <c r="AK2" t="s">
        <v>19</v>
      </c>
      <c r="AL2">
        <v>3000</v>
      </c>
      <c r="AM2" t="s">
        <v>19</v>
      </c>
      <c r="AO2">
        <v>3</v>
      </c>
      <c r="AP2" t="s">
        <v>19</v>
      </c>
      <c r="AQ2">
        <v>30</v>
      </c>
      <c r="AR2" t="s">
        <v>19</v>
      </c>
      <c r="AS2">
        <v>300</v>
      </c>
      <c r="AT2" t="s">
        <v>19</v>
      </c>
      <c r="AU2">
        <v>3000</v>
      </c>
      <c r="AV2" t="s">
        <v>19</v>
      </c>
    </row>
    <row r="3" spans="1:48" x14ac:dyDescent="0.25">
      <c r="A3" t="str">
        <f>'Raw Data'!A3</f>
        <v>Apo_p110g</v>
      </c>
      <c r="B3">
        <f>'Raw Data'!B3</f>
        <v>3</v>
      </c>
      <c r="C3">
        <f>'Raw Data'!C3</f>
        <v>12</v>
      </c>
      <c r="D3" t="str">
        <f>'Raw Data'!D3</f>
        <v>LENYKQPVVL</v>
      </c>
      <c r="E3" s="1">
        <f>AVERAGE('Raw Data'!K3,'Raw Data'!Q3,'Raw Data'!W3)</f>
        <v>76.189000000000007</v>
      </c>
      <c r="F3" s="11">
        <f>STDEV('Raw Data'!K3,'Raw Data'!Q3,'Raw Data'!W3)</f>
        <v>0.62690270377467427</v>
      </c>
      <c r="G3" s="1">
        <f>AVERAGE('Raw Data'!AC3,'Raw Data'!AI3,'Raw Data'!AO3)</f>
        <v>74.961666666666659</v>
      </c>
      <c r="H3" s="11">
        <f>STDEV('Raw Data'!AC3,'Raw Data'!AI3,'Raw Data'!AO3)</f>
        <v>0.41012477776078549</v>
      </c>
      <c r="I3" s="1">
        <f>AVERAGE('Raw Data'!AU3,'Raw Data'!BA3,'Raw Data'!BG3)</f>
        <v>73.527000000000001</v>
      </c>
      <c r="J3" s="11">
        <f>STDEV('Raw Data'!AU3,'Raw Data'!BA3,'Raw Data'!BG3)</f>
        <v>0.23193102422918968</v>
      </c>
      <c r="K3" s="1">
        <f>AVERAGE('Raw Data'!BM3,'Raw Data'!BS3,'Raw Data'!BY3)</f>
        <v>77.0685</v>
      </c>
      <c r="L3" s="11">
        <f>STDEV('Raw Data'!BM3,'Raw Data'!BS3,'Raw Data'!BY3)</f>
        <v>1.6652364696943123</v>
      </c>
      <c r="N3" s="1">
        <f>AVERAGE('Raw Data'!K211,'Raw Data'!Q211,'Raw Data'!W211)</f>
        <v>75.87266666666666</v>
      </c>
      <c r="O3" s="11">
        <f>STDEV('Raw Data'!K211,'Raw Data'!Q211,'Raw Data'!W211)</f>
        <v>0.93271128080094068</v>
      </c>
      <c r="P3" s="1">
        <f>AVERAGE('Raw Data'!AC211,'Raw Data'!AI211,'Raw Data'!AO211)</f>
        <v>74.523333333333326</v>
      </c>
      <c r="Q3" s="11">
        <f>STDEV('Raw Data'!AC211,'Raw Data'!AI211,'Raw Data'!AO211)</f>
        <v>0.24845589816572014</v>
      </c>
      <c r="R3" s="1">
        <f>AVERAGE('Raw Data'!AU211,'Raw Data'!BA211,'Raw Data'!BG211)</f>
        <v>74.088333333333338</v>
      </c>
      <c r="S3" s="11">
        <f>STDEV('Raw Data'!AU211,'Raw Data'!BA211,'Raw Data'!BG211)</f>
        <v>0.60403835419063745</v>
      </c>
      <c r="T3" s="1">
        <f>AVERAGE('Raw Data'!BM211,'Raw Data'!BS211,'Raw Data'!BY211)</f>
        <v>77.067000000000007</v>
      </c>
      <c r="U3" s="11">
        <f>STDEV('Raw Data'!BM211,'Raw Data'!BS211,'Raw Data'!BY211)</f>
        <v>1.0075450362142639</v>
      </c>
      <c r="V3" s="11"/>
      <c r="W3" s="1">
        <f>AVERAGE('Raw Data'!K419,'Raw Data'!Q419,'Raw Data'!W419)</f>
        <v>73.698333333333323</v>
      </c>
      <c r="X3" s="11">
        <f>STDEV('Raw Data'!K419,'Raw Data'!Q419,'Raw Data'!W419)</f>
        <v>0.60352658046960461</v>
      </c>
      <c r="Y3" s="1">
        <f>AVERAGE('Raw Data'!AC419,'Raw Data'!AI419,'Raw Data'!AO419)</f>
        <v>75.411333333333332</v>
      </c>
      <c r="Z3" s="11">
        <f>STDEV('Raw Data'!AC419,'Raw Data'!AI419,'Raw Data'!AO419)</f>
        <v>0.96866936223530131</v>
      </c>
      <c r="AA3" s="1">
        <f>AVERAGE('Raw Data'!AU419,'Raw Data'!BA419,'Raw Data'!BG419)</f>
        <v>74.563500000000005</v>
      </c>
      <c r="AB3" s="11">
        <f>STDEV('Raw Data'!AU419,'Raw Data'!BA419,'Raw Data'!BG419)</f>
        <v>0.46174072811481964</v>
      </c>
      <c r="AC3" s="1">
        <f>AVERAGE('Raw Data'!BM419,'Raw Data'!BS419,'Raw Data'!BY419)</f>
        <v>77.61633333333333</v>
      </c>
      <c r="AD3" s="11">
        <f>STDEV('Raw Data'!BM419,'Raw Data'!BS419,'Raw Data'!BY419)</f>
        <v>0.41450492558391883</v>
      </c>
      <c r="AF3" s="4">
        <f t="shared" ref="AF3:AF9" si="0">E3-N3</f>
        <v>0.3163333333333469</v>
      </c>
      <c r="AG3" s="11">
        <f t="shared" ref="AG3:AG9" si="1">F3+O3</f>
        <v>1.559613984575615</v>
      </c>
      <c r="AH3" s="4">
        <f t="shared" ref="AH3:AH9" si="2">G3-P3</f>
        <v>0.43833333333333258</v>
      </c>
      <c r="AI3" s="11">
        <f t="shared" ref="AI3:AI9" si="3">H3+Q3</f>
        <v>0.6585806759265056</v>
      </c>
      <c r="AJ3" s="4">
        <f t="shared" ref="AJ3:AJ9" si="4">I3-R3</f>
        <v>-0.56133333333333724</v>
      </c>
      <c r="AK3" s="11">
        <f t="shared" ref="AK3:AK9" si="5">J3+S3</f>
        <v>0.8359693784198271</v>
      </c>
      <c r="AL3" s="4">
        <f t="shared" ref="AL3:AL9" si="6">K3-T3</f>
        <v>1.4999999999929514E-3</v>
      </c>
      <c r="AM3" s="11">
        <f t="shared" ref="AM3:AM9" si="7">L3+U3</f>
        <v>2.672781505908576</v>
      </c>
      <c r="AO3" s="4">
        <f>E3-W3</f>
        <v>2.4906666666666837</v>
      </c>
      <c r="AP3" s="11">
        <f>F3+X3</f>
        <v>1.2304292842442788</v>
      </c>
      <c r="AQ3" s="4">
        <f>G3-Y3</f>
        <v>-0.44966666666667265</v>
      </c>
      <c r="AR3" s="11">
        <f>H3+Z3</f>
        <v>1.3787941399960868</v>
      </c>
      <c r="AS3" s="4">
        <f>I3-AA3</f>
        <v>-1.0365000000000038</v>
      </c>
      <c r="AT3" s="11">
        <f>J3+AB3</f>
        <v>0.69367175234400935</v>
      </c>
      <c r="AU3" s="4">
        <f>K3-AC3</f>
        <v>-0.54783333333332962</v>
      </c>
      <c r="AV3" s="11">
        <f>L3+AD3</f>
        <v>2.0797413952782309</v>
      </c>
    </row>
    <row r="4" spans="1:48" x14ac:dyDescent="0.25">
      <c r="A4" t="str">
        <f>'Raw Data'!A4</f>
        <v>Apo_p110g</v>
      </c>
      <c r="B4">
        <f>'Raw Data'!B4</f>
        <v>6</v>
      </c>
      <c r="C4">
        <f>'Raw Data'!C4</f>
        <v>12</v>
      </c>
      <c r="D4" t="str">
        <f>'Raw Data'!D4</f>
        <v>YKQPVVL</v>
      </c>
      <c r="E4" s="1">
        <f>AVERAGE('Raw Data'!K4,'Raw Data'!Q4,'Raw Data'!W4)</f>
        <v>86.63</v>
      </c>
      <c r="F4" s="11">
        <f>STDEV('Raw Data'!K4,'Raw Data'!Q4,'Raw Data'!W4)</f>
        <v>0.62108695043448037</v>
      </c>
      <c r="G4" s="1">
        <f>AVERAGE('Raw Data'!AC4,'Raw Data'!AI4,'Raw Data'!AO4)</f>
        <v>87.609666666666669</v>
      </c>
      <c r="H4" s="11">
        <f>STDEV('Raw Data'!AC4,'Raw Data'!AI4,'Raw Data'!AO4)</f>
        <v>0.74259365290401758</v>
      </c>
      <c r="I4" s="1">
        <f>AVERAGE('Raw Data'!AU4,'Raw Data'!BA4,'Raw Data'!BG4)</f>
        <v>87.294499999999999</v>
      </c>
      <c r="J4" s="11">
        <f>STDEV('Raw Data'!AU4,'Raw Data'!BA4,'Raw Data'!BG4)</f>
        <v>0.23263813101037961</v>
      </c>
      <c r="K4" s="1">
        <f>AVERAGE('Raw Data'!BM4,'Raw Data'!BS4,'Raw Data'!BY4)</f>
        <v>86.580000000000013</v>
      </c>
      <c r="L4" s="11">
        <f>STDEV('Raw Data'!BM4,'Raw Data'!BS4,'Raw Data'!BY4)</f>
        <v>1.2940054095713807</v>
      </c>
      <c r="N4" s="1">
        <f>AVERAGE('Raw Data'!K212,'Raw Data'!Q212,'Raw Data'!W212)</f>
        <v>86.40666666666668</v>
      </c>
      <c r="O4" s="11">
        <f>STDEV('Raw Data'!K212,'Raw Data'!Q212,'Raw Data'!W212)</f>
        <v>1.072153129610381</v>
      </c>
      <c r="P4" s="1">
        <f>AVERAGE('Raw Data'!AC212,'Raw Data'!AI212,'Raw Data'!AO212)</f>
        <v>87.289000000000001</v>
      </c>
      <c r="Q4" s="11">
        <f>STDEV('Raw Data'!AC212,'Raw Data'!AI212,'Raw Data'!AO212)</f>
        <v>0.44786940060691605</v>
      </c>
      <c r="R4" s="1">
        <f>AVERAGE('Raw Data'!AU212,'Raw Data'!BA212,'Raw Data'!BG212)</f>
        <v>87.629333333333321</v>
      </c>
      <c r="S4" s="11">
        <f>STDEV('Raw Data'!AU212,'Raw Data'!BA212,'Raw Data'!BG212)</f>
        <v>0.23603036527814414</v>
      </c>
      <c r="T4" s="1">
        <f>AVERAGE('Raw Data'!BM212,'Raw Data'!BS212,'Raw Data'!BY212)</f>
        <v>86.557999999999993</v>
      </c>
      <c r="U4" s="11">
        <f>STDEV('Raw Data'!BM212,'Raw Data'!BS212,'Raw Data'!BY212)</f>
        <v>1.3083867929629933</v>
      </c>
      <c r="V4" s="11"/>
      <c r="W4" s="1">
        <f>AVERAGE('Raw Data'!K420,'Raw Data'!Q420,'Raw Data'!W420)</f>
        <v>86.384999999999991</v>
      </c>
      <c r="X4" s="11">
        <f>STDEV('Raw Data'!K420,'Raw Data'!Q420,'Raw Data'!W420)</f>
        <v>0.46679010272284199</v>
      </c>
      <c r="Y4" s="1">
        <f>AVERAGE('Raw Data'!AC420,'Raw Data'!AI420,'Raw Data'!AO420)</f>
        <v>88.077666666666673</v>
      </c>
      <c r="Z4" s="11">
        <f>STDEV('Raw Data'!AC420,'Raw Data'!AI420,'Raw Data'!AO420)</f>
        <v>0.81535656821622471</v>
      </c>
      <c r="AA4" s="1">
        <f>AVERAGE('Raw Data'!AU420,'Raw Data'!BA420,'Raw Data'!BG420)</f>
        <v>87.552499999999995</v>
      </c>
      <c r="AB4" s="11">
        <f>STDEV('Raw Data'!AU420,'Raw Data'!BA420,'Raw Data'!BG420)</f>
        <v>0.39103004999615887</v>
      </c>
      <c r="AC4" s="1">
        <f>AVERAGE('Raw Data'!BM420,'Raw Data'!BS420,'Raw Data'!BY420)</f>
        <v>88.308333333333323</v>
      </c>
      <c r="AD4" s="11">
        <f>STDEV('Raw Data'!BM420,'Raw Data'!BS420,'Raw Data'!BY420)</f>
        <v>0.5826116488136277</v>
      </c>
      <c r="AF4" s="4">
        <f t="shared" si="0"/>
        <v>0.22333333333331495</v>
      </c>
      <c r="AG4" s="11">
        <f t="shared" si="1"/>
        <v>1.6932400800448613</v>
      </c>
      <c r="AH4" s="4">
        <f t="shared" si="2"/>
        <v>0.32066666666666777</v>
      </c>
      <c r="AI4" s="11">
        <f t="shared" si="3"/>
        <v>1.1904630535109337</v>
      </c>
      <c r="AJ4" s="4">
        <f t="shared" si="4"/>
        <v>-0.33483333333332155</v>
      </c>
      <c r="AK4" s="11">
        <f t="shared" si="5"/>
        <v>0.46866849628852375</v>
      </c>
      <c r="AL4" s="4">
        <f t="shared" si="6"/>
        <v>2.2000000000019782E-2</v>
      </c>
      <c r="AM4" s="11">
        <f t="shared" si="7"/>
        <v>2.6023922025343742</v>
      </c>
      <c r="AO4" s="4">
        <f t="shared" ref="AO4:AO67" si="8">E4-W4</f>
        <v>0.24500000000000455</v>
      </c>
      <c r="AP4" s="11">
        <f t="shared" ref="AP4:AP67" si="9">F4+X4</f>
        <v>1.0878770531573223</v>
      </c>
      <c r="AQ4" s="4">
        <f t="shared" ref="AQ4:AQ67" si="10">G4-Y4</f>
        <v>-0.46800000000000352</v>
      </c>
      <c r="AR4" s="11">
        <f t="shared" ref="AR4:AR67" si="11">H4+Z4</f>
        <v>1.5579502211202423</v>
      </c>
      <c r="AS4" s="4">
        <f t="shared" ref="AS4:AS67" si="12">I4-AA4</f>
        <v>-0.25799999999999557</v>
      </c>
      <c r="AT4" s="11">
        <f t="shared" ref="AT4:AT67" si="13">J4+AB4</f>
        <v>0.62366818100653854</v>
      </c>
      <c r="AU4" s="4">
        <f t="shared" ref="AU4:AU67" si="14">K4-AC4</f>
        <v>-1.7283333333333104</v>
      </c>
      <c r="AV4" s="11">
        <f t="shared" ref="AV4:AV67" si="15">L4+AD4</f>
        <v>1.8766170583850084</v>
      </c>
    </row>
    <row r="5" spans="1:48" x14ac:dyDescent="0.25">
      <c r="A5" t="str">
        <f>'Raw Data'!A5</f>
        <v>Apo_p110g</v>
      </c>
      <c r="B5">
        <f>'Raw Data'!B5</f>
        <v>36</v>
      </c>
      <c r="C5">
        <f>'Raw Data'!C5</f>
        <v>41</v>
      </c>
      <c r="D5" t="str">
        <f>'Raw Data'!D5</f>
        <v>ELIPIE</v>
      </c>
      <c r="E5" s="1">
        <f>AVERAGE('Raw Data'!K5,'Raw Data'!Q5,'Raw Data'!W5)</f>
        <v>1.5940000000000001</v>
      </c>
      <c r="F5" s="11">
        <f>STDEV('Raw Data'!K5,'Raw Data'!Q5,'Raw Data'!W5)</f>
        <v>0.16597288935244825</v>
      </c>
      <c r="G5" s="1">
        <f>AVERAGE('Raw Data'!AC5,'Raw Data'!AI5,'Raw Data'!AO5)</f>
        <v>2.5886666666666671</v>
      </c>
      <c r="H5" s="11">
        <f>STDEV('Raw Data'!AC5,'Raw Data'!AI5,'Raw Data'!AO5)</f>
        <v>0.29818506557729102</v>
      </c>
      <c r="I5" s="1">
        <f>AVERAGE('Raw Data'!AU5,'Raw Data'!BA5,'Raw Data'!BG5)</f>
        <v>8.963000000000001</v>
      </c>
      <c r="J5" s="11">
        <f>STDEV('Raw Data'!AU5,'Raw Data'!BA5,'Raw Data'!BG5)</f>
        <v>0.28001428534987216</v>
      </c>
      <c r="K5" s="1">
        <f>AVERAGE('Raw Data'!BM5,'Raw Data'!BS5,'Raw Data'!BY5)</f>
        <v>18.395</v>
      </c>
      <c r="L5" s="11">
        <f>STDEV('Raw Data'!BM5,'Raw Data'!BS5,'Raw Data'!BY5)</f>
        <v>0.83580021536250071</v>
      </c>
      <c r="N5" s="1">
        <f>AVERAGE('Raw Data'!K213,'Raw Data'!Q213,'Raw Data'!W213)</f>
        <v>1.6253333333333331</v>
      </c>
      <c r="O5" s="11">
        <f>STDEV('Raw Data'!K213,'Raw Data'!Q213,'Raw Data'!W213)</f>
        <v>0.4275000974658768</v>
      </c>
      <c r="P5" s="1">
        <f>AVERAGE('Raw Data'!AC213,'Raw Data'!AI213,'Raw Data'!AO213)</f>
        <v>2.3863333333333334</v>
      </c>
      <c r="Q5" s="11">
        <f>STDEV('Raw Data'!AC213,'Raw Data'!AI213,'Raw Data'!AO213)</f>
        <v>0.18764949595811153</v>
      </c>
      <c r="R5" s="1">
        <f>AVERAGE('Raw Data'!AU213,'Raw Data'!BA213,'Raw Data'!BG213)</f>
        <v>9.6076666666666668</v>
      </c>
      <c r="S5" s="11">
        <f>STDEV('Raw Data'!AU213,'Raw Data'!BA213,'Raw Data'!BG213)</f>
        <v>0.41898249764558537</v>
      </c>
      <c r="T5" s="1">
        <f>AVERAGE('Raw Data'!BM213,'Raw Data'!BS213,'Raw Data'!BY213)</f>
        <v>18.506333333333334</v>
      </c>
      <c r="U5" s="11">
        <f>STDEV('Raw Data'!BM213,'Raw Data'!BS213,'Raw Data'!BY213)</f>
        <v>0.55129786262358571</v>
      </c>
      <c r="V5" s="11"/>
      <c r="W5" s="1">
        <f>AVERAGE('Raw Data'!K421,'Raw Data'!Q421,'Raw Data'!W421)</f>
        <v>0.94700000000000006</v>
      </c>
      <c r="X5" s="11">
        <f>STDEV('Raw Data'!K421,'Raw Data'!Q421,'Raw Data'!W421)</f>
        <v>0.35645897379642433</v>
      </c>
      <c r="Y5" s="1">
        <f>AVERAGE('Raw Data'!AC421,'Raw Data'!AI421,'Raw Data'!AO421)</f>
        <v>1.9296666666666666</v>
      </c>
      <c r="Z5" s="11">
        <f>STDEV('Raw Data'!AC421,'Raw Data'!AI421,'Raw Data'!AO421)</f>
        <v>0.23230655034529996</v>
      </c>
      <c r="AA5" s="1">
        <f>AVERAGE('Raw Data'!AU421,'Raw Data'!BA421,'Raw Data'!BG421)</f>
        <v>9.3659999999999997</v>
      </c>
      <c r="AB5" s="11">
        <f>STDEV('Raw Data'!AU421,'Raw Data'!BA421,'Raw Data'!BG421)</f>
        <v>0.13859292911256313</v>
      </c>
      <c r="AC5" s="1">
        <f>AVERAGE('Raw Data'!BM421,'Raw Data'!BS421,'Raw Data'!BY421)</f>
        <v>18.650000000000002</v>
      </c>
      <c r="AD5" s="11">
        <f>STDEV('Raw Data'!BM421,'Raw Data'!BS421,'Raw Data'!BY421)</f>
        <v>0.27117706392687418</v>
      </c>
      <c r="AF5" s="4">
        <f t="shared" si="0"/>
        <v>-3.1333333333332991E-2</v>
      </c>
      <c r="AG5" s="11">
        <f t="shared" si="1"/>
        <v>0.59347298681832505</v>
      </c>
      <c r="AH5" s="4">
        <f t="shared" si="2"/>
        <v>0.2023333333333337</v>
      </c>
      <c r="AI5" s="11">
        <f t="shared" si="3"/>
        <v>0.48583456153540255</v>
      </c>
      <c r="AJ5" s="4">
        <f t="shared" si="4"/>
        <v>-0.64466666666666583</v>
      </c>
      <c r="AK5" s="11">
        <f t="shared" si="5"/>
        <v>0.69899678299545753</v>
      </c>
      <c r="AL5" s="4">
        <f t="shared" si="6"/>
        <v>-0.11133333333333439</v>
      </c>
      <c r="AM5" s="11">
        <f t="shared" si="7"/>
        <v>1.3870980779860864</v>
      </c>
      <c r="AO5" s="4">
        <f t="shared" si="8"/>
        <v>0.64700000000000002</v>
      </c>
      <c r="AP5" s="11">
        <f t="shared" si="9"/>
        <v>0.52243186314887258</v>
      </c>
      <c r="AQ5" s="4">
        <f t="shared" si="10"/>
        <v>0.65900000000000047</v>
      </c>
      <c r="AR5" s="11">
        <f t="shared" si="11"/>
        <v>0.53049161592259098</v>
      </c>
      <c r="AS5" s="4">
        <f t="shared" si="12"/>
        <v>-0.40299999999999869</v>
      </c>
      <c r="AT5" s="11">
        <f t="shared" si="13"/>
        <v>0.41860721446243532</v>
      </c>
      <c r="AU5" s="4">
        <f t="shared" si="14"/>
        <v>-0.25500000000000256</v>
      </c>
      <c r="AV5" s="11">
        <f t="shared" si="15"/>
        <v>1.1069772792893748</v>
      </c>
    </row>
    <row r="6" spans="1:48" x14ac:dyDescent="0.25">
      <c r="A6" t="str">
        <f>'Raw Data'!A6</f>
        <v>Apo_p110g</v>
      </c>
      <c r="B6">
        <f>'Raw Data'!B6</f>
        <v>36</v>
      </c>
      <c r="C6">
        <f>'Raw Data'!C6</f>
        <v>42</v>
      </c>
      <c r="D6" t="str">
        <f>'Raw Data'!D6</f>
        <v>ELIPIEF</v>
      </c>
      <c r="E6" s="1">
        <f>AVERAGE('Raw Data'!K6,'Raw Data'!Q6,'Raw Data'!W6)</f>
        <v>1.6206666666666667</v>
      </c>
      <c r="F6" s="11">
        <f>STDEV('Raw Data'!K6,'Raw Data'!Q6,'Raw Data'!W6)</f>
        <v>0.34319139460850873</v>
      </c>
      <c r="G6" s="1">
        <f>AVERAGE('Raw Data'!AC6,'Raw Data'!AI6,'Raw Data'!AO6)</f>
        <v>3.0193333333333334</v>
      </c>
      <c r="H6" s="11">
        <f>STDEV('Raw Data'!AC6,'Raw Data'!AI6,'Raw Data'!AO6)</f>
        <v>0.8843948967137546</v>
      </c>
      <c r="I6" s="1">
        <f>AVERAGE('Raw Data'!AU6,'Raw Data'!BA6,'Raw Data'!BG6)</f>
        <v>8.3810000000000002</v>
      </c>
      <c r="J6" s="11">
        <f>STDEV('Raw Data'!AU6,'Raw Data'!BA6,'Raw Data'!BG6)</f>
        <v>0.56002857069974488</v>
      </c>
      <c r="K6" s="1">
        <f>AVERAGE('Raw Data'!BM6,'Raw Data'!BS6,'Raw Data'!BY6)</f>
        <v>14.022500000000001</v>
      </c>
      <c r="L6" s="11">
        <f>STDEV('Raw Data'!BM6,'Raw Data'!BS6,'Raw Data'!BY6)</f>
        <v>0.58901994872839425</v>
      </c>
      <c r="N6" s="1">
        <f>AVERAGE('Raw Data'!K214,'Raw Data'!Q214,'Raw Data'!W214)</f>
        <v>2.6466666666666665</v>
      </c>
      <c r="O6" s="11">
        <f>STDEV('Raw Data'!K214,'Raw Data'!Q214,'Raw Data'!W214)</f>
        <v>0.13675647455727019</v>
      </c>
      <c r="P6" s="1">
        <f>AVERAGE('Raw Data'!AC214,'Raw Data'!AI214,'Raw Data'!AO214)</f>
        <v>3.4306666666666668</v>
      </c>
      <c r="Q6" s="11">
        <f>STDEV('Raw Data'!AC214,'Raw Data'!AI214,'Raw Data'!AO214)</f>
        <v>0.71472675431477417</v>
      </c>
      <c r="R6" s="1">
        <f>AVERAGE('Raw Data'!AU214,'Raw Data'!BA214,'Raw Data'!BG214)</f>
        <v>8.0833333333333339</v>
      </c>
      <c r="S6" s="11">
        <f>STDEV('Raw Data'!AU214,'Raw Data'!BA214,'Raw Data'!BG214)</f>
        <v>0.59762223296438155</v>
      </c>
      <c r="T6" s="1">
        <f>AVERAGE('Raw Data'!BM214,'Raw Data'!BS214,'Raw Data'!BY214)</f>
        <v>15.872999999999999</v>
      </c>
      <c r="U6" s="11">
        <f>STDEV('Raw Data'!BM214,'Raw Data'!BS214,'Raw Data'!BY214)</f>
        <v>0.29908025678737088</v>
      </c>
      <c r="V6" s="11"/>
      <c r="W6" s="1">
        <f>AVERAGE('Raw Data'!K422,'Raw Data'!Q422,'Raw Data'!W422)</f>
        <v>2.5163333333333333</v>
      </c>
      <c r="X6" s="11">
        <f>STDEV('Raw Data'!K422,'Raw Data'!Q422,'Raw Data'!W422)</f>
        <v>0.21871518770614273</v>
      </c>
      <c r="Y6" s="1">
        <f>AVERAGE('Raw Data'!AC422,'Raw Data'!AI422,'Raw Data'!AO422)</f>
        <v>3.1769999999999996</v>
      </c>
      <c r="Z6" s="11">
        <f>STDEV('Raw Data'!AC422,'Raw Data'!AI422,'Raw Data'!AO422)</f>
        <v>0.45302980034430723</v>
      </c>
      <c r="AA6" s="1">
        <f>AVERAGE('Raw Data'!AU422,'Raw Data'!BA422,'Raw Data'!BG422)</f>
        <v>8.6425000000000001</v>
      </c>
      <c r="AB6" s="11">
        <f>STDEV('Raw Data'!AU422,'Raw Data'!BA422,'Raw Data'!BG422)</f>
        <v>0.26233661582020817</v>
      </c>
      <c r="AC6" s="1">
        <f>AVERAGE('Raw Data'!BM422,'Raw Data'!BS422,'Raw Data'!BY422)</f>
        <v>15.603999999999999</v>
      </c>
      <c r="AD6" s="11">
        <f>STDEV('Raw Data'!BM422,'Raw Data'!BS422,'Raw Data'!BY422)</f>
        <v>0.42367086281688066</v>
      </c>
      <c r="AF6" s="4">
        <f t="shared" si="0"/>
        <v>-1.0259999999999998</v>
      </c>
      <c r="AG6" s="11">
        <f t="shared" si="1"/>
        <v>0.47994786916577892</v>
      </c>
      <c r="AH6" s="4">
        <f t="shared" si="2"/>
        <v>-0.41133333333333333</v>
      </c>
      <c r="AI6" s="11">
        <f t="shared" si="3"/>
        <v>1.5991216510285287</v>
      </c>
      <c r="AJ6" s="4">
        <f t="shared" si="4"/>
        <v>0.2976666666666663</v>
      </c>
      <c r="AK6" s="11">
        <f t="shared" si="5"/>
        <v>1.1576508036641264</v>
      </c>
      <c r="AL6" s="4">
        <f t="shared" si="6"/>
        <v>-1.8504999999999985</v>
      </c>
      <c r="AM6" s="11">
        <f t="shared" si="7"/>
        <v>0.88810020551576518</v>
      </c>
      <c r="AO6" s="4">
        <f t="shared" si="8"/>
        <v>-0.89566666666666661</v>
      </c>
      <c r="AP6" s="11">
        <f t="shared" si="9"/>
        <v>0.5619065823146514</v>
      </c>
      <c r="AQ6" s="4">
        <f t="shared" si="10"/>
        <v>-0.15766666666666618</v>
      </c>
      <c r="AR6" s="11">
        <f t="shared" si="11"/>
        <v>1.3374246970580619</v>
      </c>
      <c r="AS6" s="4">
        <f t="shared" si="12"/>
        <v>-0.26149999999999984</v>
      </c>
      <c r="AT6" s="11">
        <f t="shared" si="13"/>
        <v>0.82236518651995305</v>
      </c>
      <c r="AU6" s="4">
        <f t="shared" si="14"/>
        <v>-1.5814999999999984</v>
      </c>
      <c r="AV6" s="11">
        <f t="shared" si="15"/>
        <v>1.0126908115452748</v>
      </c>
    </row>
    <row r="7" spans="1:48" x14ac:dyDescent="0.25">
      <c r="A7" t="str">
        <f>'Raw Data'!A7</f>
        <v>Apo_p110g</v>
      </c>
      <c r="B7">
        <f>'Raw Data'!B7</f>
        <v>42</v>
      </c>
      <c r="C7">
        <f>'Raw Data'!C7</f>
        <v>58</v>
      </c>
      <c r="D7" t="str">
        <f>'Raw Data'!D7</f>
        <v>FVLPTSQRKCKSPETAL</v>
      </c>
      <c r="E7" s="1">
        <f>AVERAGE('Raw Data'!K7,'Raw Data'!Q7,'Raw Data'!W7)</f>
        <v>28.724</v>
      </c>
      <c r="F7" s="11">
        <f>STDEV('Raw Data'!K7,'Raw Data'!Q7,'Raw Data'!W7)</f>
        <v>0.4852246902209314</v>
      </c>
      <c r="G7" s="1">
        <f>AVERAGE('Raw Data'!AC7,'Raw Data'!AI7,'Raw Data'!AO7)</f>
        <v>37.337333333333333</v>
      </c>
      <c r="H7" s="11">
        <f>STDEV('Raw Data'!AC7,'Raw Data'!AI7,'Raw Data'!AO7)</f>
        <v>0.79387173607159678</v>
      </c>
      <c r="I7" s="1">
        <f>AVERAGE('Raw Data'!AU7,'Raw Data'!BA7,'Raw Data'!BG7)</f>
        <v>42.205500000000001</v>
      </c>
      <c r="J7" s="11">
        <f>STDEV('Raw Data'!AU7,'Raw Data'!BA7,'Raw Data'!BG7)</f>
        <v>0.16617009357883827</v>
      </c>
      <c r="K7" s="1">
        <f>AVERAGE('Raw Data'!BM7,'Raw Data'!BS7,'Raw Data'!BY7)</f>
        <v>47.802</v>
      </c>
      <c r="L7" s="11">
        <f>STDEV('Raw Data'!BM7,'Raw Data'!BS7,'Raw Data'!BY7)</f>
        <v>0.99419213434829001</v>
      </c>
      <c r="N7" s="1">
        <f>AVERAGE('Raw Data'!K215,'Raw Data'!Q215,'Raw Data'!W215)</f>
        <v>29.052333333333333</v>
      </c>
      <c r="O7" s="11">
        <f>STDEV('Raw Data'!K215,'Raw Data'!Q215,'Raw Data'!W215)</f>
        <v>0.56335808624118788</v>
      </c>
      <c r="P7" s="1">
        <f>AVERAGE('Raw Data'!AC215,'Raw Data'!AI215,'Raw Data'!AO215)</f>
        <v>36.924666666666667</v>
      </c>
      <c r="Q7" s="11">
        <f>STDEV('Raw Data'!AC215,'Raw Data'!AI215,'Raw Data'!AO215)</f>
        <v>0.36236767699855887</v>
      </c>
      <c r="R7" s="1">
        <f>AVERAGE('Raw Data'!AU215,'Raw Data'!BA215,'Raw Data'!BG215)</f>
        <v>42.904666666666664</v>
      </c>
      <c r="S7" s="11">
        <f>STDEV('Raw Data'!AU215,'Raw Data'!BA215,'Raw Data'!BG215)</f>
        <v>0.55625024344563945</v>
      </c>
      <c r="T7" s="1">
        <f>AVERAGE('Raw Data'!BM215,'Raw Data'!BS215,'Raw Data'!BY215)</f>
        <v>48.335999999999991</v>
      </c>
      <c r="U7" s="11">
        <f>STDEV('Raw Data'!BM215,'Raw Data'!BS215,'Raw Data'!BY215)</f>
        <v>0.59103383997872927</v>
      </c>
      <c r="V7" s="11"/>
      <c r="W7" s="1">
        <f>AVERAGE('Raw Data'!K423,'Raw Data'!Q423,'Raw Data'!W423)</f>
        <v>29.325333333333333</v>
      </c>
      <c r="X7" s="11">
        <f>STDEV('Raw Data'!K423,'Raw Data'!Q423,'Raw Data'!W423)</f>
        <v>0.50526956501785725</v>
      </c>
      <c r="Y7" s="1">
        <f>AVERAGE('Raw Data'!AC423,'Raw Data'!AI423,'Raw Data'!AO423)</f>
        <v>36.990333333333332</v>
      </c>
      <c r="Z7" s="11">
        <f>STDEV('Raw Data'!AC423,'Raw Data'!AI423,'Raw Data'!AO423)</f>
        <v>0.87431821056943504</v>
      </c>
      <c r="AA7" s="1">
        <f>AVERAGE('Raw Data'!AU423,'Raw Data'!BA423,'Raw Data'!BG423)</f>
        <v>42.766500000000001</v>
      </c>
      <c r="AB7" s="11">
        <f>STDEV('Raw Data'!AU423,'Raw Data'!BA423,'Raw Data'!BG423)</f>
        <v>0.48436814511278664</v>
      </c>
      <c r="AC7" s="1">
        <f>AVERAGE('Raw Data'!BM423,'Raw Data'!BS423,'Raw Data'!BY423)</f>
        <v>48.116999999999997</v>
      </c>
      <c r="AD7" s="11">
        <f>STDEV('Raw Data'!BM423,'Raw Data'!BS423,'Raw Data'!BY423)</f>
        <v>0.16501212076693034</v>
      </c>
      <c r="AF7" s="4">
        <f t="shared" si="0"/>
        <v>-0.32833333333333314</v>
      </c>
      <c r="AG7" s="11">
        <f t="shared" si="1"/>
        <v>1.0485827764621192</v>
      </c>
      <c r="AH7" s="4">
        <f t="shared" si="2"/>
        <v>0.41266666666666652</v>
      </c>
      <c r="AI7" s="11">
        <f t="shared" si="3"/>
        <v>1.1562394130701557</v>
      </c>
      <c r="AJ7" s="4">
        <f t="shared" si="4"/>
        <v>-0.69916666666666316</v>
      </c>
      <c r="AK7" s="11">
        <f t="shared" si="5"/>
        <v>0.72242033702447772</v>
      </c>
      <c r="AL7" s="4">
        <f t="shared" si="6"/>
        <v>-0.53399999999999181</v>
      </c>
      <c r="AM7" s="11">
        <f t="shared" si="7"/>
        <v>1.5852259743270194</v>
      </c>
      <c r="AO7" s="4">
        <f t="shared" si="8"/>
        <v>-0.60133333333333283</v>
      </c>
      <c r="AP7" s="11">
        <f t="shared" si="9"/>
        <v>0.99049425523878865</v>
      </c>
      <c r="AQ7" s="4">
        <f t="shared" si="10"/>
        <v>0.34700000000000131</v>
      </c>
      <c r="AR7" s="11">
        <f t="shared" si="11"/>
        <v>1.6681899466410317</v>
      </c>
      <c r="AS7" s="4">
        <f t="shared" si="12"/>
        <v>-0.56099999999999994</v>
      </c>
      <c r="AT7" s="11">
        <f t="shared" si="13"/>
        <v>0.65053823869162497</v>
      </c>
      <c r="AU7" s="4">
        <f t="shared" si="14"/>
        <v>-0.31499999999999773</v>
      </c>
      <c r="AV7" s="11">
        <f t="shared" si="15"/>
        <v>1.1592042551152204</v>
      </c>
    </row>
    <row r="8" spans="1:48" x14ac:dyDescent="0.25">
      <c r="A8" t="str">
        <f>'Raw Data'!A8</f>
        <v>Apo_p110g</v>
      </c>
      <c r="B8">
        <f>'Raw Data'!B8</f>
        <v>42</v>
      </c>
      <c r="C8">
        <f>'Raw Data'!C8</f>
        <v>59</v>
      </c>
      <c r="D8" t="str">
        <f>'Raw Data'!D8</f>
        <v>FVLPTSQRKCKSPETALL</v>
      </c>
      <c r="E8" s="1">
        <f>AVERAGE('Raw Data'!K8,'Raw Data'!Q8,'Raw Data'!W8)</f>
        <v>22.736999999999998</v>
      </c>
      <c r="F8" s="11">
        <f>STDEV('Raw Data'!K8,'Raw Data'!Q8,'Raw Data'!W8)</f>
        <v>0.42436305211457764</v>
      </c>
      <c r="G8" s="1">
        <f>AVERAGE('Raw Data'!AC8,'Raw Data'!AI8,'Raw Data'!AO8)</f>
        <v>29.873333333333335</v>
      </c>
      <c r="H8" s="11">
        <f>STDEV('Raw Data'!AC8,'Raw Data'!AI8,'Raw Data'!AO8)</f>
        <v>0.50102528212988806</v>
      </c>
      <c r="I8" s="1">
        <f>AVERAGE('Raw Data'!AU8,'Raw Data'!BA8,'Raw Data'!BG8)</f>
        <v>34.604500000000002</v>
      </c>
      <c r="J8" s="11">
        <f>STDEV('Raw Data'!AU8,'Raw Data'!BA8,'Raw Data'!BG8)</f>
        <v>3.7476659402885089E-2</v>
      </c>
      <c r="K8" s="1">
        <f>AVERAGE('Raw Data'!BM8,'Raw Data'!BS8,'Raw Data'!BY8)</f>
        <v>40.134500000000003</v>
      </c>
      <c r="L8" s="11">
        <f>STDEV('Raw Data'!BM8,'Raw Data'!BS8,'Raw Data'!BY8)</f>
        <v>1.0953084040579617</v>
      </c>
      <c r="N8" s="1">
        <f>AVERAGE('Raw Data'!K216,'Raw Data'!Q216,'Raw Data'!W216)</f>
        <v>22.750333333333334</v>
      </c>
      <c r="O8" s="11">
        <f>STDEV('Raw Data'!K216,'Raw Data'!Q216,'Raw Data'!W216)</f>
        <v>0.14162391511793904</v>
      </c>
      <c r="P8" s="1">
        <f>AVERAGE('Raw Data'!AC216,'Raw Data'!AI216,'Raw Data'!AO216)</f>
        <v>29.907</v>
      </c>
      <c r="Q8" s="11">
        <f>STDEV('Raw Data'!AC216,'Raw Data'!AI216,'Raw Data'!AO216)</f>
        <v>0.43693477774148287</v>
      </c>
      <c r="R8" s="1">
        <f>AVERAGE('Raw Data'!AU216,'Raw Data'!BA216,'Raw Data'!BG216)</f>
        <v>35.152666666666669</v>
      </c>
      <c r="S8" s="11">
        <f>STDEV('Raw Data'!AU216,'Raw Data'!BA216,'Raw Data'!BG216)</f>
        <v>0.21942272747674527</v>
      </c>
      <c r="T8" s="1">
        <f>AVERAGE('Raw Data'!BM216,'Raw Data'!BS216,'Raw Data'!BY216)</f>
        <v>40.425000000000004</v>
      </c>
      <c r="U8" s="11">
        <f>STDEV('Raw Data'!BM216,'Raw Data'!BS216,'Raw Data'!BY216)</f>
        <v>0.33027867021653096</v>
      </c>
      <c r="V8" s="11"/>
      <c r="W8" s="1">
        <f>AVERAGE('Raw Data'!K424,'Raw Data'!Q424,'Raw Data'!W424)</f>
        <v>22.969333333333335</v>
      </c>
      <c r="X8" s="11">
        <f>STDEV('Raw Data'!K424,'Raw Data'!Q424,'Raw Data'!W424)</f>
        <v>0.14813619859215063</v>
      </c>
      <c r="Y8" s="1">
        <f>AVERAGE('Raw Data'!AC424,'Raw Data'!AI424,'Raw Data'!AO424)</f>
        <v>29.813333333333333</v>
      </c>
      <c r="Z8" s="11">
        <f>STDEV('Raw Data'!AC424,'Raw Data'!AI424,'Raw Data'!AO424)</f>
        <v>0.55306449292404603</v>
      </c>
      <c r="AA8" s="1">
        <f>AVERAGE('Raw Data'!AU424,'Raw Data'!BA424,'Raw Data'!BG424)</f>
        <v>35.174499999999995</v>
      </c>
      <c r="AB8" s="11">
        <f>STDEV('Raw Data'!AU424,'Raw Data'!BA424,'Raw Data'!BG424)</f>
        <v>0.45325544674057572</v>
      </c>
      <c r="AC8" s="1">
        <f>AVERAGE('Raw Data'!BM424,'Raw Data'!BS424,'Raw Data'!BY424)</f>
        <v>40.261000000000003</v>
      </c>
      <c r="AD8" s="11">
        <f>STDEV('Raw Data'!BM424,'Raw Data'!BS424,'Raw Data'!BY424)</f>
        <v>0.14381585448065304</v>
      </c>
      <c r="AF8" s="4">
        <f t="shared" si="0"/>
        <v>-1.3333333333335418E-2</v>
      </c>
      <c r="AG8" s="11">
        <f t="shared" si="1"/>
        <v>0.56598696723251662</v>
      </c>
      <c r="AH8" s="4">
        <f t="shared" si="2"/>
        <v>-3.3666666666665179E-2</v>
      </c>
      <c r="AI8" s="11">
        <f t="shared" si="3"/>
        <v>0.93796005987137088</v>
      </c>
      <c r="AJ8" s="4">
        <f t="shared" si="4"/>
        <v>-0.54816666666666691</v>
      </c>
      <c r="AK8" s="11">
        <f t="shared" si="5"/>
        <v>0.25689938687963038</v>
      </c>
      <c r="AL8" s="4">
        <f t="shared" si="6"/>
        <v>-0.29050000000000153</v>
      </c>
      <c r="AM8" s="11">
        <f t="shared" si="7"/>
        <v>1.4255870742744927</v>
      </c>
      <c r="AO8" s="4">
        <f t="shared" si="8"/>
        <v>-0.23233333333333661</v>
      </c>
      <c r="AP8" s="11">
        <f t="shared" si="9"/>
        <v>0.57249925070672825</v>
      </c>
      <c r="AQ8" s="4">
        <f t="shared" si="10"/>
        <v>6.0000000000002274E-2</v>
      </c>
      <c r="AR8" s="11">
        <f t="shared" si="11"/>
        <v>1.0540897750539342</v>
      </c>
      <c r="AS8" s="4">
        <f t="shared" si="12"/>
        <v>-0.56999999999999318</v>
      </c>
      <c r="AT8" s="11">
        <f t="shared" si="13"/>
        <v>0.4907321061434608</v>
      </c>
      <c r="AU8" s="4">
        <f t="shared" si="14"/>
        <v>-0.12650000000000006</v>
      </c>
      <c r="AV8" s="11">
        <f t="shared" si="15"/>
        <v>1.2391242585386149</v>
      </c>
    </row>
    <row r="9" spans="1:48" x14ac:dyDescent="0.25">
      <c r="A9" t="str">
        <f>'Raw Data'!A9</f>
        <v>Apo_p110g</v>
      </c>
      <c r="B9">
        <f>'Raw Data'!B9</f>
        <v>43</v>
      </c>
      <c r="C9">
        <f>'Raw Data'!C9</f>
        <v>59</v>
      </c>
      <c r="D9" t="str">
        <f>'Raw Data'!D9</f>
        <v>VLPTSQRKCKSPETALL</v>
      </c>
      <c r="E9" s="1">
        <f>AVERAGE('Raw Data'!K9,'Raw Data'!Q9,'Raw Data'!W9)</f>
        <v>29.606666666666669</v>
      </c>
      <c r="F9" s="11">
        <f>STDEV('Raw Data'!K9,'Raw Data'!Q9,'Raw Data'!W9)</f>
        <v>0.4345000958956538</v>
      </c>
      <c r="G9" s="1">
        <f>AVERAGE('Raw Data'!AC9,'Raw Data'!AI9,'Raw Data'!AO9)</f>
        <v>38.907000000000004</v>
      </c>
      <c r="H9" s="11">
        <f>STDEV('Raw Data'!AC9,'Raw Data'!AI9,'Raw Data'!AO9)</f>
        <v>0.89080806013416558</v>
      </c>
      <c r="I9" s="1">
        <f>AVERAGE('Raw Data'!AU9,'Raw Data'!BA9,'Raw Data'!BG9)</f>
        <v>43.625</v>
      </c>
      <c r="J9" s="11">
        <f>STDEV('Raw Data'!AU9,'Raw Data'!BA9,'Raw Data'!BG9)</f>
        <v>0.15980613254815909</v>
      </c>
      <c r="K9" s="1">
        <f>AVERAGE('Raw Data'!BM9,'Raw Data'!BS9,'Raw Data'!BY9)</f>
        <v>46.228999999999999</v>
      </c>
      <c r="L9" s="11">
        <f>STDEV('Raw Data'!BM9,'Raw Data'!BS9,'Raw Data'!BY9)</f>
        <v>1.0762165209659242</v>
      </c>
      <c r="N9" s="1">
        <f>AVERAGE('Raw Data'!K217,'Raw Data'!Q217,'Raw Data'!W217)</f>
        <v>30.243666666666666</v>
      </c>
      <c r="O9" s="11">
        <f>STDEV('Raw Data'!K217,'Raw Data'!Q217,'Raw Data'!W217)</f>
        <v>0.75573297753461266</v>
      </c>
      <c r="P9" s="1">
        <f>AVERAGE('Raw Data'!AC217,'Raw Data'!AI217,'Raw Data'!AO217)</f>
        <v>38.550666666666672</v>
      </c>
      <c r="Q9" s="11">
        <f>STDEV('Raw Data'!AC217,'Raw Data'!AI217,'Raw Data'!AO217)</f>
        <v>0.53982342792188254</v>
      </c>
      <c r="R9" s="1">
        <f>AVERAGE('Raw Data'!AU217,'Raw Data'!BA217,'Raw Data'!BG217)</f>
        <v>44.29</v>
      </c>
      <c r="S9" s="11">
        <f>STDEV('Raw Data'!AU217,'Raw Data'!BA217,'Raw Data'!BG217)</f>
        <v>0.57457723588739895</v>
      </c>
      <c r="T9" s="1">
        <f>AVERAGE('Raw Data'!BM217,'Raw Data'!BS217,'Raw Data'!BY217)</f>
        <v>46.849333333333334</v>
      </c>
      <c r="U9" s="11">
        <f>STDEV('Raw Data'!BM217,'Raw Data'!BS217,'Raw Data'!BY217)</f>
        <v>0.23212568434650571</v>
      </c>
      <c r="V9" s="11"/>
      <c r="W9" s="1">
        <f>AVERAGE('Raw Data'!K425,'Raw Data'!Q425,'Raw Data'!W425)</f>
        <v>30.26466666666667</v>
      </c>
      <c r="X9" s="11">
        <f>STDEV('Raw Data'!K425,'Raw Data'!Q425,'Raw Data'!W425)</f>
        <v>0.38997478550969605</v>
      </c>
      <c r="Y9" s="1">
        <f>AVERAGE('Raw Data'!AC425,'Raw Data'!AI425,'Raw Data'!AO425)</f>
        <v>38.548333333333339</v>
      </c>
      <c r="Z9" s="11">
        <f>STDEV('Raw Data'!AC425,'Raw Data'!AI425,'Raw Data'!AO425)</f>
        <v>1.1496374790921422</v>
      </c>
      <c r="AA9" s="1">
        <f>AVERAGE('Raw Data'!AU425,'Raw Data'!BA425,'Raw Data'!BG425)</f>
        <v>43.902500000000003</v>
      </c>
      <c r="AB9" s="11">
        <f>STDEV('Raw Data'!AU425,'Raw Data'!BA425,'Raw Data'!BG425)</f>
        <v>0.64558849122332052</v>
      </c>
      <c r="AC9" s="1">
        <f>AVERAGE('Raw Data'!BM425,'Raw Data'!BS425,'Raw Data'!BY425)</f>
        <v>46.338999999999999</v>
      </c>
      <c r="AD9" s="11">
        <f>STDEV('Raw Data'!BM425,'Raw Data'!BS425,'Raw Data'!BY425)</f>
        <v>0.33465952847633085</v>
      </c>
      <c r="AF9" s="4">
        <f t="shared" si="0"/>
        <v>-0.6369999999999969</v>
      </c>
      <c r="AG9" s="11">
        <f t="shared" si="1"/>
        <v>1.1902330734302664</v>
      </c>
      <c r="AH9" s="4">
        <f t="shared" si="2"/>
        <v>0.35633333333333184</v>
      </c>
      <c r="AI9" s="11">
        <f t="shared" si="3"/>
        <v>1.430631488056048</v>
      </c>
      <c r="AJ9" s="4">
        <f t="shared" si="4"/>
        <v>-0.66499999999999915</v>
      </c>
      <c r="AK9" s="11">
        <f t="shared" si="5"/>
        <v>0.73438336843555807</v>
      </c>
      <c r="AL9" s="4">
        <f t="shared" si="6"/>
        <v>-0.62033333333333474</v>
      </c>
      <c r="AM9" s="11">
        <f t="shared" si="7"/>
        <v>1.3083422053124298</v>
      </c>
      <c r="AO9" s="4">
        <f t="shared" si="8"/>
        <v>-0.65800000000000125</v>
      </c>
      <c r="AP9" s="11">
        <f t="shared" si="9"/>
        <v>0.82447488140534986</v>
      </c>
      <c r="AQ9" s="4">
        <f t="shared" si="10"/>
        <v>0.35866666666666447</v>
      </c>
      <c r="AR9" s="11">
        <f t="shared" si="11"/>
        <v>2.0404455392263077</v>
      </c>
      <c r="AS9" s="4">
        <f t="shared" si="12"/>
        <v>-0.27750000000000341</v>
      </c>
      <c r="AT9" s="11">
        <f t="shared" si="13"/>
        <v>0.80539462377147963</v>
      </c>
      <c r="AU9" s="4">
        <f t="shared" si="14"/>
        <v>-0.10999999999999943</v>
      </c>
      <c r="AV9" s="11">
        <f t="shared" si="15"/>
        <v>1.4108760494422552</v>
      </c>
    </row>
    <row r="10" spans="1:48" x14ac:dyDescent="0.25">
      <c r="A10" t="str">
        <f>'Raw Data'!A10</f>
        <v>Apo_p110g</v>
      </c>
      <c r="B10">
        <f>'Raw Data'!B10</f>
        <v>59</v>
      </c>
      <c r="C10">
        <f>'Raw Data'!C10</f>
        <v>69</v>
      </c>
      <c r="D10" t="str">
        <f>'Raw Data'!D10</f>
        <v>LHVAGHGNVEQ</v>
      </c>
      <c r="E10" s="1">
        <f>AVERAGE('Raw Data'!K10,'Raw Data'!Q10,'Raw Data'!W10)</f>
        <v>8.4603333333333328</v>
      </c>
      <c r="F10" s="11">
        <f>STDEV('Raw Data'!K10,'Raw Data'!Q10,'Raw Data'!W10)</f>
        <v>0.30665018071628963</v>
      </c>
      <c r="G10" s="1">
        <f>AVERAGE('Raw Data'!AC10,'Raw Data'!AI10,'Raw Data'!AO10)</f>
        <v>16.818999999999999</v>
      </c>
      <c r="H10" s="11">
        <f>STDEV('Raw Data'!AC10,'Raw Data'!AI10,'Raw Data'!AO10)</f>
        <v>0.4295672240755814</v>
      </c>
      <c r="I10" s="1">
        <f>AVERAGE('Raw Data'!AU10,'Raw Data'!BA10,'Raw Data'!BG10)</f>
        <v>25.6615</v>
      </c>
      <c r="J10" s="11">
        <f>STDEV('Raw Data'!AU10,'Raw Data'!BA10,'Raw Data'!BG10)</f>
        <v>0.18172644276494121</v>
      </c>
      <c r="K10" s="1">
        <f>AVERAGE('Raw Data'!BM10,'Raw Data'!BS10,'Raw Data'!BY10)</f>
        <v>42.966499999999996</v>
      </c>
      <c r="L10" s="11">
        <f>STDEV('Raw Data'!BM10,'Raw Data'!BS10,'Raw Data'!BY10)</f>
        <v>0.35708892449920832</v>
      </c>
      <c r="N10" s="1">
        <f>AVERAGE('Raw Data'!K218,'Raw Data'!Q218,'Raw Data'!W218)</f>
        <v>8.3609999999999989</v>
      </c>
      <c r="O10" s="11">
        <f>STDEV('Raw Data'!K218,'Raw Data'!Q218,'Raw Data'!W218)</f>
        <v>1.1371899577467366</v>
      </c>
      <c r="P10" s="1">
        <f>AVERAGE('Raw Data'!AC218,'Raw Data'!AI218,'Raw Data'!AO218)</f>
        <v>20.155333333333335</v>
      </c>
      <c r="Q10" s="11">
        <f>STDEV('Raw Data'!AC218,'Raw Data'!AI218,'Raw Data'!AO218)</f>
        <v>0.63274823850670092</v>
      </c>
      <c r="R10" s="1">
        <f>AVERAGE('Raw Data'!AU218,'Raw Data'!BA218,'Raw Data'!BG218)</f>
        <v>28.533333333333331</v>
      </c>
      <c r="S10" s="11">
        <f>STDEV('Raw Data'!AU218,'Raw Data'!BA218,'Raw Data'!BG218)</f>
        <v>0.75792963613605557</v>
      </c>
      <c r="T10" s="1">
        <f>AVERAGE('Raw Data'!BM218,'Raw Data'!BS218,'Raw Data'!BY218)</f>
        <v>41.544666666666664</v>
      </c>
      <c r="U10" s="11">
        <f>STDEV('Raw Data'!BM218,'Raw Data'!BS218,'Raw Data'!BY218)</f>
        <v>0.34470615505577207</v>
      </c>
      <c r="V10" s="11"/>
      <c r="W10" s="1">
        <f>AVERAGE('Raw Data'!K426,'Raw Data'!Q426,'Raw Data'!W426)</f>
        <v>8.3520000000000021</v>
      </c>
      <c r="X10" s="11">
        <f>STDEV('Raw Data'!K426,'Raw Data'!Q426,'Raw Data'!W426)</f>
        <v>0.27795503233436863</v>
      </c>
      <c r="Y10" s="1">
        <f>AVERAGE('Raw Data'!AC426,'Raw Data'!AI426,'Raw Data'!AO426)</f>
        <v>16.738333333333333</v>
      </c>
      <c r="Z10" s="11">
        <f>STDEV('Raw Data'!AC426,'Raw Data'!AI426,'Raw Data'!AO426)</f>
        <v>0.75116065747171179</v>
      </c>
      <c r="AA10" s="1">
        <f>AVERAGE('Raw Data'!AU426,'Raw Data'!BA426,'Raw Data'!BG426)</f>
        <v>23.8355</v>
      </c>
      <c r="AB10" s="11">
        <f>STDEV('Raw Data'!AU426,'Raw Data'!BA426,'Raw Data'!BG426)</f>
        <v>0.21566756826189679</v>
      </c>
      <c r="AC10" s="1">
        <f>AVERAGE('Raw Data'!BM426,'Raw Data'!BS426,'Raw Data'!BY426)</f>
        <v>41.761000000000003</v>
      </c>
      <c r="AD10" s="11">
        <f>STDEV('Raw Data'!BM426,'Raw Data'!BS426,'Raw Data'!BY426)</f>
        <v>0.65077415437308206</v>
      </c>
      <c r="AF10" s="4">
        <f t="shared" ref="AF10:AF13" si="16">E10-N10</f>
        <v>9.933333333333394E-2</v>
      </c>
      <c r="AG10" s="11">
        <f t="shared" ref="AG10:AG13" si="17">F10+O10</f>
        <v>1.4438401384630262</v>
      </c>
      <c r="AH10" s="4">
        <f t="shared" ref="AH10:AH13" si="18">G10-P10</f>
        <v>-3.3363333333333358</v>
      </c>
      <c r="AI10" s="11">
        <f t="shared" ref="AI10:AI13" si="19">H10+Q10</f>
        <v>1.0623154625822824</v>
      </c>
      <c r="AJ10" s="4">
        <f t="shared" ref="AJ10:AJ13" si="20">I10-R10</f>
        <v>-2.8718333333333312</v>
      </c>
      <c r="AK10" s="11">
        <f t="shared" ref="AK10:AK13" si="21">J10+S10</f>
        <v>0.93965607890099678</v>
      </c>
      <c r="AL10" s="4">
        <f t="shared" ref="AL10:AL13" si="22">K10-T10</f>
        <v>1.421833333333332</v>
      </c>
      <c r="AM10" s="11">
        <f t="shared" ref="AM10:AM13" si="23">L10+U10</f>
        <v>0.70179507955498033</v>
      </c>
      <c r="AO10" s="4">
        <f t="shared" si="8"/>
        <v>0.10833333333333073</v>
      </c>
      <c r="AP10" s="11">
        <f t="shared" si="9"/>
        <v>0.58460521305065827</v>
      </c>
      <c r="AQ10" s="4">
        <f t="shared" si="10"/>
        <v>8.0666666666665776E-2</v>
      </c>
      <c r="AR10" s="11">
        <f t="shared" si="11"/>
        <v>1.1807278815472932</v>
      </c>
      <c r="AS10" s="4">
        <f t="shared" si="12"/>
        <v>1.8260000000000005</v>
      </c>
      <c r="AT10" s="11">
        <f t="shared" si="13"/>
        <v>0.39739401102683802</v>
      </c>
      <c r="AU10" s="4">
        <f t="shared" si="14"/>
        <v>1.2054999999999936</v>
      </c>
      <c r="AV10" s="11">
        <f t="shared" si="15"/>
        <v>1.0078630788722904</v>
      </c>
    </row>
    <row r="11" spans="1:48" x14ac:dyDescent="0.25">
      <c r="A11" t="str">
        <f>'Raw Data'!A11</f>
        <v>Apo_p110g</v>
      </c>
      <c r="B11">
        <f>'Raw Data'!B11</f>
        <v>59</v>
      </c>
      <c r="C11">
        <f>'Raw Data'!C11</f>
        <v>70</v>
      </c>
      <c r="D11" t="str">
        <f>'Raw Data'!D11</f>
        <v>LHVAGHGNVEQM</v>
      </c>
      <c r="E11" s="1">
        <f>AVERAGE('Raw Data'!K11,'Raw Data'!Q11,'Raw Data'!W11)</f>
        <v>6.1093333333333328</v>
      </c>
      <c r="F11" s="11">
        <f>STDEV('Raw Data'!K11,'Raw Data'!Q11,'Raw Data'!W11)</f>
        <v>0.43456798470818486</v>
      </c>
      <c r="G11" s="1">
        <f>AVERAGE('Raw Data'!AC11,'Raw Data'!AI11,'Raw Data'!AO11)</f>
        <v>12.543333333333331</v>
      </c>
      <c r="H11" s="11">
        <f>STDEV('Raw Data'!AC11,'Raw Data'!AI11,'Raw Data'!AO11)</f>
        <v>7.2762169657957065E-2</v>
      </c>
      <c r="I11" s="1">
        <f>AVERAGE('Raw Data'!AU11,'Raw Data'!BA11,'Raw Data'!BG11)</f>
        <v>18.619500000000002</v>
      </c>
      <c r="J11" s="11">
        <f>STDEV('Raw Data'!AU11,'Raw Data'!BA11,'Raw Data'!BG11)</f>
        <v>0.27223611075682191</v>
      </c>
      <c r="K11" s="1">
        <f>AVERAGE('Raw Data'!BM11,'Raw Data'!BS11,'Raw Data'!BY11)</f>
        <v>32.863500000000002</v>
      </c>
      <c r="L11" s="11">
        <f>STDEV('Raw Data'!BM11,'Raw Data'!BS11,'Raw Data'!BY11)</f>
        <v>1.2324871196081513</v>
      </c>
      <c r="N11" s="1">
        <f>AVERAGE('Raw Data'!K219,'Raw Data'!Q219,'Raw Data'!W219)</f>
        <v>6.7069999999999999</v>
      </c>
      <c r="O11" s="11">
        <f>STDEV('Raw Data'!K219,'Raw Data'!Q219,'Raw Data'!W219)</f>
        <v>0.23960592647094528</v>
      </c>
      <c r="P11" s="1">
        <f>AVERAGE('Raw Data'!AC219,'Raw Data'!AI219,'Raw Data'!AO219)</f>
        <v>13.319333333333335</v>
      </c>
      <c r="Q11" s="11">
        <f>STDEV('Raw Data'!AC219,'Raw Data'!AI219,'Raw Data'!AO219)</f>
        <v>0.12077389342624252</v>
      </c>
      <c r="R11" s="1">
        <f>AVERAGE('Raw Data'!AU219,'Raw Data'!BA219,'Raw Data'!BG219)</f>
        <v>18.706</v>
      </c>
      <c r="S11" s="11">
        <f>STDEV('Raw Data'!AU219,'Raw Data'!BA219,'Raw Data'!BG219)</f>
        <v>0.46438023213741442</v>
      </c>
      <c r="T11" s="1">
        <f>AVERAGE('Raw Data'!BM219,'Raw Data'!BS219,'Raw Data'!BY219)</f>
        <v>34.779333333333334</v>
      </c>
      <c r="U11" s="11">
        <f>STDEV('Raw Data'!BM219,'Raw Data'!BS219,'Raw Data'!BY219)</f>
        <v>0.86811999938564777</v>
      </c>
      <c r="V11" s="11"/>
      <c r="W11" s="1">
        <f>AVERAGE('Raw Data'!K427,'Raw Data'!Q427,'Raw Data'!W427)</f>
        <v>7.335</v>
      </c>
      <c r="X11" s="11">
        <f>STDEV('Raw Data'!K427,'Raw Data'!Q427,'Raw Data'!W427)</f>
        <v>0.33659025535508297</v>
      </c>
      <c r="Y11" s="1">
        <f>AVERAGE('Raw Data'!AC427,'Raw Data'!AI427,'Raw Data'!AO427)</f>
        <v>12.667333333333332</v>
      </c>
      <c r="Z11" s="11">
        <f>STDEV('Raw Data'!AC427,'Raw Data'!AI427,'Raw Data'!AO427)</f>
        <v>0.55702992139860297</v>
      </c>
      <c r="AA11" s="1">
        <f>AVERAGE('Raw Data'!AU427,'Raw Data'!BA427,'Raw Data'!BG427)</f>
        <v>19.142499999999998</v>
      </c>
      <c r="AB11" s="11">
        <f>STDEV('Raw Data'!AU427,'Raw Data'!BA427,'Raw Data'!BG427)</f>
        <v>0.48012550442566471</v>
      </c>
      <c r="AC11" s="1">
        <f>AVERAGE('Raw Data'!BM427,'Raw Data'!BS427,'Raw Data'!BY427)</f>
        <v>31.930333333333333</v>
      </c>
      <c r="AD11" s="11">
        <f>STDEV('Raw Data'!BM427,'Raw Data'!BS427,'Raw Data'!BY427)</f>
        <v>0.48507147239693721</v>
      </c>
      <c r="AF11" s="4">
        <f t="shared" si="16"/>
        <v>-0.59766666666666701</v>
      </c>
      <c r="AG11" s="11">
        <f t="shared" si="17"/>
        <v>0.67417391117913017</v>
      </c>
      <c r="AH11" s="4">
        <f t="shared" si="18"/>
        <v>-0.77600000000000335</v>
      </c>
      <c r="AI11" s="11">
        <f t="shared" si="19"/>
        <v>0.19353606308419957</v>
      </c>
      <c r="AJ11" s="4">
        <f t="shared" si="20"/>
        <v>-8.6499999999997357E-2</v>
      </c>
      <c r="AK11" s="11">
        <f t="shared" si="21"/>
        <v>0.73661634289423628</v>
      </c>
      <c r="AL11" s="4">
        <f t="shared" si="22"/>
        <v>-1.9158333333333317</v>
      </c>
      <c r="AM11" s="11">
        <f t="shared" si="23"/>
        <v>2.1006071189937989</v>
      </c>
      <c r="AO11" s="4">
        <f t="shared" si="8"/>
        <v>-1.2256666666666671</v>
      </c>
      <c r="AP11" s="11">
        <f t="shared" si="9"/>
        <v>0.77115824006326783</v>
      </c>
      <c r="AQ11" s="4">
        <f t="shared" si="10"/>
        <v>-0.12400000000000055</v>
      </c>
      <c r="AR11" s="11">
        <f t="shared" si="11"/>
        <v>0.62979209105655998</v>
      </c>
      <c r="AS11" s="4">
        <f t="shared" si="12"/>
        <v>-0.52299999999999613</v>
      </c>
      <c r="AT11" s="11">
        <f t="shared" si="13"/>
        <v>0.75236161518248656</v>
      </c>
      <c r="AU11" s="4">
        <f t="shared" si="14"/>
        <v>0.93316666666666848</v>
      </c>
      <c r="AV11" s="11">
        <f t="shared" si="15"/>
        <v>1.7175585920050884</v>
      </c>
    </row>
    <row r="12" spans="1:48" x14ac:dyDescent="0.25">
      <c r="A12" t="str">
        <f>'Raw Data'!A12</f>
        <v>Apo_p110g</v>
      </c>
      <c r="B12">
        <f>'Raw Data'!B12</f>
        <v>59</v>
      </c>
      <c r="C12">
        <f>'Raw Data'!C12</f>
        <v>74</v>
      </c>
      <c r="D12" t="str">
        <f>'Raw Data'!D12</f>
        <v>LHVAGHGNVEQMKAQV</v>
      </c>
      <c r="E12" s="1">
        <f>AVERAGE('Raw Data'!K12,'Raw Data'!Q12,'Raw Data'!W12)</f>
        <v>3.5216666666666669</v>
      </c>
      <c r="F12" s="11">
        <f>STDEV('Raw Data'!K12,'Raw Data'!Q12,'Raw Data'!W12)</f>
        <v>0.26360829526654395</v>
      </c>
      <c r="G12" s="1">
        <f>AVERAGE('Raw Data'!AC12,'Raw Data'!AI12,'Raw Data'!AO12)</f>
        <v>7.3919999999999995</v>
      </c>
      <c r="H12" s="11">
        <f>STDEV('Raw Data'!AC12,'Raw Data'!AI12,'Raw Data'!AO12)</f>
        <v>0.35271943524563532</v>
      </c>
      <c r="I12" s="1">
        <f>AVERAGE('Raw Data'!AU12,'Raw Data'!BA12,'Raw Data'!BG12)</f>
        <v>11.603</v>
      </c>
      <c r="J12" s="11">
        <f>STDEV('Raw Data'!AU12,'Raw Data'!BA12,'Raw Data'!BG12)</f>
        <v>0.15414927829866734</v>
      </c>
      <c r="K12" s="1">
        <f>AVERAGE('Raw Data'!BM12,'Raw Data'!BS12,'Raw Data'!BY12)</f>
        <v>27.888500000000001</v>
      </c>
      <c r="L12" s="11">
        <f>STDEV('Raw Data'!BM12,'Raw Data'!BS12,'Raw Data'!BY12)</f>
        <v>1.1815754313627205</v>
      </c>
      <c r="N12" s="1">
        <f>AVERAGE('Raw Data'!K220,'Raw Data'!Q220,'Raw Data'!W220)</f>
        <v>3.5476666666666667</v>
      </c>
      <c r="O12" s="11">
        <f>STDEV('Raw Data'!K220,'Raw Data'!Q220,'Raw Data'!W220)</f>
        <v>0.44146272020786625</v>
      </c>
      <c r="P12" s="1">
        <f>AVERAGE('Raw Data'!AC220,'Raw Data'!AI220,'Raw Data'!AO220)</f>
        <v>7.5526666666666671</v>
      </c>
      <c r="Q12" s="11">
        <f>STDEV('Raw Data'!AC220,'Raw Data'!AI220,'Raw Data'!AO220)</f>
        <v>0.28668158875891081</v>
      </c>
      <c r="R12" s="1">
        <f>AVERAGE('Raw Data'!AU220,'Raw Data'!BA220,'Raw Data'!BG220)</f>
        <v>16.058</v>
      </c>
      <c r="S12" s="11">
        <f>STDEV('Raw Data'!AU220,'Raw Data'!BA220,'Raw Data'!BG220)</f>
        <v>0.58174307043573747</v>
      </c>
      <c r="T12" s="1">
        <f>AVERAGE('Raw Data'!BM220,'Raw Data'!BS220,'Raw Data'!BY220)</f>
        <v>31.403666666666666</v>
      </c>
      <c r="U12" s="11">
        <f>STDEV('Raw Data'!BM220,'Raw Data'!BS220,'Raw Data'!BY220)</f>
        <v>0.68550006078288017</v>
      </c>
      <c r="V12" s="11"/>
      <c r="W12" s="1">
        <f>AVERAGE('Raw Data'!K428,'Raw Data'!Q428,'Raw Data'!W428)</f>
        <v>3.8543333333333329</v>
      </c>
      <c r="X12" s="11">
        <f>STDEV('Raw Data'!K428,'Raw Data'!Q428,'Raw Data'!W428)</f>
        <v>0.15736687495573293</v>
      </c>
      <c r="Y12" s="1">
        <f>AVERAGE('Raw Data'!AC428,'Raw Data'!AI428,'Raw Data'!AO428)</f>
        <v>7.3883333333333328</v>
      </c>
      <c r="Z12" s="11">
        <f>STDEV('Raw Data'!AC428,'Raw Data'!AI428,'Raw Data'!AO428)</f>
        <v>0.39910065564132219</v>
      </c>
      <c r="AA12" s="1">
        <f>AVERAGE('Raw Data'!AU428,'Raw Data'!BA428,'Raw Data'!BG428)</f>
        <v>11.629</v>
      </c>
      <c r="AB12" s="11">
        <f>STDEV('Raw Data'!AU428,'Raw Data'!BA428,'Raw Data'!BG428)</f>
        <v>0.34082546853191542</v>
      </c>
      <c r="AC12" s="1">
        <f>AVERAGE('Raw Data'!BM428,'Raw Data'!BS428,'Raw Data'!BY428)</f>
        <v>27.073666666666668</v>
      </c>
      <c r="AD12" s="11">
        <f>STDEV('Raw Data'!BM428,'Raw Data'!BS428,'Raw Data'!BY428)</f>
        <v>0.60694343503602888</v>
      </c>
      <c r="AF12" s="4">
        <f t="shared" si="16"/>
        <v>-2.5999999999999801E-2</v>
      </c>
      <c r="AG12" s="11">
        <f t="shared" si="17"/>
        <v>0.7050710154744102</v>
      </c>
      <c r="AH12" s="4">
        <f t="shared" si="18"/>
        <v>-0.16066666666666762</v>
      </c>
      <c r="AI12" s="11">
        <f t="shared" si="19"/>
        <v>0.63940102400454613</v>
      </c>
      <c r="AJ12" s="4">
        <f t="shared" si="20"/>
        <v>-4.4550000000000001</v>
      </c>
      <c r="AK12" s="11">
        <f t="shared" si="21"/>
        <v>0.73589234873440479</v>
      </c>
      <c r="AL12" s="4">
        <f t="shared" si="22"/>
        <v>-3.5151666666666657</v>
      </c>
      <c r="AM12" s="11">
        <f t="shared" si="23"/>
        <v>1.8670754921456005</v>
      </c>
      <c r="AO12" s="4">
        <f t="shared" si="8"/>
        <v>-0.332666666666666</v>
      </c>
      <c r="AP12" s="11">
        <f t="shared" si="9"/>
        <v>0.42097517022227687</v>
      </c>
      <c r="AQ12" s="4">
        <f t="shared" si="10"/>
        <v>3.6666666666667069E-3</v>
      </c>
      <c r="AR12" s="11">
        <f t="shared" si="11"/>
        <v>0.75182009088695745</v>
      </c>
      <c r="AS12" s="4">
        <f t="shared" si="12"/>
        <v>-2.5999999999999801E-2</v>
      </c>
      <c r="AT12" s="11">
        <f t="shared" si="13"/>
        <v>0.49497474683058273</v>
      </c>
      <c r="AU12" s="4">
        <f t="shared" si="14"/>
        <v>0.81483333333333263</v>
      </c>
      <c r="AV12" s="11">
        <f t="shared" si="15"/>
        <v>1.7885188663987495</v>
      </c>
    </row>
    <row r="13" spans="1:48" x14ac:dyDescent="0.25">
      <c r="A13" t="str">
        <f>'Raw Data'!A13</f>
        <v>Apo_p110g</v>
      </c>
      <c r="B13">
        <f>'Raw Data'!B13</f>
        <v>60</v>
      </c>
      <c r="C13">
        <f>'Raw Data'!C13</f>
        <v>69</v>
      </c>
      <c r="D13" t="str">
        <f>'Raw Data'!D13</f>
        <v>HVAGHGNVEQ</v>
      </c>
      <c r="E13" s="1">
        <f>AVERAGE('Raw Data'!K13,'Raw Data'!Q13,'Raw Data'!W13)</f>
        <v>8.484</v>
      </c>
      <c r="F13" s="11">
        <f>STDEV('Raw Data'!K13,'Raw Data'!Q13,'Raw Data'!W13)</f>
        <v>0.43630150125801731</v>
      </c>
      <c r="G13" s="1">
        <f>AVERAGE('Raw Data'!AC13,'Raw Data'!AI13,'Raw Data'!AO13)</f>
        <v>19.179333333333332</v>
      </c>
      <c r="H13" s="11">
        <f>STDEV('Raw Data'!AC13,'Raw Data'!AI13,'Raw Data'!AO13)</f>
        <v>1.8929694486001212E-2</v>
      </c>
      <c r="I13" s="1">
        <f>AVERAGE('Raw Data'!AU13,'Raw Data'!BA13,'Raw Data'!BG13)</f>
        <v>29.028500000000001</v>
      </c>
      <c r="J13" s="11">
        <f>STDEV('Raw Data'!AU13,'Raw Data'!BA13,'Raw Data'!BG13)</f>
        <v>0.61023315216399021</v>
      </c>
      <c r="K13" s="1">
        <f>AVERAGE('Raw Data'!BM13,'Raw Data'!BS13,'Raw Data'!BY13)</f>
        <v>45.674999999999997</v>
      </c>
      <c r="L13" s="11">
        <f>STDEV('Raw Data'!BM13,'Raw Data'!BS13,'Raw Data'!BY13)</f>
        <v>1.0168195513462519</v>
      </c>
      <c r="N13" s="1">
        <f>AVERAGE('Raw Data'!K221,'Raw Data'!Q221,'Raw Data'!W221)</f>
        <v>9.2686666666666664</v>
      </c>
      <c r="O13" s="11">
        <f>STDEV('Raw Data'!K221,'Raw Data'!Q221,'Raw Data'!W221)</f>
        <v>0.23096608697670995</v>
      </c>
      <c r="P13" s="1">
        <f>AVERAGE('Raw Data'!AC221,'Raw Data'!AI221,'Raw Data'!AO221)</f>
        <v>22.83666666666667</v>
      </c>
      <c r="Q13" s="11">
        <f>STDEV('Raw Data'!AC221,'Raw Data'!AI221,'Raw Data'!AO221)</f>
        <v>0.260058326790998</v>
      </c>
      <c r="R13" s="1">
        <f>AVERAGE('Raw Data'!AU221,'Raw Data'!BA221,'Raw Data'!BG221)</f>
        <v>27.669333333333338</v>
      </c>
      <c r="S13" s="11">
        <f>STDEV('Raw Data'!AU221,'Raw Data'!BA221,'Raw Data'!BG221)</f>
        <v>0.49339064982357939</v>
      </c>
      <c r="T13" s="1">
        <f>AVERAGE('Raw Data'!BM221,'Raw Data'!BS221,'Raw Data'!BY221)</f>
        <v>43.235333333333337</v>
      </c>
      <c r="U13" s="11">
        <f>STDEV('Raw Data'!BM221,'Raw Data'!BS221,'Raw Data'!BY221)</f>
        <v>0.63365789929056771</v>
      </c>
      <c r="V13" s="11"/>
      <c r="W13" s="1">
        <f>AVERAGE('Raw Data'!K429,'Raw Data'!Q429,'Raw Data'!W429)</f>
        <v>8.9173333333333336</v>
      </c>
      <c r="X13" s="11">
        <f>STDEV('Raw Data'!K429,'Raw Data'!Q429,'Raw Data'!W429)</f>
        <v>0.84751420833714264</v>
      </c>
      <c r="Y13" s="1">
        <f>AVERAGE('Raw Data'!AC429,'Raw Data'!AI429,'Raw Data'!AO429)</f>
        <v>19.353666666666669</v>
      </c>
      <c r="Z13" s="11">
        <f>STDEV('Raw Data'!AC429,'Raw Data'!AI429,'Raw Data'!AO429)</f>
        <v>0.54747633129965712</v>
      </c>
      <c r="AA13" s="1">
        <f>AVERAGE('Raw Data'!AU429,'Raw Data'!BA429,'Raw Data'!BG429)</f>
        <v>27.463999999999999</v>
      </c>
      <c r="AB13" s="11">
        <f>STDEV('Raw Data'!AU429,'Raw Data'!BA429,'Raw Data'!BG429)</f>
        <v>0.48790367901871867</v>
      </c>
      <c r="AC13" s="1">
        <f>AVERAGE('Raw Data'!BM429,'Raw Data'!BS429,'Raw Data'!BY429)</f>
        <v>42.623666666666658</v>
      </c>
      <c r="AD13" s="11">
        <f>STDEV('Raw Data'!BM429,'Raw Data'!BS429,'Raw Data'!BY429)</f>
        <v>0.70240467917955551</v>
      </c>
      <c r="AF13" s="4">
        <f t="shared" si="16"/>
        <v>-0.7846666666666664</v>
      </c>
      <c r="AG13" s="11">
        <f t="shared" si="17"/>
        <v>0.6672675882347272</v>
      </c>
      <c r="AH13" s="4">
        <f t="shared" si="18"/>
        <v>-3.6573333333333373</v>
      </c>
      <c r="AI13" s="11">
        <f t="shared" si="19"/>
        <v>0.27898802127699923</v>
      </c>
      <c r="AJ13" s="4">
        <f t="shared" si="20"/>
        <v>1.3591666666666633</v>
      </c>
      <c r="AK13" s="11">
        <f t="shared" si="21"/>
        <v>1.1036238019875695</v>
      </c>
      <c r="AL13" s="4">
        <f t="shared" si="22"/>
        <v>2.4396666666666604</v>
      </c>
      <c r="AM13" s="11">
        <f t="shared" si="23"/>
        <v>1.6504774506368196</v>
      </c>
      <c r="AO13" s="4">
        <f t="shared" si="8"/>
        <v>-0.43333333333333357</v>
      </c>
      <c r="AP13" s="11">
        <f t="shared" si="9"/>
        <v>1.2838157095951599</v>
      </c>
      <c r="AQ13" s="4">
        <f t="shared" si="10"/>
        <v>-0.17433333333333678</v>
      </c>
      <c r="AR13" s="11">
        <f t="shared" si="11"/>
        <v>0.56640602578565835</v>
      </c>
      <c r="AS13" s="4">
        <f t="shared" si="12"/>
        <v>1.5645000000000024</v>
      </c>
      <c r="AT13" s="11">
        <f t="shared" si="13"/>
        <v>1.0981368311827089</v>
      </c>
      <c r="AU13" s="4">
        <f t="shared" si="14"/>
        <v>3.0513333333333392</v>
      </c>
      <c r="AV13" s="11">
        <f t="shared" si="15"/>
        <v>1.7192242305258074</v>
      </c>
    </row>
    <row r="14" spans="1:48" x14ac:dyDescent="0.25">
      <c r="A14" t="str">
        <f>'Raw Data'!A14</f>
        <v>Apo_p110g</v>
      </c>
      <c r="B14">
        <f>'Raw Data'!B14</f>
        <v>60</v>
      </c>
      <c r="C14">
        <f>'Raw Data'!C14</f>
        <v>70</v>
      </c>
      <c r="D14" t="str">
        <f>'Raw Data'!D14</f>
        <v>HVAGHGNVEQM</v>
      </c>
      <c r="E14" s="1">
        <f>AVERAGE('Raw Data'!K14,'Raw Data'!Q14,'Raw Data'!W14)</f>
        <v>6.1396666666666668</v>
      </c>
      <c r="F14" s="11">
        <f>STDEV('Raw Data'!K14,'Raw Data'!Q14,'Raw Data'!W14)</f>
        <v>0.39396108098812704</v>
      </c>
      <c r="G14" s="1">
        <f>AVERAGE('Raw Data'!AC14,'Raw Data'!AI14,'Raw Data'!AO14)</f>
        <v>13.457666666666668</v>
      </c>
      <c r="H14" s="11">
        <f>STDEV('Raw Data'!AC14,'Raw Data'!AI14,'Raw Data'!AO14)</f>
        <v>0.46764979774755977</v>
      </c>
      <c r="I14" s="1">
        <f>AVERAGE('Raw Data'!AU14,'Raw Data'!BA14,'Raw Data'!BG14)</f>
        <v>22.61</v>
      </c>
      <c r="J14" s="11">
        <f>STDEV('Raw Data'!AU14,'Raw Data'!BA14,'Raw Data'!BG14)</f>
        <v>4.6669047558311395E-2</v>
      </c>
      <c r="K14" s="1">
        <f>AVERAGE('Raw Data'!BM14,'Raw Data'!BS14,'Raw Data'!BY14)</f>
        <v>36.073499999999996</v>
      </c>
      <c r="L14" s="11">
        <f>STDEV('Raw Data'!BM14,'Raw Data'!BS14,'Raw Data'!BY14)</f>
        <v>0.65548798615992931</v>
      </c>
      <c r="N14" s="1">
        <f>AVERAGE('Raw Data'!K222,'Raw Data'!Q222,'Raw Data'!W222)</f>
        <v>7.6323333333333325</v>
      </c>
      <c r="O14" s="11">
        <f>STDEV('Raw Data'!K222,'Raw Data'!Q222,'Raw Data'!W222)</f>
        <v>0.76970275648027442</v>
      </c>
      <c r="P14" s="1">
        <f>AVERAGE('Raw Data'!AC222,'Raw Data'!AI222,'Raw Data'!AO222)</f>
        <v>13.701666666666668</v>
      </c>
      <c r="Q14" s="11">
        <f>STDEV('Raw Data'!AC222,'Raw Data'!AI222,'Raw Data'!AO222)</f>
        <v>0.3072984434280997</v>
      </c>
      <c r="R14" s="1">
        <f>AVERAGE('Raw Data'!AU222,'Raw Data'!BA222,'Raw Data'!BG222)</f>
        <v>21.851333333333333</v>
      </c>
      <c r="S14" s="11">
        <f>STDEV('Raw Data'!AU222,'Raw Data'!BA222,'Raw Data'!BG222)</f>
        <v>0.46811359020363075</v>
      </c>
      <c r="T14" s="1">
        <f>AVERAGE('Raw Data'!BM222,'Raw Data'!BS222,'Raw Data'!BY222)</f>
        <v>36.406666666666666</v>
      </c>
      <c r="U14" s="11">
        <f>STDEV('Raw Data'!BM222,'Raw Data'!BS222,'Raw Data'!BY222)</f>
        <v>0.6115409498417359</v>
      </c>
      <c r="V14" s="11"/>
      <c r="W14" s="1">
        <f>AVERAGE('Raw Data'!K430,'Raw Data'!Q430,'Raw Data'!W430)</f>
        <v>6.8290000000000006</v>
      </c>
      <c r="X14" s="11">
        <f>STDEV('Raw Data'!K430,'Raw Data'!Q430,'Raw Data'!W430)</f>
        <v>0.6765005543234982</v>
      </c>
      <c r="Y14" s="1">
        <f>AVERAGE('Raw Data'!AC430,'Raw Data'!AI430,'Raw Data'!AO430)</f>
        <v>13.742666666666665</v>
      </c>
      <c r="Z14" s="11">
        <f>STDEV('Raw Data'!AC430,'Raw Data'!AI430,'Raw Data'!AO430)</f>
        <v>0.99255545604935025</v>
      </c>
      <c r="AA14" s="1">
        <f>AVERAGE('Raw Data'!AU430,'Raw Data'!BA430,'Raw Data'!BG430)</f>
        <v>21.151499999999999</v>
      </c>
      <c r="AB14" s="11">
        <f>STDEV('Raw Data'!AU430,'Raw Data'!BA430,'Raw Data'!BG430)</f>
        <v>0.2368807716974915</v>
      </c>
      <c r="AC14" s="1">
        <f>AVERAGE('Raw Data'!BM430,'Raw Data'!BS430,'Raw Data'!BY430)</f>
        <v>34.765333333333338</v>
      </c>
      <c r="AD14" s="11">
        <f>STDEV('Raw Data'!BM430,'Raw Data'!BS430,'Raw Data'!BY430)</f>
        <v>1.6704030451760239</v>
      </c>
      <c r="AF14" s="4">
        <f t="shared" ref="AF14:AF40" si="24">E14-N14</f>
        <v>-1.4926666666666657</v>
      </c>
      <c r="AG14" s="11">
        <f t="shared" ref="AG14:AG40" si="25">F14+O14</f>
        <v>1.1636638374684014</v>
      </c>
      <c r="AH14" s="4">
        <f t="shared" ref="AH14:AH40" si="26">G14-P14</f>
        <v>-0.24399999999999977</v>
      </c>
      <c r="AI14" s="11">
        <f t="shared" ref="AI14:AI40" si="27">H14+Q14</f>
        <v>0.77494824117565941</v>
      </c>
      <c r="AJ14" s="4">
        <f t="shared" ref="AJ14:AJ40" si="28">I14-R14</f>
        <v>0.7586666666666666</v>
      </c>
      <c r="AK14" s="11">
        <f t="shared" ref="AK14:AK40" si="29">J14+S14</f>
        <v>0.51478263776194211</v>
      </c>
      <c r="AL14" s="4">
        <f t="shared" ref="AL14:AL40" si="30">K14-T14</f>
        <v>-0.33316666666667061</v>
      </c>
      <c r="AM14" s="11">
        <f t="shared" ref="AM14:AM40" si="31">L14+U14</f>
        <v>1.2670289360016653</v>
      </c>
      <c r="AO14" s="4">
        <f t="shared" si="8"/>
        <v>-0.6893333333333338</v>
      </c>
      <c r="AP14" s="11">
        <f t="shared" si="9"/>
        <v>1.0704616353116252</v>
      </c>
      <c r="AQ14" s="4">
        <f t="shared" si="10"/>
        <v>-0.28499999999999659</v>
      </c>
      <c r="AR14" s="11">
        <f t="shared" si="11"/>
        <v>1.4602052537969099</v>
      </c>
      <c r="AS14" s="4">
        <f t="shared" si="12"/>
        <v>1.4585000000000008</v>
      </c>
      <c r="AT14" s="11">
        <f t="shared" si="13"/>
        <v>0.28354981925580292</v>
      </c>
      <c r="AU14" s="4">
        <f t="shared" si="14"/>
        <v>1.3081666666666578</v>
      </c>
      <c r="AV14" s="11">
        <f t="shared" si="15"/>
        <v>2.3258910313359533</v>
      </c>
    </row>
    <row r="15" spans="1:48" x14ac:dyDescent="0.25">
      <c r="A15" t="str">
        <f>'Raw Data'!A15</f>
        <v>Apo_p110g</v>
      </c>
      <c r="B15">
        <f>'Raw Data'!B15</f>
        <v>71</v>
      </c>
      <c r="C15">
        <f>'Raw Data'!C15</f>
        <v>76</v>
      </c>
      <c r="D15" t="str">
        <f>'Raw Data'!D15</f>
        <v>KAQVWL</v>
      </c>
      <c r="E15" s="1">
        <f>AVERAGE('Raw Data'!K15,'Raw Data'!Q15,'Raw Data'!W15)</f>
        <v>0.97833333333333317</v>
      </c>
      <c r="F15" s="11">
        <f>STDEV('Raw Data'!K15,'Raw Data'!Q15,'Raw Data'!W15)</f>
        <v>4.3316663460305105E-2</v>
      </c>
      <c r="G15" s="1">
        <f>AVERAGE('Raw Data'!AC15,'Raw Data'!AI15,'Raw Data'!AO15)</f>
        <v>1.2156666666666667</v>
      </c>
      <c r="H15" s="11">
        <f>STDEV('Raw Data'!AC15,'Raw Data'!AI15,'Raw Data'!AO15)</f>
        <v>0.15554527743822336</v>
      </c>
      <c r="I15" s="1">
        <f>AVERAGE('Raw Data'!AU15,'Raw Data'!BA15,'Raw Data'!BG15)</f>
        <v>1.8045</v>
      </c>
      <c r="J15" s="11">
        <f>STDEV('Raw Data'!AU15,'Raw Data'!BA15,'Raw Data'!BG15)</f>
        <v>7.778174593052108E-3</v>
      </c>
      <c r="K15" s="1">
        <f>AVERAGE('Raw Data'!BM15,'Raw Data'!BS15,'Raw Data'!BY15)</f>
        <v>6.1315</v>
      </c>
      <c r="L15" s="11">
        <f>STDEV('Raw Data'!BM15,'Raw Data'!BS15,'Raw Data'!BY15)</f>
        <v>0.70639967440536133</v>
      </c>
      <c r="N15" s="1">
        <f>AVERAGE('Raw Data'!K223,'Raw Data'!Q223,'Raw Data'!W223)</f>
        <v>1.0650000000000002</v>
      </c>
      <c r="O15" s="11">
        <f>STDEV('Raw Data'!K223,'Raw Data'!Q223,'Raw Data'!W223)</f>
        <v>0.13201515064567398</v>
      </c>
      <c r="P15" s="1">
        <f>AVERAGE('Raw Data'!AC223,'Raw Data'!AI223,'Raw Data'!AO223)</f>
        <v>1.0003333333333335</v>
      </c>
      <c r="Q15" s="11">
        <f>STDEV('Raw Data'!AC223,'Raw Data'!AI223,'Raw Data'!AO223)</f>
        <v>0.22199174158813464</v>
      </c>
      <c r="R15" s="1">
        <f>AVERAGE('Raw Data'!AU223,'Raw Data'!BA223,'Raw Data'!BG223)</f>
        <v>1.6413333333333331</v>
      </c>
      <c r="S15" s="11">
        <f>STDEV('Raw Data'!AU223,'Raw Data'!BA223,'Raw Data'!BG223)</f>
        <v>0.21760131739797248</v>
      </c>
      <c r="T15" s="1">
        <f>AVERAGE('Raw Data'!BM223,'Raw Data'!BS223,'Raw Data'!BY223)</f>
        <v>8.060666666666668</v>
      </c>
      <c r="U15" s="11">
        <f>STDEV('Raw Data'!BM223,'Raw Data'!BS223,'Raw Data'!BY223)</f>
        <v>0.32270781418077504</v>
      </c>
      <c r="V15" s="11"/>
      <c r="W15" s="1">
        <f>AVERAGE('Raw Data'!K431,'Raw Data'!Q431,'Raw Data'!W431)</f>
        <v>1.0183333333333333</v>
      </c>
      <c r="X15" s="11">
        <f>STDEV('Raw Data'!K431,'Raw Data'!Q431,'Raw Data'!W431)</f>
        <v>0.15192871135283695</v>
      </c>
      <c r="Y15" s="1">
        <f>AVERAGE('Raw Data'!AC431,'Raw Data'!AI431,'Raw Data'!AO431)</f>
        <v>1.2556666666666667</v>
      </c>
      <c r="Z15" s="11">
        <f>STDEV('Raw Data'!AC431,'Raw Data'!AI431,'Raw Data'!AO431)</f>
        <v>0.1909616017248853</v>
      </c>
      <c r="AA15" s="1">
        <f>AVERAGE('Raw Data'!AU431,'Raw Data'!BA431,'Raw Data'!BG431)</f>
        <v>1.613</v>
      </c>
      <c r="AB15" s="11">
        <f>STDEV('Raw Data'!AU431,'Raw Data'!BA431,'Raw Data'!BG431)</f>
        <v>1.2727922061357868E-2</v>
      </c>
      <c r="AC15" s="1">
        <f>AVERAGE('Raw Data'!BM431,'Raw Data'!BS431,'Raw Data'!BY431)</f>
        <v>6.6693333333333333</v>
      </c>
      <c r="AD15" s="11">
        <f>STDEV('Raw Data'!BM431,'Raw Data'!BS431,'Raw Data'!BY431)</f>
        <v>0.2266943610532324</v>
      </c>
      <c r="AF15" s="4">
        <f t="shared" si="24"/>
        <v>-8.6666666666667003E-2</v>
      </c>
      <c r="AG15" s="11">
        <f t="shared" si="25"/>
        <v>0.17533181410597909</v>
      </c>
      <c r="AH15" s="4">
        <f t="shared" si="26"/>
        <v>0.21533333333333315</v>
      </c>
      <c r="AI15" s="11">
        <f t="shared" si="27"/>
        <v>0.377537019026358</v>
      </c>
      <c r="AJ15" s="4">
        <f t="shared" si="28"/>
        <v>0.1631666666666669</v>
      </c>
      <c r="AK15" s="11">
        <f t="shared" si="29"/>
        <v>0.22537949199102458</v>
      </c>
      <c r="AL15" s="4">
        <f t="shared" si="30"/>
        <v>-1.929166666666668</v>
      </c>
      <c r="AM15" s="11">
        <f t="shared" si="31"/>
        <v>1.0291074885861364</v>
      </c>
      <c r="AO15" s="4">
        <f t="shared" si="8"/>
        <v>-4.0000000000000147E-2</v>
      </c>
      <c r="AP15" s="11">
        <f t="shared" si="9"/>
        <v>0.19524537481314205</v>
      </c>
      <c r="AQ15" s="4">
        <f t="shared" si="10"/>
        <v>-4.0000000000000036E-2</v>
      </c>
      <c r="AR15" s="11">
        <f t="shared" si="11"/>
        <v>0.34650687916310863</v>
      </c>
      <c r="AS15" s="4">
        <f t="shared" si="12"/>
        <v>0.1915</v>
      </c>
      <c r="AT15" s="11">
        <f t="shared" si="13"/>
        <v>2.0506096654409976E-2</v>
      </c>
      <c r="AU15" s="4">
        <f t="shared" si="14"/>
        <v>-0.53783333333333339</v>
      </c>
      <c r="AV15" s="11">
        <f t="shared" si="15"/>
        <v>0.93309403545859371</v>
      </c>
    </row>
    <row r="16" spans="1:48" x14ac:dyDescent="0.25">
      <c r="A16" t="str">
        <f>'Raw Data'!A16</f>
        <v>Apo_p110g</v>
      </c>
      <c r="B16">
        <f>'Raw Data'!B16</f>
        <v>77</v>
      </c>
      <c r="C16">
        <f>'Raw Data'!C16</f>
        <v>84</v>
      </c>
      <c r="D16" t="str">
        <f>'Raw Data'!D16</f>
        <v>RALETSVA</v>
      </c>
      <c r="E16" s="1">
        <f>AVERAGE('Raw Data'!K16,'Raw Data'!Q16,'Raw Data'!W16)</f>
        <v>34.923999999999999</v>
      </c>
      <c r="F16" s="11">
        <f>STDEV('Raw Data'!K16,'Raw Data'!Q16,'Raw Data'!W16)</f>
        <v>0.54140650162331816</v>
      </c>
      <c r="G16" s="1">
        <f>AVERAGE('Raw Data'!AC16,'Raw Data'!AI16,'Raw Data'!AO16)</f>
        <v>50.070333333333338</v>
      </c>
      <c r="H16" s="11">
        <f>STDEV('Raw Data'!AC16,'Raw Data'!AI16,'Raw Data'!AO16)</f>
        <v>0.29609514236699586</v>
      </c>
      <c r="I16" s="1">
        <f>AVERAGE('Raw Data'!AU16,'Raw Data'!BA16,'Raw Data'!BG16)</f>
        <v>58.846999999999994</v>
      </c>
      <c r="J16" s="11">
        <f>STDEV('Raw Data'!AU16,'Raw Data'!BA16,'Raw Data'!BG16)</f>
        <v>0.60528340469568587</v>
      </c>
      <c r="K16" s="1">
        <f>AVERAGE('Raw Data'!BM16,'Raw Data'!BS16,'Raw Data'!BY16)</f>
        <v>71.549000000000007</v>
      </c>
      <c r="L16" s="11">
        <f>STDEV('Raw Data'!BM16,'Raw Data'!BS16,'Raw Data'!BY16)</f>
        <v>0.53598694013939985</v>
      </c>
      <c r="N16" s="1">
        <f>AVERAGE('Raw Data'!K224,'Raw Data'!Q224,'Raw Data'!W224)</f>
        <v>35.843999999999994</v>
      </c>
      <c r="O16" s="11">
        <f>STDEV('Raw Data'!K224,'Raw Data'!Q224,'Raw Data'!W224)</f>
        <v>0.20438444167793363</v>
      </c>
      <c r="P16" s="1">
        <f>AVERAGE('Raw Data'!AC224,'Raw Data'!AI224,'Raw Data'!AO224)</f>
        <v>50.187999999999995</v>
      </c>
      <c r="Q16" s="11">
        <f>STDEV('Raw Data'!AC224,'Raw Data'!AI224,'Raw Data'!AO224)</f>
        <v>0.51190917163106087</v>
      </c>
      <c r="R16" s="1">
        <f>AVERAGE('Raw Data'!AU224,'Raw Data'!BA224,'Raw Data'!BG224)</f>
        <v>60.410333333333334</v>
      </c>
      <c r="S16" s="11">
        <f>STDEV('Raw Data'!AU224,'Raw Data'!BA224,'Raw Data'!BG224)</f>
        <v>0.64014399421796553</v>
      </c>
      <c r="T16" s="1">
        <f>AVERAGE('Raw Data'!BM224,'Raw Data'!BS224,'Raw Data'!BY224)</f>
        <v>68.668333333333337</v>
      </c>
      <c r="U16" s="11">
        <f>STDEV('Raw Data'!BM224,'Raw Data'!BS224,'Raw Data'!BY224)</f>
        <v>0.68909892855331856</v>
      </c>
      <c r="V16" s="11"/>
      <c r="W16" s="1">
        <f>AVERAGE('Raw Data'!K432,'Raw Data'!Q432,'Raw Data'!W432)</f>
        <v>36.244333333333337</v>
      </c>
      <c r="X16" s="11">
        <f>STDEV('Raw Data'!K432,'Raw Data'!Q432,'Raw Data'!W432)</f>
        <v>0.47074019727800437</v>
      </c>
      <c r="Y16" s="1">
        <f>AVERAGE('Raw Data'!AC432,'Raw Data'!AI432,'Raw Data'!AO432)</f>
        <v>49.685000000000002</v>
      </c>
      <c r="Z16" s="11">
        <f>STDEV('Raw Data'!AC432,'Raw Data'!AI432,'Raw Data'!AO432)</f>
        <v>0.90653847132926413</v>
      </c>
      <c r="AA16" s="1">
        <f>AVERAGE('Raw Data'!AU432,'Raw Data'!BA432,'Raw Data'!BG432)</f>
        <v>59.988999999999997</v>
      </c>
      <c r="AB16" s="11">
        <f>STDEV('Raw Data'!AU432,'Raw Data'!BA432,'Raw Data'!BG432)</f>
        <v>0.41436457377531583</v>
      </c>
      <c r="AC16" s="1">
        <f>AVERAGE('Raw Data'!BM432,'Raw Data'!BS432,'Raw Data'!BY432)</f>
        <v>72.083333333333329</v>
      </c>
      <c r="AD16" s="11">
        <f>STDEV('Raw Data'!BM432,'Raw Data'!BS432,'Raw Data'!BY432)</f>
        <v>0.7338149176279618</v>
      </c>
      <c r="AF16" s="4">
        <f t="shared" si="24"/>
        <v>-0.9199999999999946</v>
      </c>
      <c r="AG16" s="11">
        <f t="shared" si="25"/>
        <v>0.74579094330125173</v>
      </c>
      <c r="AH16" s="4">
        <f t="shared" si="26"/>
        <v>-0.1176666666666577</v>
      </c>
      <c r="AI16" s="11">
        <f t="shared" si="27"/>
        <v>0.80800431399805672</v>
      </c>
      <c r="AJ16" s="4">
        <f t="shared" si="28"/>
        <v>-1.5633333333333397</v>
      </c>
      <c r="AK16" s="11">
        <f t="shared" si="29"/>
        <v>1.2454273989136513</v>
      </c>
      <c r="AL16" s="4">
        <f t="shared" si="30"/>
        <v>2.88066666666667</v>
      </c>
      <c r="AM16" s="11">
        <f t="shared" si="31"/>
        <v>1.2250858686927184</v>
      </c>
      <c r="AO16" s="4">
        <f t="shared" si="8"/>
        <v>-1.3203333333333376</v>
      </c>
      <c r="AP16" s="11">
        <f t="shared" si="9"/>
        <v>1.0121466989013226</v>
      </c>
      <c r="AQ16" s="4">
        <f t="shared" si="10"/>
        <v>0.3853333333333353</v>
      </c>
      <c r="AR16" s="11">
        <f t="shared" si="11"/>
        <v>1.2026336136962601</v>
      </c>
      <c r="AS16" s="4">
        <f t="shared" si="12"/>
        <v>-1.142000000000003</v>
      </c>
      <c r="AT16" s="11">
        <f t="shared" si="13"/>
        <v>1.0196479784710017</v>
      </c>
      <c r="AU16" s="4">
        <f t="shared" si="14"/>
        <v>-0.534333333333322</v>
      </c>
      <c r="AV16" s="11">
        <f t="shared" si="15"/>
        <v>1.2698018577673618</v>
      </c>
    </row>
    <row r="17" spans="1:48" x14ac:dyDescent="0.25">
      <c r="A17" t="str">
        <f>'Raw Data'!A17</f>
        <v>Apo_p110g</v>
      </c>
      <c r="B17">
        <f>'Raw Data'!B17</f>
        <v>79</v>
      </c>
      <c r="C17">
        <f>'Raw Data'!C17</f>
        <v>84</v>
      </c>
      <c r="D17" t="str">
        <f>'Raw Data'!D17</f>
        <v>LETSVA</v>
      </c>
      <c r="E17" s="1">
        <f>AVERAGE('Raw Data'!K17,'Raw Data'!Q17,'Raw Data'!W17)</f>
        <v>51.033999999999999</v>
      </c>
      <c r="F17" s="11">
        <f>STDEV('Raw Data'!K17,'Raw Data'!Q17,'Raw Data'!W17)</f>
        <v>0.71841283396108901</v>
      </c>
      <c r="G17" s="1">
        <f>AVERAGE('Raw Data'!AC17,'Raw Data'!AI17,'Raw Data'!AO17)</f>
        <v>72.052666666666667</v>
      </c>
      <c r="H17" s="11">
        <f>STDEV('Raw Data'!AC17,'Raw Data'!AI17,'Raw Data'!AO17)</f>
        <v>1.0319458965146049</v>
      </c>
      <c r="I17" s="1">
        <f>AVERAGE('Raw Data'!AU17,'Raw Data'!BA17,'Raw Data'!BG17)</f>
        <v>79.537000000000006</v>
      </c>
      <c r="J17" s="11">
        <f>STDEV('Raw Data'!AU17,'Raw Data'!BA17,'Raw Data'!BG17)</f>
        <v>0.77640324574282849</v>
      </c>
      <c r="K17" s="1">
        <f>AVERAGE('Raw Data'!BM17,'Raw Data'!BS17,'Raw Data'!BY17)</f>
        <v>78.948499999999996</v>
      </c>
      <c r="L17" s="11">
        <f>STDEV('Raw Data'!BM17,'Raw Data'!BS17,'Raw Data'!BY17)</f>
        <v>1.1292495295549123</v>
      </c>
      <c r="N17" s="1">
        <f>AVERAGE('Raw Data'!K225,'Raw Data'!Q225,'Raw Data'!W225)</f>
        <v>52.667000000000002</v>
      </c>
      <c r="O17" s="11">
        <f>STDEV('Raw Data'!K225,'Raw Data'!Q225,'Raw Data'!W225)</f>
        <v>0.69589295153780562</v>
      </c>
      <c r="P17" s="1">
        <f>AVERAGE('Raw Data'!AC225,'Raw Data'!AI225,'Raw Data'!AO225)</f>
        <v>73.023666666666671</v>
      </c>
      <c r="Q17" s="11">
        <f>STDEV('Raw Data'!AC225,'Raw Data'!AI225,'Raw Data'!AO225)</f>
        <v>0.45458809193965066</v>
      </c>
      <c r="R17" s="1">
        <f>AVERAGE('Raw Data'!AU225,'Raw Data'!BA225,'Raw Data'!BG225)</f>
        <v>79.081999999999994</v>
      </c>
      <c r="S17" s="11">
        <f>STDEV('Raw Data'!AU225,'Raw Data'!BA225,'Raw Data'!BG225)</f>
        <v>0.74765031933384363</v>
      </c>
      <c r="T17" s="1">
        <f>AVERAGE('Raw Data'!BM225,'Raw Data'!BS225,'Raw Data'!BY225)</f>
        <v>80.326666666666668</v>
      </c>
      <c r="U17" s="11">
        <f>STDEV('Raw Data'!BM225,'Raw Data'!BS225,'Raw Data'!BY225)</f>
        <v>0.19296199971324249</v>
      </c>
      <c r="V17" s="11"/>
      <c r="W17" s="1">
        <f>AVERAGE('Raw Data'!K433,'Raw Data'!Q433,'Raw Data'!W433)</f>
        <v>53.321666666666665</v>
      </c>
      <c r="X17" s="11">
        <f>STDEV('Raw Data'!K433,'Raw Data'!Q433,'Raw Data'!W433)</f>
        <v>0.64527074421000374</v>
      </c>
      <c r="Y17" s="1">
        <f>AVERAGE('Raw Data'!AC433,'Raw Data'!AI433,'Raw Data'!AO433)</f>
        <v>73.103333333333339</v>
      </c>
      <c r="Z17" s="11">
        <f>STDEV('Raw Data'!AC433,'Raw Data'!AI433,'Raw Data'!AO433)</f>
        <v>0.38623093264695607</v>
      </c>
      <c r="AA17" s="1">
        <f>AVERAGE('Raw Data'!AU433,'Raw Data'!BA433,'Raw Data'!BG433)</f>
        <v>79.344499999999996</v>
      </c>
      <c r="AB17" s="11">
        <f>STDEV('Raw Data'!AU433,'Raw Data'!BA433,'Raw Data'!BG433)</f>
        <v>0.70639967440535756</v>
      </c>
      <c r="AC17" s="1">
        <f>AVERAGE('Raw Data'!BM433,'Raw Data'!BS433,'Raw Data'!BY433)</f>
        <v>80.009333333333345</v>
      </c>
      <c r="AD17" s="11">
        <f>STDEV('Raw Data'!BM433,'Raw Data'!BS433,'Raw Data'!BY433)</f>
        <v>0.4093388978992033</v>
      </c>
      <c r="AF17" s="4">
        <f t="shared" si="24"/>
        <v>-1.6330000000000027</v>
      </c>
      <c r="AG17" s="11">
        <f t="shared" si="25"/>
        <v>1.4143057854988945</v>
      </c>
      <c r="AH17" s="4">
        <f t="shared" si="26"/>
        <v>-0.97100000000000364</v>
      </c>
      <c r="AI17" s="11">
        <f t="shared" si="27"/>
        <v>1.4865339884542554</v>
      </c>
      <c r="AJ17" s="4">
        <f t="shared" si="28"/>
        <v>0.45500000000001251</v>
      </c>
      <c r="AK17" s="11">
        <f t="shared" si="29"/>
        <v>1.524053565076672</v>
      </c>
      <c r="AL17" s="4">
        <f t="shared" si="30"/>
        <v>-1.3781666666666723</v>
      </c>
      <c r="AM17" s="11">
        <f t="shared" si="31"/>
        <v>1.3222115292681549</v>
      </c>
      <c r="AO17" s="4">
        <f t="shared" si="8"/>
        <v>-2.2876666666666665</v>
      </c>
      <c r="AP17" s="11">
        <f t="shared" si="9"/>
        <v>1.3636835781710928</v>
      </c>
      <c r="AQ17" s="4">
        <f t="shared" si="10"/>
        <v>-1.0506666666666717</v>
      </c>
      <c r="AR17" s="11">
        <f t="shared" si="11"/>
        <v>1.4181768291615611</v>
      </c>
      <c r="AS17" s="4">
        <f t="shared" si="12"/>
        <v>0.19250000000000966</v>
      </c>
      <c r="AT17" s="11">
        <f t="shared" si="13"/>
        <v>1.482802920148186</v>
      </c>
      <c r="AU17" s="4">
        <f t="shared" si="14"/>
        <v>-1.0608333333333491</v>
      </c>
      <c r="AV17" s="11">
        <f t="shared" si="15"/>
        <v>1.5385884274541155</v>
      </c>
    </row>
    <row r="18" spans="1:48" x14ac:dyDescent="0.25">
      <c r="A18" t="str">
        <f>'Raw Data'!A18</f>
        <v>Apo_p110g</v>
      </c>
      <c r="B18">
        <f>'Raw Data'!B18</f>
        <v>79</v>
      </c>
      <c r="C18">
        <f>'Raw Data'!C18</f>
        <v>86</v>
      </c>
      <c r="D18" t="str">
        <f>'Raw Data'!D18</f>
        <v>LETSVAAD</v>
      </c>
      <c r="E18" s="1">
        <f>AVERAGE('Raw Data'!K18,'Raw Data'!Q18,'Raw Data'!W18)</f>
        <v>56.007666666666665</v>
      </c>
      <c r="F18" s="11">
        <f>STDEV('Raw Data'!K18,'Raw Data'!Q18,'Raw Data'!W18)</f>
        <v>0.40242432000729556</v>
      </c>
      <c r="G18" s="1">
        <f>AVERAGE('Raw Data'!AC18,'Raw Data'!AI18,'Raw Data'!AO18)</f>
        <v>71.956333333333319</v>
      </c>
      <c r="H18" s="11">
        <f>STDEV('Raw Data'!AC18,'Raw Data'!AI18,'Raw Data'!AO18)</f>
        <v>1.2805008134840612</v>
      </c>
      <c r="I18" s="1">
        <f>AVERAGE('Raw Data'!AU18,'Raw Data'!BA18,'Raw Data'!BG18)</f>
        <v>77.27000000000001</v>
      </c>
      <c r="J18" s="11">
        <f>STDEV('Raw Data'!AU18,'Raw Data'!BA18,'Raw Data'!BG18)</f>
        <v>0.38890872965259915</v>
      </c>
      <c r="K18" s="1">
        <f>AVERAGE('Raw Data'!BM18,'Raw Data'!BS18,'Raw Data'!BY18)</f>
        <v>73.5565</v>
      </c>
      <c r="L18" s="11">
        <f>STDEV('Raw Data'!BM18,'Raw Data'!BS18,'Raw Data'!BY18)</f>
        <v>1.9240375516085984</v>
      </c>
      <c r="N18" s="1">
        <f>AVERAGE('Raw Data'!K226,'Raw Data'!Q226,'Raw Data'!W226)</f>
        <v>57.010666666666673</v>
      </c>
      <c r="O18" s="11">
        <f>STDEV('Raw Data'!K226,'Raw Data'!Q226,'Raw Data'!W226)</f>
        <v>0.24700269904058392</v>
      </c>
      <c r="P18" s="1">
        <f>AVERAGE('Raw Data'!AC226,'Raw Data'!AI226,'Raw Data'!AO226)</f>
        <v>73.072000000000003</v>
      </c>
      <c r="Q18" s="11">
        <f>STDEV('Raw Data'!AC226,'Raw Data'!AI226,'Raw Data'!AO226)</f>
        <v>0.70178914212176158</v>
      </c>
      <c r="R18" s="1">
        <f>AVERAGE('Raw Data'!AU226,'Raw Data'!BA226,'Raw Data'!BG226)</f>
        <v>77.560999999999993</v>
      </c>
      <c r="S18" s="11">
        <f>STDEV('Raw Data'!AU226,'Raw Data'!BA226,'Raw Data'!BG226)</f>
        <v>0.3825454221396436</v>
      </c>
      <c r="T18" s="1">
        <f>AVERAGE('Raw Data'!BM226,'Raw Data'!BS226,'Raw Data'!BY226)</f>
        <v>73.071333333333328</v>
      </c>
      <c r="U18" s="11">
        <f>STDEV('Raw Data'!BM226,'Raw Data'!BS226,'Raw Data'!BY226)</f>
        <v>0.93799378107390585</v>
      </c>
      <c r="V18" s="11"/>
      <c r="W18" s="1">
        <f>AVERAGE('Raw Data'!K434,'Raw Data'!Q434,'Raw Data'!W434)</f>
        <v>57.961000000000006</v>
      </c>
      <c r="X18" s="11">
        <f>STDEV('Raw Data'!K434,'Raw Data'!Q434,'Raw Data'!W434)</f>
        <v>0.18529166198185895</v>
      </c>
      <c r="Y18" s="1">
        <f>AVERAGE('Raw Data'!AC434,'Raw Data'!AI434,'Raw Data'!AO434)</f>
        <v>73.223333333333343</v>
      </c>
      <c r="Z18" s="11">
        <f>STDEV('Raw Data'!AC434,'Raw Data'!AI434,'Raw Data'!AO434)</f>
        <v>0.27277341023884921</v>
      </c>
      <c r="AA18" s="1">
        <f>AVERAGE('Raw Data'!AU434,'Raw Data'!BA434,'Raw Data'!BG434)</f>
        <v>76.399000000000001</v>
      </c>
      <c r="AB18" s="11">
        <f>STDEV('Raw Data'!AU434,'Raw Data'!BA434,'Raw Data'!BG434)</f>
        <v>0.61659711319466937</v>
      </c>
      <c r="AC18" s="1">
        <f>AVERAGE('Raw Data'!BM434,'Raw Data'!BS434,'Raw Data'!BY434)</f>
        <v>77.76966666666668</v>
      </c>
      <c r="AD18" s="11">
        <f>STDEV('Raw Data'!BM434,'Raw Data'!BS434,'Raw Data'!BY434)</f>
        <v>0.12035087591427776</v>
      </c>
      <c r="AF18" s="4">
        <f t="shared" si="24"/>
        <v>-1.0030000000000072</v>
      </c>
      <c r="AG18" s="11">
        <f t="shared" si="25"/>
        <v>0.64942701904787947</v>
      </c>
      <c r="AH18" s="4">
        <f t="shared" si="26"/>
        <v>-1.1156666666666837</v>
      </c>
      <c r="AI18" s="11">
        <f t="shared" si="27"/>
        <v>1.9822899556058227</v>
      </c>
      <c r="AJ18" s="4">
        <f t="shared" si="28"/>
        <v>-0.29099999999998261</v>
      </c>
      <c r="AK18" s="11">
        <f t="shared" si="29"/>
        <v>0.77145415179224275</v>
      </c>
      <c r="AL18" s="4">
        <f t="shared" si="30"/>
        <v>0.48516666666667163</v>
      </c>
      <c r="AM18" s="11">
        <f t="shared" si="31"/>
        <v>2.8620313326825042</v>
      </c>
      <c r="AO18" s="4">
        <f t="shared" si="8"/>
        <v>-1.9533333333333402</v>
      </c>
      <c r="AP18" s="11">
        <f t="shared" si="9"/>
        <v>0.58771598198915453</v>
      </c>
      <c r="AQ18" s="4">
        <f t="shared" si="10"/>
        <v>-1.2670000000000243</v>
      </c>
      <c r="AR18" s="11">
        <f t="shared" si="11"/>
        <v>1.5532742237229105</v>
      </c>
      <c r="AS18" s="4">
        <f t="shared" si="12"/>
        <v>0.87100000000000932</v>
      </c>
      <c r="AT18" s="11">
        <f t="shared" si="13"/>
        <v>1.0055058428472685</v>
      </c>
      <c r="AU18" s="4">
        <f t="shared" si="14"/>
        <v>-4.2131666666666803</v>
      </c>
      <c r="AV18" s="11">
        <f t="shared" si="15"/>
        <v>2.0443884275228763</v>
      </c>
    </row>
    <row r="19" spans="1:48" x14ac:dyDescent="0.25">
      <c r="A19" t="str">
        <f>'Raw Data'!A19</f>
        <v>Apo_p110g</v>
      </c>
      <c r="B19">
        <f>'Raw Data'!B19</f>
        <v>87</v>
      </c>
      <c r="C19">
        <f>'Raw Data'!C19</f>
        <v>99</v>
      </c>
      <c r="D19" t="str">
        <f>'Raw Data'!D19</f>
        <v>FYHRLGPHHFLLL</v>
      </c>
      <c r="E19" s="1">
        <f>AVERAGE('Raw Data'!K19,'Raw Data'!Q19,'Raw Data'!W19)</f>
        <v>2.6659999999999999</v>
      </c>
      <c r="F19" s="11">
        <f>STDEV('Raw Data'!K19,'Raw Data'!Q19,'Raw Data'!W19)</f>
        <v>4.7127486671792652E-2</v>
      </c>
      <c r="G19" s="1">
        <f>AVERAGE('Raw Data'!AC19,'Raw Data'!AI19,'Raw Data'!AO19)</f>
        <v>5.8983333333333334</v>
      </c>
      <c r="H19" s="11">
        <f>STDEV('Raw Data'!AC19,'Raw Data'!AI19,'Raw Data'!AO19)</f>
        <v>0.2359117066474942</v>
      </c>
      <c r="I19" s="1">
        <f>AVERAGE('Raw Data'!AU19,'Raw Data'!BA19,'Raw Data'!BG19)</f>
        <v>7.194</v>
      </c>
      <c r="J19" s="11">
        <f>STDEV('Raw Data'!AU19,'Raw Data'!BA19,'Raw Data'!BG19)</f>
        <v>9.758073580374349E-2</v>
      </c>
      <c r="K19" s="1">
        <f>AVERAGE('Raw Data'!BM19,'Raw Data'!BS19,'Raw Data'!BY19)</f>
        <v>11.5015</v>
      </c>
      <c r="L19" s="11">
        <f>STDEV('Raw Data'!BM19,'Raw Data'!BS19,'Raw Data'!BY19)</f>
        <v>0.52962297910872325</v>
      </c>
      <c r="N19" s="1">
        <f>AVERAGE('Raw Data'!K227,'Raw Data'!Q227,'Raw Data'!W227)</f>
        <v>2.9649999999999999</v>
      </c>
      <c r="O19" s="11">
        <f>STDEV('Raw Data'!K227,'Raw Data'!Q227,'Raw Data'!W227)</f>
        <v>5.1681718237690091E-2</v>
      </c>
      <c r="P19" s="1">
        <f>AVERAGE('Raw Data'!AC227,'Raw Data'!AI227,'Raw Data'!AO227)</f>
        <v>5.8593333333333328</v>
      </c>
      <c r="Q19" s="11">
        <f>STDEV('Raw Data'!AC227,'Raw Data'!AI227,'Raw Data'!AO227)</f>
        <v>0.1731944956785097</v>
      </c>
      <c r="R19" s="1">
        <f>AVERAGE('Raw Data'!AU227,'Raw Data'!BA227,'Raw Data'!BG227)</f>
        <v>7.3646666666666674</v>
      </c>
      <c r="S19" s="11">
        <f>STDEV('Raw Data'!AU227,'Raw Data'!BA227,'Raw Data'!BG227)</f>
        <v>0.24113550823827934</v>
      </c>
      <c r="T19" s="1">
        <f>AVERAGE('Raw Data'!BM227,'Raw Data'!BS227,'Raw Data'!BY227)</f>
        <v>11.607333333333335</v>
      </c>
      <c r="U19" s="11">
        <f>STDEV('Raw Data'!BM227,'Raw Data'!BS227,'Raw Data'!BY227)</f>
        <v>0.43132393086094017</v>
      </c>
      <c r="V19" s="11"/>
      <c r="W19" s="1">
        <f>AVERAGE('Raw Data'!K435,'Raw Data'!Q435,'Raw Data'!W435)</f>
        <v>2.9086666666666665</v>
      </c>
      <c r="X19" s="11">
        <f>STDEV('Raw Data'!K435,'Raw Data'!Q435,'Raw Data'!W435)</f>
        <v>0.19305266984254144</v>
      </c>
      <c r="Y19" s="1">
        <f>AVERAGE('Raw Data'!AC435,'Raw Data'!AI435,'Raw Data'!AO435)</f>
        <v>5.8393333333333333</v>
      </c>
      <c r="Z19" s="11">
        <f>STDEV('Raw Data'!AC435,'Raw Data'!AI435,'Raw Data'!AO435)</f>
        <v>0.11850879010998866</v>
      </c>
      <c r="AA19" s="1">
        <f>AVERAGE('Raw Data'!AU435,'Raw Data'!BA435,'Raw Data'!BG435)</f>
        <v>7.2215000000000007</v>
      </c>
      <c r="AB19" s="11">
        <f>STDEV('Raw Data'!AU435,'Raw Data'!BA435,'Raw Data'!BG435)</f>
        <v>5.586143571373707E-2</v>
      </c>
      <c r="AC19" s="1">
        <f>AVERAGE('Raw Data'!BM435,'Raw Data'!BS435,'Raw Data'!BY435)</f>
        <v>11.469666666666667</v>
      </c>
      <c r="AD19" s="11">
        <f>STDEV('Raw Data'!BM435,'Raw Data'!BS435,'Raw Data'!BY435)</f>
        <v>8.6164571218879021E-2</v>
      </c>
      <c r="AF19" s="4">
        <f t="shared" si="24"/>
        <v>-0.29899999999999993</v>
      </c>
      <c r="AG19" s="11">
        <f t="shared" si="25"/>
        <v>9.8809204909482751E-2</v>
      </c>
      <c r="AH19" s="4">
        <f t="shared" si="26"/>
        <v>3.900000000000059E-2</v>
      </c>
      <c r="AI19" s="11">
        <f t="shared" si="27"/>
        <v>0.40910620232600392</v>
      </c>
      <c r="AJ19" s="4">
        <f t="shared" si="28"/>
        <v>-0.17066666666666741</v>
      </c>
      <c r="AK19" s="11">
        <f t="shared" si="29"/>
        <v>0.33871624404202283</v>
      </c>
      <c r="AL19" s="4">
        <f t="shared" si="30"/>
        <v>-0.10583333333333478</v>
      </c>
      <c r="AM19" s="11">
        <f t="shared" si="31"/>
        <v>0.96094690996966348</v>
      </c>
      <c r="AO19" s="4">
        <f t="shared" si="8"/>
        <v>-0.24266666666666659</v>
      </c>
      <c r="AP19" s="11">
        <f t="shared" si="9"/>
        <v>0.24018015651433408</v>
      </c>
      <c r="AQ19" s="4">
        <f t="shared" si="10"/>
        <v>5.9000000000000163E-2</v>
      </c>
      <c r="AR19" s="11">
        <f t="shared" si="11"/>
        <v>0.35442049675748288</v>
      </c>
      <c r="AS19" s="4">
        <f t="shared" si="12"/>
        <v>-2.7500000000000746E-2</v>
      </c>
      <c r="AT19" s="11">
        <f t="shared" si="13"/>
        <v>0.15344217151748057</v>
      </c>
      <c r="AU19" s="4">
        <f t="shared" si="14"/>
        <v>3.1833333333333158E-2</v>
      </c>
      <c r="AV19" s="11">
        <f t="shared" si="15"/>
        <v>0.61578755032760224</v>
      </c>
    </row>
    <row r="20" spans="1:48" x14ac:dyDescent="0.25">
      <c r="A20" t="str">
        <f>'Raw Data'!A20</f>
        <v>Apo_p110g</v>
      </c>
      <c r="B20">
        <f>'Raw Data'!B20</f>
        <v>88</v>
      </c>
      <c r="C20">
        <f>'Raw Data'!C20</f>
        <v>98</v>
      </c>
      <c r="D20" t="str">
        <f>'Raw Data'!D20</f>
        <v>YHRLGPHHFLL</v>
      </c>
      <c r="E20" s="1">
        <f>AVERAGE('Raw Data'!K20,'Raw Data'!Q20,'Raw Data'!W20)</f>
        <v>3.8230000000000004</v>
      </c>
      <c r="F20" s="11">
        <f>STDEV('Raw Data'!K20,'Raw Data'!Q20,'Raw Data'!W20)</f>
        <v>0.2609137788619067</v>
      </c>
      <c r="G20" s="1">
        <f>AVERAGE('Raw Data'!AC20,'Raw Data'!AI20,'Raw Data'!AO20)</f>
        <v>8.793000000000001</v>
      </c>
      <c r="H20" s="11">
        <f>STDEV('Raw Data'!AC20,'Raw Data'!AI20,'Raw Data'!AO20)</f>
        <v>0.2141471456732498</v>
      </c>
      <c r="I20" s="1">
        <f>AVERAGE('Raw Data'!AU20,'Raw Data'!BA20,'Raw Data'!BG20)</f>
        <v>10.557500000000001</v>
      </c>
      <c r="J20" s="11">
        <f>STDEV('Raw Data'!AU20,'Raw Data'!BA20,'Raw Data'!BG20)</f>
        <v>0.25385133444597058</v>
      </c>
      <c r="K20" s="1">
        <f>AVERAGE('Raw Data'!BM20,'Raw Data'!BS20,'Raw Data'!BY20)</f>
        <v>15.824</v>
      </c>
      <c r="L20" s="11">
        <f>STDEV('Raw Data'!BM20,'Raw Data'!BS20,'Raw Data'!BY20)</f>
        <v>0.5812417741353415</v>
      </c>
      <c r="N20" s="1">
        <f>AVERAGE('Raw Data'!K228,'Raw Data'!Q228,'Raw Data'!W228)</f>
        <v>4.1040000000000001</v>
      </c>
      <c r="O20" s="11">
        <f>STDEV('Raw Data'!K228,'Raw Data'!Q228,'Raw Data'!W228)</f>
        <v>0.19559396718712968</v>
      </c>
      <c r="P20" s="1">
        <f>AVERAGE('Raw Data'!AC228,'Raw Data'!AI228,'Raw Data'!AO228)</f>
        <v>8.9960000000000004</v>
      </c>
      <c r="Q20" s="11">
        <f>STDEV('Raw Data'!AC228,'Raw Data'!AI228,'Raw Data'!AO228)</f>
        <v>0.37478927412614083</v>
      </c>
      <c r="R20" s="1">
        <f>AVERAGE('Raw Data'!AU228,'Raw Data'!BA228,'Raw Data'!BG228)</f>
        <v>11.024666666666667</v>
      </c>
      <c r="S20" s="11">
        <f>STDEV('Raw Data'!AU228,'Raw Data'!BA228,'Raw Data'!BG228)</f>
        <v>0.29462744837053678</v>
      </c>
      <c r="T20" s="1">
        <f>AVERAGE('Raw Data'!BM228,'Raw Data'!BS228,'Raw Data'!BY228)</f>
        <v>15.529333333333334</v>
      </c>
      <c r="U20" s="11">
        <f>STDEV('Raw Data'!BM228,'Raw Data'!BS228,'Raw Data'!BY228)</f>
        <v>0.27006727556913213</v>
      </c>
      <c r="V20" s="11"/>
      <c r="W20" s="1">
        <f>AVERAGE('Raw Data'!K436,'Raw Data'!Q436,'Raw Data'!W436)</f>
        <v>4.0170000000000003</v>
      </c>
      <c r="X20" s="11">
        <f>STDEV('Raw Data'!K436,'Raw Data'!Q436,'Raw Data'!W436)</f>
        <v>4.7148700936505084E-2</v>
      </c>
      <c r="Y20" s="1">
        <f>AVERAGE('Raw Data'!AC436,'Raw Data'!AI436,'Raw Data'!AO436)</f>
        <v>8.8143333333333356</v>
      </c>
      <c r="Z20" s="11">
        <f>STDEV('Raw Data'!AC436,'Raw Data'!AI436,'Raw Data'!AO436)</f>
        <v>0.2218497990382986</v>
      </c>
      <c r="AA20" s="1">
        <f>AVERAGE('Raw Data'!AU436,'Raw Data'!BA436,'Raw Data'!BG436)</f>
        <v>10.847999999999999</v>
      </c>
      <c r="AB20" s="11">
        <f>STDEV('Raw Data'!AU436,'Raw Data'!BA436,'Raw Data'!BG436)</f>
        <v>0.24607315985291905</v>
      </c>
      <c r="AC20" s="1">
        <f>AVERAGE('Raw Data'!BM436,'Raw Data'!BS436,'Raw Data'!BY436)</f>
        <v>15.386000000000001</v>
      </c>
      <c r="AD20" s="11">
        <f>STDEV('Raw Data'!BM436,'Raw Data'!BS436,'Raw Data'!BY436)</f>
        <v>0.12669254121691592</v>
      </c>
      <c r="AF20" s="4">
        <f t="shared" si="24"/>
        <v>-0.28099999999999969</v>
      </c>
      <c r="AG20" s="11">
        <f t="shared" si="25"/>
        <v>0.45650774604903638</v>
      </c>
      <c r="AH20" s="4">
        <f t="shared" si="26"/>
        <v>-0.2029999999999994</v>
      </c>
      <c r="AI20" s="11">
        <f t="shared" si="27"/>
        <v>0.5889364197993906</v>
      </c>
      <c r="AJ20" s="4">
        <f t="shared" si="28"/>
        <v>-0.46716666666666562</v>
      </c>
      <c r="AK20" s="11">
        <f t="shared" si="29"/>
        <v>0.54847878281650742</v>
      </c>
      <c r="AL20" s="4">
        <f t="shared" si="30"/>
        <v>0.29466666666666619</v>
      </c>
      <c r="AM20" s="11">
        <f t="shared" si="31"/>
        <v>0.85130904970447363</v>
      </c>
      <c r="AO20" s="4">
        <f t="shared" si="8"/>
        <v>-0.19399999999999995</v>
      </c>
      <c r="AP20" s="11">
        <f t="shared" si="9"/>
        <v>0.30806247979841178</v>
      </c>
      <c r="AQ20" s="4">
        <f t="shared" si="10"/>
        <v>-2.1333333333334537E-2</v>
      </c>
      <c r="AR20" s="11">
        <f t="shared" si="11"/>
        <v>0.43599694471154837</v>
      </c>
      <c r="AS20" s="4">
        <f t="shared" si="12"/>
        <v>-0.29049999999999798</v>
      </c>
      <c r="AT20" s="11">
        <f t="shared" si="13"/>
        <v>0.49992449429888963</v>
      </c>
      <c r="AU20" s="4">
        <f t="shared" si="14"/>
        <v>0.43799999999999883</v>
      </c>
      <c r="AV20" s="11">
        <f t="shared" si="15"/>
        <v>0.70793431535225748</v>
      </c>
    </row>
    <row r="21" spans="1:48" x14ac:dyDescent="0.25">
      <c r="A21" t="str">
        <f>'Raw Data'!A21</f>
        <v>Apo_p110g</v>
      </c>
      <c r="B21">
        <f>'Raw Data'!B21</f>
        <v>88</v>
      </c>
      <c r="C21">
        <f>'Raw Data'!C21</f>
        <v>99</v>
      </c>
      <c r="D21" t="str">
        <f>'Raw Data'!D21</f>
        <v>YHRLGPHHFLLL</v>
      </c>
      <c r="E21" s="1">
        <f>AVERAGE('Raw Data'!K21,'Raw Data'!Q21,'Raw Data'!W21)</f>
        <v>3.3520000000000003</v>
      </c>
      <c r="F21" s="11">
        <f>STDEV('Raw Data'!K21,'Raw Data'!Q21,'Raw Data'!W21)</f>
        <v>0.21058727406944608</v>
      </c>
      <c r="G21" s="1">
        <f>AVERAGE('Raw Data'!AC21,'Raw Data'!AI21,'Raw Data'!AO21)</f>
        <v>6.9563333333333333</v>
      </c>
      <c r="H21" s="11">
        <f>STDEV('Raw Data'!AC21,'Raw Data'!AI21,'Raw Data'!AO21)</f>
        <v>0.12565959308120223</v>
      </c>
      <c r="I21" s="1">
        <f>AVERAGE('Raw Data'!AU21,'Raw Data'!BA21,'Raw Data'!BG21)</f>
        <v>8.6065000000000005</v>
      </c>
      <c r="J21" s="11">
        <f>STDEV('Raw Data'!AU21,'Raw Data'!BA21,'Raw Data'!BG21)</f>
        <v>7.5660425586960095E-2</v>
      </c>
      <c r="K21" s="1">
        <f>AVERAGE('Raw Data'!BM21,'Raw Data'!BS21,'Raw Data'!BY21)</f>
        <v>13.7315</v>
      </c>
      <c r="L21" s="11">
        <f>STDEV('Raw Data'!BM21,'Raw Data'!BS21,'Raw Data'!BY21)</f>
        <v>0.90863221382471371</v>
      </c>
      <c r="N21" s="1">
        <f>AVERAGE('Raw Data'!K229,'Raw Data'!Q229,'Raw Data'!W229)</f>
        <v>3.420666666666667</v>
      </c>
      <c r="O21" s="11">
        <f>STDEV('Raw Data'!K229,'Raw Data'!Q229,'Raw Data'!W229)</f>
        <v>0.14446222112833967</v>
      </c>
      <c r="P21" s="1">
        <f>AVERAGE('Raw Data'!AC229,'Raw Data'!AI229,'Raw Data'!AO229)</f>
        <v>7.1486666666666663</v>
      </c>
      <c r="Q21" s="11">
        <f>STDEV('Raw Data'!AC229,'Raw Data'!AI229,'Raw Data'!AO229)</f>
        <v>0.19875697052766081</v>
      </c>
      <c r="R21" s="1">
        <f>AVERAGE('Raw Data'!AU229,'Raw Data'!BA229,'Raw Data'!BG229)</f>
        <v>8.8466666666666658</v>
      </c>
      <c r="S21" s="11">
        <f>STDEV('Raw Data'!AU229,'Raw Data'!BA229,'Raw Data'!BG229)</f>
        <v>0.14965404549604863</v>
      </c>
      <c r="T21" s="1">
        <f>AVERAGE('Raw Data'!BM229,'Raw Data'!BS229,'Raw Data'!BY229)</f>
        <v>13.997</v>
      </c>
      <c r="U21" s="11">
        <f>STDEV('Raw Data'!BM229,'Raw Data'!BS229,'Raw Data'!BY229)</f>
        <v>0.33935821781710257</v>
      </c>
      <c r="V21" s="11"/>
      <c r="W21" s="1">
        <f>AVERAGE('Raw Data'!K437,'Raw Data'!Q437,'Raw Data'!W437)</f>
        <v>3.3719999999999999</v>
      </c>
      <c r="X21" s="11">
        <f>STDEV('Raw Data'!K437,'Raw Data'!Q437,'Raw Data'!W437)</f>
        <v>4.9122296363260487E-2</v>
      </c>
      <c r="Y21" s="1">
        <f>AVERAGE('Raw Data'!AC437,'Raw Data'!AI437,'Raw Data'!AO437)</f>
        <v>7.1066666666666665</v>
      </c>
      <c r="Z21" s="11">
        <f>STDEV('Raw Data'!AC437,'Raw Data'!AI437,'Raw Data'!AO437)</f>
        <v>0.14291722546052069</v>
      </c>
      <c r="AA21" s="1">
        <f>AVERAGE('Raw Data'!AU437,'Raw Data'!BA437,'Raw Data'!BG437)</f>
        <v>8.9265000000000008</v>
      </c>
      <c r="AB21" s="11">
        <f>STDEV('Raw Data'!AU437,'Raw Data'!BA437,'Raw Data'!BG437)</f>
        <v>5.7275649276111264E-2</v>
      </c>
      <c r="AC21" s="1">
        <f>AVERAGE('Raw Data'!BM437,'Raw Data'!BS437,'Raw Data'!BY437)</f>
        <v>13.774000000000001</v>
      </c>
      <c r="AD21" s="11">
        <f>STDEV('Raw Data'!BM437,'Raw Data'!BS437,'Raw Data'!BY437)</f>
        <v>0.11017713011328577</v>
      </c>
      <c r="AF21" s="4">
        <f t="shared" si="24"/>
        <v>-6.8666666666666654E-2</v>
      </c>
      <c r="AG21" s="11">
        <f t="shared" si="25"/>
        <v>0.35504949519778572</v>
      </c>
      <c r="AH21" s="4">
        <f t="shared" si="26"/>
        <v>-0.19233333333333302</v>
      </c>
      <c r="AI21" s="11">
        <f t="shared" si="27"/>
        <v>0.32441656360886306</v>
      </c>
      <c r="AJ21" s="4">
        <f t="shared" si="28"/>
        <v>-0.24016666666666531</v>
      </c>
      <c r="AK21" s="11">
        <f t="shared" si="29"/>
        <v>0.22531447108300873</v>
      </c>
      <c r="AL21" s="4">
        <f t="shared" si="30"/>
        <v>-0.2654999999999994</v>
      </c>
      <c r="AM21" s="11">
        <f t="shared" si="31"/>
        <v>1.2479904316418162</v>
      </c>
      <c r="AO21" s="4">
        <f t="shared" si="8"/>
        <v>-1.9999999999999574E-2</v>
      </c>
      <c r="AP21" s="11">
        <f t="shared" si="9"/>
        <v>0.25970957043270659</v>
      </c>
      <c r="AQ21" s="4">
        <f t="shared" si="10"/>
        <v>-0.15033333333333321</v>
      </c>
      <c r="AR21" s="11">
        <f t="shared" si="11"/>
        <v>0.26857681854172288</v>
      </c>
      <c r="AS21" s="4">
        <f t="shared" si="12"/>
        <v>-0.32000000000000028</v>
      </c>
      <c r="AT21" s="11">
        <f t="shared" si="13"/>
        <v>0.13293607486307135</v>
      </c>
      <c r="AU21" s="4">
        <f t="shared" si="14"/>
        <v>-4.2500000000000426E-2</v>
      </c>
      <c r="AV21" s="11">
        <f t="shared" si="15"/>
        <v>1.0188093439379995</v>
      </c>
    </row>
    <row r="22" spans="1:48" x14ac:dyDescent="0.25">
      <c r="A22" t="str">
        <f>'Raw Data'!A22</f>
        <v>Apo_p110g</v>
      </c>
      <c r="B22">
        <f>'Raw Data'!B22</f>
        <v>100</v>
      </c>
      <c r="C22">
        <f>'Raw Data'!C22</f>
        <v>106</v>
      </c>
      <c r="D22" t="str">
        <f>'Raw Data'!D22</f>
        <v>YQKKGQW</v>
      </c>
      <c r="E22" s="1">
        <f>AVERAGE('Raw Data'!K22,'Raw Data'!Q22,'Raw Data'!W22)</f>
        <v>30.570000000000004</v>
      </c>
      <c r="F22" s="11">
        <f>STDEV('Raw Data'!K22,'Raw Data'!Q22,'Raw Data'!W22)</f>
        <v>0.66799101790368354</v>
      </c>
      <c r="G22" s="1">
        <f>AVERAGE('Raw Data'!AC22,'Raw Data'!AI22,'Raw Data'!AO22)</f>
        <v>51.715000000000003</v>
      </c>
      <c r="H22" s="11">
        <f>STDEV('Raw Data'!AC22,'Raw Data'!AI22,'Raw Data'!AO22)</f>
        <v>0.45379841339519972</v>
      </c>
      <c r="I22" s="1">
        <f>AVERAGE('Raw Data'!AU22,'Raw Data'!BA22,'Raw Data'!BG22)</f>
        <v>57.104500000000002</v>
      </c>
      <c r="J22" s="11">
        <f>STDEV('Raw Data'!AU22,'Raw Data'!BA22,'Raw Data'!BG22)</f>
        <v>8.8388347648318447E-2</v>
      </c>
      <c r="K22" s="1">
        <f>AVERAGE('Raw Data'!BM22,'Raw Data'!BS22,'Raw Data'!BY22)</f>
        <v>58.784500000000001</v>
      </c>
      <c r="L22" s="11">
        <f>STDEV('Raw Data'!BM22,'Raw Data'!BS22,'Raw Data'!BY22)</f>
        <v>0.64558849122331552</v>
      </c>
      <c r="N22" s="1">
        <f>AVERAGE('Raw Data'!K230,'Raw Data'!Q230,'Raw Data'!W230)</f>
        <v>31.173000000000002</v>
      </c>
      <c r="O22" s="11">
        <f>STDEV('Raw Data'!K230,'Raw Data'!Q230,'Raw Data'!W230)</f>
        <v>0.65678306920930929</v>
      </c>
      <c r="P22" s="1">
        <f>AVERAGE('Raw Data'!AC230,'Raw Data'!AI230,'Raw Data'!AO230)</f>
        <v>52.607333333333337</v>
      </c>
      <c r="Q22" s="11">
        <f>STDEV('Raw Data'!AC230,'Raw Data'!AI230,'Raw Data'!AO230)</f>
        <v>0.21209510445395297</v>
      </c>
      <c r="R22" s="1">
        <f>AVERAGE('Raw Data'!AU230,'Raw Data'!BA230,'Raw Data'!BG230)</f>
        <v>57.459333333333326</v>
      </c>
      <c r="S22" s="11">
        <f>STDEV('Raw Data'!AU230,'Raw Data'!BA230,'Raw Data'!BG230)</f>
        <v>0.65929684765917995</v>
      </c>
      <c r="T22" s="1">
        <f>AVERAGE('Raw Data'!BM230,'Raw Data'!BS230,'Raw Data'!BY230)</f>
        <v>59.443666666666672</v>
      </c>
      <c r="U22" s="11">
        <f>STDEV('Raw Data'!BM230,'Raw Data'!BS230,'Raw Data'!BY230)</f>
        <v>0.50878908531269873</v>
      </c>
      <c r="V22" s="11"/>
      <c r="W22" s="1">
        <f>AVERAGE('Raw Data'!K438,'Raw Data'!Q438,'Raw Data'!W438)</f>
        <v>31.313333333333333</v>
      </c>
      <c r="X22" s="11">
        <f>STDEV('Raw Data'!K438,'Raw Data'!Q438,'Raw Data'!W438)</f>
        <v>0.58063442313846048</v>
      </c>
      <c r="Y22" s="1">
        <f>AVERAGE('Raw Data'!AC438,'Raw Data'!AI438,'Raw Data'!AO438)</f>
        <v>51.277666666666669</v>
      </c>
      <c r="Z22" s="11">
        <f>STDEV('Raw Data'!AC438,'Raw Data'!AI438,'Raw Data'!AO438)</f>
        <v>0.74855349396909054</v>
      </c>
      <c r="AA22" s="1">
        <f>AVERAGE('Raw Data'!AU438,'Raw Data'!BA438,'Raw Data'!BG438)</f>
        <v>57.412000000000006</v>
      </c>
      <c r="AB22" s="11">
        <f>STDEV('Raw Data'!AU438,'Raw Data'!BA438,'Raw Data'!BG438)</f>
        <v>0.89943982566928737</v>
      </c>
      <c r="AC22" s="1">
        <f>AVERAGE('Raw Data'!BM438,'Raw Data'!BS438,'Raw Data'!BY438)</f>
        <v>59.985333333333337</v>
      </c>
      <c r="AD22" s="11">
        <f>STDEV('Raw Data'!BM438,'Raw Data'!BS438,'Raw Data'!BY438)</f>
        <v>0.34549433183966061</v>
      </c>
      <c r="AF22" s="4">
        <f t="shared" si="24"/>
        <v>-0.60299999999999798</v>
      </c>
      <c r="AG22" s="11">
        <f t="shared" si="25"/>
        <v>1.3247740871129929</v>
      </c>
      <c r="AH22" s="4">
        <f t="shared" si="26"/>
        <v>-0.8923333333333332</v>
      </c>
      <c r="AI22" s="11">
        <f t="shared" si="27"/>
        <v>0.66589351784915274</v>
      </c>
      <c r="AJ22" s="4">
        <f t="shared" si="28"/>
        <v>-0.35483333333332467</v>
      </c>
      <c r="AK22" s="11">
        <f t="shared" si="29"/>
        <v>0.74768519530749844</v>
      </c>
      <c r="AL22" s="4">
        <f t="shared" si="30"/>
        <v>-0.65916666666667112</v>
      </c>
      <c r="AM22" s="11">
        <f t="shared" si="31"/>
        <v>1.1543775765360142</v>
      </c>
      <c r="AO22" s="4">
        <f t="shared" si="8"/>
        <v>-0.74333333333332874</v>
      </c>
      <c r="AP22" s="11">
        <f t="shared" si="9"/>
        <v>1.248625441042144</v>
      </c>
      <c r="AQ22" s="4">
        <f t="shared" si="10"/>
        <v>0.43733333333333491</v>
      </c>
      <c r="AR22" s="11">
        <f t="shared" si="11"/>
        <v>1.2023519073642903</v>
      </c>
      <c r="AS22" s="4">
        <f t="shared" si="12"/>
        <v>-0.30750000000000455</v>
      </c>
      <c r="AT22" s="11">
        <f t="shared" si="13"/>
        <v>0.98782817331760586</v>
      </c>
      <c r="AU22" s="4">
        <f t="shared" si="14"/>
        <v>-1.2008333333333354</v>
      </c>
      <c r="AV22" s="11">
        <f t="shared" si="15"/>
        <v>0.99108282306297613</v>
      </c>
    </row>
    <row r="23" spans="1:48" x14ac:dyDescent="0.25">
      <c r="A23" t="str">
        <f>'Raw Data'!A23</f>
        <v>Apo_p110g</v>
      </c>
      <c r="B23">
        <f>'Raw Data'!B23</f>
        <v>107</v>
      </c>
      <c r="C23">
        <f>'Raw Data'!C23</f>
        <v>113</v>
      </c>
      <c r="D23" t="str">
        <f>'Raw Data'!D23</f>
        <v>YEIYDKY</v>
      </c>
      <c r="E23" s="1">
        <f>AVERAGE('Raw Data'!K23,'Raw Data'!Q23,'Raw Data'!W23)</f>
        <v>24.016000000000002</v>
      </c>
      <c r="F23" s="11">
        <f>STDEV('Raw Data'!K23,'Raw Data'!Q23,'Raw Data'!W23)</f>
        <v>0.1384882666510053</v>
      </c>
      <c r="G23" s="1">
        <f>AVERAGE('Raw Data'!AC23,'Raw Data'!AI23,'Raw Data'!AO23)</f>
        <v>41.289333333333332</v>
      </c>
      <c r="H23" s="11">
        <f>STDEV('Raw Data'!AC23,'Raw Data'!AI23,'Raw Data'!AO23)</f>
        <v>1.3551945739757572</v>
      </c>
      <c r="I23" s="1">
        <f>AVERAGE('Raw Data'!AU23,'Raw Data'!BA23,'Raw Data'!BG23)</f>
        <v>52.995999999999995</v>
      </c>
      <c r="J23" s="11">
        <f>STDEV('Raw Data'!AU23,'Raw Data'!BA23,'Raw Data'!BG23)</f>
        <v>2.2627416997972053E-2</v>
      </c>
      <c r="K23" s="1">
        <f>AVERAGE('Raw Data'!BM23,'Raw Data'!BS23,'Raw Data'!BY23)</f>
        <v>55.2485</v>
      </c>
      <c r="L23" s="11">
        <f>STDEV('Raw Data'!BM23,'Raw Data'!BS23,'Raw Data'!BY23)</f>
        <v>1.048639356499653</v>
      </c>
      <c r="N23" s="1">
        <f>AVERAGE('Raw Data'!K231,'Raw Data'!Q231,'Raw Data'!W231)</f>
        <v>24.077666666666669</v>
      </c>
      <c r="O23" s="11">
        <f>STDEV('Raw Data'!K231,'Raw Data'!Q231,'Raw Data'!W231)</f>
        <v>0.82218388048740776</v>
      </c>
      <c r="P23" s="1">
        <f>AVERAGE('Raw Data'!AC231,'Raw Data'!AI231,'Raw Data'!AO231)</f>
        <v>40.762</v>
      </c>
      <c r="Q23" s="11">
        <f>STDEV('Raw Data'!AC231,'Raw Data'!AI231,'Raw Data'!AO231)</f>
        <v>0.49044979355689328</v>
      </c>
      <c r="R23" s="1">
        <f>AVERAGE('Raw Data'!AU231,'Raw Data'!BA231,'Raw Data'!BG231)</f>
        <v>53.065333333333321</v>
      </c>
      <c r="S23" s="11">
        <f>STDEV('Raw Data'!AU231,'Raw Data'!BA231,'Raw Data'!BG231)</f>
        <v>0.52905040717622853</v>
      </c>
      <c r="T23" s="1">
        <f>AVERAGE('Raw Data'!BM231,'Raw Data'!BS231,'Raw Data'!BY231)</f>
        <v>55.527666666666669</v>
      </c>
      <c r="U23" s="11">
        <f>STDEV('Raw Data'!BM231,'Raw Data'!BS231,'Raw Data'!BY231)</f>
        <v>0.36314918880996211</v>
      </c>
      <c r="V23" s="11"/>
      <c r="W23" s="1">
        <f>AVERAGE('Raw Data'!K439,'Raw Data'!Q439,'Raw Data'!W439)</f>
        <v>25.325333333333333</v>
      </c>
      <c r="X23" s="11">
        <f>STDEV('Raw Data'!K439,'Raw Data'!Q439,'Raw Data'!W439)</f>
        <v>0.58406021379078166</v>
      </c>
      <c r="Y23" s="1">
        <f>AVERAGE('Raw Data'!AC439,'Raw Data'!AI439,'Raw Data'!AO439)</f>
        <v>40.721000000000004</v>
      </c>
      <c r="Z23" s="11">
        <f>STDEV('Raw Data'!AC439,'Raw Data'!AI439,'Raw Data'!AO439)</f>
        <v>0.795675813381307</v>
      </c>
      <c r="AA23" s="1">
        <f>AVERAGE('Raw Data'!AU439,'Raw Data'!BA439,'Raw Data'!BG439)</f>
        <v>53.198999999999998</v>
      </c>
      <c r="AB23" s="11">
        <f>STDEV('Raw Data'!AU439,'Raw Data'!BA439,'Raw Data'!BG439)</f>
        <v>0.37476659402887097</v>
      </c>
      <c r="AC23" s="1">
        <f>AVERAGE('Raw Data'!BM439,'Raw Data'!BS439,'Raw Data'!BY439)</f>
        <v>55.393333333333338</v>
      </c>
      <c r="AD23" s="11">
        <f>STDEV('Raw Data'!BM439,'Raw Data'!BS439,'Raw Data'!BY439)</f>
        <v>0.52749344387711283</v>
      </c>
      <c r="AF23" s="4">
        <f t="shared" si="24"/>
        <v>-6.1666666666667425E-2</v>
      </c>
      <c r="AG23" s="11">
        <f t="shared" si="25"/>
        <v>0.96067214713841309</v>
      </c>
      <c r="AH23" s="4">
        <f t="shared" si="26"/>
        <v>0.52733333333333121</v>
      </c>
      <c r="AI23" s="11">
        <f t="shared" si="27"/>
        <v>1.8456443675326504</v>
      </c>
      <c r="AJ23" s="4">
        <f t="shared" si="28"/>
        <v>-6.9333333333325697E-2</v>
      </c>
      <c r="AK23" s="11">
        <f t="shared" si="29"/>
        <v>0.55167782417420064</v>
      </c>
      <c r="AL23" s="4">
        <f t="shared" si="30"/>
        <v>-0.27916666666666856</v>
      </c>
      <c r="AM23" s="11">
        <f t="shared" si="31"/>
        <v>1.4117885453096151</v>
      </c>
      <c r="AO23" s="4">
        <f t="shared" si="8"/>
        <v>-1.3093333333333312</v>
      </c>
      <c r="AP23" s="11">
        <f t="shared" si="9"/>
        <v>0.72254848044178699</v>
      </c>
      <c r="AQ23" s="4">
        <f t="shared" si="10"/>
        <v>0.56833333333332803</v>
      </c>
      <c r="AR23" s="11">
        <f t="shared" si="11"/>
        <v>2.150870387357064</v>
      </c>
      <c r="AS23" s="4">
        <f t="shared" si="12"/>
        <v>-0.20300000000000296</v>
      </c>
      <c r="AT23" s="11">
        <f t="shared" si="13"/>
        <v>0.39739401102684302</v>
      </c>
      <c r="AU23" s="4">
        <f t="shared" si="14"/>
        <v>-0.14483333333333803</v>
      </c>
      <c r="AV23" s="11">
        <f t="shared" si="15"/>
        <v>1.5761328003767658</v>
      </c>
    </row>
    <row r="24" spans="1:48" x14ac:dyDescent="0.25">
      <c r="A24" t="str">
        <f>'Raw Data'!A24</f>
        <v>Apo_p110g</v>
      </c>
      <c r="B24">
        <f>'Raw Data'!B24</f>
        <v>107</v>
      </c>
      <c r="C24">
        <f>'Raw Data'!C24</f>
        <v>118</v>
      </c>
      <c r="D24" t="str">
        <f>'Raw Data'!D24</f>
        <v>YEIYDKYQVVQT</v>
      </c>
      <c r="E24" s="1">
        <f>AVERAGE('Raw Data'!K24,'Raw Data'!Q24,'Raw Data'!W24)</f>
        <v>11.184666666666667</v>
      </c>
      <c r="F24" s="11">
        <f>STDEV('Raw Data'!K24,'Raw Data'!Q24,'Raw Data'!W24)</f>
        <v>0.16527048536666622</v>
      </c>
      <c r="G24" s="1">
        <f>AVERAGE('Raw Data'!AC24,'Raw Data'!AI24,'Raw Data'!AO24)</f>
        <v>20.134333333333334</v>
      </c>
      <c r="H24" s="11">
        <f>STDEV('Raw Data'!AC24,'Raw Data'!AI24,'Raw Data'!AO24)</f>
        <v>0.45950553134139083</v>
      </c>
      <c r="I24" s="1">
        <f>AVERAGE('Raw Data'!AU24,'Raw Data'!BA24,'Raw Data'!BG24)</f>
        <v>33.957000000000001</v>
      </c>
      <c r="J24" s="11">
        <f>STDEV('Raw Data'!AU24,'Raw Data'!BA24,'Raw Data'!BG24)</f>
        <v>0.25880108191427614</v>
      </c>
      <c r="K24" s="1">
        <f>AVERAGE('Raw Data'!BM24,'Raw Data'!BS24,'Raw Data'!BY24)</f>
        <v>50.652999999999999</v>
      </c>
      <c r="L24" s="11">
        <f>STDEV('Raw Data'!BM24,'Raw Data'!BS24,'Raw Data'!BY24)</f>
        <v>0.77640324574282849</v>
      </c>
      <c r="N24" s="1">
        <f>AVERAGE('Raw Data'!K232,'Raw Data'!Q232,'Raw Data'!W232)</f>
        <v>11.523000000000001</v>
      </c>
      <c r="O24" s="11">
        <f>STDEV('Raw Data'!K232,'Raw Data'!Q232,'Raw Data'!W232)</f>
        <v>0.56843029475917317</v>
      </c>
      <c r="P24" s="1">
        <f>AVERAGE('Raw Data'!AC232,'Raw Data'!AI232,'Raw Data'!AO232)</f>
        <v>20.062666666666669</v>
      </c>
      <c r="Q24" s="11">
        <f>STDEV('Raw Data'!AC232,'Raw Data'!AI232,'Raw Data'!AO232)</f>
        <v>0.34816279717013587</v>
      </c>
      <c r="R24" s="1">
        <f>AVERAGE('Raw Data'!AU232,'Raw Data'!BA232,'Raw Data'!BG232)</f>
        <v>34.143999999999998</v>
      </c>
      <c r="S24" s="11">
        <f>STDEV('Raw Data'!AU232,'Raw Data'!BA232,'Raw Data'!BG232)</f>
        <v>0.14255875981503285</v>
      </c>
      <c r="T24" s="1">
        <f>AVERAGE('Raw Data'!BM232,'Raw Data'!BS232,'Raw Data'!BY232)</f>
        <v>53.069999999999993</v>
      </c>
      <c r="U24" s="11">
        <f>STDEV('Raw Data'!BM232,'Raw Data'!BS232,'Raw Data'!BY232)</f>
        <v>0.3816660844245936</v>
      </c>
      <c r="V24" s="11"/>
      <c r="W24" s="1">
        <f>AVERAGE('Raw Data'!K440,'Raw Data'!Q440,'Raw Data'!W440)</f>
        <v>12.06</v>
      </c>
      <c r="X24" s="11">
        <f>STDEV('Raw Data'!K440,'Raw Data'!Q440,'Raw Data'!W440)</f>
        <v>0.27515268488604722</v>
      </c>
      <c r="Y24" s="1">
        <f>AVERAGE('Raw Data'!AC440,'Raw Data'!AI440,'Raw Data'!AO440)</f>
        <v>19.880333333333333</v>
      </c>
      <c r="Z24" s="11">
        <f>STDEV('Raw Data'!AC440,'Raw Data'!AI440,'Raw Data'!AO440)</f>
        <v>0.29757744090124427</v>
      </c>
      <c r="AA24" s="1">
        <f>AVERAGE('Raw Data'!AU440,'Raw Data'!BA440,'Raw Data'!BG440)</f>
        <v>32.778000000000006</v>
      </c>
      <c r="AB24" s="11">
        <f>STDEV('Raw Data'!AU440,'Raw Data'!BA440,'Raw Data'!BG440)</f>
        <v>0.64063874375501118</v>
      </c>
      <c r="AC24" s="1">
        <f>AVERAGE('Raw Data'!BM440,'Raw Data'!BS440,'Raw Data'!BY440)</f>
        <v>51.68033333333333</v>
      </c>
      <c r="AD24" s="11">
        <f>STDEV('Raw Data'!BM440,'Raw Data'!BS440,'Raw Data'!BY440)</f>
        <v>0.58524553251890421</v>
      </c>
      <c r="AF24" s="4">
        <f t="shared" si="24"/>
        <v>-0.33833333333333471</v>
      </c>
      <c r="AG24" s="11">
        <f t="shared" si="25"/>
        <v>0.73370078012583939</v>
      </c>
      <c r="AH24" s="4">
        <f t="shared" si="26"/>
        <v>7.1666666666665435E-2</v>
      </c>
      <c r="AI24" s="11">
        <f t="shared" si="27"/>
        <v>0.8076683285115267</v>
      </c>
      <c r="AJ24" s="4">
        <f t="shared" si="28"/>
        <v>-0.18699999999999761</v>
      </c>
      <c r="AK24" s="11">
        <f t="shared" si="29"/>
        <v>0.401359841729309</v>
      </c>
      <c r="AL24" s="4">
        <f t="shared" si="30"/>
        <v>-2.4169999999999945</v>
      </c>
      <c r="AM24" s="11">
        <f t="shared" si="31"/>
        <v>1.1580693301674221</v>
      </c>
      <c r="AO24" s="4">
        <f t="shared" si="8"/>
        <v>-0.87533333333333374</v>
      </c>
      <c r="AP24" s="11">
        <f t="shared" si="9"/>
        <v>0.44042317025271344</v>
      </c>
      <c r="AQ24" s="4">
        <f t="shared" si="10"/>
        <v>0.25400000000000134</v>
      </c>
      <c r="AR24" s="11">
        <f t="shared" si="11"/>
        <v>0.7570829722426351</v>
      </c>
      <c r="AS24" s="4">
        <f t="shared" si="12"/>
        <v>1.1789999999999949</v>
      </c>
      <c r="AT24" s="11">
        <f t="shared" si="13"/>
        <v>0.89943982566928726</v>
      </c>
      <c r="AU24" s="4">
        <f t="shared" si="14"/>
        <v>-1.0273333333333312</v>
      </c>
      <c r="AV24" s="11">
        <f t="shared" si="15"/>
        <v>1.3616487782617326</v>
      </c>
    </row>
    <row r="25" spans="1:48" x14ac:dyDescent="0.25">
      <c r="A25" t="str">
        <f>'Raw Data'!A25</f>
        <v>Apo_p110g</v>
      </c>
      <c r="B25">
        <f>'Raw Data'!B25</f>
        <v>107</v>
      </c>
      <c r="C25">
        <f>'Raw Data'!C25</f>
        <v>119</v>
      </c>
      <c r="D25" t="str">
        <f>'Raw Data'!D25</f>
        <v>YEIYDKYQVVQTL</v>
      </c>
      <c r="E25" s="1">
        <f>AVERAGE('Raw Data'!K25,'Raw Data'!Q25,'Raw Data'!W25)</f>
        <v>10.645999999999999</v>
      </c>
      <c r="F25" s="11">
        <f>STDEV('Raw Data'!K25,'Raw Data'!Q25,'Raw Data'!W25)</f>
        <v>0.26605074703898124</v>
      </c>
      <c r="G25" s="1">
        <f>AVERAGE('Raw Data'!AC25,'Raw Data'!AI25,'Raw Data'!AO25)</f>
        <v>17.935333333333332</v>
      </c>
      <c r="H25" s="11">
        <f>STDEV('Raw Data'!AC25,'Raw Data'!AI25,'Raw Data'!AO25)</f>
        <v>0.31087671725835719</v>
      </c>
      <c r="I25" s="1">
        <f>AVERAGE('Raw Data'!AU25,'Raw Data'!BA25,'Raw Data'!BG25)</f>
        <v>30.064</v>
      </c>
      <c r="J25" s="11">
        <f>STDEV('Raw Data'!AU25,'Raw Data'!BA25,'Raw Data'!BG25)</f>
        <v>0.46386204845837431</v>
      </c>
      <c r="K25" s="1">
        <f>AVERAGE('Raw Data'!BM25,'Raw Data'!BS25,'Raw Data'!BY25)</f>
        <v>47.027000000000001</v>
      </c>
      <c r="L25" s="11">
        <f>STDEV('Raw Data'!BM25,'Raw Data'!BS25,'Raw Data'!BY25)</f>
        <v>2.1665751775555817</v>
      </c>
      <c r="N25" s="1">
        <f>AVERAGE('Raw Data'!K233,'Raw Data'!Q233,'Raw Data'!W233)</f>
        <v>10.333999999999998</v>
      </c>
      <c r="O25" s="11">
        <f>STDEV('Raw Data'!K233,'Raw Data'!Q233,'Raw Data'!W233)</f>
        <v>0.33986615012383875</v>
      </c>
      <c r="P25" s="1">
        <f>AVERAGE('Raw Data'!AC233,'Raw Data'!AI233,'Raw Data'!AO233)</f>
        <v>18.272000000000002</v>
      </c>
      <c r="Q25" s="11">
        <f>STDEV('Raw Data'!AC233,'Raw Data'!AI233,'Raw Data'!AO233)</f>
        <v>0.12743233498606171</v>
      </c>
      <c r="R25" s="1">
        <f>AVERAGE('Raw Data'!AU233,'Raw Data'!BA233,'Raw Data'!BG233)</f>
        <v>30.849666666666668</v>
      </c>
      <c r="S25" s="11">
        <f>STDEV('Raw Data'!AU233,'Raw Data'!BA233,'Raw Data'!BG233)</f>
        <v>0.40090688860798185</v>
      </c>
      <c r="T25" s="1">
        <f>AVERAGE('Raw Data'!BM233,'Raw Data'!BS233,'Raw Data'!BY233)</f>
        <v>50.150333333333329</v>
      </c>
      <c r="U25" s="11">
        <f>STDEV('Raw Data'!BM233,'Raw Data'!BS233,'Raw Data'!BY233)</f>
        <v>1.1427757143610153</v>
      </c>
      <c r="V25" s="11"/>
      <c r="W25" s="1">
        <f>AVERAGE('Raw Data'!K441,'Raw Data'!Q441,'Raw Data'!W441)</f>
        <v>11.061333333333332</v>
      </c>
      <c r="X25" s="11">
        <f>STDEV('Raw Data'!K441,'Raw Data'!Q441,'Raw Data'!W441)</f>
        <v>0.13827629346107431</v>
      </c>
      <c r="Y25" s="1">
        <f>AVERAGE('Raw Data'!AC441,'Raw Data'!AI441,'Raw Data'!AO441)</f>
        <v>18.188999999999997</v>
      </c>
      <c r="Z25" s="11">
        <f>STDEV('Raw Data'!AC441,'Raw Data'!AI441,'Raw Data'!AO441)</f>
        <v>0.29953130053468546</v>
      </c>
      <c r="AA25" s="1">
        <f>AVERAGE('Raw Data'!AU441,'Raw Data'!BA441,'Raw Data'!BG441)</f>
        <v>30.455500000000001</v>
      </c>
      <c r="AB25" s="11">
        <f>STDEV('Raw Data'!AU441,'Raw Data'!BA441,'Raw Data'!BG441)</f>
        <v>6.8589357775096033E-2</v>
      </c>
      <c r="AC25" s="1">
        <f>AVERAGE('Raw Data'!BM441,'Raw Data'!BS441,'Raw Data'!BY441)</f>
        <v>48.976666666666667</v>
      </c>
      <c r="AD25" s="11">
        <f>STDEV('Raw Data'!BM441,'Raw Data'!BS441,'Raw Data'!BY441)</f>
        <v>1.1364243632258713</v>
      </c>
      <c r="AF25" s="4">
        <f t="shared" si="24"/>
        <v>0.31200000000000117</v>
      </c>
      <c r="AG25" s="11">
        <f t="shared" si="25"/>
        <v>0.60591689716281993</v>
      </c>
      <c r="AH25" s="4">
        <f t="shared" si="26"/>
        <v>-0.33666666666666956</v>
      </c>
      <c r="AI25" s="11">
        <f t="shared" si="27"/>
        <v>0.43830905224441891</v>
      </c>
      <c r="AJ25" s="4">
        <f t="shared" si="28"/>
        <v>-0.78566666666666762</v>
      </c>
      <c r="AK25" s="11">
        <f t="shared" si="29"/>
        <v>0.86476893706635616</v>
      </c>
      <c r="AL25" s="4">
        <f t="shared" si="30"/>
        <v>-3.1233333333333277</v>
      </c>
      <c r="AM25" s="11">
        <f t="shared" si="31"/>
        <v>3.3093508919165968</v>
      </c>
      <c r="AO25" s="4">
        <f t="shared" si="8"/>
        <v>-0.41533333333333289</v>
      </c>
      <c r="AP25" s="11">
        <f t="shared" si="9"/>
        <v>0.40432704050005552</v>
      </c>
      <c r="AQ25" s="4">
        <f t="shared" si="10"/>
        <v>-0.25366666666666404</v>
      </c>
      <c r="AR25" s="11">
        <f t="shared" si="11"/>
        <v>0.61040801779304266</v>
      </c>
      <c r="AS25" s="4">
        <f t="shared" si="12"/>
        <v>-0.39150000000000063</v>
      </c>
      <c r="AT25" s="11">
        <f t="shared" si="13"/>
        <v>0.53245140623347031</v>
      </c>
      <c r="AU25" s="4">
        <f t="shared" si="14"/>
        <v>-1.9496666666666655</v>
      </c>
      <c r="AV25" s="11">
        <f t="shared" si="15"/>
        <v>3.3029995407814532</v>
      </c>
    </row>
    <row r="26" spans="1:48" x14ac:dyDescent="0.25">
      <c r="A26" t="str">
        <f>'Raw Data'!A26</f>
        <v>Apo_p110g</v>
      </c>
      <c r="B26">
        <f>'Raw Data'!B26</f>
        <v>122</v>
      </c>
      <c r="C26">
        <f>'Raw Data'!C26</f>
        <v>137</v>
      </c>
      <c r="D26" t="str">
        <f>'Raw Data'!D26</f>
        <v>LRYWKATHRSPGQIHL</v>
      </c>
      <c r="E26" s="1">
        <f>AVERAGE('Raw Data'!K26,'Raw Data'!Q26,'Raw Data'!W26)</f>
        <v>3.2203333333333339</v>
      </c>
      <c r="F26" s="11">
        <f>STDEV('Raw Data'!K26,'Raw Data'!Q26,'Raw Data'!W26)</f>
        <v>0.25486140024204001</v>
      </c>
      <c r="G26" s="1">
        <f>AVERAGE('Raw Data'!AC26,'Raw Data'!AI26,'Raw Data'!AO26)</f>
        <v>9.1113333333333326</v>
      </c>
      <c r="H26" s="11">
        <f>STDEV('Raw Data'!AC26,'Raw Data'!AI26,'Raw Data'!AO26)</f>
        <v>0.68859010545703703</v>
      </c>
      <c r="I26" s="1">
        <f>AVERAGE('Raw Data'!AU26,'Raw Data'!BA26,'Raw Data'!BG26)</f>
        <v>15.747</v>
      </c>
      <c r="J26" s="11">
        <f>STDEV('Raw Data'!AU26,'Raw Data'!BA26,'Raw Data'!BG26)</f>
        <v>0.36910973977937672</v>
      </c>
      <c r="K26" s="1">
        <f>AVERAGE('Raw Data'!BM26,'Raw Data'!BS26,'Raw Data'!BY26)</f>
        <v>23.183</v>
      </c>
      <c r="L26" s="11">
        <f>STDEV('Raw Data'!BM26,'Raw Data'!BS26,'Raw Data'!BY26)</f>
        <v>0.88954033073267869</v>
      </c>
      <c r="N26" s="1">
        <f>AVERAGE('Raw Data'!K234,'Raw Data'!Q234,'Raw Data'!W234)</f>
        <v>3.5486666666666671</v>
      </c>
      <c r="O26" s="11">
        <f>STDEV('Raw Data'!K234,'Raw Data'!Q234,'Raw Data'!W234)</f>
        <v>0.4896542998211395</v>
      </c>
      <c r="P26" s="1">
        <f>AVERAGE('Raw Data'!AC234,'Raw Data'!AI234,'Raw Data'!AO234)</f>
        <v>9.059333333333333</v>
      </c>
      <c r="Q26" s="11">
        <f>STDEV('Raw Data'!AC234,'Raw Data'!AI234,'Raw Data'!AO234)</f>
        <v>0.18881295859483099</v>
      </c>
      <c r="R26" s="1">
        <f>AVERAGE('Raw Data'!AU234,'Raw Data'!BA234,'Raw Data'!BG234)</f>
        <v>16.285</v>
      </c>
      <c r="S26" s="11">
        <f>STDEV('Raw Data'!AU234,'Raw Data'!BA234,'Raw Data'!BG234)</f>
        <v>0.45191592138361236</v>
      </c>
      <c r="T26" s="1">
        <f>AVERAGE('Raw Data'!BM234,'Raw Data'!BS234,'Raw Data'!BY234)</f>
        <v>23.573666666666668</v>
      </c>
      <c r="U26" s="11">
        <f>STDEV('Raw Data'!BM234,'Raw Data'!BS234,'Raw Data'!BY234)</f>
        <v>0.78168685119639369</v>
      </c>
      <c r="V26" s="11"/>
      <c r="W26" s="1">
        <f>AVERAGE('Raw Data'!K442,'Raw Data'!Q442,'Raw Data'!W442)</f>
        <v>3.8580000000000001</v>
      </c>
      <c r="X26" s="11">
        <f>STDEV('Raw Data'!K442,'Raw Data'!Q442,'Raw Data'!W442)</f>
        <v>0.13119451208034558</v>
      </c>
      <c r="Y26" s="1">
        <f>AVERAGE('Raw Data'!AC442,'Raw Data'!AI442,'Raw Data'!AO442)</f>
        <v>8.9563333333333333</v>
      </c>
      <c r="Z26" s="11">
        <f>STDEV('Raw Data'!AC442,'Raw Data'!AI442,'Raw Data'!AO442)</f>
        <v>0.38163376859671794</v>
      </c>
      <c r="AA26" s="1">
        <f>AVERAGE('Raw Data'!AU442,'Raw Data'!BA442,'Raw Data'!BG442)</f>
        <v>16.146000000000001</v>
      </c>
      <c r="AB26" s="11">
        <f>STDEV('Raw Data'!AU442,'Raw Data'!BA442,'Raw Data'!BG442)</f>
        <v>0.11030865786510058</v>
      </c>
      <c r="AC26" s="1">
        <f>AVERAGE('Raw Data'!BM442,'Raw Data'!BS442,'Raw Data'!BY442)</f>
        <v>22.406666666666666</v>
      </c>
      <c r="AD26" s="11">
        <f>STDEV('Raw Data'!BM442,'Raw Data'!BS442,'Raw Data'!BY442)</f>
        <v>0.22561545455339144</v>
      </c>
      <c r="AF26" s="4">
        <f t="shared" si="24"/>
        <v>-0.32833333333333314</v>
      </c>
      <c r="AG26" s="11">
        <f t="shared" si="25"/>
        <v>0.74451570006317946</v>
      </c>
      <c r="AH26" s="4">
        <f t="shared" si="26"/>
        <v>5.1999999999999602E-2</v>
      </c>
      <c r="AI26" s="11">
        <f t="shared" si="27"/>
        <v>0.87740306405186796</v>
      </c>
      <c r="AJ26" s="4">
        <f t="shared" si="28"/>
        <v>-0.53800000000000026</v>
      </c>
      <c r="AK26" s="11">
        <f t="shared" si="29"/>
        <v>0.82102566116298914</v>
      </c>
      <c r="AL26" s="4">
        <f t="shared" si="30"/>
        <v>-0.39066666666666805</v>
      </c>
      <c r="AM26" s="11">
        <f t="shared" si="31"/>
        <v>1.6712271819290723</v>
      </c>
      <c r="AO26" s="4">
        <f t="shared" si="8"/>
        <v>-0.63766666666666616</v>
      </c>
      <c r="AP26" s="11">
        <f t="shared" si="9"/>
        <v>0.38605591232238556</v>
      </c>
      <c r="AQ26" s="4">
        <f t="shared" si="10"/>
        <v>0.15499999999999936</v>
      </c>
      <c r="AR26" s="11">
        <f t="shared" si="11"/>
        <v>1.0702238740537551</v>
      </c>
      <c r="AS26" s="4">
        <f t="shared" si="12"/>
        <v>-0.39900000000000091</v>
      </c>
      <c r="AT26" s="11">
        <f t="shared" si="13"/>
        <v>0.4794183976444773</v>
      </c>
      <c r="AU26" s="4">
        <f t="shared" si="14"/>
        <v>0.77633333333333354</v>
      </c>
      <c r="AV26" s="11">
        <f t="shared" si="15"/>
        <v>1.1151557852860701</v>
      </c>
    </row>
    <row r="27" spans="1:48" x14ac:dyDescent="0.25">
      <c r="A27" t="str">
        <f>'Raw Data'!A27</f>
        <v>Apo_p110g</v>
      </c>
      <c r="B27">
        <f>'Raw Data'!B27</f>
        <v>122</v>
      </c>
      <c r="C27">
        <f>'Raw Data'!C27</f>
        <v>149</v>
      </c>
      <c r="D27" t="str">
        <f>'Raw Data'!D27</f>
        <v>LRYWKATHRSPGQIHLVQRHPPSEESQA</v>
      </c>
      <c r="E27" s="1">
        <f>AVERAGE('Raw Data'!K27,'Raw Data'!Q27,'Raw Data'!W27)</f>
        <v>8.5890000000000004</v>
      </c>
      <c r="F27" s="11">
        <f>STDEV('Raw Data'!K27,'Raw Data'!Q27,'Raw Data'!W27)</f>
        <v>0.40312901160794717</v>
      </c>
      <c r="G27" s="1">
        <f>AVERAGE('Raw Data'!AC27,'Raw Data'!AI27,'Raw Data'!AO27)</f>
        <v>16.218333333333334</v>
      </c>
      <c r="H27" s="11">
        <f>STDEV('Raw Data'!AC27,'Raw Data'!AI27,'Raw Data'!AO27)</f>
        <v>0.71117250603024118</v>
      </c>
      <c r="I27" s="1">
        <f>AVERAGE('Raw Data'!AU27,'Raw Data'!BA27,'Raw Data'!BG27)</f>
        <v>22.985500000000002</v>
      </c>
      <c r="J27" s="11">
        <f>STDEV('Raw Data'!AU27,'Raw Data'!BA27,'Raw Data'!BG27)</f>
        <v>0.75165450840129922</v>
      </c>
      <c r="K27" s="1">
        <f>AVERAGE('Raw Data'!BM27,'Raw Data'!BS27,'Raw Data'!BY27)</f>
        <v>26.616</v>
      </c>
      <c r="L27" s="11">
        <f>STDEV('Raw Data'!BM27,'Raw Data'!BS27,'Raw Data'!BY27)</f>
        <v>0.21071782079359247</v>
      </c>
      <c r="N27" s="1">
        <f>AVERAGE('Raw Data'!K235,'Raw Data'!Q235,'Raw Data'!W235)</f>
        <v>8.7303333333333342</v>
      </c>
      <c r="O27" s="11">
        <f>STDEV('Raw Data'!K235,'Raw Data'!Q235,'Raw Data'!W235)</f>
        <v>0.29065672765882017</v>
      </c>
      <c r="P27" s="1">
        <f>AVERAGE('Raw Data'!AC235,'Raw Data'!AI235,'Raw Data'!AO235)</f>
        <v>15.947666666666665</v>
      </c>
      <c r="Q27" s="11">
        <f>STDEV('Raw Data'!AC235,'Raw Data'!AI235,'Raw Data'!AO235)</f>
        <v>0.13121483655948801</v>
      </c>
      <c r="R27" s="1">
        <f>AVERAGE('Raw Data'!AU235,'Raw Data'!BA235,'Raw Data'!BG235)</f>
        <v>23.180666666666667</v>
      </c>
      <c r="S27" s="11">
        <f>STDEV('Raw Data'!AU235,'Raw Data'!BA235,'Raw Data'!BG235)</f>
        <v>0.34813981865528315</v>
      </c>
      <c r="T27" s="1">
        <f>AVERAGE('Raw Data'!BM235,'Raw Data'!BS235,'Raw Data'!BY235)</f>
        <v>26.84566666666667</v>
      </c>
      <c r="U27" s="11">
        <f>STDEV('Raw Data'!BM235,'Raw Data'!BS235,'Raw Data'!BY235)</f>
        <v>0.33700049455947978</v>
      </c>
      <c r="V27" s="11"/>
      <c r="W27" s="1">
        <f>AVERAGE('Raw Data'!K443,'Raw Data'!Q443,'Raw Data'!W443)</f>
        <v>8.8879999999999999</v>
      </c>
      <c r="X27" s="11">
        <f>STDEV('Raw Data'!K443,'Raw Data'!Q443,'Raw Data'!W443)</f>
        <v>0.28283564131841687</v>
      </c>
      <c r="Y27" s="1">
        <f>AVERAGE('Raw Data'!AC443,'Raw Data'!AI443,'Raw Data'!AO443)</f>
        <v>15.833666666666666</v>
      </c>
      <c r="Z27" s="11">
        <f>STDEV('Raw Data'!AC443,'Raw Data'!AI443,'Raw Data'!AO443)</f>
        <v>0.27831157599591999</v>
      </c>
      <c r="AA27" s="1">
        <f>AVERAGE('Raw Data'!AU443,'Raw Data'!BA443,'Raw Data'!BG443)</f>
        <v>22.95</v>
      </c>
      <c r="AB27" s="11">
        <f>STDEV('Raw Data'!AU443,'Raw Data'!BA443,'Raw Data'!BG443)</f>
        <v>0.73114841174688938</v>
      </c>
      <c r="AC27" s="1">
        <f>AVERAGE('Raw Data'!BM443,'Raw Data'!BS443,'Raw Data'!BY443)</f>
        <v>26.661999999999995</v>
      </c>
      <c r="AD27" s="11">
        <f>STDEV('Raw Data'!BM443,'Raw Data'!BS443,'Raw Data'!BY443)</f>
        <v>0.25809300649184502</v>
      </c>
      <c r="AF27" s="4">
        <f t="shared" si="24"/>
        <v>-0.14133333333333375</v>
      </c>
      <c r="AG27" s="11">
        <f t="shared" si="25"/>
        <v>0.69378573926676734</v>
      </c>
      <c r="AH27" s="4">
        <f t="shared" si="26"/>
        <v>0.27066666666666883</v>
      </c>
      <c r="AI27" s="11">
        <f t="shared" si="27"/>
        <v>0.84238734258972925</v>
      </c>
      <c r="AJ27" s="4">
        <f t="shared" si="28"/>
        <v>-0.19516666666666538</v>
      </c>
      <c r="AK27" s="11">
        <f t="shared" si="29"/>
        <v>1.0997943270565824</v>
      </c>
      <c r="AL27" s="4">
        <f t="shared" si="30"/>
        <v>-0.22966666666667024</v>
      </c>
      <c r="AM27" s="11">
        <f t="shared" si="31"/>
        <v>0.54771831535307225</v>
      </c>
      <c r="AO27" s="4">
        <f t="shared" si="8"/>
        <v>-0.29899999999999949</v>
      </c>
      <c r="AP27" s="11">
        <f t="shared" si="9"/>
        <v>0.6859646529263641</v>
      </c>
      <c r="AQ27" s="4">
        <f t="shared" si="10"/>
        <v>0.38466666666666782</v>
      </c>
      <c r="AR27" s="11">
        <f t="shared" si="11"/>
        <v>0.98948408202616123</v>
      </c>
      <c r="AS27" s="4">
        <f t="shared" si="12"/>
        <v>3.550000000000253E-2</v>
      </c>
      <c r="AT27" s="11">
        <f t="shared" si="13"/>
        <v>1.4828029201481887</v>
      </c>
      <c r="AU27" s="4">
        <f t="shared" si="14"/>
        <v>-4.5999999999995822E-2</v>
      </c>
      <c r="AV27" s="11">
        <f t="shared" si="15"/>
        <v>0.46881082728543749</v>
      </c>
    </row>
    <row r="28" spans="1:48" x14ac:dyDescent="0.25">
      <c r="A28" t="str">
        <f>'Raw Data'!A28</f>
        <v>Apo_p110g</v>
      </c>
      <c r="B28">
        <f>'Raw Data'!B28</f>
        <v>125</v>
      </c>
      <c r="C28">
        <f>'Raw Data'!C28</f>
        <v>137</v>
      </c>
      <c r="D28" t="str">
        <f>'Raw Data'!D28</f>
        <v>WKATHRSPGQIHL</v>
      </c>
      <c r="E28" s="1">
        <f>AVERAGE('Raw Data'!K28,'Raw Data'!Q28,'Raw Data'!W28)</f>
        <v>5.301333333333333</v>
      </c>
      <c r="F28" s="11">
        <f>STDEV('Raw Data'!K28,'Raw Data'!Q28,'Raw Data'!W28)</f>
        <v>0.39804689840938723</v>
      </c>
      <c r="G28" s="1">
        <f>AVERAGE('Raw Data'!AC28,'Raw Data'!AI28,'Raw Data'!AO28)</f>
        <v>14.061999999999999</v>
      </c>
      <c r="H28" s="11">
        <f>STDEV('Raw Data'!AC28,'Raw Data'!AI28,'Raw Data'!AO28)</f>
        <v>0.62450540430007517</v>
      </c>
      <c r="I28" s="1">
        <f>AVERAGE('Raw Data'!AU28,'Raw Data'!BA28,'Raw Data'!BG28)</f>
        <v>16.911999999999999</v>
      </c>
      <c r="J28" s="11">
        <f>STDEV('Raw Data'!AU28,'Raw Data'!BA28,'Raw Data'!BG28)</f>
        <v>0.64912402512925016</v>
      </c>
      <c r="K28" s="1">
        <f>AVERAGE('Raw Data'!BM28,'Raw Data'!BS28,'Raw Data'!BY28)</f>
        <v>20.9085</v>
      </c>
      <c r="L28" s="11">
        <f>STDEV('Raw Data'!BM28,'Raw Data'!BS28,'Raw Data'!BY28)</f>
        <v>0.18455486988969089</v>
      </c>
      <c r="N28" s="1">
        <f>AVERAGE('Raw Data'!K236,'Raw Data'!Q236,'Raw Data'!W236)</f>
        <v>7.2483333333333322</v>
      </c>
      <c r="O28" s="11">
        <f>STDEV('Raw Data'!K236,'Raw Data'!Q236,'Raw Data'!W236)</f>
        <v>1.3046885963069308</v>
      </c>
      <c r="P28" s="1">
        <f>AVERAGE('Raw Data'!AC236,'Raw Data'!AI236,'Raw Data'!AO236)</f>
        <v>13.199333333333334</v>
      </c>
      <c r="Q28" s="11">
        <f>STDEV('Raw Data'!AC236,'Raw Data'!AI236,'Raw Data'!AO236)</f>
        <v>0.28881885903336235</v>
      </c>
      <c r="R28" s="1">
        <f>AVERAGE('Raw Data'!AU236,'Raw Data'!BA236,'Raw Data'!BG236)</f>
        <v>16.996999999999996</v>
      </c>
      <c r="S28" s="11">
        <f>STDEV('Raw Data'!AU236,'Raw Data'!BA236,'Raw Data'!BG236)</f>
        <v>0.44080948265662334</v>
      </c>
      <c r="T28" s="1">
        <f>AVERAGE('Raw Data'!BM236,'Raw Data'!BS236,'Raw Data'!BY236)</f>
        <v>23.165000000000003</v>
      </c>
      <c r="U28" s="11">
        <f>STDEV('Raw Data'!BM236,'Raw Data'!BS236,'Raw Data'!BY236)</f>
        <v>0.95093059683659387</v>
      </c>
      <c r="V28" s="11"/>
      <c r="W28" s="1">
        <f>AVERAGE('Raw Data'!K444,'Raw Data'!Q444,'Raw Data'!W444)</f>
        <v>5.7783333333333333</v>
      </c>
      <c r="X28" s="11">
        <f>STDEV('Raw Data'!K444,'Raw Data'!Q444,'Raw Data'!W444)</f>
        <v>0.32948191654980591</v>
      </c>
      <c r="Y28" s="1">
        <f>AVERAGE('Raw Data'!AC444,'Raw Data'!AI444,'Raw Data'!AO444)</f>
        <v>11.987666666666668</v>
      </c>
      <c r="Z28" s="11">
        <f>STDEV('Raw Data'!AC444,'Raw Data'!AI444,'Raw Data'!AO444)</f>
        <v>0.62011074279787592</v>
      </c>
      <c r="AA28" s="1">
        <f>AVERAGE('Raw Data'!AU444,'Raw Data'!BA444,'Raw Data'!BG444)</f>
        <v>16.633499999999998</v>
      </c>
      <c r="AB28" s="11">
        <f>STDEV('Raw Data'!AU444,'Raw Data'!BA444,'Raw Data'!BG444)</f>
        <v>0.11101576464628798</v>
      </c>
      <c r="AC28" s="1">
        <f>AVERAGE('Raw Data'!BM444,'Raw Data'!BS444,'Raw Data'!BY444)</f>
        <v>20.464666666666666</v>
      </c>
      <c r="AD28" s="11">
        <f>STDEV('Raw Data'!BM444,'Raw Data'!BS444,'Raw Data'!BY444)</f>
        <v>0.30023712850567569</v>
      </c>
      <c r="AF28" s="4">
        <f t="shared" si="24"/>
        <v>-1.9469999999999992</v>
      </c>
      <c r="AG28" s="11">
        <f t="shared" si="25"/>
        <v>1.702735494716318</v>
      </c>
      <c r="AH28" s="4">
        <f t="shared" si="26"/>
        <v>0.8626666666666658</v>
      </c>
      <c r="AI28" s="11">
        <f t="shared" si="27"/>
        <v>0.91332426333343752</v>
      </c>
      <c r="AJ28" s="4">
        <f t="shared" si="28"/>
        <v>-8.49999999999973E-2</v>
      </c>
      <c r="AK28" s="11">
        <f t="shared" si="29"/>
        <v>1.0899335077858736</v>
      </c>
      <c r="AL28" s="4">
        <f t="shared" si="30"/>
        <v>-2.2565000000000026</v>
      </c>
      <c r="AM28" s="11">
        <f t="shared" si="31"/>
        <v>1.1354854667262848</v>
      </c>
      <c r="AO28" s="4">
        <f t="shared" si="8"/>
        <v>-0.47700000000000031</v>
      </c>
      <c r="AP28" s="11">
        <f t="shared" si="9"/>
        <v>0.72752881495919319</v>
      </c>
      <c r="AQ28" s="4">
        <f t="shared" si="10"/>
        <v>2.0743333333333318</v>
      </c>
      <c r="AR28" s="11">
        <f t="shared" si="11"/>
        <v>1.2446161470979511</v>
      </c>
      <c r="AS28" s="4">
        <f t="shared" si="12"/>
        <v>0.27850000000000108</v>
      </c>
      <c r="AT28" s="11">
        <f t="shared" si="13"/>
        <v>0.7601397897755382</v>
      </c>
      <c r="AU28" s="4">
        <f t="shared" si="14"/>
        <v>0.44383333333333397</v>
      </c>
      <c r="AV28" s="11">
        <f t="shared" si="15"/>
        <v>0.48479199839536657</v>
      </c>
    </row>
    <row r="29" spans="1:48" x14ac:dyDescent="0.25">
      <c r="A29" t="str">
        <f>'Raw Data'!A29</f>
        <v>Apo_p110g</v>
      </c>
      <c r="B29">
        <f>'Raw Data'!B29</f>
        <v>138</v>
      </c>
      <c r="C29">
        <f>'Raw Data'!C29</f>
        <v>149</v>
      </c>
      <c r="D29" t="str">
        <f>'Raw Data'!D29</f>
        <v>VQRHPPSEESQA</v>
      </c>
      <c r="E29" s="1">
        <f>AVERAGE('Raw Data'!K29,'Raw Data'!Q29,'Raw Data'!W29)</f>
        <v>37.823666666666668</v>
      </c>
      <c r="F29" s="11">
        <f>STDEV('Raw Data'!K29,'Raw Data'!Q29,'Raw Data'!W29)</f>
        <v>0.68091433626656084</v>
      </c>
      <c r="G29" s="1">
        <f>AVERAGE('Raw Data'!AC29,'Raw Data'!AI29,'Raw Data'!AO29)</f>
        <v>50.685000000000002</v>
      </c>
      <c r="H29" s="11">
        <f>STDEV('Raw Data'!AC29,'Raw Data'!AI29,'Raw Data'!AO29)</f>
        <v>0.68376969807092125</v>
      </c>
      <c r="I29" s="1">
        <f>AVERAGE('Raw Data'!AU29,'Raw Data'!BA29,'Raw Data'!BG29)</f>
        <v>61.965000000000003</v>
      </c>
      <c r="J29" s="11">
        <f>STDEV('Raw Data'!AU29,'Raw Data'!BA29,'Raw Data'!BG29)</f>
        <v>1.4142135623748235E-3</v>
      </c>
      <c r="K29" s="1">
        <f>AVERAGE('Raw Data'!BM29,'Raw Data'!BS29,'Raw Data'!BY29)</f>
        <v>62.733499999999999</v>
      </c>
      <c r="L29" s="11">
        <f>STDEV('Raw Data'!BM29,'Raw Data'!BS29,'Raw Data'!BY29)</f>
        <v>0.5409366876077093</v>
      </c>
      <c r="N29" s="1">
        <f>AVERAGE('Raw Data'!K237,'Raw Data'!Q237,'Raw Data'!W237)</f>
        <v>38.653666666666666</v>
      </c>
      <c r="O29" s="11">
        <f>STDEV('Raw Data'!K237,'Raw Data'!Q237,'Raw Data'!W237)</f>
        <v>0.69922123346858545</v>
      </c>
      <c r="P29" s="1">
        <f>AVERAGE('Raw Data'!AC237,'Raw Data'!AI237,'Raw Data'!AO237)</f>
        <v>49.421333333333337</v>
      </c>
      <c r="Q29" s="11">
        <f>STDEV('Raw Data'!AC237,'Raw Data'!AI237,'Raw Data'!AO237)</f>
        <v>0.25452373825113556</v>
      </c>
      <c r="R29" s="1">
        <f>AVERAGE('Raw Data'!AU237,'Raw Data'!BA237,'Raw Data'!BG237)</f>
        <v>60.475333333333332</v>
      </c>
      <c r="S29" s="11">
        <f>STDEV('Raw Data'!AU237,'Raw Data'!BA237,'Raw Data'!BG237)</f>
        <v>0.68472938693569529</v>
      </c>
      <c r="T29" s="1">
        <f>AVERAGE('Raw Data'!BM237,'Raw Data'!BS237,'Raw Data'!BY237)</f>
        <v>61.478000000000009</v>
      </c>
      <c r="U29" s="11">
        <f>STDEV('Raw Data'!BM237,'Raw Data'!BS237,'Raw Data'!BY237)</f>
        <v>0.91279625327890146</v>
      </c>
      <c r="V29" s="11"/>
      <c r="W29" s="1">
        <f>AVERAGE('Raw Data'!K445,'Raw Data'!Q445,'Raw Data'!W445)</f>
        <v>37.504999999999995</v>
      </c>
      <c r="X29" s="11">
        <f>STDEV('Raw Data'!K445,'Raw Data'!Q445,'Raw Data'!W445)</f>
        <v>0.34735716488939822</v>
      </c>
      <c r="Y29" s="1">
        <f>AVERAGE('Raw Data'!AC445,'Raw Data'!AI445,'Raw Data'!AO445)</f>
        <v>49.825333333333333</v>
      </c>
      <c r="Z29" s="11">
        <f>STDEV('Raw Data'!AC445,'Raw Data'!AI445,'Raw Data'!AO445)</f>
        <v>1.0572593500808267</v>
      </c>
      <c r="AA29" s="1">
        <f>AVERAGE('Raw Data'!AU445,'Raw Data'!BA445,'Raw Data'!BG445)</f>
        <v>60.466499999999996</v>
      </c>
      <c r="AB29" s="11">
        <f>STDEV('Raw Data'!AU445,'Raw Data'!BA445,'Raw Data'!BG445)</f>
        <v>0.49851028073651982</v>
      </c>
      <c r="AC29" s="1">
        <f>AVERAGE('Raw Data'!BM445,'Raw Data'!BS445,'Raw Data'!BY445)</f>
        <v>62.006333333333338</v>
      </c>
      <c r="AD29" s="11">
        <f>STDEV('Raw Data'!BM445,'Raw Data'!BS445,'Raw Data'!BY445)</f>
        <v>2.3480567142497515</v>
      </c>
      <c r="AF29" s="4">
        <f t="shared" si="24"/>
        <v>-0.82999999999999829</v>
      </c>
      <c r="AG29" s="11">
        <f t="shared" si="25"/>
        <v>1.3801355697351463</v>
      </c>
      <c r="AH29" s="4">
        <f t="shared" si="26"/>
        <v>1.2636666666666656</v>
      </c>
      <c r="AI29" s="11">
        <f t="shared" si="27"/>
        <v>0.93829343632205675</v>
      </c>
      <c r="AJ29" s="4">
        <f t="shared" si="28"/>
        <v>1.4896666666666718</v>
      </c>
      <c r="AK29" s="11">
        <f t="shared" si="29"/>
        <v>0.68614360049807011</v>
      </c>
      <c r="AL29" s="4">
        <f t="shared" si="30"/>
        <v>1.2554999999999907</v>
      </c>
      <c r="AM29" s="11">
        <f t="shared" si="31"/>
        <v>1.4537329408866109</v>
      </c>
      <c r="AO29" s="4">
        <f t="shared" si="8"/>
        <v>0.31866666666667243</v>
      </c>
      <c r="AP29" s="11">
        <f t="shared" si="9"/>
        <v>1.0282715011559591</v>
      </c>
      <c r="AQ29" s="4">
        <f t="shared" si="10"/>
        <v>0.85966666666666924</v>
      </c>
      <c r="AR29" s="11">
        <f t="shared" si="11"/>
        <v>1.7410290481517481</v>
      </c>
      <c r="AS29" s="4">
        <f t="shared" si="12"/>
        <v>1.498500000000007</v>
      </c>
      <c r="AT29" s="11">
        <f t="shared" si="13"/>
        <v>0.49992449429889463</v>
      </c>
      <c r="AU29" s="4">
        <f t="shared" si="14"/>
        <v>0.72716666666666185</v>
      </c>
      <c r="AV29" s="11">
        <f t="shared" si="15"/>
        <v>2.8889934018574608</v>
      </c>
    </row>
    <row r="30" spans="1:48" x14ac:dyDescent="0.25">
      <c r="A30" t="str">
        <f>'Raw Data'!A30</f>
        <v>Apo_p110g</v>
      </c>
      <c r="B30">
        <f>'Raw Data'!B30</f>
        <v>146</v>
      </c>
      <c r="C30">
        <f>'Raw Data'!C30</f>
        <v>157</v>
      </c>
      <c r="D30" t="str">
        <f>'Raw Data'!D30</f>
        <v>ESQAFQRQLTAL</v>
      </c>
      <c r="E30" s="1">
        <f>AVERAGE('Raw Data'!K30,'Raw Data'!Q30,'Raw Data'!W30)</f>
        <v>2.9929999999999999</v>
      </c>
      <c r="F30" s="11">
        <f>STDEV('Raw Data'!K30,'Raw Data'!Q30,'Raw Data'!W30)</f>
        <v>0.24385856556619048</v>
      </c>
      <c r="G30" s="1">
        <f>AVERAGE('Raw Data'!AC30,'Raw Data'!AI30,'Raw Data'!AO30)</f>
        <v>12.309666666666667</v>
      </c>
      <c r="H30" s="11">
        <f>STDEV('Raw Data'!AC30,'Raw Data'!AI30,'Raw Data'!AO30)</f>
        <v>0.8746829901932085</v>
      </c>
      <c r="I30" s="1">
        <f>AVERAGE('Raw Data'!AU30,'Raw Data'!BA30,'Raw Data'!BG30)</f>
        <v>29.411000000000001</v>
      </c>
      <c r="J30" s="11">
        <f>STDEV('Raw Data'!AU30,'Raw Data'!BA30,'Raw Data'!BG30)</f>
        <v>0.32526911934580993</v>
      </c>
      <c r="K30" s="1">
        <f>AVERAGE('Raw Data'!BM30,'Raw Data'!BS30,'Raw Data'!BY30)</f>
        <v>45.738999999999997</v>
      </c>
      <c r="L30" s="11">
        <f>STDEV('Raw Data'!BM30,'Raw Data'!BS30,'Raw Data'!BY30)</f>
        <v>0.99560634791065983</v>
      </c>
      <c r="N30" s="1">
        <f>AVERAGE('Raw Data'!K238,'Raw Data'!Q238,'Raw Data'!W238)</f>
        <v>3.2883333333333336</v>
      </c>
      <c r="O30" s="11">
        <f>STDEV('Raw Data'!K238,'Raw Data'!Q238,'Raw Data'!W238)</f>
        <v>4.6285346853332944E-2</v>
      </c>
      <c r="P30" s="1">
        <f>AVERAGE('Raw Data'!AC238,'Raw Data'!AI238,'Raw Data'!AO238)</f>
        <v>11.670333333333332</v>
      </c>
      <c r="Q30" s="11">
        <f>STDEV('Raw Data'!AC238,'Raw Data'!AI238,'Raw Data'!AO238)</f>
        <v>0.40267397896230317</v>
      </c>
      <c r="R30" s="1">
        <f>AVERAGE('Raw Data'!AU238,'Raw Data'!BA238,'Raw Data'!BG238)</f>
        <v>26.948333333333334</v>
      </c>
      <c r="S30" s="11">
        <f>STDEV('Raw Data'!AU238,'Raw Data'!BA238,'Raw Data'!BG238)</f>
        <v>0.18974807860248075</v>
      </c>
      <c r="T30" s="1">
        <f>AVERAGE('Raw Data'!BM238,'Raw Data'!BS238,'Raw Data'!BY238)</f>
        <v>48.248666666666672</v>
      </c>
      <c r="U30" s="11">
        <f>STDEV('Raw Data'!BM238,'Raw Data'!BS238,'Raw Data'!BY238)</f>
        <v>0.72205632282622745</v>
      </c>
      <c r="V30" s="11"/>
      <c r="W30" s="1">
        <f>AVERAGE('Raw Data'!K446,'Raw Data'!Q446,'Raw Data'!W446)</f>
        <v>3.2936666666666667</v>
      </c>
      <c r="X30" s="11">
        <f>STDEV('Raw Data'!K446,'Raw Data'!Q446,'Raw Data'!W446)</f>
        <v>0.11191216794135188</v>
      </c>
      <c r="Y30" s="1">
        <f>AVERAGE('Raw Data'!AC446,'Raw Data'!AI446,'Raw Data'!AO446)</f>
        <v>11.442666666666666</v>
      </c>
      <c r="Z30" s="11">
        <f>STDEV('Raw Data'!AC446,'Raw Data'!AI446,'Raw Data'!AO446)</f>
        <v>0.48788762367304761</v>
      </c>
      <c r="AA30" s="1">
        <f>AVERAGE('Raw Data'!AU446,'Raw Data'!BA446,'Raw Data'!BG446)</f>
        <v>29.54</v>
      </c>
      <c r="AB30" s="11">
        <f>STDEV('Raw Data'!AU446,'Raw Data'!BA446,'Raw Data'!BG446)</f>
        <v>0.3945655839020934</v>
      </c>
      <c r="AC30" s="1">
        <f>AVERAGE('Raw Data'!BM446,'Raw Data'!BS446,'Raw Data'!BY446)</f>
        <v>45.497666666666667</v>
      </c>
      <c r="AD30" s="11">
        <f>STDEV('Raw Data'!BM446,'Raw Data'!BS446,'Raw Data'!BY446)</f>
        <v>1.0343163603720753</v>
      </c>
      <c r="AF30" s="4">
        <f t="shared" si="24"/>
        <v>-0.29533333333333367</v>
      </c>
      <c r="AG30" s="11">
        <f t="shared" si="25"/>
        <v>0.29014391241952342</v>
      </c>
      <c r="AH30" s="4">
        <f t="shared" si="26"/>
        <v>0.63933333333333486</v>
      </c>
      <c r="AI30" s="11">
        <f t="shared" si="27"/>
        <v>1.2773569691555116</v>
      </c>
      <c r="AJ30" s="4">
        <f t="shared" si="28"/>
        <v>2.4626666666666672</v>
      </c>
      <c r="AK30" s="11">
        <f t="shared" si="29"/>
        <v>0.51501719794829071</v>
      </c>
      <c r="AL30" s="4">
        <f t="shared" si="30"/>
        <v>-2.5096666666666749</v>
      </c>
      <c r="AM30" s="11">
        <f t="shared" si="31"/>
        <v>1.7176626707368872</v>
      </c>
      <c r="AO30" s="4">
        <f t="shared" si="8"/>
        <v>-0.30066666666666686</v>
      </c>
      <c r="AP30" s="11">
        <f t="shared" si="9"/>
        <v>0.35577073350754235</v>
      </c>
      <c r="AQ30" s="4">
        <f t="shared" si="10"/>
        <v>0.86700000000000088</v>
      </c>
      <c r="AR30" s="11">
        <f t="shared" si="11"/>
        <v>1.3625706138662561</v>
      </c>
      <c r="AS30" s="4">
        <f t="shared" si="12"/>
        <v>-0.12899999999999778</v>
      </c>
      <c r="AT30" s="11">
        <f t="shared" si="13"/>
        <v>0.71983470324790333</v>
      </c>
      <c r="AU30" s="4">
        <f t="shared" si="14"/>
        <v>0.24133333333332985</v>
      </c>
      <c r="AV30" s="11">
        <f t="shared" si="15"/>
        <v>2.0299227082827351</v>
      </c>
    </row>
    <row r="31" spans="1:48" x14ac:dyDescent="0.25">
      <c r="A31" t="str">
        <f>'Raw Data'!A31</f>
        <v>Apo_p110g</v>
      </c>
      <c r="B31">
        <f>'Raw Data'!B31</f>
        <v>150</v>
      </c>
      <c r="C31">
        <f>'Raw Data'!C31</f>
        <v>157</v>
      </c>
      <c r="D31" t="str">
        <f>'Raw Data'!D31</f>
        <v>FQRQLTAL</v>
      </c>
      <c r="E31" s="1">
        <f>AVERAGE('Raw Data'!K31,'Raw Data'!Q31,'Raw Data'!W31)</f>
        <v>2.1243333333333334</v>
      </c>
      <c r="F31" s="11">
        <f>STDEV('Raw Data'!K31,'Raw Data'!Q31,'Raw Data'!W31)</f>
        <v>0.24399248622310762</v>
      </c>
      <c r="G31" s="1">
        <f>AVERAGE('Raw Data'!AC31,'Raw Data'!AI31,'Raw Data'!AO31)</f>
        <v>5.2476666666666674</v>
      </c>
      <c r="H31" s="11">
        <f>STDEV('Raw Data'!AC31,'Raw Data'!AI31,'Raw Data'!AO31)</f>
        <v>0.49845394304121377</v>
      </c>
      <c r="I31" s="1">
        <f>AVERAGE('Raw Data'!AU31,'Raw Data'!BA31,'Raw Data'!BG31)</f>
        <v>19.045500000000001</v>
      </c>
      <c r="J31" s="11">
        <f>STDEV('Raw Data'!AU31,'Raw Data'!BA31,'Raw Data'!BG31)</f>
        <v>0.9468159800087862</v>
      </c>
      <c r="K31" s="1">
        <f>AVERAGE('Raw Data'!BM31,'Raw Data'!BS31,'Raw Data'!BY31)</f>
        <v>36.830500000000001</v>
      </c>
      <c r="L31" s="11">
        <f>STDEV('Raw Data'!BM31,'Raw Data'!BS31,'Raw Data'!BY31)</f>
        <v>0.95105862069590563</v>
      </c>
      <c r="N31" s="1">
        <f>AVERAGE('Raw Data'!K239,'Raw Data'!Q239,'Raw Data'!W239)</f>
        <v>2.0100000000000002</v>
      </c>
      <c r="O31" s="11">
        <f>STDEV('Raw Data'!K239,'Raw Data'!Q239,'Raw Data'!W239)</f>
        <v>0.24358160850113447</v>
      </c>
      <c r="P31" s="1">
        <f>AVERAGE('Raw Data'!AC239,'Raw Data'!AI239,'Raw Data'!AO239)</f>
        <v>4.7326666666666659</v>
      </c>
      <c r="Q31" s="11">
        <f>STDEV('Raw Data'!AC239,'Raw Data'!AI239,'Raw Data'!AO239)</f>
        <v>0.21634309171622129</v>
      </c>
      <c r="R31" s="1">
        <f>AVERAGE('Raw Data'!AU239,'Raw Data'!BA239,'Raw Data'!BG239)</f>
        <v>17.735333333333333</v>
      </c>
      <c r="S31" s="11">
        <f>STDEV('Raw Data'!AU239,'Raw Data'!BA239,'Raw Data'!BG239)</f>
        <v>0.6265814658393063</v>
      </c>
      <c r="T31" s="1">
        <f>AVERAGE('Raw Data'!BM239,'Raw Data'!BS239,'Raw Data'!BY239)</f>
        <v>37.66566666666666</v>
      </c>
      <c r="U31" s="11">
        <f>STDEV('Raw Data'!BM239,'Raw Data'!BS239,'Raw Data'!BY239)</f>
        <v>1.1230250813465072</v>
      </c>
      <c r="V31" s="11"/>
      <c r="W31" s="1">
        <f>AVERAGE('Raw Data'!K447,'Raw Data'!Q447,'Raw Data'!W447)</f>
        <v>2.0276666666666667</v>
      </c>
      <c r="X31" s="11">
        <f>STDEV('Raw Data'!K447,'Raw Data'!Q447,'Raw Data'!W447)</f>
        <v>0.11773841061154731</v>
      </c>
      <c r="Y31" s="1">
        <f>AVERAGE('Raw Data'!AC447,'Raw Data'!AI447,'Raw Data'!AO447)</f>
        <v>4.6293333333333324</v>
      </c>
      <c r="Z31" s="11">
        <f>STDEV('Raw Data'!AC447,'Raw Data'!AI447,'Raw Data'!AO447)</f>
        <v>0.17075811352124184</v>
      </c>
      <c r="AA31" s="1">
        <f>AVERAGE('Raw Data'!AU447,'Raw Data'!BA447,'Raw Data'!BG447)</f>
        <v>16.728000000000002</v>
      </c>
      <c r="AB31" s="11">
        <f>STDEV('Raw Data'!AU447,'Raw Data'!BA447,'Raw Data'!BG447)</f>
        <v>6.9296464556283452E-2</v>
      </c>
      <c r="AC31" s="1">
        <f>AVERAGE('Raw Data'!BM447,'Raw Data'!BS447,'Raw Data'!BY447)</f>
        <v>34.536000000000001</v>
      </c>
      <c r="AD31" s="11">
        <f>STDEV('Raw Data'!BM447,'Raw Data'!BS447,'Raw Data'!BY447)</f>
        <v>0.12851459061133735</v>
      </c>
      <c r="AF31" s="4">
        <f t="shared" si="24"/>
        <v>0.11433333333333318</v>
      </c>
      <c r="AG31" s="11">
        <f t="shared" si="25"/>
        <v>0.48757409472424207</v>
      </c>
      <c r="AH31" s="4">
        <f t="shared" si="26"/>
        <v>0.51500000000000146</v>
      </c>
      <c r="AI31" s="11">
        <f t="shared" si="27"/>
        <v>0.71479703475743506</v>
      </c>
      <c r="AJ31" s="4">
        <f t="shared" si="28"/>
        <v>1.3101666666666674</v>
      </c>
      <c r="AK31" s="11">
        <f t="shared" si="29"/>
        <v>1.5733974458480926</v>
      </c>
      <c r="AL31" s="4">
        <f t="shared" si="30"/>
        <v>-0.83516666666665884</v>
      </c>
      <c r="AM31" s="11">
        <f t="shared" si="31"/>
        <v>2.074083702042413</v>
      </c>
      <c r="AO31" s="4">
        <f t="shared" si="8"/>
        <v>9.6666666666666679E-2</v>
      </c>
      <c r="AP31" s="11">
        <f t="shared" si="9"/>
        <v>0.36173089683465492</v>
      </c>
      <c r="AQ31" s="4">
        <f t="shared" si="10"/>
        <v>0.61833333333333496</v>
      </c>
      <c r="AR31" s="11">
        <f t="shared" si="11"/>
        <v>0.66921205656245564</v>
      </c>
      <c r="AS31" s="4">
        <f t="shared" si="12"/>
        <v>2.317499999999999</v>
      </c>
      <c r="AT31" s="11">
        <f t="shared" si="13"/>
        <v>1.0161124445650696</v>
      </c>
      <c r="AU31" s="4">
        <f t="shared" si="14"/>
        <v>2.2944999999999993</v>
      </c>
      <c r="AV31" s="11">
        <f t="shared" si="15"/>
        <v>1.0795732113072429</v>
      </c>
    </row>
    <row r="32" spans="1:48" x14ac:dyDescent="0.25">
      <c r="A32" t="str">
        <f>'Raw Data'!A32</f>
        <v>Apo_p110g</v>
      </c>
      <c r="B32">
        <f>'Raw Data'!B32</f>
        <v>151</v>
      </c>
      <c r="C32">
        <f>'Raw Data'!C32</f>
        <v>157</v>
      </c>
      <c r="D32" t="str">
        <f>'Raw Data'!D32</f>
        <v>QRQLTAL</v>
      </c>
      <c r="E32" s="1">
        <f>AVERAGE('Raw Data'!K32,'Raw Data'!Q32,'Raw Data'!W32)</f>
        <v>2.335666666666667</v>
      </c>
      <c r="F32" s="11">
        <f>STDEV('Raw Data'!K32,'Raw Data'!Q32,'Raw Data'!W32)</f>
        <v>0.22112741425100008</v>
      </c>
      <c r="G32" s="1">
        <f>AVERAGE('Raw Data'!AC32,'Raw Data'!AI32,'Raw Data'!AO32)</f>
        <v>6.2860000000000005</v>
      </c>
      <c r="H32" s="11">
        <f>STDEV('Raw Data'!AC32,'Raw Data'!AI32,'Raw Data'!AO32)</f>
        <v>0.85250043988258395</v>
      </c>
      <c r="I32" s="1">
        <f>AVERAGE('Raw Data'!AU32,'Raw Data'!BA32,'Raw Data'!BG32)</f>
        <v>19.939999999999998</v>
      </c>
      <c r="J32" s="11">
        <f>STDEV('Raw Data'!AU32,'Raw Data'!BA32,'Raw Data'!BG32)</f>
        <v>0.47093311627024093</v>
      </c>
      <c r="K32" s="1">
        <f>AVERAGE('Raw Data'!BM32,'Raw Data'!BS32,'Raw Data'!BY32)</f>
        <v>37.073999999999998</v>
      </c>
      <c r="L32" s="11">
        <f>STDEV('Raw Data'!BM32,'Raw Data'!BS32,'Raw Data'!BY32)</f>
        <v>0.82165807973876759</v>
      </c>
      <c r="N32" s="1">
        <f>AVERAGE('Raw Data'!K240,'Raw Data'!Q240,'Raw Data'!W240)</f>
        <v>2.4209999999999998</v>
      </c>
      <c r="O32" s="11">
        <f>STDEV('Raw Data'!K240,'Raw Data'!Q240,'Raw Data'!W240)</f>
        <v>0.34035128911170753</v>
      </c>
      <c r="P32" s="1">
        <f>AVERAGE('Raw Data'!AC240,'Raw Data'!AI240,'Raw Data'!AO240)</f>
        <v>6.251666666666666</v>
      </c>
      <c r="Q32" s="11">
        <f>STDEV('Raw Data'!AC240,'Raw Data'!AI240,'Raw Data'!AO240)</f>
        <v>0.32498358932926619</v>
      </c>
      <c r="R32" s="1">
        <f>AVERAGE('Raw Data'!AU240,'Raw Data'!BA240,'Raw Data'!BG240)</f>
        <v>20.698666666666668</v>
      </c>
      <c r="S32" s="11">
        <f>STDEV('Raw Data'!AU240,'Raw Data'!BA240,'Raw Data'!BG240)</f>
        <v>1.149870137595256</v>
      </c>
      <c r="T32" s="1">
        <f>AVERAGE('Raw Data'!BM240,'Raw Data'!BS240,'Raw Data'!BY240)</f>
        <v>38.564999999999998</v>
      </c>
      <c r="U32" s="11">
        <f>STDEV('Raw Data'!BM240,'Raw Data'!BS240,'Raw Data'!BY240)</f>
        <v>0.7876972768773538</v>
      </c>
      <c r="V32" s="11"/>
      <c r="W32" s="1">
        <f>AVERAGE('Raw Data'!K448,'Raw Data'!Q448,'Raw Data'!W448)</f>
        <v>2.4239999999999999</v>
      </c>
      <c r="X32" s="11">
        <f>STDEV('Raw Data'!K448,'Raw Data'!Q448,'Raw Data'!W448)</f>
        <v>0.34746078915468859</v>
      </c>
      <c r="Y32" s="1">
        <f>AVERAGE('Raw Data'!AC448,'Raw Data'!AI448,'Raw Data'!AO448)</f>
        <v>5.9086666666666661</v>
      </c>
      <c r="Z32" s="11">
        <f>STDEV('Raw Data'!AC448,'Raw Data'!AI448,'Raw Data'!AO448)</f>
        <v>9.7904715582720153E-2</v>
      </c>
      <c r="AA32" s="1">
        <f>AVERAGE('Raw Data'!AU448,'Raw Data'!BA448,'Raw Data'!BG448)</f>
        <v>19.6495</v>
      </c>
      <c r="AB32" s="11">
        <f>STDEV('Raw Data'!AU448,'Raw Data'!BA448,'Raw Data'!BG448)</f>
        <v>0.92843120369793863</v>
      </c>
      <c r="AC32" s="1">
        <f>AVERAGE('Raw Data'!BM448,'Raw Data'!BS448,'Raw Data'!BY448)</f>
        <v>34.798999999999999</v>
      </c>
      <c r="AD32" s="11">
        <f>STDEV('Raw Data'!BM448,'Raw Data'!BS448,'Raw Data'!BY448)</f>
        <v>5.2915026221289343E-3</v>
      </c>
      <c r="AF32" s="4">
        <f t="shared" si="24"/>
        <v>-8.5333333333332817E-2</v>
      </c>
      <c r="AG32" s="11">
        <f t="shared" si="25"/>
        <v>0.56147870336270755</v>
      </c>
      <c r="AH32" s="4">
        <f t="shared" si="26"/>
        <v>3.4333333333334437E-2</v>
      </c>
      <c r="AI32" s="11">
        <f t="shared" si="27"/>
        <v>1.17748402921185</v>
      </c>
      <c r="AJ32" s="4">
        <f t="shared" si="28"/>
        <v>-0.75866666666667015</v>
      </c>
      <c r="AK32" s="11">
        <f t="shared" si="29"/>
        <v>1.6208032538654971</v>
      </c>
      <c r="AL32" s="4">
        <f t="shared" si="30"/>
        <v>-1.4909999999999997</v>
      </c>
      <c r="AM32" s="11">
        <f t="shared" si="31"/>
        <v>1.6093553566161214</v>
      </c>
      <c r="AO32" s="4">
        <f t="shared" si="8"/>
        <v>-8.8333333333332931E-2</v>
      </c>
      <c r="AP32" s="11">
        <f t="shared" si="9"/>
        <v>0.56858820340568861</v>
      </c>
      <c r="AQ32" s="4">
        <f t="shared" si="10"/>
        <v>0.37733333333333441</v>
      </c>
      <c r="AR32" s="11">
        <f t="shared" si="11"/>
        <v>0.95040515546530413</v>
      </c>
      <c r="AS32" s="4">
        <f t="shared" si="12"/>
        <v>0.29049999999999798</v>
      </c>
      <c r="AT32" s="11">
        <f t="shared" si="13"/>
        <v>1.3993643199681796</v>
      </c>
      <c r="AU32" s="4">
        <f t="shared" si="14"/>
        <v>2.2749999999999986</v>
      </c>
      <c r="AV32" s="11">
        <f t="shared" si="15"/>
        <v>0.82694958236089655</v>
      </c>
    </row>
    <row r="33" spans="1:48" x14ac:dyDescent="0.25">
      <c r="A33" t="str">
        <f>'Raw Data'!A33</f>
        <v>Apo_p110g</v>
      </c>
      <c r="B33">
        <f>'Raw Data'!B33</f>
        <v>158</v>
      </c>
      <c r="C33">
        <f>'Raw Data'!C33</f>
        <v>164</v>
      </c>
      <c r="D33" t="str">
        <f>'Raw Data'!D33</f>
        <v>IGYDVTD</v>
      </c>
      <c r="E33" s="1">
        <f>AVERAGE('Raw Data'!K33,'Raw Data'!Q33,'Raw Data'!W33)</f>
        <v>12.560333333333332</v>
      </c>
      <c r="F33" s="11">
        <f>STDEV('Raw Data'!K33,'Raw Data'!Q33,'Raw Data'!W33)</f>
        <v>0.44609565491420455</v>
      </c>
      <c r="G33" s="1">
        <f>AVERAGE('Raw Data'!AC33,'Raw Data'!AI33,'Raw Data'!AO33)</f>
        <v>19.124333333333333</v>
      </c>
      <c r="H33" s="11">
        <f>STDEV('Raw Data'!AC33,'Raw Data'!AI33,'Raw Data'!AO33)</f>
        <v>0.36465097467761404</v>
      </c>
      <c r="I33" s="1">
        <f>AVERAGE('Raw Data'!AU33,'Raw Data'!BA33,'Raw Data'!BG33)</f>
        <v>41.265999999999998</v>
      </c>
      <c r="J33" s="11">
        <f>STDEV('Raw Data'!AU33,'Raw Data'!BA33,'Raw Data'!BG33)</f>
        <v>0.56144278426211658</v>
      </c>
      <c r="K33" s="1">
        <f>AVERAGE('Raw Data'!BM33,'Raw Data'!BS33,'Raw Data'!BY33)</f>
        <v>58.595500000000001</v>
      </c>
      <c r="L33" s="11">
        <f>STDEV('Raw Data'!BM33,'Raw Data'!BS33,'Raw Data'!BY33)</f>
        <v>0.17606958851545199</v>
      </c>
      <c r="N33" s="1">
        <f>AVERAGE('Raw Data'!K241,'Raw Data'!Q241,'Raw Data'!W241)</f>
        <v>12.662000000000001</v>
      </c>
      <c r="O33" s="11">
        <f>STDEV('Raw Data'!K241,'Raw Data'!Q241,'Raw Data'!W241)</f>
        <v>0.51783781244710203</v>
      </c>
      <c r="P33" s="1">
        <f>AVERAGE('Raw Data'!AC241,'Raw Data'!AI241,'Raw Data'!AO241)</f>
        <v>18.937000000000001</v>
      </c>
      <c r="Q33" s="11">
        <f>STDEV('Raw Data'!AC241,'Raw Data'!AI241,'Raw Data'!AO241)</f>
        <v>0.35311046430260457</v>
      </c>
      <c r="R33" s="1">
        <f>AVERAGE('Raw Data'!AU241,'Raw Data'!BA241,'Raw Data'!BG241)</f>
        <v>42.06966666666667</v>
      </c>
      <c r="S33" s="11">
        <f>STDEV('Raw Data'!AU241,'Raw Data'!BA241,'Raw Data'!BG241)</f>
        <v>0.37471233410889099</v>
      </c>
      <c r="T33" s="1">
        <f>AVERAGE('Raw Data'!BM241,'Raw Data'!BS241,'Raw Data'!BY241)</f>
        <v>57.664666666666669</v>
      </c>
      <c r="U33" s="11">
        <f>STDEV('Raw Data'!BM241,'Raw Data'!BS241,'Raw Data'!BY241)</f>
        <v>0.28882924597992865</v>
      </c>
      <c r="V33" s="11"/>
      <c r="W33" s="1">
        <f>AVERAGE('Raw Data'!K449,'Raw Data'!Q449,'Raw Data'!W449)</f>
        <v>12.946666666666665</v>
      </c>
      <c r="X33" s="11">
        <f>STDEV('Raw Data'!K449,'Raw Data'!Q449,'Raw Data'!W449)</f>
        <v>0.1461175326007568</v>
      </c>
      <c r="Y33" s="1">
        <f>AVERAGE('Raw Data'!AC449,'Raw Data'!AI449,'Raw Data'!AO449)</f>
        <v>19.285333333333334</v>
      </c>
      <c r="Z33" s="11">
        <f>STDEV('Raw Data'!AC449,'Raw Data'!AI449,'Raw Data'!AO449)</f>
        <v>0.50257072470781028</v>
      </c>
      <c r="AA33" s="1">
        <f>AVERAGE('Raw Data'!AU449,'Raw Data'!BA449,'Raw Data'!BG449)</f>
        <v>42.284000000000006</v>
      </c>
      <c r="AB33" s="11">
        <f>STDEV('Raw Data'!AU449,'Raw Data'!BA449,'Raw Data'!BG449)</f>
        <v>0.67033722856484734</v>
      </c>
      <c r="AC33" s="1">
        <f>AVERAGE('Raw Data'!BM449,'Raw Data'!BS449,'Raw Data'!BY449)</f>
        <v>58.001666666666665</v>
      </c>
      <c r="AD33" s="11">
        <f>STDEV('Raw Data'!BM449,'Raw Data'!BS449,'Raw Data'!BY449)</f>
        <v>0.72976183329449096</v>
      </c>
      <c r="AF33" s="4">
        <f t="shared" si="24"/>
        <v>-0.10166666666666835</v>
      </c>
      <c r="AG33" s="11">
        <f t="shared" si="25"/>
        <v>0.96393346736130658</v>
      </c>
      <c r="AH33" s="4">
        <f t="shared" si="26"/>
        <v>0.18733333333333135</v>
      </c>
      <c r="AI33" s="11">
        <f t="shared" si="27"/>
        <v>0.7177614389802186</v>
      </c>
      <c r="AJ33" s="4">
        <f t="shared" si="28"/>
        <v>-0.80366666666667186</v>
      </c>
      <c r="AK33" s="11">
        <f t="shared" si="29"/>
        <v>0.93615511837100751</v>
      </c>
      <c r="AL33" s="4">
        <f t="shared" si="30"/>
        <v>0.93083333333333229</v>
      </c>
      <c r="AM33" s="11">
        <f t="shared" si="31"/>
        <v>0.46489883449538061</v>
      </c>
      <c r="AO33" s="4">
        <f t="shared" si="8"/>
        <v>-0.38633333333333297</v>
      </c>
      <c r="AP33" s="11">
        <f t="shared" si="9"/>
        <v>0.59221318751496133</v>
      </c>
      <c r="AQ33" s="4">
        <f t="shared" si="10"/>
        <v>-0.16100000000000136</v>
      </c>
      <c r="AR33" s="11">
        <f t="shared" si="11"/>
        <v>0.86722169938542426</v>
      </c>
      <c r="AS33" s="4">
        <f t="shared" si="12"/>
        <v>-1.0180000000000078</v>
      </c>
      <c r="AT33" s="11">
        <f t="shared" si="13"/>
        <v>1.231780012826964</v>
      </c>
      <c r="AU33" s="4">
        <f t="shared" si="14"/>
        <v>0.5938333333333361</v>
      </c>
      <c r="AV33" s="11">
        <f t="shared" si="15"/>
        <v>0.90583142180994292</v>
      </c>
    </row>
    <row r="34" spans="1:48" x14ac:dyDescent="0.25">
      <c r="A34" t="str">
        <f>'Raw Data'!A34</f>
        <v>Apo_p110g</v>
      </c>
      <c r="B34">
        <f>'Raw Data'!B34</f>
        <v>158</v>
      </c>
      <c r="C34">
        <f>'Raw Data'!C34</f>
        <v>172</v>
      </c>
      <c r="D34" t="str">
        <f>'Raw Data'!D34</f>
        <v>IGYDVTDVSNVHDDE</v>
      </c>
      <c r="E34" s="1">
        <f>AVERAGE('Raw Data'!K34,'Raw Data'!Q34,'Raw Data'!W34)</f>
        <v>23.579333333333334</v>
      </c>
      <c r="F34" s="11">
        <f>STDEV('Raw Data'!K34,'Raw Data'!Q34,'Raw Data'!W34)</f>
        <v>0.3725014541358645</v>
      </c>
      <c r="G34" s="1">
        <f>AVERAGE('Raw Data'!AC34,'Raw Data'!AI34,'Raw Data'!AO34)</f>
        <v>30.110333333333333</v>
      </c>
      <c r="H34" s="11">
        <f>STDEV('Raw Data'!AC34,'Raw Data'!AI34,'Raw Data'!AO34)</f>
        <v>0.82179640625481787</v>
      </c>
      <c r="I34" s="1">
        <f>AVERAGE('Raw Data'!AU34,'Raw Data'!BA34,'Raw Data'!BG34)</f>
        <v>39.610500000000002</v>
      </c>
      <c r="J34" s="11">
        <f>STDEV('Raw Data'!AU34,'Raw Data'!BA34,'Raw Data'!BG34)</f>
        <v>0.91853170876132484</v>
      </c>
      <c r="K34" s="1">
        <f>AVERAGE('Raw Data'!BM34,'Raw Data'!BS34,'Raw Data'!BY34)</f>
        <v>46.8185</v>
      </c>
      <c r="L34" s="11">
        <f>STDEV('Raw Data'!BM34,'Raw Data'!BS34,'Raw Data'!BY34)</f>
        <v>0.14495689014324104</v>
      </c>
      <c r="N34" s="1">
        <f>AVERAGE('Raw Data'!K242,'Raw Data'!Q242,'Raw Data'!W242)</f>
        <v>22.824333333333332</v>
      </c>
      <c r="O34" s="11">
        <f>STDEV('Raw Data'!K242,'Raw Data'!Q242,'Raw Data'!W242)</f>
        <v>0.43167850691612464</v>
      </c>
      <c r="P34" s="1">
        <f>AVERAGE('Raw Data'!AC242,'Raw Data'!AI242,'Raw Data'!AO242)</f>
        <v>31.058666666666667</v>
      </c>
      <c r="Q34" s="11">
        <f>STDEV('Raw Data'!AC242,'Raw Data'!AI242,'Raw Data'!AO242)</f>
        <v>0.50756707274342805</v>
      </c>
      <c r="R34" s="1">
        <f>AVERAGE('Raw Data'!AU242,'Raw Data'!BA242,'Raw Data'!BG242)</f>
        <v>40.631</v>
      </c>
      <c r="S34" s="11">
        <f>STDEV('Raw Data'!AU242,'Raw Data'!BA242,'Raw Data'!BG242)</f>
        <v>0.60021579452726703</v>
      </c>
      <c r="T34" s="1">
        <f>AVERAGE('Raw Data'!BM242,'Raw Data'!BS242,'Raw Data'!BY242)</f>
        <v>45.653999999999996</v>
      </c>
      <c r="U34" s="11">
        <f>STDEV('Raw Data'!BM242,'Raw Data'!BS242,'Raw Data'!BY242)</f>
        <v>0.83471432238820309</v>
      </c>
      <c r="V34" s="11"/>
      <c r="W34" s="1">
        <f>AVERAGE('Raw Data'!K450,'Raw Data'!Q450,'Raw Data'!W450)</f>
        <v>24.925333333333338</v>
      </c>
      <c r="X34" s="11">
        <f>STDEV('Raw Data'!K450,'Raw Data'!Q450,'Raw Data'!W450)</f>
        <v>0.55535244064767875</v>
      </c>
      <c r="Y34" s="1">
        <f>AVERAGE('Raw Data'!AC450,'Raw Data'!AI450,'Raw Data'!AO450)</f>
        <v>30.696666666666669</v>
      </c>
      <c r="Z34" s="11">
        <f>STDEV('Raw Data'!AC450,'Raw Data'!AI450,'Raw Data'!AO450)</f>
        <v>0.51820105493267088</v>
      </c>
      <c r="AA34" s="1">
        <f>AVERAGE('Raw Data'!AU450,'Raw Data'!BA450,'Raw Data'!BG450)</f>
        <v>40.2455</v>
      </c>
      <c r="AB34" s="11">
        <f>STDEV('Raw Data'!AU450,'Raw Data'!BA450,'Raw Data'!BG450)</f>
        <v>0.59891944366500161</v>
      </c>
      <c r="AC34" s="1">
        <f>AVERAGE('Raw Data'!BM450,'Raw Data'!BS450,'Raw Data'!BY450)</f>
        <v>45.984666666666669</v>
      </c>
      <c r="AD34" s="11">
        <f>STDEV('Raw Data'!BM450,'Raw Data'!BS450,'Raw Data'!BY450)</f>
        <v>1.0531440230724989</v>
      </c>
      <c r="AF34" s="4">
        <f t="shared" si="24"/>
        <v>0.75500000000000256</v>
      </c>
      <c r="AG34" s="11">
        <f t="shared" si="25"/>
        <v>0.80417996105198908</v>
      </c>
      <c r="AH34" s="4">
        <f t="shared" si="26"/>
        <v>-0.94833333333333414</v>
      </c>
      <c r="AI34" s="11">
        <f t="shared" si="27"/>
        <v>1.3293634789982458</v>
      </c>
      <c r="AJ34" s="4">
        <f t="shared" si="28"/>
        <v>-1.0204999999999984</v>
      </c>
      <c r="AK34" s="11">
        <f t="shared" si="29"/>
        <v>1.518747503288592</v>
      </c>
      <c r="AL34" s="4">
        <f t="shared" si="30"/>
        <v>1.1645000000000039</v>
      </c>
      <c r="AM34" s="11">
        <f t="shared" si="31"/>
        <v>0.97967121253144418</v>
      </c>
      <c r="AO34" s="4">
        <f t="shared" si="8"/>
        <v>-1.3460000000000036</v>
      </c>
      <c r="AP34" s="11">
        <f t="shared" si="9"/>
        <v>0.9278538947835433</v>
      </c>
      <c r="AQ34" s="4">
        <f t="shared" si="10"/>
        <v>-0.58633333333333582</v>
      </c>
      <c r="AR34" s="11">
        <f t="shared" si="11"/>
        <v>1.3399974611874887</v>
      </c>
      <c r="AS34" s="4">
        <f t="shared" si="12"/>
        <v>-0.63499999999999801</v>
      </c>
      <c r="AT34" s="11">
        <f t="shared" si="13"/>
        <v>1.5174511524263266</v>
      </c>
      <c r="AU34" s="4">
        <f t="shared" si="14"/>
        <v>0.83383333333333098</v>
      </c>
      <c r="AV34" s="11">
        <f t="shared" si="15"/>
        <v>1.1981009132157399</v>
      </c>
    </row>
    <row r="35" spans="1:48" x14ac:dyDescent="0.25">
      <c r="A35" t="str">
        <f>'Raw Data'!A35</f>
        <v>Apo_p110g</v>
      </c>
      <c r="B35">
        <f>'Raw Data'!B35</f>
        <v>158</v>
      </c>
      <c r="C35">
        <f>'Raw Data'!C35</f>
        <v>173</v>
      </c>
      <c r="D35" t="str">
        <f>'Raw Data'!D35</f>
        <v>IGYDVTDVSNVHDDEL</v>
      </c>
      <c r="E35" s="1">
        <f>AVERAGE('Raw Data'!K35,'Raw Data'!Q35,'Raw Data'!W35)</f>
        <v>20.196666666666669</v>
      </c>
      <c r="F35" s="11">
        <f>STDEV('Raw Data'!K35,'Raw Data'!Q35,'Raw Data'!W35)</f>
        <v>0.54334734133271756</v>
      </c>
      <c r="G35" s="1">
        <f>AVERAGE('Raw Data'!AC35,'Raw Data'!AI35,'Raw Data'!AO35)</f>
        <v>29.477999999999998</v>
      </c>
      <c r="H35" s="11">
        <f>STDEV('Raw Data'!AC35,'Raw Data'!AI35,'Raw Data'!AO35)</f>
        <v>0.92437167849301738</v>
      </c>
      <c r="I35" s="1">
        <f>AVERAGE('Raw Data'!AU35,'Raw Data'!BA35,'Raw Data'!BG35)</f>
        <v>40.828000000000003</v>
      </c>
      <c r="J35" s="11">
        <f>STDEV('Raw Data'!AU35,'Raw Data'!BA35,'Raw Data'!BG35)</f>
        <v>1.14692719908458</v>
      </c>
      <c r="K35" s="1">
        <f>AVERAGE('Raw Data'!BM35,'Raw Data'!BS35,'Raw Data'!BY35)</f>
        <v>46.216999999999999</v>
      </c>
      <c r="L35" s="11">
        <f>STDEV('Raw Data'!BM35,'Raw Data'!BS35,'Raw Data'!BY35)</f>
        <v>0.59538390975907218</v>
      </c>
      <c r="N35" s="1">
        <f>AVERAGE('Raw Data'!K243,'Raw Data'!Q243,'Raw Data'!W243)</f>
        <v>20.698666666666668</v>
      </c>
      <c r="O35" s="11">
        <f>STDEV('Raw Data'!K243,'Raw Data'!Q243,'Raw Data'!W243)</f>
        <v>0.29764464270894098</v>
      </c>
      <c r="P35" s="1">
        <f>AVERAGE('Raw Data'!AC243,'Raw Data'!AI243,'Raw Data'!AO243)</f>
        <v>31.55</v>
      </c>
      <c r="Q35" s="11">
        <f>STDEV('Raw Data'!AC243,'Raw Data'!AI243,'Raw Data'!AO243)</f>
        <v>0.73340029997266842</v>
      </c>
      <c r="R35" s="1">
        <f>AVERAGE('Raw Data'!AU243,'Raw Data'!BA243,'Raw Data'!BG243)</f>
        <v>40.246000000000002</v>
      </c>
      <c r="S35" s="11">
        <f>STDEV('Raw Data'!AU243,'Raw Data'!BA243,'Raw Data'!BG243)</f>
        <v>1.0722387793770567</v>
      </c>
      <c r="T35" s="1">
        <f>AVERAGE('Raw Data'!BM243,'Raw Data'!BS243,'Raw Data'!BY243)</f>
        <v>45.254666666666672</v>
      </c>
      <c r="U35" s="11">
        <f>STDEV('Raw Data'!BM243,'Raw Data'!BS243,'Raw Data'!BY243)</f>
        <v>0.826250769036454</v>
      </c>
      <c r="V35" s="11"/>
      <c r="W35" s="1">
        <f>AVERAGE('Raw Data'!K451,'Raw Data'!Q451,'Raw Data'!W451)</f>
        <v>21.887</v>
      </c>
      <c r="X35" s="11">
        <f>STDEV('Raw Data'!K451,'Raw Data'!Q451,'Raw Data'!W451)</f>
        <v>0.47599264700203142</v>
      </c>
      <c r="Y35" s="1">
        <f>AVERAGE('Raw Data'!AC451,'Raw Data'!AI451,'Raw Data'!AO451)</f>
        <v>30.91033333333333</v>
      </c>
      <c r="Z35" s="11">
        <f>STDEV('Raw Data'!AC451,'Raw Data'!AI451,'Raw Data'!AO451)</f>
        <v>0.58052591099220896</v>
      </c>
      <c r="AA35" s="1">
        <f>AVERAGE('Raw Data'!AU451,'Raw Data'!BA451,'Raw Data'!BG451)</f>
        <v>39.450000000000003</v>
      </c>
      <c r="AB35" s="11">
        <f>STDEV('Raw Data'!AU451,'Raw Data'!BA451,'Raw Data'!BG451)</f>
        <v>1.1285424227737275</v>
      </c>
      <c r="AC35" s="1">
        <f>AVERAGE('Raw Data'!BM451,'Raw Data'!BS451,'Raw Data'!BY451)</f>
        <v>46.019666666666666</v>
      </c>
      <c r="AD35" s="11">
        <f>STDEV('Raw Data'!BM451,'Raw Data'!BS451,'Raw Data'!BY451)</f>
        <v>1.2407966526926715</v>
      </c>
      <c r="AF35" s="4">
        <f t="shared" si="24"/>
        <v>-0.50199999999999889</v>
      </c>
      <c r="AG35" s="11">
        <f t="shared" si="25"/>
        <v>0.84099198404165854</v>
      </c>
      <c r="AH35" s="4">
        <f t="shared" si="26"/>
        <v>-2.0720000000000027</v>
      </c>
      <c r="AI35" s="11">
        <f t="shared" si="27"/>
        <v>1.6577719784656857</v>
      </c>
      <c r="AJ35" s="4">
        <f t="shared" si="28"/>
        <v>0.58200000000000074</v>
      </c>
      <c r="AK35" s="11">
        <f t="shared" si="29"/>
        <v>2.2191659784616364</v>
      </c>
      <c r="AL35" s="4">
        <f t="shared" si="30"/>
        <v>0.96233333333332638</v>
      </c>
      <c r="AM35" s="11">
        <f t="shared" si="31"/>
        <v>1.4216346787955261</v>
      </c>
      <c r="AO35" s="4">
        <f t="shared" si="8"/>
        <v>-1.6903333333333315</v>
      </c>
      <c r="AP35" s="11">
        <f t="shared" si="9"/>
        <v>1.0193399883347489</v>
      </c>
      <c r="AQ35" s="4">
        <f t="shared" si="10"/>
        <v>-1.4323333333333323</v>
      </c>
      <c r="AR35" s="11">
        <f t="shared" si="11"/>
        <v>1.5048975894852263</v>
      </c>
      <c r="AS35" s="4">
        <f t="shared" si="12"/>
        <v>1.3780000000000001</v>
      </c>
      <c r="AT35" s="11">
        <f t="shared" si="13"/>
        <v>2.2754696218583073</v>
      </c>
      <c r="AU35" s="4">
        <f t="shared" si="14"/>
        <v>0.19733333333333292</v>
      </c>
      <c r="AV35" s="11">
        <f t="shared" si="15"/>
        <v>1.8361805624517435</v>
      </c>
    </row>
    <row r="36" spans="1:48" x14ac:dyDescent="0.25">
      <c r="A36" t="str">
        <f>'Raw Data'!A36</f>
        <v>Apo_p110g</v>
      </c>
      <c r="B36">
        <f>'Raw Data'!B36</f>
        <v>158</v>
      </c>
      <c r="C36">
        <f>'Raw Data'!C36</f>
        <v>174</v>
      </c>
      <c r="D36" t="str">
        <f>'Raw Data'!D36</f>
        <v>IGYDVTDVSNVHDDELE</v>
      </c>
      <c r="E36" s="1">
        <f>AVERAGE('Raw Data'!K36,'Raw Data'!Q36,'Raw Data'!W36)</f>
        <v>19.233666666666664</v>
      </c>
      <c r="F36" s="11">
        <f>STDEV('Raw Data'!K36,'Raw Data'!Q36,'Raw Data'!W36)</f>
        <v>0.42407703702668614</v>
      </c>
      <c r="G36" s="1">
        <f>AVERAGE('Raw Data'!AC36,'Raw Data'!AI36,'Raw Data'!AO36)</f>
        <v>28.137</v>
      </c>
      <c r="H36" s="11">
        <f>STDEV('Raw Data'!AC36,'Raw Data'!AI36,'Raw Data'!AO36)</f>
        <v>0.72080579908876941</v>
      </c>
      <c r="I36" s="1">
        <f>AVERAGE('Raw Data'!AU36,'Raw Data'!BA36,'Raw Data'!BG36)</f>
        <v>37.131500000000003</v>
      </c>
      <c r="J36" s="11">
        <f>STDEV('Raw Data'!AU36,'Raw Data'!BA36,'Raw Data'!BG36)</f>
        <v>0.96802918344438338</v>
      </c>
      <c r="K36" s="1">
        <f>AVERAGE('Raw Data'!BM36,'Raw Data'!BS36,'Raw Data'!BY36)</f>
        <v>44.828499999999998</v>
      </c>
      <c r="L36" s="11">
        <f>STDEV('Raw Data'!BM36,'Raw Data'!BS36,'Raw Data'!BY36)</f>
        <v>0.23970919882223865</v>
      </c>
      <c r="N36" s="1">
        <f>AVERAGE('Raw Data'!K244,'Raw Data'!Q244,'Raw Data'!W244)</f>
        <v>20.001333333333335</v>
      </c>
      <c r="O36" s="11">
        <f>STDEV('Raw Data'!K244,'Raw Data'!Q244,'Raw Data'!W244)</f>
        <v>0.60313376073084501</v>
      </c>
      <c r="P36" s="1">
        <f>AVERAGE('Raw Data'!AC244,'Raw Data'!AI244,'Raw Data'!AO244)</f>
        <v>30.27033333333333</v>
      </c>
      <c r="Q36" s="11">
        <f>STDEV('Raw Data'!AC244,'Raw Data'!AI244,'Raw Data'!AO244)</f>
        <v>0.69627676489549228</v>
      </c>
      <c r="R36" s="1">
        <f>AVERAGE('Raw Data'!AU244,'Raw Data'!BA244,'Raw Data'!BG244)</f>
        <v>38.518333333333338</v>
      </c>
      <c r="S36" s="11">
        <f>STDEV('Raw Data'!AU244,'Raw Data'!BA244,'Raw Data'!BG244)</f>
        <v>1.2549598931174391</v>
      </c>
      <c r="T36" s="1">
        <f>AVERAGE('Raw Data'!BM244,'Raw Data'!BS244,'Raw Data'!BY244)</f>
        <v>46.413333333333334</v>
      </c>
      <c r="U36" s="11">
        <f>STDEV('Raw Data'!BM244,'Raw Data'!BS244,'Raw Data'!BY244)</f>
        <v>0.14589151220455843</v>
      </c>
      <c r="V36" s="11"/>
      <c r="W36" s="1">
        <f>AVERAGE('Raw Data'!K452,'Raw Data'!Q452,'Raw Data'!W452)</f>
        <v>20.765333333333334</v>
      </c>
      <c r="X36" s="11">
        <f>STDEV('Raw Data'!K452,'Raw Data'!Q452,'Raw Data'!W452)</f>
        <v>0.51139058784194813</v>
      </c>
      <c r="Y36" s="1">
        <f>AVERAGE('Raw Data'!AC452,'Raw Data'!AI452,'Raw Data'!AO452)</f>
        <v>28.974</v>
      </c>
      <c r="Z36" s="11">
        <f>STDEV('Raw Data'!AC452,'Raw Data'!AI452,'Raw Data'!AO452)</f>
        <v>0.6950474803925264</v>
      </c>
      <c r="AA36" s="1">
        <f>AVERAGE('Raw Data'!AU452,'Raw Data'!BA452,'Raw Data'!BG452)</f>
        <v>38.779499999999999</v>
      </c>
      <c r="AB36" s="11">
        <f>STDEV('Raw Data'!AU452,'Raw Data'!BA452,'Raw Data'!BG452)</f>
        <v>0.56780674529279573</v>
      </c>
      <c r="AC36" s="1">
        <f>AVERAGE('Raw Data'!BM452,'Raw Data'!BS452,'Raw Data'!BY452)</f>
        <v>45.048666666666669</v>
      </c>
      <c r="AD36" s="11">
        <f>STDEV('Raw Data'!BM452,'Raw Data'!BS452,'Raw Data'!BY452)</f>
        <v>1.174042730624971</v>
      </c>
      <c r="AF36" s="4">
        <f t="shared" si="24"/>
        <v>-0.76766666666667049</v>
      </c>
      <c r="AG36" s="11">
        <f t="shared" si="25"/>
        <v>1.0272107977575311</v>
      </c>
      <c r="AH36" s="4">
        <f t="shared" si="26"/>
        <v>-2.1333333333333293</v>
      </c>
      <c r="AI36" s="11">
        <f t="shared" si="27"/>
        <v>1.4170825639842617</v>
      </c>
      <c r="AJ36" s="4">
        <f t="shared" si="28"/>
        <v>-1.3868333333333354</v>
      </c>
      <c r="AK36" s="11">
        <f t="shared" si="29"/>
        <v>2.2229890765618223</v>
      </c>
      <c r="AL36" s="4">
        <f t="shared" si="30"/>
        <v>-1.5848333333333358</v>
      </c>
      <c r="AM36" s="11">
        <f t="shared" si="31"/>
        <v>0.38560071102679705</v>
      </c>
      <c r="AO36" s="4">
        <f t="shared" si="8"/>
        <v>-1.5316666666666698</v>
      </c>
      <c r="AP36" s="11">
        <f t="shared" si="9"/>
        <v>0.93546762486863422</v>
      </c>
      <c r="AQ36" s="4">
        <f t="shared" si="10"/>
        <v>-0.83699999999999974</v>
      </c>
      <c r="AR36" s="11">
        <f t="shared" si="11"/>
        <v>1.4158532794812957</v>
      </c>
      <c r="AS36" s="4">
        <f t="shared" si="12"/>
        <v>-1.6479999999999961</v>
      </c>
      <c r="AT36" s="11">
        <f t="shared" si="13"/>
        <v>1.5358359287371792</v>
      </c>
      <c r="AU36" s="4">
        <f t="shared" si="14"/>
        <v>-0.22016666666667106</v>
      </c>
      <c r="AV36" s="11">
        <f t="shared" si="15"/>
        <v>1.4137519294472096</v>
      </c>
    </row>
    <row r="37" spans="1:48" x14ac:dyDescent="0.25">
      <c r="A37" t="str">
        <f>'Raw Data'!A37</f>
        <v>Apo_p110g</v>
      </c>
      <c r="B37">
        <f>'Raw Data'!B37</f>
        <v>161</v>
      </c>
      <c r="C37">
        <f>'Raw Data'!C37</f>
        <v>172</v>
      </c>
      <c r="D37" t="str">
        <f>'Raw Data'!D37</f>
        <v>DVTDVSNVHDDE</v>
      </c>
      <c r="E37" s="1">
        <f>AVERAGE('Raw Data'!K37,'Raw Data'!Q37,'Raw Data'!W37)</f>
        <v>29.810666666666666</v>
      </c>
      <c r="F37" s="11">
        <f>STDEV('Raw Data'!K37,'Raw Data'!Q37,'Raw Data'!W37)</f>
        <v>0.47877378095853756</v>
      </c>
      <c r="G37" s="1">
        <f>AVERAGE('Raw Data'!AC37,'Raw Data'!AI37,'Raw Data'!AO37)</f>
        <v>40.780333333333338</v>
      </c>
      <c r="H37" s="11">
        <f>STDEV('Raw Data'!AC37,'Raw Data'!AI37,'Raw Data'!AO37)</f>
        <v>0.24966043605932459</v>
      </c>
      <c r="I37" s="1">
        <f>AVERAGE('Raw Data'!AU37,'Raw Data'!BA37,'Raw Data'!BG37)</f>
        <v>47.858499999999999</v>
      </c>
      <c r="J37" s="11">
        <f>STDEV('Raw Data'!AU37,'Raw Data'!BA37,'Raw Data'!BG37)</f>
        <v>0.75731136265079091</v>
      </c>
      <c r="K37" s="1">
        <f>AVERAGE('Raw Data'!BM37,'Raw Data'!BS37,'Raw Data'!BY37)</f>
        <v>53.804500000000004</v>
      </c>
      <c r="L37" s="11">
        <f>STDEV('Raw Data'!BM37,'Raw Data'!BS37,'Raw Data'!BY37)</f>
        <v>0.95812968850776969</v>
      </c>
      <c r="N37" s="1">
        <f>AVERAGE('Raw Data'!K245,'Raw Data'!Q245,'Raw Data'!W245)</f>
        <v>29.632999999999999</v>
      </c>
      <c r="O37" s="11">
        <f>STDEV('Raw Data'!K245,'Raw Data'!Q245,'Raw Data'!W245)</f>
        <v>0.73152511918593921</v>
      </c>
      <c r="P37" s="1">
        <f>AVERAGE('Raw Data'!AC245,'Raw Data'!AI245,'Raw Data'!AO245)</f>
        <v>38.341666666666669</v>
      </c>
      <c r="Q37" s="11">
        <f>STDEV('Raw Data'!AC245,'Raw Data'!AI245,'Raw Data'!AO245)</f>
        <v>0.63900417317364477</v>
      </c>
      <c r="R37" s="1">
        <f>AVERAGE('Raw Data'!AU245,'Raw Data'!BA245,'Raw Data'!BG245)</f>
        <v>47.287333333333329</v>
      </c>
      <c r="S37" s="11">
        <f>STDEV('Raw Data'!AU245,'Raw Data'!BA245,'Raw Data'!BG245)</f>
        <v>0.20961949654870821</v>
      </c>
      <c r="T37" s="1">
        <f>AVERAGE('Raw Data'!BM245,'Raw Data'!BS245,'Raw Data'!BY245)</f>
        <v>53.034666666666659</v>
      </c>
      <c r="U37" s="11">
        <f>STDEV('Raw Data'!BM245,'Raw Data'!BS245,'Raw Data'!BY245)</f>
        <v>1.3092594598983536</v>
      </c>
      <c r="V37" s="11"/>
      <c r="W37" s="1">
        <f>AVERAGE('Raw Data'!K453,'Raw Data'!Q453,'Raw Data'!W453)</f>
        <v>30.786000000000001</v>
      </c>
      <c r="X37" s="11">
        <f>STDEV('Raw Data'!K453,'Raw Data'!Q453,'Raw Data'!W453)</f>
        <v>0.58804166519048651</v>
      </c>
      <c r="Y37" s="1">
        <f>AVERAGE('Raw Data'!AC453,'Raw Data'!AI453,'Raw Data'!AO453)</f>
        <v>39.056000000000004</v>
      </c>
      <c r="Z37" s="11">
        <f>STDEV('Raw Data'!AC453,'Raw Data'!AI453,'Raw Data'!AO453)</f>
        <v>0.79375625981783737</v>
      </c>
      <c r="AA37" s="1">
        <f>AVERAGE('Raw Data'!AU453,'Raw Data'!BA453,'Raw Data'!BG453)</f>
        <v>47.447000000000003</v>
      </c>
      <c r="AB37" s="11">
        <f>STDEV('Raw Data'!AU453,'Raw Data'!BA453,'Raw Data'!BG453)</f>
        <v>0.63922453019264136</v>
      </c>
      <c r="AC37" s="1">
        <f>AVERAGE('Raw Data'!BM453,'Raw Data'!BS453,'Raw Data'!BY453)</f>
        <v>53.433333333333337</v>
      </c>
      <c r="AD37" s="11">
        <f>STDEV('Raw Data'!BM453,'Raw Data'!BS453,'Raw Data'!BY453)</f>
        <v>0.94113406767226038</v>
      </c>
      <c r="AF37" s="4">
        <f t="shared" si="24"/>
        <v>0.17766666666666708</v>
      </c>
      <c r="AG37" s="11">
        <f t="shared" si="25"/>
        <v>1.2102989001444768</v>
      </c>
      <c r="AH37" s="4">
        <f t="shared" si="26"/>
        <v>2.4386666666666699</v>
      </c>
      <c r="AI37" s="11">
        <f t="shared" si="27"/>
        <v>0.8886646092329693</v>
      </c>
      <c r="AJ37" s="4">
        <f t="shared" si="28"/>
        <v>0.57116666666667015</v>
      </c>
      <c r="AK37" s="11">
        <f t="shared" si="29"/>
        <v>0.96693085919949917</v>
      </c>
      <c r="AL37" s="4">
        <f t="shared" si="30"/>
        <v>0.76983333333334514</v>
      </c>
      <c r="AM37" s="11">
        <f t="shared" si="31"/>
        <v>2.2673891484061235</v>
      </c>
      <c r="AO37" s="4">
        <f t="shared" si="8"/>
        <v>-0.97533333333333516</v>
      </c>
      <c r="AP37" s="11">
        <f t="shared" si="9"/>
        <v>1.066815446149024</v>
      </c>
      <c r="AQ37" s="4">
        <f t="shared" si="10"/>
        <v>1.7243333333333339</v>
      </c>
      <c r="AR37" s="11">
        <f t="shared" si="11"/>
        <v>1.043416695877162</v>
      </c>
      <c r="AS37" s="4">
        <f t="shared" si="12"/>
        <v>0.41149999999999665</v>
      </c>
      <c r="AT37" s="11">
        <f t="shared" si="13"/>
        <v>1.3965358928434322</v>
      </c>
      <c r="AU37" s="4">
        <f t="shared" si="14"/>
        <v>0.37116666666666731</v>
      </c>
      <c r="AV37" s="11">
        <f t="shared" si="15"/>
        <v>1.8992637561800301</v>
      </c>
    </row>
    <row r="38" spans="1:48" x14ac:dyDescent="0.25">
      <c r="A38" t="str">
        <f>'Raw Data'!A38</f>
        <v>Apo_p110g</v>
      </c>
      <c r="B38">
        <f>'Raw Data'!B38</f>
        <v>161</v>
      </c>
      <c r="C38">
        <f>'Raw Data'!C38</f>
        <v>174</v>
      </c>
      <c r="D38" t="str">
        <f>'Raw Data'!D38</f>
        <v>DVTDVSNVHDDELE</v>
      </c>
      <c r="E38" s="1">
        <f>AVERAGE('Raw Data'!K38,'Raw Data'!Q38,'Raw Data'!W38)</f>
        <v>22.364333333333331</v>
      </c>
      <c r="F38" s="11">
        <f>STDEV('Raw Data'!K38,'Raw Data'!Q38,'Raw Data'!W38)</f>
        <v>0.45593457132941051</v>
      </c>
      <c r="G38" s="1">
        <f>AVERAGE('Raw Data'!AC38,'Raw Data'!AI38,'Raw Data'!AO38)</f>
        <v>33.416333333333334</v>
      </c>
      <c r="H38" s="11">
        <f>STDEV('Raw Data'!AC38,'Raw Data'!AI38,'Raw Data'!AO38)</f>
        <v>0.73179938052264848</v>
      </c>
      <c r="I38" s="1">
        <f>AVERAGE('Raw Data'!AU38,'Raw Data'!BA38,'Raw Data'!BG38)</f>
        <v>41.028500000000001</v>
      </c>
      <c r="J38" s="11">
        <f>STDEV('Raw Data'!AU38,'Raw Data'!BA38,'Raw Data'!BG38)</f>
        <v>0.17324116139070736</v>
      </c>
      <c r="K38" s="1">
        <f>AVERAGE('Raw Data'!BM38,'Raw Data'!BS38,'Raw Data'!BY38)</f>
        <v>49.289500000000004</v>
      </c>
      <c r="L38" s="11">
        <f>STDEV('Raw Data'!BM38,'Raw Data'!BS38,'Raw Data'!BY38)</f>
        <v>8.6974134085943622E-2</v>
      </c>
      <c r="N38" s="1">
        <f>AVERAGE('Raw Data'!K246,'Raw Data'!Q246,'Raw Data'!W246)</f>
        <v>22.803333333333331</v>
      </c>
      <c r="O38" s="11">
        <f>STDEV('Raw Data'!K246,'Raw Data'!Q246,'Raw Data'!W246)</f>
        <v>0.67032628870821864</v>
      </c>
      <c r="P38" s="1">
        <f>AVERAGE('Raw Data'!AC246,'Raw Data'!AI246,'Raw Data'!AO246)</f>
        <v>33.185333333333325</v>
      </c>
      <c r="Q38" s="11">
        <f>STDEV('Raw Data'!AC246,'Raw Data'!AI246,'Raw Data'!AO246)</f>
        <v>0.37150549569735053</v>
      </c>
      <c r="R38" s="1">
        <f>AVERAGE('Raw Data'!AU246,'Raw Data'!BA246,'Raw Data'!BG246)</f>
        <v>41.687666666666665</v>
      </c>
      <c r="S38" s="11">
        <f>STDEV('Raw Data'!AU246,'Raw Data'!BA246,'Raw Data'!BG246)</f>
        <v>0.40506336952794558</v>
      </c>
      <c r="T38" s="1">
        <f>AVERAGE('Raw Data'!BM246,'Raw Data'!BS246,'Raw Data'!BY246)</f>
        <v>48.082666666666661</v>
      </c>
      <c r="U38" s="11">
        <f>STDEV('Raw Data'!BM246,'Raw Data'!BS246,'Raw Data'!BY246)</f>
        <v>0.52368438332008227</v>
      </c>
      <c r="V38" s="11"/>
      <c r="W38" s="1">
        <f>AVERAGE('Raw Data'!K454,'Raw Data'!Q454,'Raw Data'!W454)</f>
        <v>23.8</v>
      </c>
      <c r="X38" s="11">
        <f>STDEV('Raw Data'!K454,'Raw Data'!Q454,'Raw Data'!W454)</f>
        <v>0.48270902208266298</v>
      </c>
      <c r="Y38" s="1">
        <f>AVERAGE('Raw Data'!AC454,'Raw Data'!AI454,'Raw Data'!AO454)</f>
        <v>33.845999999999997</v>
      </c>
      <c r="Z38" s="11">
        <f>STDEV('Raw Data'!AC454,'Raw Data'!AI454,'Raw Data'!AO454)</f>
        <v>0.67055275705942996</v>
      </c>
      <c r="AA38" s="1">
        <f>AVERAGE('Raw Data'!AU454,'Raw Data'!BA454,'Raw Data'!BG454)</f>
        <v>42.021999999999998</v>
      </c>
      <c r="AB38" s="11">
        <f>STDEV('Raw Data'!AU454,'Raw Data'!BA454,'Raw Data'!BG454)</f>
        <v>0.48366103833159674</v>
      </c>
      <c r="AC38" s="1">
        <f>AVERAGE('Raw Data'!BM454,'Raw Data'!BS454,'Raw Data'!BY454)</f>
        <v>48.334000000000003</v>
      </c>
      <c r="AD38" s="11">
        <f>STDEV('Raw Data'!BM454,'Raw Data'!BS454,'Raw Data'!BY454)</f>
        <v>0.33304203938842264</v>
      </c>
      <c r="AF38" s="4">
        <f t="shared" si="24"/>
        <v>-0.43900000000000006</v>
      </c>
      <c r="AG38" s="11">
        <f t="shared" si="25"/>
        <v>1.1262608600376292</v>
      </c>
      <c r="AH38" s="4">
        <f t="shared" si="26"/>
        <v>0.23100000000000875</v>
      </c>
      <c r="AI38" s="11">
        <f t="shared" si="27"/>
        <v>1.1033048762199991</v>
      </c>
      <c r="AJ38" s="4">
        <f t="shared" si="28"/>
        <v>-0.65916666666666401</v>
      </c>
      <c r="AK38" s="11">
        <f t="shared" si="29"/>
        <v>0.57830453091865297</v>
      </c>
      <c r="AL38" s="4">
        <f t="shared" si="30"/>
        <v>1.2068333333333428</v>
      </c>
      <c r="AM38" s="11">
        <f t="shared" si="31"/>
        <v>0.61065851740602595</v>
      </c>
      <c r="AO38" s="4">
        <f t="shared" si="8"/>
        <v>-1.4356666666666698</v>
      </c>
      <c r="AP38" s="11">
        <f t="shared" si="9"/>
        <v>0.93864359341207348</v>
      </c>
      <c r="AQ38" s="4">
        <f t="shared" si="10"/>
        <v>-0.42966666666666242</v>
      </c>
      <c r="AR38" s="11">
        <f t="shared" si="11"/>
        <v>1.4023521375820784</v>
      </c>
      <c r="AS38" s="4">
        <f t="shared" si="12"/>
        <v>-0.99349999999999739</v>
      </c>
      <c r="AT38" s="11">
        <f t="shared" si="13"/>
        <v>0.65690219972230413</v>
      </c>
      <c r="AU38" s="4">
        <f t="shared" si="14"/>
        <v>0.95550000000000068</v>
      </c>
      <c r="AV38" s="11">
        <f t="shared" si="15"/>
        <v>0.42001617347436626</v>
      </c>
    </row>
    <row r="39" spans="1:48" x14ac:dyDescent="0.25">
      <c r="A39" t="str">
        <f>'Raw Data'!A39</f>
        <v>Apo_p110g</v>
      </c>
      <c r="B39">
        <f>'Raw Data'!B39</f>
        <v>161</v>
      </c>
      <c r="C39">
        <f>'Raw Data'!C39</f>
        <v>175</v>
      </c>
      <c r="D39" t="str">
        <f>'Raw Data'!D39</f>
        <v>DVTDVSNVHDDELEF</v>
      </c>
      <c r="E39" s="1">
        <f>AVERAGE('Raw Data'!K39,'Raw Data'!Q39,'Raw Data'!W39)</f>
        <v>19.073333333333334</v>
      </c>
      <c r="F39" s="11">
        <f>STDEV('Raw Data'!K39,'Raw Data'!Q39,'Raw Data'!W39)</f>
        <v>0.44356096912750864</v>
      </c>
      <c r="G39" s="1">
        <f>AVERAGE('Raw Data'!AC39,'Raw Data'!AI39,'Raw Data'!AO39)</f>
        <v>28.263333333333335</v>
      </c>
      <c r="H39" s="11">
        <f>STDEV('Raw Data'!AC39,'Raw Data'!AI39,'Raw Data'!AO39)</f>
        <v>0.52203863203151313</v>
      </c>
      <c r="I39" s="1">
        <f>AVERAGE('Raw Data'!AU39,'Raw Data'!BA39,'Raw Data'!BG39)</f>
        <v>35.506</v>
      </c>
      <c r="J39" s="11">
        <f>STDEV('Raw Data'!AU39,'Raw Data'!BA39,'Raw Data'!BG39)</f>
        <v>0.45396255352176063</v>
      </c>
      <c r="K39" s="1">
        <f>AVERAGE('Raw Data'!BM39,'Raw Data'!BS39,'Raw Data'!BY39)</f>
        <v>40.849499999999999</v>
      </c>
      <c r="L39" s="11">
        <f>STDEV('Raw Data'!BM39,'Raw Data'!BS39,'Raw Data'!BY39)</f>
        <v>0.23546655813511921</v>
      </c>
      <c r="N39" s="1">
        <f>AVERAGE('Raw Data'!K247,'Raw Data'!Q247,'Raw Data'!W247)</f>
        <v>19.451000000000001</v>
      </c>
      <c r="O39" s="11">
        <f>STDEV('Raw Data'!K247,'Raw Data'!Q247,'Raw Data'!W247)</f>
        <v>0.31182687504447032</v>
      </c>
      <c r="P39" s="1">
        <f>AVERAGE('Raw Data'!AC247,'Raw Data'!AI247,'Raw Data'!AO247)</f>
        <v>28.97666666666667</v>
      </c>
      <c r="Q39" s="11">
        <f>STDEV('Raw Data'!AC247,'Raw Data'!AI247,'Raw Data'!AO247)</f>
        <v>0.32695616423816343</v>
      </c>
      <c r="R39" s="1">
        <f>AVERAGE('Raw Data'!AU247,'Raw Data'!BA247,'Raw Data'!BG247)</f>
        <v>35.756999999999998</v>
      </c>
      <c r="S39" s="11">
        <f>STDEV('Raw Data'!AU247,'Raw Data'!BA247,'Raw Data'!BG247)</f>
        <v>0.84014522554139315</v>
      </c>
      <c r="T39" s="1">
        <f>AVERAGE('Raw Data'!BM247,'Raw Data'!BS247,'Raw Data'!BY247)</f>
        <v>41.106000000000002</v>
      </c>
      <c r="U39" s="11">
        <f>STDEV('Raw Data'!BM247,'Raw Data'!BS247,'Raw Data'!BY247)</f>
        <v>0.37412698379026127</v>
      </c>
      <c r="V39" s="11"/>
      <c r="W39" s="1">
        <f>AVERAGE('Raw Data'!K455,'Raw Data'!Q455,'Raw Data'!W455)</f>
        <v>20.438666666666666</v>
      </c>
      <c r="X39" s="11">
        <f>STDEV('Raw Data'!K455,'Raw Data'!Q455,'Raw Data'!W455)</f>
        <v>0.32005832801746109</v>
      </c>
      <c r="Y39" s="1">
        <f>AVERAGE('Raw Data'!AC455,'Raw Data'!AI455,'Raw Data'!AO455)</f>
        <v>29.033333333333331</v>
      </c>
      <c r="Z39" s="11">
        <f>STDEV('Raw Data'!AC455,'Raw Data'!AI455,'Raw Data'!AO455)</f>
        <v>0.69115073126875459</v>
      </c>
      <c r="AA39" s="1">
        <f>AVERAGE('Raw Data'!AU455,'Raw Data'!BA455,'Raw Data'!BG455)</f>
        <v>35.661999999999999</v>
      </c>
      <c r="AB39" s="11">
        <f>STDEV('Raw Data'!AU455,'Raw Data'!BA455,'Raw Data'!BG455)</f>
        <v>2.5455844122716675E-2</v>
      </c>
      <c r="AC39" s="1">
        <f>AVERAGE('Raw Data'!BM455,'Raw Data'!BS455,'Raw Data'!BY455)</f>
        <v>42.777999999999999</v>
      </c>
      <c r="AD39" s="11">
        <f>STDEV('Raw Data'!BM455,'Raw Data'!BS455,'Raw Data'!BY455)</f>
        <v>0.8027228662496162</v>
      </c>
      <c r="AF39" s="4">
        <f t="shared" si="24"/>
        <v>-0.37766666666666637</v>
      </c>
      <c r="AG39" s="11">
        <f t="shared" si="25"/>
        <v>0.75538784417197902</v>
      </c>
      <c r="AH39" s="4">
        <f t="shared" si="26"/>
        <v>-0.71333333333333471</v>
      </c>
      <c r="AI39" s="11">
        <f t="shared" si="27"/>
        <v>0.84899479626967655</v>
      </c>
      <c r="AJ39" s="4">
        <f t="shared" si="28"/>
        <v>-0.25099999999999767</v>
      </c>
      <c r="AK39" s="11">
        <f t="shared" si="29"/>
        <v>1.2941077790631539</v>
      </c>
      <c r="AL39" s="4">
        <f t="shared" si="30"/>
        <v>-0.25650000000000261</v>
      </c>
      <c r="AM39" s="11">
        <f t="shared" si="31"/>
        <v>0.60959354192538051</v>
      </c>
      <c r="AO39" s="4">
        <f t="shared" si="8"/>
        <v>-1.3653333333333322</v>
      </c>
      <c r="AP39" s="11">
        <f t="shared" si="9"/>
        <v>0.76361929714496979</v>
      </c>
      <c r="AQ39" s="4">
        <f t="shared" si="10"/>
        <v>-0.76999999999999602</v>
      </c>
      <c r="AR39" s="11">
        <f t="shared" si="11"/>
        <v>1.2131893633002677</v>
      </c>
      <c r="AS39" s="4">
        <f t="shared" si="12"/>
        <v>-0.15599999999999881</v>
      </c>
      <c r="AT39" s="11">
        <f t="shared" si="13"/>
        <v>0.4794183976444773</v>
      </c>
      <c r="AU39" s="4">
        <f t="shared" si="14"/>
        <v>-1.9284999999999997</v>
      </c>
      <c r="AV39" s="11">
        <f t="shared" si="15"/>
        <v>1.0381894243847354</v>
      </c>
    </row>
    <row r="40" spans="1:48" x14ac:dyDescent="0.25">
      <c r="A40" t="str">
        <f>'Raw Data'!A40</f>
        <v>Apo_p110g</v>
      </c>
      <c r="B40">
        <f>'Raw Data'!B40</f>
        <v>165</v>
      </c>
      <c r="C40">
        <f>'Raw Data'!C40</f>
        <v>174</v>
      </c>
      <c r="D40" t="str">
        <f>'Raw Data'!D40</f>
        <v>VSNVHDDELE</v>
      </c>
      <c r="E40" s="1">
        <f>AVERAGE('Raw Data'!K40,'Raw Data'!Q40,'Raw Data'!W40)</f>
        <v>13.658000000000001</v>
      </c>
      <c r="F40" s="11">
        <f>STDEV('Raw Data'!K40,'Raw Data'!Q40,'Raw Data'!W40)</f>
        <v>0.66961406795257805</v>
      </c>
      <c r="G40" s="1">
        <f>AVERAGE('Raw Data'!AC40,'Raw Data'!AI40,'Raw Data'!AO40)</f>
        <v>29.539666666666665</v>
      </c>
      <c r="H40" s="11">
        <f>STDEV('Raw Data'!AC40,'Raw Data'!AI40,'Raw Data'!AO40)</f>
        <v>1.096642299627975</v>
      </c>
      <c r="I40" s="1">
        <f>AVERAGE('Raw Data'!AU40,'Raw Data'!BA40,'Raw Data'!BG40)</f>
        <v>35.929000000000002</v>
      </c>
      <c r="J40" s="11">
        <f>STDEV('Raw Data'!AU40,'Raw Data'!BA40,'Raw Data'!BG40)</f>
        <v>0.78488852711706736</v>
      </c>
      <c r="K40" s="1">
        <f>AVERAGE('Raw Data'!BM40,'Raw Data'!BS40,'Raw Data'!BY40)</f>
        <v>40.195499999999996</v>
      </c>
      <c r="L40" s="11">
        <f>STDEV('Raw Data'!BM40,'Raw Data'!BS40,'Raw Data'!BY40)</f>
        <v>0.55083618254432298</v>
      </c>
      <c r="N40" s="1">
        <f>AVERAGE('Raw Data'!K248,'Raw Data'!Q248,'Raw Data'!W248)</f>
        <v>14.433666666666667</v>
      </c>
      <c r="O40" s="11">
        <f>STDEV('Raw Data'!K248,'Raw Data'!Q248,'Raw Data'!W248)</f>
        <v>0.60239632579667457</v>
      </c>
      <c r="P40" s="1">
        <f>AVERAGE('Raw Data'!AC248,'Raw Data'!AI248,'Raw Data'!AO248)</f>
        <v>30.194333333333333</v>
      </c>
      <c r="Q40" s="11">
        <f>STDEV('Raw Data'!AC248,'Raw Data'!AI248,'Raw Data'!AO248)</f>
        <v>0.52716727263111907</v>
      </c>
      <c r="R40" s="1">
        <f>AVERAGE('Raw Data'!AU248,'Raw Data'!BA248,'Raw Data'!BG248)</f>
        <v>36.323333333333331</v>
      </c>
      <c r="S40" s="11">
        <f>STDEV('Raw Data'!AU248,'Raw Data'!BA248,'Raw Data'!BG248)</f>
        <v>0.40918740612747878</v>
      </c>
      <c r="T40" s="1">
        <f>AVERAGE('Raw Data'!BM248,'Raw Data'!BS248,'Raw Data'!BY248)</f>
        <v>41.312999999999995</v>
      </c>
      <c r="U40" s="11">
        <f>STDEV('Raw Data'!BM248,'Raw Data'!BS248,'Raw Data'!BY248)</f>
        <v>0.8921362003640485</v>
      </c>
      <c r="V40" s="11"/>
      <c r="W40" s="1">
        <f>AVERAGE('Raw Data'!K456,'Raw Data'!Q456,'Raw Data'!W456)</f>
        <v>15.718999999999999</v>
      </c>
      <c r="X40" s="11">
        <f>STDEV('Raw Data'!K456,'Raw Data'!Q456,'Raw Data'!W456)</f>
        <v>0.26591540008055203</v>
      </c>
      <c r="Y40" s="1">
        <f>AVERAGE('Raw Data'!AC456,'Raw Data'!AI456,'Raw Data'!AO456)</f>
        <v>29.649666666666672</v>
      </c>
      <c r="Z40" s="11">
        <f>STDEV('Raw Data'!AC456,'Raw Data'!AI456,'Raw Data'!AO456)</f>
        <v>0.77097881510021726</v>
      </c>
      <c r="AA40" s="1">
        <f>AVERAGE('Raw Data'!AU456,'Raw Data'!BA456,'Raw Data'!BG456)</f>
        <v>37.784499999999994</v>
      </c>
      <c r="AB40" s="11">
        <f>STDEV('Raw Data'!AU456,'Raw Data'!BA456,'Raw Data'!BG456)</f>
        <v>1.5648273067658305</v>
      </c>
      <c r="AC40" s="1">
        <f>AVERAGE('Raw Data'!BM456,'Raw Data'!BS456,'Raw Data'!BY456)</f>
        <v>40.447666666666663</v>
      </c>
      <c r="AD40" s="11">
        <f>STDEV('Raw Data'!BM456,'Raw Data'!BS456,'Raw Data'!BY456)</f>
        <v>0.70535404821503023</v>
      </c>
      <c r="AF40" s="4">
        <f t="shared" si="24"/>
        <v>-0.77566666666666606</v>
      </c>
      <c r="AG40" s="11">
        <f t="shared" si="25"/>
        <v>1.2720103937492526</v>
      </c>
      <c r="AH40" s="4">
        <f t="shared" si="26"/>
        <v>-0.6546666666666674</v>
      </c>
      <c r="AI40" s="11">
        <f t="shared" si="27"/>
        <v>1.6238095722590939</v>
      </c>
      <c r="AJ40" s="4">
        <f t="shared" si="28"/>
        <v>-0.39433333333332854</v>
      </c>
      <c r="AK40" s="11">
        <f t="shared" si="29"/>
        <v>1.1940759332445461</v>
      </c>
      <c r="AL40" s="4">
        <f t="shared" si="30"/>
        <v>-1.1174999999999997</v>
      </c>
      <c r="AM40" s="11">
        <f t="shared" si="31"/>
        <v>1.4429723829083714</v>
      </c>
      <c r="AO40" s="4">
        <f t="shared" si="8"/>
        <v>-2.0609999999999982</v>
      </c>
      <c r="AP40" s="11">
        <f t="shared" si="9"/>
        <v>0.93552946803313008</v>
      </c>
      <c r="AQ40" s="4">
        <f t="shared" si="10"/>
        <v>-0.11000000000000654</v>
      </c>
      <c r="AR40" s="11">
        <f t="shared" si="11"/>
        <v>1.8676211147281923</v>
      </c>
      <c r="AS40" s="4">
        <f t="shared" si="12"/>
        <v>-1.8554999999999922</v>
      </c>
      <c r="AT40" s="11">
        <f t="shared" si="13"/>
        <v>2.3497158338828976</v>
      </c>
      <c r="AU40" s="4">
        <f t="shared" si="14"/>
        <v>-0.25216666666666754</v>
      </c>
      <c r="AV40" s="11">
        <f t="shared" si="15"/>
        <v>1.2561902307593531</v>
      </c>
    </row>
    <row r="41" spans="1:48" x14ac:dyDescent="0.25">
      <c r="A41" t="str">
        <f>'Raw Data'!A41</f>
        <v>Apo_p110g</v>
      </c>
      <c r="B41">
        <f>'Raw Data'!B41</f>
        <v>174</v>
      </c>
      <c r="C41">
        <f>'Raw Data'!C41</f>
        <v>182</v>
      </c>
      <c r="D41" t="str">
        <f>'Raw Data'!D41</f>
        <v>EFTRRGLVT</v>
      </c>
      <c r="E41" s="1">
        <f>AVERAGE('Raw Data'!K41,'Raw Data'!Q41,'Raw Data'!W41)</f>
        <v>2.5883333333333334</v>
      </c>
      <c r="F41" s="11">
        <f>STDEV('Raw Data'!K41,'Raw Data'!Q41,'Raw Data'!W41)</f>
        <v>0.28372933111212417</v>
      </c>
      <c r="G41" s="1">
        <f>AVERAGE('Raw Data'!AC41,'Raw Data'!AI41,'Raw Data'!AO41)</f>
        <v>3.9193333333333329</v>
      </c>
      <c r="H41" s="11">
        <f>STDEV('Raw Data'!AC41,'Raw Data'!AI41,'Raw Data'!AO41)</f>
        <v>0.79964012739065182</v>
      </c>
      <c r="I41" s="1">
        <f>AVERAGE('Raw Data'!AU41,'Raw Data'!BA41,'Raw Data'!BG41)</f>
        <v>9.4574999999999996</v>
      </c>
      <c r="J41" s="11">
        <f>STDEV('Raw Data'!AU41,'Raw Data'!BA41,'Raw Data'!BG41)</f>
        <v>0.29486352775479019</v>
      </c>
      <c r="K41" s="1">
        <f>AVERAGE('Raw Data'!BM41,'Raw Data'!BS41,'Raw Data'!BY41)</f>
        <v>14.615</v>
      </c>
      <c r="L41" s="11">
        <f>STDEV('Raw Data'!BM41,'Raw Data'!BS41,'Raw Data'!BY41)</f>
        <v>0.3662813126546321</v>
      </c>
      <c r="N41" s="1">
        <f>AVERAGE('Raw Data'!K249,'Raw Data'!Q249,'Raw Data'!W249)</f>
        <v>2.6720000000000002</v>
      </c>
      <c r="O41" s="11">
        <f>STDEV('Raw Data'!K249,'Raw Data'!Q249,'Raw Data'!W249)</f>
        <v>0.23772252732965796</v>
      </c>
      <c r="P41" s="1">
        <f>AVERAGE('Raw Data'!AC249,'Raw Data'!AI249,'Raw Data'!AO249)</f>
        <v>4.0659999999999998</v>
      </c>
      <c r="Q41" s="11">
        <f>STDEV('Raw Data'!AC249,'Raw Data'!AI249,'Raw Data'!AO249)</f>
        <v>0.34902578701293707</v>
      </c>
      <c r="R41" s="1">
        <f>AVERAGE('Raw Data'!AU249,'Raw Data'!BA249,'Raw Data'!BG249)</f>
        <v>9.995333333333333</v>
      </c>
      <c r="S41" s="11">
        <f>STDEV('Raw Data'!AU249,'Raw Data'!BA249,'Raw Data'!BG249)</f>
        <v>0.28128692350220147</v>
      </c>
      <c r="T41" s="1">
        <f>AVERAGE('Raw Data'!BM249,'Raw Data'!BS249,'Raw Data'!BY249)</f>
        <v>14.919333333333332</v>
      </c>
      <c r="U41" s="11">
        <f>STDEV('Raw Data'!BM249,'Raw Data'!BS249,'Raw Data'!BY249)</f>
        <v>0.17601515086302394</v>
      </c>
      <c r="V41" s="11"/>
      <c r="W41" s="1">
        <f>AVERAGE('Raw Data'!K457,'Raw Data'!Q457,'Raw Data'!W457)</f>
        <v>2.9816666666666669</v>
      </c>
      <c r="X41" s="11">
        <f>STDEV('Raw Data'!K457,'Raw Data'!Q457,'Raw Data'!W457)</f>
        <v>0.4361998777319111</v>
      </c>
      <c r="Y41" s="1">
        <f>AVERAGE('Raw Data'!AC457,'Raw Data'!AI457,'Raw Data'!AO457)</f>
        <v>4.0430000000000001</v>
      </c>
      <c r="Z41" s="11">
        <f>STDEV('Raw Data'!AC457,'Raw Data'!AI457,'Raw Data'!AO457)</f>
        <v>0.22434794405119909</v>
      </c>
      <c r="AA41" s="1">
        <f>AVERAGE('Raw Data'!AU457,'Raw Data'!BA457,'Raw Data'!BG457)</f>
        <v>9.7774999999999999</v>
      </c>
      <c r="AB41" s="11">
        <f>STDEV('Raw Data'!AU457,'Raw Data'!BA457,'Raw Data'!BG457)</f>
        <v>0.13081475451951038</v>
      </c>
      <c r="AC41" s="1">
        <f>AVERAGE('Raw Data'!BM457,'Raw Data'!BS457,'Raw Data'!BY457)</f>
        <v>15.035666666666666</v>
      </c>
      <c r="AD41" s="11">
        <f>STDEV('Raw Data'!BM457,'Raw Data'!BS457,'Raw Data'!BY457)</f>
        <v>0.18304462115378692</v>
      </c>
      <c r="AF41" s="4">
        <f t="shared" ref="AF41:AF72" si="32">E41-N41</f>
        <v>-8.3666666666666778E-2</v>
      </c>
      <c r="AG41" s="11">
        <f t="shared" ref="AG41:AG72" si="33">F41+O41</f>
        <v>0.5214518584417821</v>
      </c>
      <c r="AH41" s="4">
        <f t="shared" ref="AH41:AH72" si="34">G41-P41</f>
        <v>-0.14666666666666694</v>
      </c>
      <c r="AI41" s="11">
        <f t="shared" ref="AI41:AI72" si="35">H41+Q41</f>
        <v>1.1486659144035889</v>
      </c>
      <c r="AJ41" s="4">
        <f t="shared" ref="AJ41:AJ72" si="36">I41-R41</f>
        <v>-0.53783333333333339</v>
      </c>
      <c r="AK41" s="11">
        <f t="shared" ref="AK41:AK72" si="37">J41+S41</f>
        <v>0.57615045125699171</v>
      </c>
      <c r="AL41" s="4">
        <f t="shared" ref="AL41:AL72" si="38">K41-T41</f>
        <v>-0.30433333333333223</v>
      </c>
      <c r="AM41" s="11">
        <f t="shared" ref="AM41:AM72" si="39">L41+U41</f>
        <v>0.54229646351765604</v>
      </c>
      <c r="AO41" s="4">
        <f t="shared" si="8"/>
        <v>-0.39333333333333353</v>
      </c>
      <c r="AP41" s="11">
        <f t="shared" si="9"/>
        <v>0.71992920884403522</v>
      </c>
      <c r="AQ41" s="4">
        <f t="shared" si="10"/>
        <v>-0.12366666666666726</v>
      </c>
      <c r="AR41" s="11">
        <f t="shared" si="11"/>
        <v>1.023988071441851</v>
      </c>
      <c r="AS41" s="4">
        <f t="shared" si="12"/>
        <v>-0.32000000000000028</v>
      </c>
      <c r="AT41" s="11">
        <f t="shared" si="13"/>
        <v>0.4256782822743006</v>
      </c>
      <c r="AU41" s="4">
        <f t="shared" si="14"/>
        <v>-0.42066666666666563</v>
      </c>
      <c r="AV41" s="11">
        <f t="shared" si="15"/>
        <v>0.54932593380841899</v>
      </c>
    </row>
    <row r="42" spans="1:48" x14ac:dyDescent="0.25">
      <c r="A42" t="str">
        <f>'Raw Data'!A42</f>
        <v>Apo_p110g</v>
      </c>
      <c r="B42">
        <f>'Raw Data'!B42</f>
        <v>174</v>
      </c>
      <c r="C42">
        <f>'Raw Data'!C42</f>
        <v>182</v>
      </c>
      <c r="D42" t="str">
        <f>'Raw Data'!D42</f>
        <v>EFTRRGLVT</v>
      </c>
      <c r="E42" s="1">
        <f>AVERAGE('Raw Data'!K42,'Raw Data'!Q42,'Raw Data'!W42)</f>
        <v>2.6346666666666665</v>
      </c>
      <c r="F42" s="11">
        <f>STDEV('Raw Data'!K42,'Raw Data'!Q42,'Raw Data'!W42)</f>
        <v>0.31257212501010601</v>
      </c>
      <c r="G42" s="1">
        <f>AVERAGE('Raw Data'!AC42,'Raw Data'!AI42,'Raw Data'!AO42)</f>
        <v>3.8413333333333335</v>
      </c>
      <c r="H42" s="11">
        <f>STDEV('Raw Data'!AC42,'Raw Data'!AI42,'Raw Data'!AO42)</f>
        <v>0.47694269397206762</v>
      </c>
      <c r="I42" s="1">
        <f>AVERAGE('Raw Data'!AU42,'Raw Data'!BA42,'Raw Data'!BG42)</f>
        <v>9.6150000000000002</v>
      </c>
      <c r="J42" s="11">
        <f>STDEV('Raw Data'!AU42,'Raw Data'!BA42,'Raw Data'!BG42)</f>
        <v>9.4752308678997602E-2</v>
      </c>
      <c r="K42" s="1">
        <f>AVERAGE('Raw Data'!BM42,'Raw Data'!BS42,'Raw Data'!BY42)</f>
        <v>14.887499999999999</v>
      </c>
      <c r="L42" s="11">
        <f>STDEV('Raw Data'!BM42,'Raw Data'!BS42,'Raw Data'!BY42)</f>
        <v>0.116672618895781</v>
      </c>
      <c r="N42" s="1">
        <f>AVERAGE('Raw Data'!K250,'Raw Data'!Q250,'Raw Data'!W250)</f>
        <v>2.940666666666667</v>
      </c>
      <c r="O42" s="11">
        <f>STDEV('Raw Data'!K250,'Raw Data'!Q250,'Raw Data'!W250)</f>
        <v>0.11369403385109234</v>
      </c>
      <c r="P42" s="1">
        <f>AVERAGE('Raw Data'!AC250,'Raw Data'!AI250,'Raw Data'!AO250)</f>
        <v>3.8679999999999999</v>
      </c>
      <c r="Q42" s="11">
        <f>STDEV('Raw Data'!AC250,'Raw Data'!AI250,'Raw Data'!AO250)</f>
        <v>0.12873616430514004</v>
      </c>
      <c r="R42" s="1">
        <f>AVERAGE('Raw Data'!AU250,'Raw Data'!BA250,'Raw Data'!BG250)</f>
        <v>9.6436666666666664</v>
      </c>
      <c r="S42" s="11">
        <f>STDEV('Raw Data'!AU250,'Raw Data'!BA250,'Raw Data'!BG250)</f>
        <v>6.9500599517797607E-2</v>
      </c>
      <c r="T42" s="1">
        <f>AVERAGE('Raw Data'!BM250,'Raw Data'!BS250,'Raw Data'!BY250)</f>
        <v>14.699666666666667</v>
      </c>
      <c r="U42" s="11">
        <f>STDEV('Raw Data'!BM250,'Raw Data'!BS250,'Raw Data'!BY250)</f>
        <v>0.15357517160444054</v>
      </c>
      <c r="V42" s="11"/>
      <c r="W42" s="1">
        <f>AVERAGE('Raw Data'!K458,'Raw Data'!Q458,'Raw Data'!W458)</f>
        <v>2.9876666666666671</v>
      </c>
      <c r="X42" s="11">
        <f>STDEV('Raw Data'!K458,'Raw Data'!Q458,'Raw Data'!W458)</f>
        <v>0.26850387954987415</v>
      </c>
      <c r="Y42" s="1">
        <f>AVERAGE('Raw Data'!AC458,'Raw Data'!AI458,'Raw Data'!AO458)</f>
        <v>3.831</v>
      </c>
      <c r="Z42" s="11">
        <f>STDEV('Raw Data'!AC458,'Raw Data'!AI458,'Raw Data'!AO458)</f>
        <v>9.7247107926148726E-2</v>
      </c>
      <c r="AA42" s="1">
        <f>AVERAGE('Raw Data'!AU458,'Raw Data'!BA458,'Raw Data'!BG458)</f>
        <v>9.7439999999999998</v>
      </c>
      <c r="AB42" s="11">
        <f>STDEV('Raw Data'!AU458,'Raw Data'!BA458,'Raw Data'!BG458)</f>
        <v>0.42426406871192823</v>
      </c>
      <c r="AC42" s="1">
        <f>AVERAGE('Raw Data'!BM458,'Raw Data'!BS458,'Raw Data'!BY458)</f>
        <v>15.203999999999999</v>
      </c>
      <c r="AD42" s="11">
        <f>STDEV('Raw Data'!BM458,'Raw Data'!BS458,'Raw Data'!BY458)</f>
        <v>0.23235533133543509</v>
      </c>
      <c r="AF42" s="4">
        <f t="shared" si="32"/>
        <v>-0.30600000000000049</v>
      </c>
      <c r="AG42" s="11">
        <f t="shared" si="33"/>
        <v>0.42626615886119834</v>
      </c>
      <c r="AH42" s="4">
        <f t="shared" si="34"/>
        <v>-2.6666666666666394E-2</v>
      </c>
      <c r="AI42" s="11">
        <f t="shared" si="35"/>
        <v>0.60567885827720769</v>
      </c>
      <c r="AJ42" s="4">
        <f t="shared" si="36"/>
        <v>-2.8666666666666174E-2</v>
      </c>
      <c r="AK42" s="11">
        <f t="shared" si="37"/>
        <v>0.16425290819679522</v>
      </c>
      <c r="AL42" s="4">
        <f t="shared" si="38"/>
        <v>0.18783333333333196</v>
      </c>
      <c r="AM42" s="11">
        <f t="shared" si="39"/>
        <v>0.27024779050022152</v>
      </c>
      <c r="AO42" s="4">
        <f t="shared" si="8"/>
        <v>-0.35300000000000065</v>
      </c>
      <c r="AP42" s="11">
        <f t="shared" si="9"/>
        <v>0.5810760045599801</v>
      </c>
      <c r="AQ42" s="4">
        <f t="shared" si="10"/>
        <v>1.0333333333333528E-2</v>
      </c>
      <c r="AR42" s="11">
        <f t="shared" si="11"/>
        <v>0.57418980189821633</v>
      </c>
      <c r="AS42" s="4">
        <f t="shared" si="12"/>
        <v>-0.12899999999999956</v>
      </c>
      <c r="AT42" s="11">
        <f t="shared" si="13"/>
        <v>0.51901637739092588</v>
      </c>
      <c r="AU42" s="4">
        <f t="shared" si="14"/>
        <v>-0.31649999999999956</v>
      </c>
      <c r="AV42" s="11">
        <f t="shared" si="15"/>
        <v>0.34902795023121608</v>
      </c>
    </row>
    <row r="43" spans="1:48" x14ac:dyDescent="0.25">
      <c r="A43" t="str">
        <f>'Raw Data'!A43</f>
        <v>Apo_p110g</v>
      </c>
      <c r="B43">
        <f>'Raw Data'!B43</f>
        <v>174</v>
      </c>
      <c r="C43">
        <f>'Raw Data'!C43</f>
        <v>187</v>
      </c>
      <c r="D43" t="str">
        <f>'Raw Data'!D43</f>
        <v>EFTRRGLVTPRMAE</v>
      </c>
      <c r="E43" s="1">
        <f>AVERAGE('Raw Data'!K43,'Raw Data'!Q43,'Raw Data'!W43)</f>
        <v>2.2646666666666668</v>
      </c>
      <c r="F43" s="11">
        <f>STDEV('Raw Data'!K43,'Raw Data'!Q43,'Raw Data'!W43)</f>
        <v>0.20861767262946188</v>
      </c>
      <c r="G43" s="1">
        <f>AVERAGE('Raw Data'!AC43,'Raw Data'!AI43,'Raw Data'!AO43)</f>
        <v>3.3616666666666664</v>
      </c>
      <c r="H43" s="11">
        <f>STDEV('Raw Data'!AC43,'Raw Data'!AI43,'Raw Data'!AO43)</f>
        <v>0.39083287135722505</v>
      </c>
      <c r="I43" s="1">
        <f>AVERAGE('Raw Data'!AU43,'Raw Data'!BA43,'Raw Data'!BG43)</f>
        <v>8.2555000000000014</v>
      </c>
      <c r="J43" s="11">
        <f>STDEV('Raw Data'!AU43,'Raw Data'!BA43,'Raw Data'!BG43)</f>
        <v>3.1819805153394588E-2</v>
      </c>
      <c r="K43" s="1">
        <f>AVERAGE('Raw Data'!BM43,'Raw Data'!BS43,'Raw Data'!BY43)</f>
        <v>18.145000000000003</v>
      </c>
      <c r="L43" s="11">
        <f>STDEV('Raw Data'!BM43,'Raw Data'!BS43,'Raw Data'!BY43)</f>
        <v>0.67599408281433915</v>
      </c>
      <c r="N43" s="1">
        <f>AVERAGE('Raw Data'!K251,'Raw Data'!Q251,'Raw Data'!W251)</f>
        <v>2.6106666666666665</v>
      </c>
      <c r="O43" s="11">
        <f>STDEV('Raw Data'!K251,'Raw Data'!Q251,'Raw Data'!W251)</f>
        <v>0.19434333879331539</v>
      </c>
      <c r="P43" s="1">
        <f>AVERAGE('Raw Data'!AC251,'Raw Data'!AI251,'Raw Data'!AO251)</f>
        <v>3.5073333333333334</v>
      </c>
      <c r="Q43" s="11">
        <f>STDEV('Raw Data'!AC251,'Raw Data'!AI251,'Raw Data'!AO251)</f>
        <v>0.37469498706725879</v>
      </c>
      <c r="R43" s="1">
        <f>AVERAGE('Raw Data'!AU251,'Raw Data'!BA251,'Raw Data'!BG251)</f>
        <v>8.5686666666666671</v>
      </c>
      <c r="S43" s="11">
        <f>STDEV('Raw Data'!AU251,'Raw Data'!BA251,'Raw Data'!BG251)</f>
        <v>0.13122626769566068</v>
      </c>
      <c r="T43" s="1">
        <f>AVERAGE('Raw Data'!BM251,'Raw Data'!BS251,'Raw Data'!BY251)</f>
        <v>18.264333333333333</v>
      </c>
      <c r="U43" s="11">
        <f>STDEV('Raw Data'!BM251,'Raw Data'!BS251,'Raw Data'!BY251)</f>
        <v>0.35918843708189346</v>
      </c>
      <c r="V43" s="11"/>
      <c r="W43" s="1">
        <f>AVERAGE('Raw Data'!K459,'Raw Data'!Q459,'Raw Data'!W459)</f>
        <v>2.5636666666666668</v>
      </c>
      <c r="X43" s="11">
        <f>STDEV('Raw Data'!K459,'Raw Data'!Q459,'Raw Data'!W459)</f>
        <v>0.59878571570582129</v>
      </c>
      <c r="Y43" s="1">
        <f>AVERAGE('Raw Data'!AC459,'Raw Data'!AI459,'Raw Data'!AO459)</f>
        <v>3.1416666666666671</v>
      </c>
      <c r="Z43" s="11">
        <f>STDEV('Raw Data'!AC459,'Raw Data'!AI459,'Raw Data'!AO459)</f>
        <v>0.1760463954000005</v>
      </c>
      <c r="AA43" s="1">
        <f>AVERAGE('Raw Data'!AU459,'Raw Data'!BA459,'Raw Data'!BG459)</f>
        <v>7.6605000000000008</v>
      </c>
      <c r="AB43" s="11">
        <f>STDEV('Raw Data'!AU459,'Raw Data'!BA459,'Raw Data'!BG459)</f>
        <v>8.6974134085945495E-2</v>
      </c>
      <c r="AC43" s="1">
        <f>AVERAGE('Raw Data'!BM459,'Raw Data'!BS459,'Raw Data'!BY459)</f>
        <v>17.334666666666664</v>
      </c>
      <c r="AD43" s="11">
        <f>STDEV('Raw Data'!BM459,'Raw Data'!BS459,'Raw Data'!BY459)</f>
        <v>0.50097937415958904</v>
      </c>
      <c r="AF43" s="4">
        <f t="shared" si="32"/>
        <v>-0.34599999999999964</v>
      </c>
      <c r="AG43" s="11">
        <f t="shared" si="33"/>
        <v>0.40296101142277729</v>
      </c>
      <c r="AH43" s="4">
        <f t="shared" si="34"/>
        <v>-0.14566666666666706</v>
      </c>
      <c r="AI43" s="11">
        <f t="shared" si="35"/>
        <v>0.76552785842448379</v>
      </c>
      <c r="AJ43" s="4">
        <f t="shared" si="36"/>
        <v>-0.31316666666666571</v>
      </c>
      <c r="AK43" s="11">
        <f t="shared" si="37"/>
        <v>0.16304607284905526</v>
      </c>
      <c r="AL43" s="4">
        <f t="shared" si="38"/>
        <v>-0.11933333333332996</v>
      </c>
      <c r="AM43" s="11">
        <f t="shared" si="39"/>
        <v>1.0351825198962326</v>
      </c>
      <c r="AO43" s="4">
        <f t="shared" si="8"/>
        <v>-0.29899999999999993</v>
      </c>
      <c r="AP43" s="11">
        <f t="shared" si="9"/>
        <v>0.80740338833528313</v>
      </c>
      <c r="AQ43" s="4">
        <f t="shared" si="10"/>
        <v>0.21999999999999931</v>
      </c>
      <c r="AR43" s="11">
        <f t="shared" si="11"/>
        <v>0.56687926675722555</v>
      </c>
      <c r="AS43" s="4">
        <f t="shared" si="12"/>
        <v>0.59500000000000064</v>
      </c>
      <c r="AT43" s="11">
        <f t="shared" si="13"/>
        <v>0.11879393923934009</v>
      </c>
      <c r="AU43" s="4">
        <f t="shared" si="14"/>
        <v>0.81033333333333957</v>
      </c>
      <c r="AV43" s="11">
        <f t="shared" si="15"/>
        <v>1.1769734569739283</v>
      </c>
    </row>
    <row r="44" spans="1:48" x14ac:dyDescent="0.25">
      <c r="A44" t="str">
        <f>'Raw Data'!A44</f>
        <v>Apo_p110g</v>
      </c>
      <c r="B44">
        <f>'Raw Data'!B44</f>
        <v>174</v>
      </c>
      <c r="C44">
        <f>'Raw Data'!C44</f>
        <v>195</v>
      </c>
      <c r="D44" t="str">
        <f>'Raw Data'!D44</f>
        <v>EFTRRGLVTPRMAEVASRDPKL</v>
      </c>
      <c r="E44" s="1">
        <f>AVERAGE('Raw Data'!K44,'Raw Data'!Q44,'Raw Data'!W44)</f>
        <v>5.4316666666666675</v>
      </c>
      <c r="F44" s="11">
        <f>STDEV('Raw Data'!K44,'Raw Data'!Q44,'Raw Data'!W44)</f>
        <v>0.33919659982572542</v>
      </c>
      <c r="G44" s="1">
        <f>AVERAGE('Raw Data'!AC44,'Raw Data'!AI44,'Raw Data'!AO44)</f>
        <v>9.4873333333333338</v>
      </c>
      <c r="H44" s="11">
        <f>STDEV('Raw Data'!AC44,'Raw Data'!AI44,'Raw Data'!AO44)</f>
        <v>0.54675161941537342</v>
      </c>
      <c r="I44" s="1">
        <f>AVERAGE('Raw Data'!AU44,'Raw Data'!BA44,'Raw Data'!BG44)</f>
        <v>18.814</v>
      </c>
      <c r="J44" s="11">
        <f>STDEV('Raw Data'!AU44,'Raw Data'!BA44,'Raw Data'!BG44)</f>
        <v>1.0210621920333764</v>
      </c>
      <c r="K44" s="1">
        <f>AVERAGE('Raw Data'!BM44,'Raw Data'!BS44,'Raw Data'!BY44)</f>
        <v>28.9465</v>
      </c>
      <c r="L44" s="11">
        <f>STDEV('Raw Data'!BM44,'Raw Data'!BS44,'Raw Data'!BY44)</f>
        <v>0.98924238687998067</v>
      </c>
      <c r="N44" s="1">
        <f>AVERAGE('Raw Data'!K252,'Raw Data'!Q252,'Raw Data'!W252)</f>
        <v>5.6950000000000003</v>
      </c>
      <c r="O44" s="11">
        <f>STDEV('Raw Data'!K252,'Raw Data'!Q252,'Raw Data'!W252)</f>
        <v>0.22108595613471235</v>
      </c>
      <c r="P44" s="1">
        <f>AVERAGE('Raw Data'!AC252,'Raw Data'!AI252,'Raw Data'!AO252)</f>
        <v>9.4626666666666654</v>
      </c>
      <c r="Q44" s="11">
        <f>STDEV('Raw Data'!AC252,'Raw Data'!AI252,'Raw Data'!AO252)</f>
        <v>0.13192548401780979</v>
      </c>
      <c r="R44" s="1">
        <f>AVERAGE('Raw Data'!AU252,'Raw Data'!BA252,'Raw Data'!BG252)</f>
        <v>18.894333333333332</v>
      </c>
      <c r="S44" s="11">
        <f>STDEV('Raw Data'!AU252,'Raw Data'!BA252,'Raw Data'!BG252)</f>
        <v>0.98451527836460284</v>
      </c>
      <c r="T44" s="1">
        <f>AVERAGE('Raw Data'!BM252,'Raw Data'!BS252,'Raw Data'!BY252)</f>
        <v>27.40133333333333</v>
      </c>
      <c r="U44" s="11">
        <f>STDEV('Raw Data'!BM252,'Raw Data'!BS252,'Raw Data'!BY252)</f>
        <v>1.2972695684911961</v>
      </c>
      <c r="V44" s="11"/>
      <c r="W44" s="1">
        <f>AVERAGE('Raw Data'!K460,'Raw Data'!Q460,'Raw Data'!W460)</f>
        <v>5.5489999999999995</v>
      </c>
      <c r="X44" s="11">
        <f>STDEV('Raw Data'!K460,'Raw Data'!Q460,'Raw Data'!W460)</f>
        <v>0.13884883866997225</v>
      </c>
      <c r="Y44" s="1">
        <f>AVERAGE('Raw Data'!AC460,'Raw Data'!AI460,'Raw Data'!AO460)</f>
        <v>9.5733333333333324</v>
      </c>
      <c r="Z44" s="11">
        <f>STDEV('Raw Data'!AC460,'Raw Data'!AI460,'Raw Data'!AO460)</f>
        <v>0.31018918958167024</v>
      </c>
      <c r="AA44" s="1">
        <f>AVERAGE('Raw Data'!AU460,'Raw Data'!BA460,'Raw Data'!BG460)</f>
        <v>17.366</v>
      </c>
      <c r="AB44" s="11">
        <f>STDEV('Raw Data'!AU460,'Raw Data'!BA460,'Raw Data'!BG460)</f>
        <v>0.48931789258109099</v>
      </c>
      <c r="AC44" s="1">
        <f>AVERAGE('Raw Data'!BM460,'Raw Data'!BS460,'Raw Data'!BY460)</f>
        <v>28.591333333333335</v>
      </c>
      <c r="AD44" s="11">
        <f>STDEV('Raw Data'!BM460,'Raw Data'!BS460,'Raw Data'!BY460)</f>
        <v>0.39457867825483628</v>
      </c>
      <c r="AF44" s="4">
        <f t="shared" si="32"/>
        <v>-0.26333333333333275</v>
      </c>
      <c r="AG44" s="11">
        <f t="shared" si="33"/>
        <v>0.56028255596043774</v>
      </c>
      <c r="AH44" s="4">
        <f t="shared" si="34"/>
        <v>2.4666666666668391E-2</v>
      </c>
      <c r="AI44" s="11">
        <f t="shared" si="35"/>
        <v>0.67867710343318322</v>
      </c>
      <c r="AJ44" s="4">
        <f t="shared" si="36"/>
        <v>-8.0333333333332035E-2</v>
      </c>
      <c r="AK44" s="11">
        <f t="shared" si="37"/>
        <v>2.0055774703979794</v>
      </c>
      <c r="AL44" s="4">
        <f t="shared" si="38"/>
        <v>1.5451666666666704</v>
      </c>
      <c r="AM44" s="11">
        <f t="shared" si="39"/>
        <v>2.2865119553711768</v>
      </c>
      <c r="AO44" s="4">
        <f t="shared" si="8"/>
        <v>-0.11733333333333196</v>
      </c>
      <c r="AP44" s="11">
        <f t="shared" si="9"/>
        <v>0.47804543849569769</v>
      </c>
      <c r="AQ44" s="4">
        <f t="shared" si="10"/>
        <v>-8.5999999999998522E-2</v>
      </c>
      <c r="AR44" s="11">
        <f t="shared" si="11"/>
        <v>0.85694080899704361</v>
      </c>
      <c r="AS44" s="4">
        <f t="shared" si="12"/>
        <v>1.4480000000000004</v>
      </c>
      <c r="AT44" s="11">
        <f t="shared" si="13"/>
        <v>1.5103800846144675</v>
      </c>
      <c r="AU44" s="4">
        <f t="shared" si="14"/>
        <v>0.35516666666666552</v>
      </c>
      <c r="AV44" s="11">
        <f t="shared" si="15"/>
        <v>1.3838210651348168</v>
      </c>
    </row>
    <row r="45" spans="1:48" x14ac:dyDescent="0.25">
      <c r="A45" t="str">
        <f>'Raw Data'!A45</f>
        <v>Apo_p110g</v>
      </c>
      <c r="B45">
        <f>'Raw Data'!B45</f>
        <v>175</v>
      </c>
      <c r="C45">
        <f>'Raw Data'!C45</f>
        <v>182</v>
      </c>
      <c r="D45" t="str">
        <f>'Raw Data'!D45</f>
        <v>FTRRGLVT</v>
      </c>
      <c r="E45" s="1">
        <f>AVERAGE('Raw Data'!K45,'Raw Data'!Q45,'Raw Data'!W45)</f>
        <v>2.8226666666666667</v>
      </c>
      <c r="F45" s="11">
        <f>STDEV('Raw Data'!K45,'Raw Data'!Q45,'Raw Data'!W45)</f>
        <v>0.3150814709457434</v>
      </c>
      <c r="G45" s="1">
        <f>AVERAGE('Raw Data'!AC45,'Raw Data'!AI45,'Raw Data'!AO45)</f>
        <v>4.6029999999999998</v>
      </c>
      <c r="H45" s="11">
        <f>STDEV('Raw Data'!AC45,'Raw Data'!AI45,'Raw Data'!AO45)</f>
        <v>0.71668891438335947</v>
      </c>
      <c r="I45" s="1">
        <f>AVERAGE('Raw Data'!AU45,'Raw Data'!BA45,'Raw Data'!BG45)</f>
        <v>11.4115</v>
      </c>
      <c r="J45" s="11">
        <f>STDEV('Raw Data'!AU45,'Raw Data'!BA45,'Raw Data'!BG45)</f>
        <v>0.29769195487953609</v>
      </c>
      <c r="K45" s="1">
        <f>AVERAGE('Raw Data'!BM45,'Raw Data'!BS45,'Raw Data'!BY45)</f>
        <v>17.042499999999997</v>
      </c>
      <c r="L45" s="11">
        <f>STDEV('Raw Data'!BM45,'Raw Data'!BS45,'Raw Data'!BY45)</f>
        <v>0.10677312395916853</v>
      </c>
      <c r="N45" s="1">
        <f>AVERAGE('Raw Data'!K253,'Raw Data'!Q253,'Raw Data'!W253)</f>
        <v>2.8343333333333334</v>
      </c>
      <c r="O45" s="11">
        <f>STDEV('Raw Data'!K253,'Raw Data'!Q253,'Raw Data'!W253)</f>
        <v>0.37297229566461465</v>
      </c>
      <c r="P45" s="1">
        <f>AVERAGE('Raw Data'!AC253,'Raw Data'!AI253,'Raw Data'!AO253)</f>
        <v>3.9550000000000001</v>
      </c>
      <c r="Q45" s="11">
        <f>STDEV('Raw Data'!AC253,'Raw Data'!AI253,'Raw Data'!AO253)</f>
        <v>0.55355487532854619</v>
      </c>
      <c r="R45" s="1">
        <f>AVERAGE('Raw Data'!AU253,'Raw Data'!BA253,'Raw Data'!BG253)</f>
        <v>11.250333333333332</v>
      </c>
      <c r="S45" s="11">
        <f>STDEV('Raw Data'!AU253,'Raw Data'!BA253,'Raw Data'!BG253)</f>
        <v>0.48405406034174842</v>
      </c>
      <c r="T45" s="1">
        <f>AVERAGE('Raw Data'!BM253,'Raw Data'!BS253,'Raw Data'!BY253)</f>
        <v>16.873333333333331</v>
      </c>
      <c r="U45" s="11">
        <f>STDEV('Raw Data'!BM253,'Raw Data'!BS253,'Raw Data'!BY253)</f>
        <v>0.80654220802964482</v>
      </c>
      <c r="V45" s="11"/>
      <c r="W45" s="1">
        <f>AVERAGE('Raw Data'!K461,'Raw Data'!Q461,'Raw Data'!W461)</f>
        <v>3.1226666666666669</v>
      </c>
      <c r="X45" s="11">
        <f>STDEV('Raw Data'!K461,'Raw Data'!Q461,'Raw Data'!W461)</f>
        <v>0.52450389258167873</v>
      </c>
      <c r="Y45" s="1">
        <f>AVERAGE('Raw Data'!AC461,'Raw Data'!AI461,'Raw Data'!AO461)</f>
        <v>5.1223333333333327</v>
      </c>
      <c r="Z45" s="11">
        <f>STDEV('Raw Data'!AC461,'Raw Data'!AI461,'Raw Data'!AO461)</f>
        <v>0.53528808443055542</v>
      </c>
      <c r="AA45" s="1">
        <f>AVERAGE('Raw Data'!AU461,'Raw Data'!BA461,'Raw Data'!BG461)</f>
        <v>11.6035</v>
      </c>
      <c r="AB45" s="11">
        <f>STDEV('Raw Data'!AU461,'Raw Data'!BA461,'Raw Data'!BG461)</f>
        <v>0.40517218561989204</v>
      </c>
      <c r="AC45" s="1">
        <f>AVERAGE('Raw Data'!BM461,'Raw Data'!BS461,'Raw Data'!BY461)</f>
        <v>17.584333333333333</v>
      </c>
      <c r="AD45" s="11">
        <f>STDEV('Raw Data'!BM461,'Raw Data'!BS461,'Raw Data'!BY461)</f>
        <v>0.38411109504065749</v>
      </c>
      <c r="AF45" s="4">
        <f t="shared" si="32"/>
        <v>-1.1666666666666714E-2</v>
      </c>
      <c r="AG45" s="11">
        <f t="shared" si="33"/>
        <v>0.68805376661035811</v>
      </c>
      <c r="AH45" s="4">
        <f t="shared" si="34"/>
        <v>0.64799999999999969</v>
      </c>
      <c r="AI45" s="11">
        <f t="shared" si="35"/>
        <v>1.2702437897119057</v>
      </c>
      <c r="AJ45" s="4">
        <f t="shared" si="36"/>
        <v>0.16116666666666823</v>
      </c>
      <c r="AK45" s="11">
        <f t="shared" si="37"/>
        <v>0.78174601522128451</v>
      </c>
      <c r="AL45" s="4">
        <f t="shared" si="38"/>
        <v>0.16916666666666558</v>
      </c>
      <c r="AM45" s="11">
        <f t="shared" si="39"/>
        <v>0.91331533198881332</v>
      </c>
      <c r="AO45" s="4">
        <f t="shared" si="8"/>
        <v>-0.30000000000000027</v>
      </c>
      <c r="AP45" s="11">
        <f t="shared" si="9"/>
        <v>0.83958536352742219</v>
      </c>
      <c r="AQ45" s="4">
        <f t="shared" si="10"/>
        <v>-0.51933333333333298</v>
      </c>
      <c r="AR45" s="11">
        <f t="shared" si="11"/>
        <v>1.2519769988139149</v>
      </c>
      <c r="AS45" s="4">
        <f t="shared" si="12"/>
        <v>-0.19200000000000017</v>
      </c>
      <c r="AT45" s="11">
        <f t="shared" si="13"/>
        <v>0.70286414049942814</v>
      </c>
      <c r="AU45" s="4">
        <f t="shared" si="14"/>
        <v>-0.5418333333333365</v>
      </c>
      <c r="AV45" s="11">
        <f t="shared" si="15"/>
        <v>0.49088421899982604</v>
      </c>
    </row>
    <row r="46" spans="1:48" x14ac:dyDescent="0.25">
      <c r="A46" t="str">
        <f>'Raw Data'!A46</f>
        <v>Apo_p110g</v>
      </c>
      <c r="B46">
        <f>'Raw Data'!B46</f>
        <v>176</v>
      </c>
      <c r="C46">
        <f>'Raw Data'!C46</f>
        <v>182</v>
      </c>
      <c r="D46" t="str">
        <f>'Raw Data'!D46</f>
        <v>TRRGLVT</v>
      </c>
      <c r="E46" s="1">
        <f>AVERAGE('Raw Data'!K46,'Raw Data'!Q46,'Raw Data'!W46)</f>
        <v>3.2443333333333335</v>
      </c>
      <c r="F46" s="11">
        <f>STDEV('Raw Data'!K46,'Raw Data'!Q46,'Raw Data'!W46)</f>
        <v>0.20236188705715658</v>
      </c>
      <c r="G46" s="1">
        <f>AVERAGE('Raw Data'!AC46,'Raw Data'!AI46,'Raw Data'!AO46)</f>
        <v>5.0296666666666665</v>
      </c>
      <c r="H46" s="11">
        <f>STDEV('Raw Data'!AC46,'Raw Data'!AI46,'Raw Data'!AO46)</f>
        <v>0.77527436003864214</v>
      </c>
      <c r="I46" s="1">
        <f>AVERAGE('Raw Data'!AU46,'Raw Data'!BA46,'Raw Data'!BG46)</f>
        <v>13.544</v>
      </c>
      <c r="J46" s="11">
        <f>STDEV('Raw Data'!AU46,'Raw Data'!BA46,'Raw Data'!BG46)</f>
        <v>0.67033722856484734</v>
      </c>
      <c r="K46" s="1">
        <f>AVERAGE('Raw Data'!BM46,'Raw Data'!BS46,'Raw Data'!BY46)</f>
        <v>20.884</v>
      </c>
      <c r="L46" s="11">
        <f>STDEV('Raw Data'!BM46,'Raw Data'!BS46,'Raw Data'!BY46)</f>
        <v>0.28284271247461801</v>
      </c>
      <c r="N46" s="1">
        <f>AVERAGE('Raw Data'!K254,'Raw Data'!Q254,'Raw Data'!W254)</f>
        <v>3.1709999999999998</v>
      </c>
      <c r="O46" s="11">
        <f>STDEV('Raw Data'!K254,'Raw Data'!Q254,'Raw Data'!W254)</f>
        <v>0.61016719020281629</v>
      </c>
      <c r="P46" s="1">
        <f>AVERAGE('Raw Data'!AC254,'Raw Data'!AI254,'Raw Data'!AO254)</f>
        <v>4.9023333333333339</v>
      </c>
      <c r="Q46" s="11">
        <f>STDEV('Raw Data'!AC254,'Raw Data'!AI254,'Raw Data'!AO254)</f>
        <v>0.50560986277300157</v>
      </c>
      <c r="R46" s="1">
        <f>AVERAGE('Raw Data'!AU254,'Raw Data'!BA254,'Raw Data'!BG254)</f>
        <v>13.311999999999999</v>
      </c>
      <c r="S46" s="11">
        <f>STDEV('Raw Data'!AU254,'Raw Data'!BA254,'Raw Data'!BG254)</f>
        <v>0.48833185437773791</v>
      </c>
      <c r="T46" s="1">
        <f>AVERAGE('Raw Data'!BM254,'Raw Data'!BS254,'Raw Data'!BY254)</f>
        <v>20.422333333333331</v>
      </c>
      <c r="U46" s="11">
        <f>STDEV('Raw Data'!BM254,'Raw Data'!BS254,'Raw Data'!BY254)</f>
        <v>0.36223242998568295</v>
      </c>
      <c r="V46" s="11"/>
      <c r="W46" s="1">
        <f>AVERAGE('Raw Data'!K462,'Raw Data'!Q462,'Raw Data'!W462)</f>
        <v>3.3539999999999996</v>
      </c>
      <c r="X46" s="11">
        <f>STDEV('Raw Data'!K462,'Raw Data'!Q462,'Raw Data'!W462)</f>
        <v>0.22806139524259691</v>
      </c>
      <c r="Y46" s="1">
        <f>AVERAGE('Raw Data'!AC462,'Raw Data'!AI462,'Raw Data'!AO462)</f>
        <v>4.899</v>
      </c>
      <c r="Z46" s="11">
        <f>STDEV('Raw Data'!AC462,'Raw Data'!AI462,'Raw Data'!AO462)</f>
        <v>0.3103626910567695</v>
      </c>
      <c r="AA46" s="1">
        <f>AVERAGE('Raw Data'!AU462,'Raw Data'!BA462,'Raw Data'!BG462)</f>
        <v>12.9115</v>
      </c>
      <c r="AB46" s="11">
        <f>STDEV('Raw Data'!AU462,'Raw Data'!BA462,'Raw Data'!BG462)</f>
        <v>6.7175144212721208E-2</v>
      </c>
      <c r="AC46" s="1">
        <f>AVERAGE('Raw Data'!BM462,'Raw Data'!BS462,'Raw Data'!BY462)</f>
        <v>20.907666666666668</v>
      </c>
      <c r="AD46" s="11">
        <f>STDEV('Raw Data'!BM462,'Raw Data'!BS462,'Raw Data'!BY462)</f>
        <v>0.48853283751794346</v>
      </c>
      <c r="AF46" s="4">
        <f t="shared" si="32"/>
        <v>7.3333333333333695E-2</v>
      </c>
      <c r="AG46" s="11">
        <f t="shared" si="33"/>
        <v>0.81252907725997292</v>
      </c>
      <c r="AH46" s="4">
        <f t="shared" si="34"/>
        <v>0.12733333333333263</v>
      </c>
      <c r="AI46" s="11">
        <f t="shared" si="35"/>
        <v>1.2808842228116437</v>
      </c>
      <c r="AJ46" s="4">
        <f t="shared" si="36"/>
        <v>0.23200000000000109</v>
      </c>
      <c r="AK46" s="11">
        <f t="shared" si="37"/>
        <v>1.1586690829425852</v>
      </c>
      <c r="AL46" s="4">
        <f t="shared" si="38"/>
        <v>0.46166666666666956</v>
      </c>
      <c r="AM46" s="11">
        <f t="shared" si="39"/>
        <v>0.64507514246030095</v>
      </c>
      <c r="AO46" s="4">
        <f t="shared" si="8"/>
        <v>-0.10966666666666613</v>
      </c>
      <c r="AP46" s="11">
        <f t="shared" si="9"/>
        <v>0.43042328229975346</v>
      </c>
      <c r="AQ46" s="4">
        <f t="shared" si="10"/>
        <v>0.13066666666666649</v>
      </c>
      <c r="AR46" s="11">
        <f t="shared" si="11"/>
        <v>1.0856370510954116</v>
      </c>
      <c r="AS46" s="4">
        <f t="shared" si="12"/>
        <v>0.63250000000000028</v>
      </c>
      <c r="AT46" s="11">
        <f t="shared" si="13"/>
        <v>0.73751237277756854</v>
      </c>
      <c r="AU46" s="4">
        <f t="shared" si="14"/>
        <v>-2.3666666666667169E-2</v>
      </c>
      <c r="AV46" s="11">
        <f t="shared" si="15"/>
        <v>0.77137554999256142</v>
      </c>
    </row>
    <row r="47" spans="1:48" x14ac:dyDescent="0.25">
      <c r="A47" t="str">
        <f>'Raw Data'!A47</f>
        <v>Apo_p110g</v>
      </c>
      <c r="B47">
        <f>'Raw Data'!B47</f>
        <v>176</v>
      </c>
      <c r="C47">
        <f>'Raw Data'!C47</f>
        <v>185</v>
      </c>
      <c r="D47" t="str">
        <f>'Raw Data'!D47</f>
        <v>TRRGLVTPRM</v>
      </c>
      <c r="E47" s="1">
        <f>AVERAGE('Raw Data'!K47,'Raw Data'!Q47,'Raw Data'!W47)</f>
        <v>2.5846666666666667</v>
      </c>
      <c r="F47" s="11">
        <f>STDEV('Raw Data'!K47,'Raw Data'!Q47,'Raw Data'!W47)</f>
        <v>0.10661300733650342</v>
      </c>
      <c r="G47" s="1">
        <f>AVERAGE('Raw Data'!AC47,'Raw Data'!AI47,'Raw Data'!AO47)</f>
        <v>3.875</v>
      </c>
      <c r="H47" s="11">
        <f>STDEV('Raw Data'!AC47,'Raw Data'!AI47,'Raw Data'!AO47)</f>
        <v>0.35643653011440901</v>
      </c>
      <c r="I47" s="1">
        <f>AVERAGE('Raw Data'!AU47,'Raw Data'!BA47,'Raw Data'!BG47)</f>
        <v>11.128499999999999</v>
      </c>
      <c r="J47" s="11">
        <f>STDEV('Raw Data'!AU47,'Raw Data'!BA47,'Raw Data'!BG47)</f>
        <v>0.94257333932166798</v>
      </c>
      <c r="K47" s="1">
        <f>AVERAGE('Raw Data'!BM47,'Raw Data'!BS47,'Raw Data'!BY47)</f>
        <v>15.269</v>
      </c>
      <c r="L47" s="11">
        <f>STDEV('Raw Data'!BM47,'Raw Data'!BS47,'Raw Data'!BY47)</f>
        <v>0.30405591591021525</v>
      </c>
      <c r="N47" s="1">
        <f>AVERAGE('Raw Data'!K255,'Raw Data'!Q255,'Raw Data'!W255)</f>
        <v>2.5813333333333333</v>
      </c>
      <c r="O47" s="11">
        <f>STDEV('Raw Data'!K255,'Raw Data'!Q255,'Raw Data'!W255)</f>
        <v>0.20005332622411806</v>
      </c>
      <c r="P47" s="1">
        <f>AVERAGE('Raw Data'!AC255,'Raw Data'!AI255,'Raw Data'!AO255)</f>
        <v>3.9593333333333334</v>
      </c>
      <c r="Q47" s="11">
        <f>STDEV('Raw Data'!AC255,'Raw Data'!AI255,'Raw Data'!AO255)</f>
        <v>0.22289982802445857</v>
      </c>
      <c r="R47" s="1">
        <f>AVERAGE('Raw Data'!AU255,'Raw Data'!BA255,'Raw Data'!BG255)</f>
        <v>10.016333333333334</v>
      </c>
      <c r="S47" s="11">
        <f>STDEV('Raw Data'!AU255,'Raw Data'!BA255,'Raw Data'!BG255)</f>
        <v>0.16518575402659047</v>
      </c>
      <c r="T47" s="1">
        <f>AVERAGE('Raw Data'!BM255,'Raw Data'!BS255,'Raw Data'!BY255)</f>
        <v>15.416666666666666</v>
      </c>
      <c r="U47" s="11">
        <f>STDEV('Raw Data'!BM255,'Raw Data'!BS255,'Raw Data'!BY255)</f>
        <v>0.55640303138402669</v>
      </c>
      <c r="V47" s="11"/>
      <c r="W47" s="1">
        <f>AVERAGE('Raw Data'!K463,'Raw Data'!Q463,'Raw Data'!W463)</f>
        <v>3.0859999999999999</v>
      </c>
      <c r="X47" s="11">
        <f>STDEV('Raw Data'!K463,'Raw Data'!Q463,'Raw Data'!W463)</f>
        <v>0.86098606260496735</v>
      </c>
      <c r="Y47" s="1">
        <f>AVERAGE('Raw Data'!AC463,'Raw Data'!AI463,'Raw Data'!AO463)</f>
        <v>4.2166666666666659</v>
      </c>
      <c r="Z47" s="11">
        <f>STDEV('Raw Data'!AC463,'Raw Data'!AI463,'Raw Data'!AO463)</f>
        <v>0.16804860408028791</v>
      </c>
      <c r="AA47" s="1">
        <f>AVERAGE('Raw Data'!AU463,'Raw Data'!BA463,'Raw Data'!BG463)</f>
        <v>10.355</v>
      </c>
      <c r="AB47" s="11">
        <f>STDEV('Raw Data'!AU463,'Raw Data'!BA463,'Raw Data'!BG463)</f>
        <v>1.2628927111991737</v>
      </c>
      <c r="AC47" s="1">
        <f>AVERAGE('Raw Data'!BM463,'Raw Data'!BS463,'Raw Data'!BY463)</f>
        <v>15.028333333333334</v>
      </c>
      <c r="AD47" s="11">
        <f>STDEV('Raw Data'!BM463,'Raw Data'!BS463,'Raw Data'!BY463)</f>
        <v>0.23583963478035941</v>
      </c>
      <c r="AF47" s="4">
        <f t="shared" si="32"/>
        <v>3.3333333333334103E-3</v>
      </c>
      <c r="AG47" s="11">
        <f t="shared" si="33"/>
        <v>0.30666633356062145</v>
      </c>
      <c r="AH47" s="4">
        <f t="shared" si="34"/>
        <v>-8.4333333333333371E-2</v>
      </c>
      <c r="AI47" s="11">
        <f t="shared" si="35"/>
        <v>0.57933635813886752</v>
      </c>
      <c r="AJ47" s="4">
        <f t="shared" si="36"/>
        <v>1.1121666666666652</v>
      </c>
      <c r="AK47" s="11">
        <f t="shared" si="37"/>
        <v>1.1077590933482584</v>
      </c>
      <c r="AL47" s="4">
        <f t="shared" si="38"/>
        <v>-0.14766666666666595</v>
      </c>
      <c r="AM47" s="11">
        <f t="shared" si="39"/>
        <v>0.86045894729424188</v>
      </c>
      <c r="AO47" s="4">
        <f t="shared" si="8"/>
        <v>-0.50133333333333319</v>
      </c>
      <c r="AP47" s="11">
        <f t="shared" si="9"/>
        <v>0.96759906994147071</v>
      </c>
      <c r="AQ47" s="4">
        <f t="shared" si="10"/>
        <v>-0.3416666666666659</v>
      </c>
      <c r="AR47" s="11">
        <f t="shared" si="11"/>
        <v>0.52448513419469689</v>
      </c>
      <c r="AS47" s="4">
        <f t="shared" si="12"/>
        <v>0.77349999999999852</v>
      </c>
      <c r="AT47" s="11">
        <f t="shared" si="13"/>
        <v>2.2054660505208417</v>
      </c>
      <c r="AU47" s="4">
        <f t="shared" si="14"/>
        <v>0.24066666666666592</v>
      </c>
      <c r="AV47" s="11">
        <f t="shared" si="15"/>
        <v>0.53989555069057471</v>
      </c>
    </row>
    <row r="48" spans="1:48" x14ac:dyDescent="0.25">
      <c r="A48" t="str">
        <f>'Raw Data'!A48</f>
        <v>Apo_p110g</v>
      </c>
      <c r="B48">
        <f>'Raw Data'!B48</f>
        <v>176</v>
      </c>
      <c r="C48">
        <f>'Raw Data'!C48</f>
        <v>185</v>
      </c>
      <c r="D48" t="str">
        <f>'Raw Data'!D48</f>
        <v>TRRGLVTPRM</v>
      </c>
      <c r="E48" s="1">
        <f>AVERAGE('Raw Data'!K48,'Raw Data'!Q48,'Raw Data'!W48)</f>
        <v>2.4836666666666667</v>
      </c>
      <c r="F48" s="11">
        <f>STDEV('Raw Data'!K48,'Raw Data'!Q48,'Raw Data'!W48)</f>
        <v>0.3405001223690447</v>
      </c>
      <c r="G48" s="1">
        <f>AVERAGE('Raw Data'!AC48,'Raw Data'!AI48,'Raw Data'!AO48)</f>
        <v>3.734</v>
      </c>
      <c r="H48" s="11">
        <f>STDEV('Raw Data'!AC48,'Raw Data'!AI48,'Raw Data'!AO48)</f>
        <v>0.44323018850254298</v>
      </c>
      <c r="I48" s="1">
        <f>AVERAGE('Raw Data'!AU48,'Raw Data'!BA48,'Raw Data'!BG48)</f>
        <v>9.7545000000000002</v>
      </c>
      <c r="J48" s="11">
        <f>STDEV('Raw Data'!AU48,'Raw Data'!BA48,'Raw Data'!BG48)</f>
        <v>0.19021172413918136</v>
      </c>
      <c r="K48" s="1">
        <f>AVERAGE('Raw Data'!BM48,'Raw Data'!BS48,'Raw Data'!BY48)</f>
        <v>15.013</v>
      </c>
      <c r="L48" s="11">
        <f>STDEV('Raw Data'!BM48,'Raw Data'!BS48,'Raw Data'!BY48)</f>
        <v>0.42143564158718239</v>
      </c>
      <c r="N48" s="1">
        <f>AVERAGE('Raw Data'!K256,'Raw Data'!Q256,'Raw Data'!W256)</f>
        <v>2.5406666666666666</v>
      </c>
      <c r="O48" s="11">
        <f>STDEV('Raw Data'!K256,'Raw Data'!Q256,'Raw Data'!W256)</f>
        <v>0.34835231208265954</v>
      </c>
      <c r="P48" s="1">
        <f>AVERAGE('Raw Data'!AC256,'Raw Data'!AI256,'Raw Data'!AO256)</f>
        <v>3.9023333333333334</v>
      </c>
      <c r="Q48" s="11">
        <f>STDEV('Raw Data'!AC256,'Raw Data'!AI256,'Raw Data'!AO256)</f>
        <v>6.7009949510004246E-2</v>
      </c>
      <c r="R48" s="1">
        <f>AVERAGE('Raw Data'!AU256,'Raw Data'!BA256,'Raw Data'!BG256)</f>
        <v>9.7623333333333324</v>
      </c>
      <c r="S48" s="11">
        <f>STDEV('Raw Data'!AU256,'Raw Data'!BA256,'Raw Data'!BG256)</f>
        <v>0.22489404912832464</v>
      </c>
      <c r="T48" s="1">
        <f>AVERAGE('Raw Data'!BM256,'Raw Data'!BS256,'Raw Data'!BY256)</f>
        <v>15.172333333333333</v>
      </c>
      <c r="U48" s="11">
        <f>STDEV('Raw Data'!BM256,'Raw Data'!BS256,'Raw Data'!BY256)</f>
        <v>9.7089305967924713E-2</v>
      </c>
      <c r="V48" s="11"/>
      <c r="W48" s="1">
        <f>AVERAGE('Raw Data'!K464,'Raw Data'!Q464,'Raw Data'!W464)</f>
        <v>2.9413333333333331</v>
      </c>
      <c r="X48" s="11">
        <f>STDEV('Raw Data'!K464,'Raw Data'!Q464,'Raw Data'!W464)</f>
        <v>0.43884659430526846</v>
      </c>
      <c r="Y48" s="1">
        <f>AVERAGE('Raw Data'!AC464,'Raw Data'!AI464,'Raw Data'!AO464)</f>
        <v>3.6966666666666668</v>
      </c>
      <c r="Z48" s="11">
        <f>STDEV('Raw Data'!AC464,'Raw Data'!AI464,'Raw Data'!AO464)</f>
        <v>0.31279759163608234</v>
      </c>
      <c r="AA48" s="1">
        <f>AVERAGE('Raw Data'!AU464,'Raw Data'!BA464,'Raw Data'!BG464)</f>
        <v>9.3744999999999994</v>
      </c>
      <c r="AB48" s="11">
        <f>STDEV('Raw Data'!AU464,'Raw Data'!BA464,'Raw Data'!BG464)</f>
        <v>0.14778531726798816</v>
      </c>
      <c r="AC48" s="1">
        <f>AVERAGE('Raw Data'!BM464,'Raw Data'!BS464,'Raw Data'!BY464)</f>
        <v>15.428333333333335</v>
      </c>
      <c r="AD48" s="11">
        <f>STDEV('Raw Data'!BM464,'Raw Data'!BS464,'Raw Data'!BY464)</f>
        <v>0.52540397156220031</v>
      </c>
      <c r="AF48" s="4">
        <f t="shared" si="32"/>
        <v>-5.699999999999994E-2</v>
      </c>
      <c r="AG48" s="11">
        <f t="shared" si="33"/>
        <v>0.68885243445170419</v>
      </c>
      <c r="AH48" s="4">
        <f t="shared" si="34"/>
        <v>-0.16833333333333345</v>
      </c>
      <c r="AI48" s="11">
        <f t="shared" si="35"/>
        <v>0.5102401380125472</v>
      </c>
      <c r="AJ48" s="4">
        <f t="shared" si="36"/>
        <v>-7.8333333333322486E-3</v>
      </c>
      <c r="AK48" s="11">
        <f t="shared" si="37"/>
        <v>0.41510577326750597</v>
      </c>
      <c r="AL48" s="4">
        <f t="shared" si="38"/>
        <v>-0.15933333333333266</v>
      </c>
      <c r="AM48" s="11">
        <f t="shared" si="39"/>
        <v>0.51852494755510714</v>
      </c>
      <c r="AO48" s="4">
        <f t="shared" si="8"/>
        <v>-0.45766666666666644</v>
      </c>
      <c r="AP48" s="11">
        <f t="shared" si="9"/>
        <v>0.7793467166743131</v>
      </c>
      <c r="AQ48" s="4">
        <f t="shared" si="10"/>
        <v>3.7333333333333218E-2</v>
      </c>
      <c r="AR48" s="11">
        <f t="shared" si="11"/>
        <v>0.75602778013862526</v>
      </c>
      <c r="AS48" s="4">
        <f t="shared" si="12"/>
        <v>0.38000000000000078</v>
      </c>
      <c r="AT48" s="11">
        <f t="shared" si="13"/>
        <v>0.33799704140716952</v>
      </c>
      <c r="AU48" s="4">
        <f t="shared" si="14"/>
        <v>-0.41533333333333466</v>
      </c>
      <c r="AV48" s="11">
        <f t="shared" si="15"/>
        <v>0.9468396131493827</v>
      </c>
    </row>
    <row r="49" spans="1:48" x14ac:dyDescent="0.25">
      <c r="A49" t="str">
        <f>'Raw Data'!A49</f>
        <v>Apo_p110g</v>
      </c>
      <c r="B49">
        <f>'Raw Data'!B49</f>
        <v>176</v>
      </c>
      <c r="C49">
        <f>'Raw Data'!C49</f>
        <v>195</v>
      </c>
      <c r="D49" t="str">
        <f>'Raw Data'!D49</f>
        <v>TRRGLVTPRMAEVASRDPKL</v>
      </c>
      <c r="E49" s="1">
        <f>AVERAGE('Raw Data'!K49,'Raw Data'!Q49,'Raw Data'!W49)</f>
        <v>6.4106666666666667</v>
      </c>
      <c r="F49" s="11">
        <f>STDEV('Raw Data'!K49,'Raw Data'!Q49,'Raw Data'!W49)</f>
        <v>0.16579002784647012</v>
      </c>
      <c r="G49" s="1">
        <f>AVERAGE('Raw Data'!AC49,'Raw Data'!AI49,'Raw Data'!AO49)</f>
        <v>10.834666666666665</v>
      </c>
      <c r="H49" s="11">
        <f>STDEV('Raw Data'!AC49,'Raw Data'!AI49,'Raw Data'!AO49)</f>
        <v>0.49948206507674825</v>
      </c>
      <c r="I49" s="1">
        <f>AVERAGE('Raw Data'!AU49,'Raw Data'!BA49,'Raw Data'!BG49)</f>
        <v>20.9925</v>
      </c>
      <c r="J49" s="11">
        <f>STDEV('Raw Data'!AU49,'Raw Data'!BA49,'Raw Data'!BG49)</f>
        <v>0.55790725035618705</v>
      </c>
      <c r="K49" s="1">
        <f>AVERAGE('Raw Data'!BM49,'Raw Data'!BS49,'Raw Data'!BY49)</f>
        <v>32.380000000000003</v>
      </c>
      <c r="L49" s="11">
        <f>STDEV('Raw Data'!BM49,'Raw Data'!BS49,'Raw Data'!BY49)</f>
        <v>0.76791796436859205</v>
      </c>
      <c r="N49" s="1">
        <f>AVERAGE('Raw Data'!K257,'Raw Data'!Q257,'Raw Data'!W257)</f>
        <v>6.5056666666666665</v>
      </c>
      <c r="O49" s="11">
        <f>STDEV('Raw Data'!K257,'Raw Data'!Q257,'Raw Data'!W257)</f>
        <v>0.28796238180243822</v>
      </c>
      <c r="P49" s="1">
        <f>AVERAGE('Raw Data'!AC257,'Raw Data'!AI257,'Raw Data'!AO257)</f>
        <v>10.978333333333333</v>
      </c>
      <c r="Q49" s="11">
        <f>STDEV('Raw Data'!AC257,'Raw Data'!AI257,'Raw Data'!AO257)</f>
        <v>0.17045918377527602</v>
      </c>
      <c r="R49" s="1">
        <f>AVERAGE('Raw Data'!AU257,'Raw Data'!BA257,'Raw Data'!BG257)</f>
        <v>21.185333333333332</v>
      </c>
      <c r="S49" s="11">
        <f>STDEV('Raw Data'!AU257,'Raw Data'!BA257,'Raw Data'!BG257)</f>
        <v>0.41217027225812086</v>
      </c>
      <c r="T49" s="1">
        <f>AVERAGE('Raw Data'!BM257,'Raw Data'!BS257,'Raw Data'!BY257)</f>
        <v>31.894666666666666</v>
      </c>
      <c r="U49" s="11">
        <f>STDEV('Raw Data'!BM257,'Raw Data'!BS257,'Raw Data'!BY257)</f>
        <v>1.3038659184645225</v>
      </c>
      <c r="V49" s="11"/>
      <c r="W49" s="1">
        <f>AVERAGE('Raw Data'!K465,'Raw Data'!Q465,'Raw Data'!W465)</f>
        <v>6.3893333333333331</v>
      </c>
      <c r="X49" s="11">
        <f>STDEV('Raw Data'!K465,'Raw Data'!Q465,'Raw Data'!W465)</f>
        <v>0.25551973178862997</v>
      </c>
      <c r="Y49" s="1">
        <f>AVERAGE('Raw Data'!AC465,'Raw Data'!AI465,'Raw Data'!AO465)</f>
        <v>10.841999999999999</v>
      </c>
      <c r="Z49" s="11">
        <f>STDEV('Raw Data'!AC465,'Raw Data'!AI465,'Raw Data'!AO465)</f>
        <v>0.20992141386718902</v>
      </c>
      <c r="AA49" s="1">
        <f>AVERAGE('Raw Data'!AU465,'Raw Data'!BA465,'Raw Data'!BG465)</f>
        <v>20.064999999999998</v>
      </c>
      <c r="AB49" s="11">
        <f>STDEV('Raw Data'!AU465,'Raw Data'!BA465,'Raw Data'!BG465)</f>
        <v>0.38890872965260165</v>
      </c>
      <c r="AC49" s="1">
        <f>AVERAGE('Raw Data'!BM465,'Raw Data'!BS465,'Raw Data'!BY465)</f>
        <v>32.45366666666667</v>
      </c>
      <c r="AD49" s="11">
        <f>STDEV('Raw Data'!BM465,'Raw Data'!BS465,'Raw Data'!BY465)</f>
        <v>0.95346438493177643</v>
      </c>
      <c r="AF49" s="4">
        <f t="shared" si="32"/>
        <v>-9.4999999999999751E-2</v>
      </c>
      <c r="AG49" s="11">
        <f t="shared" si="33"/>
        <v>0.45375240964890834</v>
      </c>
      <c r="AH49" s="4">
        <f t="shared" si="34"/>
        <v>-0.14366666666666816</v>
      </c>
      <c r="AI49" s="11">
        <f t="shared" si="35"/>
        <v>0.66994124885202422</v>
      </c>
      <c r="AJ49" s="4">
        <f t="shared" si="36"/>
        <v>-0.19283333333333275</v>
      </c>
      <c r="AK49" s="11">
        <f t="shared" si="37"/>
        <v>0.97007752261430791</v>
      </c>
      <c r="AL49" s="4">
        <f t="shared" si="38"/>
        <v>0.48533333333333672</v>
      </c>
      <c r="AM49" s="11">
        <f t="shared" si="39"/>
        <v>2.0717838828331145</v>
      </c>
      <c r="AO49" s="4">
        <f t="shared" si="8"/>
        <v>2.1333333333333648E-2</v>
      </c>
      <c r="AP49" s="11">
        <f t="shared" si="9"/>
        <v>0.42130975963510009</v>
      </c>
      <c r="AQ49" s="4">
        <f t="shared" si="10"/>
        <v>-7.3333333333334139E-3</v>
      </c>
      <c r="AR49" s="11">
        <f t="shared" si="11"/>
        <v>0.70940347894393729</v>
      </c>
      <c r="AS49" s="4">
        <f t="shared" si="12"/>
        <v>0.92750000000000199</v>
      </c>
      <c r="AT49" s="11">
        <f t="shared" si="13"/>
        <v>0.94681598000878875</v>
      </c>
      <c r="AU49" s="4">
        <f t="shared" si="14"/>
        <v>-7.3666666666667879E-2</v>
      </c>
      <c r="AV49" s="11">
        <f t="shared" si="15"/>
        <v>1.7213823493003684</v>
      </c>
    </row>
    <row r="50" spans="1:48" x14ac:dyDescent="0.25">
      <c r="A50" t="str">
        <f>'Raw Data'!A50</f>
        <v>Apo_p110g</v>
      </c>
      <c r="B50">
        <f>'Raw Data'!B50</f>
        <v>186</v>
      </c>
      <c r="C50">
        <f>'Raw Data'!C50</f>
        <v>195</v>
      </c>
      <c r="D50" t="str">
        <f>'Raw Data'!D50</f>
        <v>AEVASRDPKL</v>
      </c>
      <c r="E50" s="1">
        <f>AVERAGE('Raw Data'!K50,'Raw Data'!Q50,'Raw Data'!W50)</f>
        <v>14.461</v>
      </c>
      <c r="F50" s="11">
        <f>STDEV('Raw Data'!K50,'Raw Data'!Q50,'Raw Data'!W50)</f>
        <v>0.41684649452766126</v>
      </c>
      <c r="G50" s="1">
        <f>AVERAGE('Raw Data'!AC50,'Raw Data'!AI50,'Raw Data'!AO50)</f>
        <v>24.447333333333333</v>
      </c>
      <c r="H50" s="11">
        <f>STDEV('Raw Data'!AC50,'Raw Data'!AI50,'Raw Data'!AO50)</f>
        <v>0.3041616894569939</v>
      </c>
      <c r="I50" s="1">
        <f>AVERAGE('Raw Data'!AU50,'Raw Data'!BA50,'Raw Data'!BG50)</f>
        <v>40.695499999999996</v>
      </c>
      <c r="J50" s="11">
        <f>STDEV('Raw Data'!AU50,'Raw Data'!BA50,'Raw Data'!BG50)</f>
        <v>0.24960869375885236</v>
      </c>
      <c r="K50" s="1">
        <f>AVERAGE('Raw Data'!BM50,'Raw Data'!BS50,'Raw Data'!BY50)</f>
        <v>56.173000000000002</v>
      </c>
      <c r="L50" s="11">
        <f>STDEV('Raw Data'!BM50,'Raw Data'!BS50,'Raw Data'!BY50)</f>
        <v>0.20506096654409819</v>
      </c>
      <c r="N50" s="1">
        <f>AVERAGE('Raw Data'!K258,'Raw Data'!Q258,'Raw Data'!W258)</f>
        <v>14.697666666666665</v>
      </c>
      <c r="O50" s="11">
        <f>STDEV('Raw Data'!K258,'Raw Data'!Q258,'Raw Data'!W258)</f>
        <v>0.59434025047386285</v>
      </c>
      <c r="P50" s="1">
        <f>AVERAGE('Raw Data'!AC258,'Raw Data'!AI258,'Raw Data'!AO258)</f>
        <v>24.111666666666665</v>
      </c>
      <c r="Q50" s="11">
        <f>STDEV('Raw Data'!AC258,'Raw Data'!AI258,'Raw Data'!AO258)</f>
        <v>0.36180980270486607</v>
      </c>
      <c r="R50" s="1">
        <f>AVERAGE('Raw Data'!AU258,'Raw Data'!BA258,'Raw Data'!BG258)</f>
        <v>40.490333333333332</v>
      </c>
      <c r="S50" s="11">
        <f>STDEV('Raw Data'!AU258,'Raw Data'!BA258,'Raw Data'!BG258)</f>
        <v>0.14483553891684411</v>
      </c>
      <c r="T50" s="1">
        <f>AVERAGE('Raw Data'!BM258,'Raw Data'!BS258,'Raw Data'!BY258)</f>
        <v>55.622666666666667</v>
      </c>
      <c r="U50" s="11">
        <f>STDEV('Raw Data'!BM258,'Raw Data'!BS258,'Raw Data'!BY258)</f>
        <v>0.40811803848070133</v>
      </c>
      <c r="V50" s="11"/>
      <c r="W50" s="1">
        <f>AVERAGE('Raw Data'!K466,'Raw Data'!Q466,'Raw Data'!W466)</f>
        <v>14.590333333333334</v>
      </c>
      <c r="X50" s="11">
        <f>STDEV('Raw Data'!K466,'Raw Data'!Q466,'Raw Data'!W466)</f>
        <v>0.30366813025626038</v>
      </c>
      <c r="Y50" s="1">
        <f>AVERAGE('Raw Data'!AC466,'Raw Data'!AI466,'Raw Data'!AO466)</f>
        <v>24.050666666666668</v>
      </c>
      <c r="Z50" s="11">
        <f>STDEV('Raw Data'!AC466,'Raw Data'!AI466,'Raw Data'!AO466)</f>
        <v>0.38652598015312384</v>
      </c>
      <c r="AA50" s="1">
        <f>AVERAGE('Raw Data'!AU466,'Raw Data'!BA466,'Raw Data'!BG466)</f>
        <v>38.043500000000002</v>
      </c>
      <c r="AB50" s="11">
        <f>STDEV('Raw Data'!AU466,'Raw Data'!BA466,'Raw Data'!BG466)</f>
        <v>0.47588286373854777</v>
      </c>
      <c r="AC50" s="1">
        <f>AVERAGE('Raw Data'!BM466,'Raw Data'!BS466,'Raw Data'!BY466)</f>
        <v>53.934333333333335</v>
      </c>
      <c r="AD50" s="11">
        <f>STDEV('Raw Data'!BM466,'Raw Data'!BS466,'Raw Data'!BY466)</f>
        <v>0.24887814956989379</v>
      </c>
      <c r="AF50" s="4">
        <f t="shared" si="32"/>
        <v>-0.23666666666666458</v>
      </c>
      <c r="AG50" s="11">
        <f t="shared" si="33"/>
        <v>1.0111867450015242</v>
      </c>
      <c r="AH50" s="4">
        <f t="shared" si="34"/>
        <v>0.33566666666666833</v>
      </c>
      <c r="AI50" s="11">
        <f t="shared" si="35"/>
        <v>0.66597149216186002</v>
      </c>
      <c r="AJ50" s="4">
        <f t="shared" si="36"/>
        <v>0.20516666666666339</v>
      </c>
      <c r="AK50" s="11">
        <f t="shared" si="37"/>
        <v>0.3944442326756965</v>
      </c>
      <c r="AL50" s="4">
        <f t="shared" si="38"/>
        <v>0.55033333333333445</v>
      </c>
      <c r="AM50" s="11">
        <f t="shared" si="39"/>
        <v>0.61317900502479949</v>
      </c>
      <c r="AO50" s="4">
        <f t="shared" si="8"/>
        <v>-0.1293333333333333</v>
      </c>
      <c r="AP50" s="11">
        <f t="shared" si="9"/>
        <v>0.72051462478392159</v>
      </c>
      <c r="AQ50" s="4">
        <f t="shared" si="10"/>
        <v>0.39666666666666472</v>
      </c>
      <c r="AR50" s="11">
        <f t="shared" si="11"/>
        <v>0.69068766961011774</v>
      </c>
      <c r="AS50" s="4">
        <f t="shared" si="12"/>
        <v>2.6519999999999939</v>
      </c>
      <c r="AT50" s="11">
        <f t="shared" si="13"/>
        <v>0.72549155749740013</v>
      </c>
      <c r="AU50" s="4">
        <f t="shared" si="14"/>
        <v>2.238666666666667</v>
      </c>
      <c r="AV50" s="11">
        <f t="shared" si="15"/>
        <v>0.45393911611399196</v>
      </c>
    </row>
    <row r="51" spans="1:48" x14ac:dyDescent="0.25">
      <c r="A51" t="str">
        <f>'Raw Data'!A51</f>
        <v>Apo_p110g</v>
      </c>
      <c r="B51">
        <f>'Raw Data'!B51</f>
        <v>188</v>
      </c>
      <c r="C51">
        <f>'Raw Data'!C51</f>
        <v>195</v>
      </c>
      <c r="D51" t="str">
        <f>'Raw Data'!D51</f>
        <v>VASRDPKL</v>
      </c>
      <c r="E51" s="1">
        <f>AVERAGE('Raw Data'!K51,'Raw Data'!Q51,'Raw Data'!W51)</f>
        <v>20.532</v>
      </c>
      <c r="F51" s="11">
        <f>STDEV('Raw Data'!K51,'Raw Data'!Q51,'Raw Data'!W51)</f>
        <v>0.32278165994987973</v>
      </c>
      <c r="G51" s="1">
        <f>AVERAGE('Raw Data'!AC51,'Raw Data'!AI51,'Raw Data'!AO51)</f>
        <v>33.233666666666664</v>
      </c>
      <c r="H51" s="11">
        <f>STDEV('Raw Data'!AC51,'Raw Data'!AI51,'Raw Data'!AO51)</f>
        <v>0.18509006816502302</v>
      </c>
      <c r="I51" s="1">
        <f>AVERAGE('Raw Data'!AU51,'Raw Data'!BA51,'Raw Data'!BG51)</f>
        <v>48.617000000000004</v>
      </c>
      <c r="J51" s="11">
        <f>STDEV('Raw Data'!AU51,'Raw Data'!BA51,'Raw Data'!BG51)</f>
        <v>0.30405591591021525</v>
      </c>
      <c r="K51" s="1">
        <f>AVERAGE('Raw Data'!BM51,'Raw Data'!BS51,'Raw Data'!BY51)</f>
        <v>59.047499999999999</v>
      </c>
      <c r="L51" s="11">
        <f>STDEV('Raw Data'!BM51,'Raw Data'!BS51,'Raw Data'!BY51)</f>
        <v>7.4246212024590308E-2</v>
      </c>
      <c r="N51" s="1">
        <f>AVERAGE('Raw Data'!K259,'Raw Data'!Q259,'Raw Data'!W259)</f>
        <v>20.897000000000002</v>
      </c>
      <c r="O51" s="11">
        <f>STDEV('Raw Data'!K259,'Raw Data'!Q259,'Raw Data'!W259)</f>
        <v>0.90549047482566036</v>
      </c>
      <c r="P51" s="1">
        <f>AVERAGE('Raw Data'!AC259,'Raw Data'!AI259,'Raw Data'!AO259)</f>
        <v>32.841999999999992</v>
      </c>
      <c r="Q51" s="11">
        <f>STDEV('Raw Data'!AC259,'Raw Data'!AI259,'Raw Data'!AO259)</f>
        <v>0.639258945967907</v>
      </c>
      <c r="R51" s="1">
        <f>AVERAGE('Raw Data'!AU259,'Raw Data'!BA259,'Raw Data'!BG259)</f>
        <v>47.854999999999997</v>
      </c>
      <c r="S51" s="11">
        <f>STDEV('Raw Data'!AU259,'Raw Data'!BA259,'Raw Data'!BG259)</f>
        <v>0.45603398996127276</v>
      </c>
      <c r="T51" s="1">
        <f>AVERAGE('Raw Data'!BM259,'Raw Data'!BS259,'Raw Data'!BY259)</f>
        <v>58.383999999999993</v>
      </c>
      <c r="U51" s="11">
        <f>STDEV('Raw Data'!BM259,'Raw Data'!BS259,'Raw Data'!BY259)</f>
        <v>1.0251434046024996</v>
      </c>
      <c r="V51" s="11"/>
      <c r="W51" s="1">
        <f>AVERAGE('Raw Data'!K467,'Raw Data'!Q467,'Raw Data'!W467)</f>
        <v>20.571333333333332</v>
      </c>
      <c r="X51" s="11">
        <f>STDEV('Raw Data'!K467,'Raw Data'!Q467,'Raw Data'!W467)</f>
        <v>0.16365919874340523</v>
      </c>
      <c r="Y51" s="1">
        <f>AVERAGE('Raw Data'!AC467,'Raw Data'!AI467,'Raw Data'!AO467)</f>
        <v>33.012333333333338</v>
      </c>
      <c r="Z51" s="11">
        <f>STDEV('Raw Data'!AC467,'Raw Data'!AI467,'Raw Data'!AO467)</f>
        <v>0.33920102201103969</v>
      </c>
      <c r="AA51" s="1">
        <f>AVERAGE('Raw Data'!AU467,'Raw Data'!BA467,'Raw Data'!BG467)</f>
        <v>46.057000000000002</v>
      </c>
      <c r="AB51" s="11">
        <f>STDEV('Raw Data'!AU467,'Raw Data'!BA467,'Raw Data'!BG467)</f>
        <v>0.91216774773064568</v>
      </c>
      <c r="AC51" s="1">
        <f>AVERAGE('Raw Data'!BM467,'Raw Data'!BS467,'Raw Data'!BY467)</f>
        <v>57.367666666666672</v>
      </c>
      <c r="AD51" s="11">
        <f>STDEV('Raw Data'!BM467,'Raw Data'!BS467,'Raw Data'!BY467)</f>
        <v>0.9360749613857493</v>
      </c>
      <c r="AF51" s="4">
        <f t="shared" si="32"/>
        <v>-0.36500000000000199</v>
      </c>
      <c r="AG51" s="11">
        <f t="shared" si="33"/>
        <v>1.2282721347755401</v>
      </c>
      <c r="AH51" s="4">
        <f t="shared" si="34"/>
        <v>0.39166666666667282</v>
      </c>
      <c r="AI51" s="11">
        <f t="shared" si="35"/>
        <v>0.82434901413293005</v>
      </c>
      <c r="AJ51" s="4">
        <f t="shared" si="36"/>
        <v>0.76200000000000756</v>
      </c>
      <c r="AK51" s="11">
        <f t="shared" si="37"/>
        <v>0.76008990587148806</v>
      </c>
      <c r="AL51" s="4">
        <f t="shared" si="38"/>
        <v>0.6635000000000062</v>
      </c>
      <c r="AM51" s="11">
        <f t="shared" si="39"/>
        <v>1.09938961662709</v>
      </c>
      <c r="AO51" s="4">
        <f t="shared" si="8"/>
        <v>-3.9333333333331666E-2</v>
      </c>
      <c r="AP51" s="11">
        <f t="shared" si="9"/>
        <v>0.48644085869328496</v>
      </c>
      <c r="AQ51" s="4">
        <f t="shared" si="10"/>
        <v>0.22133333333332672</v>
      </c>
      <c r="AR51" s="11">
        <f t="shared" si="11"/>
        <v>0.52429109017606268</v>
      </c>
      <c r="AS51" s="4">
        <f t="shared" si="12"/>
        <v>2.5600000000000023</v>
      </c>
      <c r="AT51" s="11">
        <f t="shared" si="13"/>
        <v>1.216223663640861</v>
      </c>
      <c r="AU51" s="4">
        <f t="shared" si="14"/>
        <v>1.6798333333333275</v>
      </c>
      <c r="AV51" s="11">
        <f t="shared" si="15"/>
        <v>1.0103211734103397</v>
      </c>
    </row>
    <row r="52" spans="1:48" x14ac:dyDescent="0.25">
      <c r="A52" t="str">
        <f>'Raw Data'!A52</f>
        <v>Apo_p110g</v>
      </c>
      <c r="B52">
        <f>'Raw Data'!B52</f>
        <v>196</v>
      </c>
      <c r="C52">
        <f>'Raw Data'!C52</f>
        <v>211</v>
      </c>
      <c r="D52" t="str">
        <f>'Raw Data'!D52</f>
        <v>YAMHPWVTSKPLPEYL</v>
      </c>
      <c r="E52" s="1">
        <f>AVERAGE('Raw Data'!K52,'Raw Data'!Q52,'Raw Data'!W52)</f>
        <v>24.645</v>
      </c>
      <c r="F52" s="11">
        <f>STDEV('Raw Data'!K52,'Raw Data'!Q52,'Raw Data'!W52)</f>
        <v>0.21117054718875802</v>
      </c>
      <c r="G52" s="1">
        <f>AVERAGE('Raw Data'!AC52,'Raw Data'!AI52,'Raw Data'!AO52)</f>
        <v>34.277666666666669</v>
      </c>
      <c r="H52" s="11">
        <f>STDEV('Raw Data'!AC52,'Raw Data'!AI52,'Raw Data'!AO52)</f>
        <v>0.42098020539371389</v>
      </c>
      <c r="I52" s="1">
        <f>AVERAGE('Raw Data'!AU52,'Raw Data'!BA52,'Raw Data'!BG52)</f>
        <v>45.290499999999994</v>
      </c>
      <c r="J52" s="11">
        <f>STDEV('Raw Data'!AU52,'Raw Data'!BA52,'Raw Data'!BG52)</f>
        <v>0.21566756826189679</v>
      </c>
      <c r="K52" s="1">
        <f>AVERAGE('Raw Data'!BM52,'Raw Data'!BS52,'Raw Data'!BY52)</f>
        <v>53.159500000000001</v>
      </c>
      <c r="L52" s="11">
        <f>STDEV('Raw Data'!BM52,'Raw Data'!BS52,'Raw Data'!BY52)</f>
        <v>0.58336309447890378</v>
      </c>
      <c r="N52" s="1">
        <f>AVERAGE('Raw Data'!K260,'Raw Data'!Q260,'Raw Data'!W260)</f>
        <v>24.792000000000002</v>
      </c>
      <c r="O52" s="11">
        <f>STDEV('Raw Data'!K260,'Raw Data'!Q260,'Raw Data'!W260)</f>
        <v>0.10784711400867444</v>
      </c>
      <c r="P52" s="1">
        <f>AVERAGE('Raw Data'!AC260,'Raw Data'!AI260,'Raw Data'!AO260)</f>
        <v>33.761333333333333</v>
      </c>
      <c r="Q52" s="11">
        <f>STDEV('Raw Data'!AC260,'Raw Data'!AI260,'Raw Data'!AO260)</f>
        <v>0.32657975034183157</v>
      </c>
      <c r="R52" s="1">
        <f>AVERAGE('Raw Data'!AU260,'Raw Data'!BA260,'Raw Data'!BG260)</f>
        <v>45.352333333333341</v>
      </c>
      <c r="S52" s="11">
        <f>STDEV('Raw Data'!AU260,'Raw Data'!BA260,'Raw Data'!BG260)</f>
        <v>0.20611728053060982</v>
      </c>
      <c r="T52" s="1">
        <f>AVERAGE('Raw Data'!BM260,'Raw Data'!BS260,'Raw Data'!BY260)</f>
        <v>53.044333333333334</v>
      </c>
      <c r="U52" s="11">
        <f>STDEV('Raw Data'!BM260,'Raw Data'!BS260,'Raw Data'!BY260)</f>
        <v>0.2965709583444302</v>
      </c>
      <c r="V52" s="11"/>
      <c r="W52" s="1">
        <f>AVERAGE('Raw Data'!K468,'Raw Data'!Q468,'Raw Data'!W468)</f>
        <v>25.031666666666666</v>
      </c>
      <c r="X52" s="11">
        <f>STDEV('Raw Data'!K468,'Raw Data'!Q468,'Raw Data'!W468)</f>
        <v>0.30810604235122235</v>
      </c>
      <c r="Y52" s="1">
        <f>AVERAGE('Raw Data'!AC468,'Raw Data'!AI468,'Raw Data'!AO468)</f>
        <v>34.702333333333335</v>
      </c>
      <c r="Z52" s="11">
        <f>STDEV('Raw Data'!AC468,'Raw Data'!AI468,'Raw Data'!AO468)</f>
        <v>0.36061244201127229</v>
      </c>
      <c r="AA52" s="1">
        <f>AVERAGE('Raw Data'!AU468,'Raw Data'!BA468,'Raw Data'!BG468)</f>
        <v>45.460500000000003</v>
      </c>
      <c r="AB52" s="11">
        <f>STDEV('Raw Data'!AU468,'Raw Data'!BA468,'Raw Data'!BG468)</f>
        <v>0.17889801564019658</v>
      </c>
      <c r="AC52" s="1">
        <f>AVERAGE('Raw Data'!BM468,'Raw Data'!BS468,'Raw Data'!BY468)</f>
        <v>52.014999999999993</v>
      </c>
      <c r="AD52" s="11">
        <f>STDEV('Raw Data'!BM468,'Raw Data'!BS468,'Raw Data'!BY468)</f>
        <v>0.84849808485346478</v>
      </c>
      <c r="AF52" s="4">
        <f t="shared" si="32"/>
        <v>-0.14700000000000202</v>
      </c>
      <c r="AG52" s="11">
        <f t="shared" si="33"/>
        <v>0.31901766119743247</v>
      </c>
      <c r="AH52" s="4">
        <f t="shared" si="34"/>
        <v>0.51633333333333553</v>
      </c>
      <c r="AI52" s="11">
        <f t="shared" si="35"/>
        <v>0.74755995573554546</v>
      </c>
      <c r="AJ52" s="4">
        <f t="shared" si="36"/>
        <v>-6.1833333333346729E-2</v>
      </c>
      <c r="AK52" s="11">
        <f t="shared" si="37"/>
        <v>0.42178484879250661</v>
      </c>
      <c r="AL52" s="4">
        <f t="shared" si="38"/>
        <v>0.11516666666666708</v>
      </c>
      <c r="AM52" s="11">
        <f t="shared" si="39"/>
        <v>0.87993405282333392</v>
      </c>
      <c r="AO52" s="4">
        <f t="shared" si="8"/>
        <v>-0.38666666666666671</v>
      </c>
      <c r="AP52" s="11">
        <f t="shared" si="9"/>
        <v>0.51927658953998035</v>
      </c>
      <c r="AQ52" s="4">
        <f t="shared" si="10"/>
        <v>-0.42466666666666697</v>
      </c>
      <c r="AR52" s="11">
        <f t="shared" si="11"/>
        <v>0.78159264740498613</v>
      </c>
      <c r="AS52" s="4">
        <f t="shared" si="12"/>
        <v>-0.17000000000000881</v>
      </c>
      <c r="AT52" s="11">
        <f t="shared" si="13"/>
        <v>0.3945655839020934</v>
      </c>
      <c r="AU52" s="4">
        <f t="shared" si="14"/>
        <v>1.1445000000000078</v>
      </c>
      <c r="AV52" s="11">
        <f t="shared" si="15"/>
        <v>1.4318611793323686</v>
      </c>
    </row>
    <row r="53" spans="1:48" x14ac:dyDescent="0.25">
      <c r="A53" t="str">
        <f>'Raw Data'!A53</f>
        <v>Apo_p110g</v>
      </c>
      <c r="B53">
        <f>'Raw Data'!B53</f>
        <v>196</v>
      </c>
      <c r="C53">
        <f>'Raw Data'!C53</f>
        <v>211</v>
      </c>
      <c r="D53" t="str">
        <f>'Raw Data'!D53</f>
        <v>YAMHPWVTSKPLPEYL</v>
      </c>
      <c r="E53" s="1">
        <f>AVERAGE('Raw Data'!K53,'Raw Data'!Q53,'Raw Data'!W53)</f>
        <v>24.587</v>
      </c>
      <c r="F53" s="11">
        <f>STDEV('Raw Data'!K53,'Raw Data'!Q53,'Raw Data'!W53)</f>
        <v>0.21454370184183916</v>
      </c>
      <c r="G53" s="1">
        <f>AVERAGE('Raw Data'!AC53,'Raw Data'!AI53,'Raw Data'!AO53)</f>
        <v>34.210333333333331</v>
      </c>
      <c r="H53" s="11">
        <f>STDEV('Raw Data'!AC53,'Raw Data'!AI53,'Raw Data'!AO53)</f>
        <v>0.22650018395872026</v>
      </c>
      <c r="I53" s="1">
        <f>AVERAGE('Raw Data'!AU53,'Raw Data'!BA53,'Raw Data'!BG53)</f>
        <v>45.173000000000002</v>
      </c>
      <c r="J53" s="11">
        <f>STDEV('Raw Data'!AU53,'Raw Data'!BA53,'Raw Data'!BG53)</f>
        <v>0.20081832585697873</v>
      </c>
      <c r="K53" s="1">
        <f>AVERAGE('Raw Data'!BM53,'Raw Data'!BS53,'Raw Data'!BY53)</f>
        <v>52.588999999999999</v>
      </c>
      <c r="L53" s="11">
        <f>STDEV('Raw Data'!BM53,'Raw Data'!BS53,'Raw Data'!BY53)</f>
        <v>0.47376154339498805</v>
      </c>
      <c r="N53" s="1">
        <f>AVERAGE('Raw Data'!K261,'Raw Data'!Q261,'Raw Data'!W261)</f>
        <v>24.608333333333331</v>
      </c>
      <c r="O53" s="11">
        <f>STDEV('Raw Data'!K261,'Raw Data'!Q261,'Raw Data'!W261)</f>
        <v>4.9893219312179639E-2</v>
      </c>
      <c r="P53" s="1">
        <f>AVERAGE('Raw Data'!AC261,'Raw Data'!AI261,'Raw Data'!AO261)</f>
        <v>33.659333333333336</v>
      </c>
      <c r="Q53" s="11">
        <f>STDEV('Raw Data'!AC261,'Raw Data'!AI261,'Raw Data'!AO261)</f>
        <v>0.24137591705332267</v>
      </c>
      <c r="R53" s="1">
        <f>AVERAGE('Raw Data'!AU261,'Raw Data'!BA261,'Raw Data'!BG261)</f>
        <v>45.230666666666671</v>
      </c>
      <c r="S53" s="11">
        <f>STDEV('Raw Data'!AU261,'Raw Data'!BA261,'Raw Data'!BG261)</f>
        <v>0.1682181123819087</v>
      </c>
      <c r="T53" s="1">
        <f>AVERAGE('Raw Data'!BM261,'Raw Data'!BS261,'Raw Data'!BY261)</f>
        <v>52.240666666666662</v>
      </c>
      <c r="U53" s="11">
        <f>STDEV('Raw Data'!BM261,'Raw Data'!BS261,'Raw Data'!BY261)</f>
        <v>0.80127544161376252</v>
      </c>
      <c r="V53" s="11"/>
      <c r="W53" s="1">
        <f>AVERAGE('Raw Data'!K469,'Raw Data'!Q469,'Raw Data'!W469)</f>
        <v>24.998000000000001</v>
      </c>
      <c r="X53" s="11">
        <f>STDEV('Raw Data'!K469,'Raw Data'!Q469,'Raw Data'!W469)</f>
        <v>0.21868699092538618</v>
      </c>
      <c r="Y53" s="1">
        <f>AVERAGE('Raw Data'!AC469,'Raw Data'!AI469,'Raw Data'!AO469)</f>
        <v>34.492333333333328</v>
      </c>
      <c r="Z53" s="11">
        <f>STDEV('Raw Data'!AC469,'Raw Data'!AI469,'Raw Data'!AO469)</f>
        <v>0.50033022428525598</v>
      </c>
      <c r="AA53" s="1">
        <f>AVERAGE('Raw Data'!AU469,'Raw Data'!BA469,'Raw Data'!BG469)</f>
        <v>45.288499999999999</v>
      </c>
      <c r="AB53" s="11">
        <f>STDEV('Raw Data'!AU469,'Raw Data'!BA469,'Raw Data'!BG469)</f>
        <v>0.2991061684419109</v>
      </c>
      <c r="AC53" s="1">
        <f>AVERAGE('Raw Data'!BM469,'Raw Data'!BS469,'Raw Data'!BY469)</f>
        <v>52.6</v>
      </c>
      <c r="AD53" s="11">
        <f>STDEV('Raw Data'!BM469,'Raw Data'!BS469,'Raw Data'!BY469)</f>
        <v>0.34903867980497599</v>
      </c>
      <c r="AF53" s="4">
        <f t="shared" si="32"/>
        <v>-2.1333333333330984E-2</v>
      </c>
      <c r="AG53" s="11">
        <f t="shared" si="33"/>
        <v>0.26443692115401879</v>
      </c>
      <c r="AH53" s="4">
        <f t="shared" si="34"/>
        <v>0.55099999999999483</v>
      </c>
      <c r="AI53" s="11">
        <f t="shared" si="35"/>
        <v>0.46787610101204291</v>
      </c>
      <c r="AJ53" s="4">
        <f t="shared" si="36"/>
        <v>-5.7666666666669641E-2</v>
      </c>
      <c r="AK53" s="11">
        <f t="shared" si="37"/>
        <v>0.36903643823888743</v>
      </c>
      <c r="AL53" s="4">
        <f t="shared" si="38"/>
        <v>0.34833333333333627</v>
      </c>
      <c r="AM53" s="11">
        <f t="shared" si="39"/>
        <v>1.2750369850087506</v>
      </c>
      <c r="AO53" s="4">
        <f t="shared" si="8"/>
        <v>-0.41100000000000136</v>
      </c>
      <c r="AP53" s="11">
        <f t="shared" si="9"/>
        <v>0.43323069276722537</v>
      </c>
      <c r="AQ53" s="4">
        <f t="shared" si="10"/>
        <v>-0.28199999999999648</v>
      </c>
      <c r="AR53" s="11">
        <f t="shared" si="11"/>
        <v>0.72683040824397627</v>
      </c>
      <c r="AS53" s="4">
        <f t="shared" si="12"/>
        <v>-0.11549999999999727</v>
      </c>
      <c r="AT53" s="11">
        <f t="shared" si="13"/>
        <v>0.49992449429888963</v>
      </c>
      <c r="AU53" s="4">
        <f t="shared" si="14"/>
        <v>-1.1000000000002785E-2</v>
      </c>
      <c r="AV53" s="11">
        <f t="shared" si="15"/>
        <v>0.82280022319996404</v>
      </c>
    </row>
    <row r="54" spans="1:48" x14ac:dyDescent="0.25">
      <c r="A54" t="str">
        <f>'Raw Data'!A54</f>
        <v>Apo_p110g</v>
      </c>
      <c r="B54">
        <f>'Raw Data'!B54</f>
        <v>212</v>
      </c>
      <c r="C54">
        <f>'Raw Data'!C54</f>
        <v>218</v>
      </c>
      <c r="D54" t="str">
        <f>'Raw Data'!D54</f>
        <v>WKKIANN</v>
      </c>
      <c r="E54" s="1">
        <f>AVERAGE('Raw Data'!K54,'Raw Data'!Q54,'Raw Data'!W54)</f>
        <v>44.279666666666664</v>
      </c>
      <c r="F54" s="11">
        <f>STDEV('Raw Data'!K54,'Raw Data'!Q54,'Raw Data'!W54)</f>
        <v>1.0926510574439301</v>
      </c>
      <c r="G54" s="1">
        <f>AVERAGE('Raw Data'!AC54,'Raw Data'!AI54,'Raw Data'!AO54)</f>
        <v>60.396333333333331</v>
      </c>
      <c r="H54" s="11">
        <f>STDEV('Raw Data'!AC54,'Raw Data'!AI54,'Raw Data'!AO54)</f>
        <v>1.3962923523866091</v>
      </c>
      <c r="I54" s="1">
        <f>AVERAGE('Raw Data'!AU54,'Raw Data'!BA54,'Raw Data'!BG54)</f>
        <v>73.634500000000003</v>
      </c>
      <c r="J54" s="11">
        <f>STDEV('Raw Data'!AU54,'Raw Data'!BA54,'Raw Data'!BG54)</f>
        <v>0.10394469683441637</v>
      </c>
      <c r="K54" s="1">
        <f>AVERAGE('Raw Data'!BM54,'Raw Data'!BS54,'Raw Data'!BY54)</f>
        <v>73.128999999999991</v>
      </c>
      <c r="L54" s="11">
        <f>STDEV('Raw Data'!BM54,'Raw Data'!BS54,'Raw Data'!BY54)</f>
        <v>1.3576450198781724</v>
      </c>
      <c r="N54" s="1">
        <f>AVERAGE('Raw Data'!K262,'Raw Data'!Q262,'Raw Data'!W262)</f>
        <v>44.094000000000001</v>
      </c>
      <c r="O54" s="11">
        <f>STDEV('Raw Data'!K262,'Raw Data'!Q262,'Raw Data'!W262)</f>
        <v>0.89726640414093162</v>
      </c>
      <c r="P54" s="1">
        <f>AVERAGE('Raw Data'!AC262,'Raw Data'!AI262,'Raw Data'!AO262)</f>
        <v>60.229000000000006</v>
      </c>
      <c r="Q54" s="11">
        <f>STDEV('Raw Data'!AC262,'Raw Data'!AI262,'Raw Data'!AO262)</f>
        <v>1.0986022938261133</v>
      </c>
      <c r="R54" s="1">
        <f>AVERAGE('Raw Data'!AU262,'Raw Data'!BA262,'Raw Data'!BG262)</f>
        <v>72.441333333333333</v>
      </c>
      <c r="S54" s="11">
        <f>STDEV('Raw Data'!AU262,'Raw Data'!BA262,'Raw Data'!BG262)</f>
        <v>0.85045419237801201</v>
      </c>
      <c r="T54" s="1">
        <f>AVERAGE('Raw Data'!BM262,'Raw Data'!BS262,'Raw Data'!BY262)</f>
        <v>71.115666666666655</v>
      </c>
      <c r="U54" s="11">
        <f>STDEV('Raw Data'!BM262,'Raw Data'!BS262,'Raw Data'!BY262)</f>
        <v>0.58985534949963114</v>
      </c>
      <c r="V54" s="11"/>
      <c r="W54" s="1">
        <f>AVERAGE('Raw Data'!K470,'Raw Data'!Q470,'Raw Data'!W470)</f>
        <v>43.919333333333327</v>
      </c>
      <c r="X54" s="11">
        <f>STDEV('Raw Data'!K470,'Raw Data'!Q470,'Raw Data'!W470)</f>
        <v>0.59802787003060009</v>
      </c>
      <c r="Y54" s="1">
        <f>AVERAGE('Raw Data'!AC470,'Raw Data'!AI470,'Raw Data'!AO470)</f>
        <v>61.640999999999998</v>
      </c>
      <c r="Z54" s="11">
        <f>STDEV('Raw Data'!AC470,'Raw Data'!AI470,'Raw Data'!AO470)</f>
        <v>0.74046134267765651</v>
      </c>
      <c r="AA54" s="1">
        <f>AVERAGE('Raw Data'!AU470,'Raw Data'!BA470,'Raw Data'!BG470)</f>
        <v>72.947000000000003</v>
      </c>
      <c r="AB54" s="11">
        <f>STDEV('Raw Data'!AU470,'Raw Data'!BA470,'Raw Data'!BG470)</f>
        <v>1.2996622638208699</v>
      </c>
      <c r="AC54" s="1">
        <f>AVERAGE('Raw Data'!BM470,'Raw Data'!BS470,'Raw Data'!BY470)</f>
        <v>74.404999999999987</v>
      </c>
      <c r="AD54" s="11">
        <f>STDEV('Raw Data'!BM470,'Raw Data'!BS470,'Raw Data'!BY470)</f>
        <v>1.0467339681122412</v>
      </c>
      <c r="AF54" s="4">
        <f t="shared" si="32"/>
        <v>0.18566666666666265</v>
      </c>
      <c r="AG54" s="11">
        <f t="shared" si="33"/>
        <v>1.9899174615848616</v>
      </c>
      <c r="AH54" s="4">
        <f t="shared" si="34"/>
        <v>0.16733333333332467</v>
      </c>
      <c r="AI54" s="11">
        <f t="shared" si="35"/>
        <v>2.4948946462127224</v>
      </c>
      <c r="AJ54" s="4">
        <f t="shared" si="36"/>
        <v>1.19316666666667</v>
      </c>
      <c r="AK54" s="11">
        <f t="shared" si="37"/>
        <v>0.95439888921242844</v>
      </c>
      <c r="AL54" s="4">
        <f t="shared" si="38"/>
        <v>2.0133333333333354</v>
      </c>
      <c r="AM54" s="11">
        <f t="shared" si="39"/>
        <v>1.9475003693778037</v>
      </c>
      <c r="AO54" s="4">
        <f t="shared" si="8"/>
        <v>0.36033333333333672</v>
      </c>
      <c r="AP54" s="11">
        <f t="shared" si="9"/>
        <v>1.6906789274745302</v>
      </c>
      <c r="AQ54" s="4">
        <f t="shared" si="10"/>
        <v>-1.2446666666666673</v>
      </c>
      <c r="AR54" s="11">
        <f t="shared" si="11"/>
        <v>2.1367536950642654</v>
      </c>
      <c r="AS54" s="4">
        <f t="shared" si="12"/>
        <v>0.6875</v>
      </c>
      <c r="AT54" s="11">
        <f t="shared" si="13"/>
        <v>1.4036069606552863</v>
      </c>
      <c r="AU54" s="4">
        <f t="shared" si="14"/>
        <v>-1.2759999999999962</v>
      </c>
      <c r="AV54" s="11">
        <f t="shared" si="15"/>
        <v>2.4043789879904134</v>
      </c>
    </row>
    <row r="55" spans="1:48" x14ac:dyDescent="0.25">
      <c r="A55" t="str">
        <f>'Raw Data'!A55</f>
        <v>Apo_p110g</v>
      </c>
      <c r="B55">
        <f>'Raw Data'!B55</f>
        <v>212</v>
      </c>
      <c r="C55">
        <f>'Raw Data'!C55</f>
        <v>221</v>
      </c>
      <c r="D55" t="str">
        <f>'Raw Data'!D55</f>
        <v>WKKIANNCIF</v>
      </c>
      <c r="E55" s="1">
        <f>AVERAGE('Raw Data'!K55,'Raw Data'!Q55,'Raw Data'!W55)</f>
        <v>20.010666666666665</v>
      </c>
      <c r="F55" s="11">
        <f>STDEV('Raw Data'!K55,'Raw Data'!Q55,'Raw Data'!W55)</f>
        <v>0.23455560818990001</v>
      </c>
      <c r="G55" s="1">
        <f>AVERAGE('Raw Data'!AC55,'Raw Data'!AI55,'Raw Data'!AO55)</f>
        <v>34.414666666666669</v>
      </c>
      <c r="H55" s="11">
        <f>STDEV('Raw Data'!AC55,'Raw Data'!AI55,'Raw Data'!AO55)</f>
        <v>0.52712648703449994</v>
      </c>
      <c r="I55" s="1">
        <f>AVERAGE('Raw Data'!AU55,'Raw Data'!BA55,'Raw Data'!BG55)</f>
        <v>51.344999999999999</v>
      </c>
      <c r="J55" s="11">
        <f>STDEV('Raw Data'!AU55,'Raw Data'!BA55,'Raw Data'!BG55)</f>
        <v>0.48507525189397155</v>
      </c>
      <c r="K55" s="1">
        <f>AVERAGE('Raw Data'!BM55,'Raw Data'!BS55,'Raw Data'!BY55)</f>
        <v>56.783000000000001</v>
      </c>
      <c r="L55" s="11">
        <f>STDEV('Raw Data'!BM55,'Raw Data'!BS55,'Raw Data'!BY55)</f>
        <v>0.52750165876516608</v>
      </c>
      <c r="N55" s="1">
        <f>AVERAGE('Raw Data'!K263,'Raw Data'!Q263,'Raw Data'!W263)</f>
        <v>19.711333333333332</v>
      </c>
      <c r="O55" s="11">
        <f>STDEV('Raw Data'!K263,'Raw Data'!Q263,'Raw Data'!W263)</f>
        <v>0.2027864229511756</v>
      </c>
      <c r="P55" s="1">
        <f>AVERAGE('Raw Data'!AC263,'Raw Data'!AI263,'Raw Data'!AO263)</f>
        <v>33.576666666666661</v>
      </c>
      <c r="Q55" s="11">
        <f>STDEV('Raw Data'!AC263,'Raw Data'!AI263,'Raw Data'!AO263)</f>
        <v>0.37790254475636076</v>
      </c>
      <c r="R55" s="1">
        <f>AVERAGE('Raw Data'!AU263,'Raw Data'!BA263,'Raw Data'!BG263)</f>
        <v>51.677333333333337</v>
      </c>
      <c r="S55" s="11">
        <f>STDEV('Raw Data'!AU263,'Raw Data'!BA263,'Raw Data'!BG263)</f>
        <v>0.27693019577744493</v>
      </c>
      <c r="T55" s="1">
        <f>AVERAGE('Raw Data'!BM263,'Raw Data'!BS263,'Raw Data'!BY263)</f>
        <v>55.424666666666667</v>
      </c>
      <c r="U55" s="11">
        <f>STDEV('Raw Data'!BM263,'Raw Data'!BS263,'Raw Data'!BY263)</f>
        <v>1.1209448395587238</v>
      </c>
      <c r="V55" s="11"/>
      <c r="W55" s="1">
        <f>AVERAGE('Raw Data'!K471,'Raw Data'!Q471,'Raw Data'!W471)</f>
        <v>19.848333333333333</v>
      </c>
      <c r="X55" s="11">
        <f>STDEV('Raw Data'!K471,'Raw Data'!Q471,'Raw Data'!W471)</f>
        <v>0.27681461907445037</v>
      </c>
      <c r="Y55" s="1">
        <f>AVERAGE('Raw Data'!AC471,'Raw Data'!AI471,'Raw Data'!AO471)</f>
        <v>34.589999999999996</v>
      </c>
      <c r="Z55" s="11">
        <f>STDEV('Raw Data'!AC471,'Raw Data'!AI471,'Raw Data'!AO471)</f>
        <v>0.8019551109632006</v>
      </c>
      <c r="AA55" s="1">
        <f>AVERAGE('Raw Data'!AU471,'Raw Data'!BA471,'Raw Data'!BG471)</f>
        <v>51.6205</v>
      </c>
      <c r="AB55" s="11">
        <f>STDEV('Raw Data'!AU471,'Raw Data'!BA471,'Raw Data'!BG471)</f>
        <v>0.21849599538664141</v>
      </c>
      <c r="AC55" s="1">
        <f>AVERAGE('Raw Data'!BM471,'Raw Data'!BS471,'Raw Data'!BY471)</f>
        <v>55.842666666666666</v>
      </c>
      <c r="AD55" s="11">
        <f>STDEV('Raw Data'!BM471,'Raw Data'!BS471,'Raw Data'!BY471)</f>
        <v>0.48501271460997164</v>
      </c>
      <c r="AF55" s="4">
        <f t="shared" si="32"/>
        <v>0.29933333333333323</v>
      </c>
      <c r="AG55" s="11">
        <f t="shared" si="33"/>
        <v>0.43734203114107562</v>
      </c>
      <c r="AH55" s="4">
        <f t="shared" si="34"/>
        <v>0.83800000000000807</v>
      </c>
      <c r="AI55" s="11">
        <f t="shared" si="35"/>
        <v>0.90502903179086069</v>
      </c>
      <c r="AJ55" s="4">
        <f t="shared" si="36"/>
        <v>-0.33233333333333803</v>
      </c>
      <c r="AK55" s="11">
        <f t="shared" si="37"/>
        <v>0.76200544767141642</v>
      </c>
      <c r="AL55" s="4">
        <f t="shared" si="38"/>
        <v>1.3583333333333343</v>
      </c>
      <c r="AM55" s="11">
        <f t="shared" si="39"/>
        <v>1.64844649832389</v>
      </c>
      <c r="AO55" s="4">
        <f t="shared" si="8"/>
        <v>0.16233333333333277</v>
      </c>
      <c r="AP55" s="11">
        <f t="shared" si="9"/>
        <v>0.51137022726435033</v>
      </c>
      <c r="AQ55" s="4">
        <f t="shared" si="10"/>
        <v>-0.17533333333332735</v>
      </c>
      <c r="AR55" s="11">
        <f t="shared" si="11"/>
        <v>1.3290815979977006</v>
      </c>
      <c r="AS55" s="4">
        <f t="shared" si="12"/>
        <v>-0.27550000000000097</v>
      </c>
      <c r="AT55" s="11">
        <f t="shared" si="13"/>
        <v>0.70357124728061293</v>
      </c>
      <c r="AU55" s="4">
        <f t="shared" si="14"/>
        <v>0.94033333333333502</v>
      </c>
      <c r="AV55" s="11">
        <f t="shared" si="15"/>
        <v>1.0125143733751378</v>
      </c>
    </row>
    <row r="56" spans="1:48" x14ac:dyDescent="0.25">
      <c r="A56" t="str">
        <f>'Raw Data'!A56</f>
        <v>Apo_p110g</v>
      </c>
      <c r="B56">
        <f>'Raw Data'!B56</f>
        <v>222</v>
      </c>
      <c r="C56">
        <f>'Raw Data'!C56</f>
        <v>232</v>
      </c>
      <c r="D56" t="str">
        <f>'Raw Data'!D56</f>
        <v>IVIHRSTTSQT</v>
      </c>
      <c r="E56" s="1">
        <f>AVERAGE('Raw Data'!K56,'Raw Data'!Q56,'Raw Data'!W56)</f>
        <v>31.115666666666669</v>
      </c>
      <c r="F56" s="11">
        <f>STDEV('Raw Data'!K56,'Raw Data'!Q56,'Raw Data'!W56)</f>
        <v>0.84744105006385739</v>
      </c>
      <c r="G56" s="1">
        <f>AVERAGE('Raw Data'!AC56,'Raw Data'!AI56,'Raw Data'!AO56)</f>
        <v>33.029333333333334</v>
      </c>
      <c r="H56" s="11">
        <f>STDEV('Raw Data'!AC56,'Raw Data'!AI56,'Raw Data'!AO56)</f>
        <v>0.19840446903568845</v>
      </c>
      <c r="I56" s="1">
        <f>AVERAGE('Raw Data'!AU56,'Raw Data'!BA56,'Raw Data'!BG56)</f>
        <v>35.882999999999996</v>
      </c>
      <c r="J56" s="11">
        <f>STDEV('Raw Data'!AU56,'Raw Data'!BA56,'Raw Data'!BG56)</f>
        <v>0.3549676041556486</v>
      </c>
      <c r="K56" s="1">
        <f>AVERAGE('Raw Data'!BM56,'Raw Data'!BS56,'Raw Data'!BY56)</f>
        <v>40.64</v>
      </c>
      <c r="L56" s="11">
        <f>STDEV('Raw Data'!BM56,'Raw Data'!BS56,'Raw Data'!BY56)</f>
        <v>0.70569256762417776</v>
      </c>
      <c r="N56" s="1">
        <f>AVERAGE('Raw Data'!K264,'Raw Data'!Q264,'Raw Data'!W264)</f>
        <v>31.539666666666665</v>
      </c>
      <c r="O56" s="11">
        <f>STDEV('Raw Data'!K264,'Raw Data'!Q264,'Raw Data'!W264)</f>
        <v>0.62991295694987359</v>
      </c>
      <c r="P56" s="1">
        <f>AVERAGE('Raw Data'!AC264,'Raw Data'!AI264,'Raw Data'!AO264)</f>
        <v>33.302</v>
      </c>
      <c r="Q56" s="11">
        <f>STDEV('Raw Data'!AC264,'Raw Data'!AI264,'Raw Data'!AO264)</f>
        <v>0.22868537338448461</v>
      </c>
      <c r="R56" s="1">
        <f>AVERAGE('Raw Data'!AU264,'Raw Data'!BA264,'Raw Data'!BG264)</f>
        <v>35.461333333333329</v>
      </c>
      <c r="S56" s="11">
        <f>STDEV('Raw Data'!AU264,'Raw Data'!BA264,'Raw Data'!BG264)</f>
        <v>0.81550863473867319</v>
      </c>
      <c r="T56" s="1">
        <f>AVERAGE('Raw Data'!BM264,'Raw Data'!BS264,'Raw Data'!BY264)</f>
        <v>40.423333333333339</v>
      </c>
      <c r="U56" s="11">
        <f>STDEV('Raw Data'!BM264,'Raw Data'!BS264,'Raw Data'!BY264)</f>
        <v>0.54200492002686762</v>
      </c>
      <c r="V56" s="11"/>
      <c r="W56" s="1">
        <f>AVERAGE('Raw Data'!K472,'Raw Data'!Q472,'Raw Data'!W472)</f>
        <v>31.007000000000001</v>
      </c>
      <c r="X56" s="11">
        <f>STDEV('Raw Data'!K472,'Raw Data'!Q472,'Raw Data'!W472)</f>
        <v>0.25859814384484714</v>
      </c>
      <c r="Y56" s="1">
        <f>AVERAGE('Raw Data'!AC472,'Raw Data'!AI472,'Raw Data'!AO472)</f>
        <v>33.394666666666666</v>
      </c>
      <c r="Z56" s="11">
        <f>STDEV('Raw Data'!AC472,'Raw Data'!AI472,'Raw Data'!AO472)</f>
        <v>0.16146310208011658</v>
      </c>
      <c r="AA56" s="1">
        <f>AVERAGE('Raw Data'!AU472,'Raw Data'!BA472,'Raw Data'!BG472)</f>
        <v>35.609499999999997</v>
      </c>
      <c r="AB56" s="11">
        <f>STDEV('Raw Data'!AU472,'Raw Data'!BA472,'Raw Data'!BG472)</f>
        <v>0.20011121907578883</v>
      </c>
      <c r="AC56" s="1">
        <f>AVERAGE('Raw Data'!BM472,'Raw Data'!BS472,'Raw Data'!BY472)</f>
        <v>40.76</v>
      </c>
      <c r="AD56" s="11">
        <f>STDEV('Raw Data'!BM472,'Raw Data'!BS472,'Raw Data'!BY472)</f>
        <v>1.1182267211974515</v>
      </c>
      <c r="AF56" s="4">
        <f t="shared" si="32"/>
        <v>-0.42399999999999594</v>
      </c>
      <c r="AG56" s="11">
        <f t="shared" si="33"/>
        <v>1.477354007013731</v>
      </c>
      <c r="AH56" s="4">
        <f t="shared" si="34"/>
        <v>-0.27266666666666595</v>
      </c>
      <c r="AI56" s="11">
        <f t="shared" si="35"/>
        <v>0.42708984242017306</v>
      </c>
      <c r="AJ56" s="4">
        <f t="shared" si="36"/>
        <v>0.42166666666666686</v>
      </c>
      <c r="AK56" s="11">
        <f t="shared" si="37"/>
        <v>1.1704762388943217</v>
      </c>
      <c r="AL56" s="4">
        <f t="shared" si="38"/>
        <v>0.21666666666666146</v>
      </c>
      <c r="AM56" s="11">
        <f t="shared" si="39"/>
        <v>1.2476974876510454</v>
      </c>
      <c r="AO56" s="4">
        <f t="shared" si="8"/>
        <v>0.10866666666666802</v>
      </c>
      <c r="AP56" s="11">
        <f t="shared" si="9"/>
        <v>1.1060391939087046</v>
      </c>
      <c r="AQ56" s="4">
        <f t="shared" si="10"/>
        <v>-0.36533333333333218</v>
      </c>
      <c r="AR56" s="11">
        <f t="shared" si="11"/>
        <v>0.35986757111580503</v>
      </c>
      <c r="AS56" s="4">
        <f t="shared" si="12"/>
        <v>0.27349999999999852</v>
      </c>
      <c r="AT56" s="11">
        <f t="shared" si="13"/>
        <v>0.55507882323143742</v>
      </c>
      <c r="AU56" s="4">
        <f t="shared" si="14"/>
        <v>-0.11999999999999744</v>
      </c>
      <c r="AV56" s="11">
        <f t="shared" si="15"/>
        <v>1.8239192888216293</v>
      </c>
    </row>
    <row r="57" spans="1:48" x14ac:dyDescent="0.25">
      <c r="A57" t="str">
        <f>'Raw Data'!A57</f>
        <v>Apo_p110g</v>
      </c>
      <c r="B57">
        <f>'Raw Data'!B57</f>
        <v>222</v>
      </c>
      <c r="C57">
        <f>'Raw Data'!C57</f>
        <v>245</v>
      </c>
      <c r="D57" t="str">
        <f>'Raw Data'!D57</f>
        <v>IVIHRSTTSQTIKVSPDDTPGAIL</v>
      </c>
      <c r="E57" s="1">
        <f>AVERAGE('Raw Data'!K57,'Raw Data'!Q57,'Raw Data'!W57)</f>
        <v>10.635</v>
      </c>
      <c r="F57" s="11">
        <f>STDEV('Raw Data'!K57,'Raw Data'!Q57,'Raw Data'!W57)</f>
        <v>0.19287560758167357</v>
      </c>
      <c r="G57" s="1">
        <f>AVERAGE('Raw Data'!AC57,'Raw Data'!AI57,'Raw Data'!AO57)</f>
        <v>14.938000000000001</v>
      </c>
      <c r="H57" s="11">
        <f>STDEV('Raw Data'!AC57,'Raw Data'!AI57,'Raw Data'!AO57)</f>
        <v>0.28871958714295748</v>
      </c>
      <c r="I57" s="1">
        <f>AVERAGE('Raw Data'!AU57,'Raw Data'!BA57,'Raw Data'!BG57)</f>
        <v>19.513500000000001</v>
      </c>
      <c r="J57" s="11">
        <f>STDEV('Raw Data'!AU57,'Raw Data'!BA57,'Raw Data'!BG57)</f>
        <v>0.47729707730092008</v>
      </c>
      <c r="K57" s="1">
        <f>AVERAGE('Raw Data'!BM57,'Raw Data'!BS57,'Raw Data'!BY57)</f>
        <v>24.97</v>
      </c>
      <c r="L57" s="11">
        <f>STDEV('Raw Data'!BM57,'Raw Data'!BS57,'Raw Data'!BY57)</f>
        <v>0.55578593001262477</v>
      </c>
      <c r="N57" s="1">
        <f>AVERAGE('Raw Data'!K265,'Raw Data'!Q265,'Raw Data'!W265)</f>
        <v>10.858666666666666</v>
      </c>
      <c r="O57" s="11">
        <f>STDEV('Raw Data'!K265,'Raw Data'!Q265,'Raw Data'!W265)</f>
        <v>0.17464630924623958</v>
      </c>
      <c r="P57" s="1">
        <f>AVERAGE('Raw Data'!AC265,'Raw Data'!AI265,'Raw Data'!AO265)</f>
        <v>15.558999999999999</v>
      </c>
      <c r="Q57" s="11">
        <f>STDEV('Raw Data'!AC265,'Raw Data'!AI265,'Raw Data'!AO265)</f>
        <v>0.42254348888605547</v>
      </c>
      <c r="R57" s="1">
        <f>AVERAGE('Raw Data'!AU265,'Raw Data'!BA265,'Raw Data'!BG265)</f>
        <v>19.766666666666666</v>
      </c>
      <c r="S57" s="11">
        <f>STDEV('Raw Data'!AU265,'Raw Data'!BA265,'Raw Data'!BG265)</f>
        <v>0.27376327973878056</v>
      </c>
      <c r="T57" s="1">
        <f>AVERAGE('Raw Data'!BM265,'Raw Data'!BS265,'Raw Data'!BY265)</f>
        <v>24.718666666666667</v>
      </c>
      <c r="U57" s="11">
        <f>STDEV('Raw Data'!BM265,'Raw Data'!BS265,'Raw Data'!BY265)</f>
        <v>0.95931972424908274</v>
      </c>
      <c r="V57" s="11"/>
      <c r="W57" s="1">
        <f>AVERAGE('Raw Data'!K473,'Raw Data'!Q473,'Raw Data'!W473)</f>
        <v>11.133333333333333</v>
      </c>
      <c r="X57" s="11">
        <f>STDEV('Raw Data'!K473,'Raw Data'!Q473,'Raw Data'!W473)</f>
        <v>0.23676641090605205</v>
      </c>
      <c r="Y57" s="1">
        <f>AVERAGE('Raw Data'!AC473,'Raw Data'!AI473,'Raw Data'!AO473)</f>
        <v>15.222999999999999</v>
      </c>
      <c r="Z57" s="11">
        <f>STDEV('Raw Data'!AC473,'Raw Data'!AI473,'Raw Data'!AO473)</f>
        <v>0.30151119382205355</v>
      </c>
      <c r="AA57" s="1">
        <f>AVERAGE('Raw Data'!AU473,'Raw Data'!BA473,'Raw Data'!BG473)</f>
        <v>19.994</v>
      </c>
      <c r="AB57" s="11">
        <f>STDEV('Raw Data'!AU473,'Raw Data'!BA473,'Raw Data'!BG473)</f>
        <v>0.30405591591021525</v>
      </c>
      <c r="AC57" s="1">
        <f>AVERAGE('Raw Data'!BM473,'Raw Data'!BS473,'Raw Data'!BY473)</f>
        <v>25.290666666666667</v>
      </c>
      <c r="AD57" s="11">
        <f>STDEV('Raw Data'!BM473,'Raw Data'!BS473,'Raw Data'!BY473)</f>
        <v>0.54376680050673731</v>
      </c>
      <c r="AF57" s="4">
        <f t="shared" si="32"/>
        <v>-0.22366666666666646</v>
      </c>
      <c r="AG57" s="11">
        <f t="shared" si="33"/>
        <v>0.36752191682791313</v>
      </c>
      <c r="AH57" s="4">
        <f t="shared" si="34"/>
        <v>-0.62099999999999866</v>
      </c>
      <c r="AI57" s="11">
        <f t="shared" si="35"/>
        <v>0.71126307602901295</v>
      </c>
      <c r="AJ57" s="4">
        <f t="shared" si="36"/>
        <v>-0.25316666666666521</v>
      </c>
      <c r="AK57" s="11">
        <f t="shared" si="37"/>
        <v>0.75106035703970064</v>
      </c>
      <c r="AL57" s="4">
        <f t="shared" si="38"/>
        <v>0.25133333333333141</v>
      </c>
      <c r="AM57" s="11">
        <f t="shared" si="39"/>
        <v>1.5151056542617076</v>
      </c>
      <c r="AO57" s="4">
        <f t="shared" si="8"/>
        <v>-0.49833333333333307</v>
      </c>
      <c r="AP57" s="11">
        <f t="shared" si="9"/>
        <v>0.42964201848772565</v>
      </c>
      <c r="AQ57" s="4">
        <f t="shared" si="10"/>
        <v>-0.28499999999999837</v>
      </c>
      <c r="AR57" s="11">
        <f t="shared" si="11"/>
        <v>0.59023078096501103</v>
      </c>
      <c r="AS57" s="4">
        <f t="shared" si="12"/>
        <v>-0.48049999999999926</v>
      </c>
      <c r="AT57" s="11">
        <f t="shared" si="13"/>
        <v>0.78135299321113538</v>
      </c>
      <c r="AU57" s="4">
        <f t="shared" si="14"/>
        <v>-0.32066666666666777</v>
      </c>
      <c r="AV57" s="11">
        <f t="shared" si="15"/>
        <v>1.099552730519362</v>
      </c>
    </row>
    <row r="58" spans="1:48" x14ac:dyDescent="0.25">
      <c r="A58" t="str">
        <f>'Raw Data'!A58</f>
        <v>Apo_p110g</v>
      </c>
      <c r="B58">
        <f>'Raw Data'!B58</f>
        <v>223</v>
      </c>
      <c r="C58">
        <f>'Raw Data'!C58</f>
        <v>233</v>
      </c>
      <c r="D58" t="str">
        <f>'Raw Data'!D58</f>
        <v>VIHRSTTSQTI</v>
      </c>
      <c r="E58" s="1">
        <f>AVERAGE('Raw Data'!K58,'Raw Data'!Q58,'Raw Data'!W58)</f>
        <v>31.317666666666668</v>
      </c>
      <c r="F58" s="11">
        <f>STDEV('Raw Data'!K58,'Raw Data'!Q58,'Raw Data'!W58)</f>
        <v>0.47118715319216192</v>
      </c>
      <c r="G58" s="1">
        <f>AVERAGE('Raw Data'!AC58,'Raw Data'!AI58,'Raw Data'!AO58)</f>
        <v>33.080666666666666</v>
      </c>
      <c r="H58" s="11">
        <f>STDEV('Raw Data'!AC58,'Raw Data'!AI58,'Raw Data'!AO58)</f>
        <v>0.45107131734719358</v>
      </c>
      <c r="I58" s="1">
        <f>AVERAGE('Raw Data'!AU58,'Raw Data'!BA58,'Raw Data'!BG58)</f>
        <v>36.2485</v>
      </c>
      <c r="J58" s="11">
        <f>STDEV('Raw Data'!AU58,'Raw Data'!BA58,'Raw Data'!BG58)</f>
        <v>0.28354981925580292</v>
      </c>
      <c r="K58" s="1">
        <f>AVERAGE('Raw Data'!BM58,'Raw Data'!BS58,'Raw Data'!BY58)</f>
        <v>40.921500000000002</v>
      </c>
      <c r="L58" s="11">
        <f>STDEV('Raw Data'!BM58,'Raw Data'!BS58,'Raw Data'!BY58)</f>
        <v>0.79125248814774651</v>
      </c>
      <c r="N58" s="1">
        <f>AVERAGE('Raw Data'!K266,'Raw Data'!Q266,'Raw Data'!W266)</f>
        <v>31.635333333333335</v>
      </c>
      <c r="O58" s="11">
        <f>STDEV('Raw Data'!K266,'Raw Data'!Q266,'Raw Data'!W266)</f>
        <v>0.49481444333541141</v>
      </c>
      <c r="P58" s="1">
        <f>AVERAGE('Raw Data'!AC266,'Raw Data'!AI266,'Raw Data'!AO266)</f>
        <v>33.404333333333334</v>
      </c>
      <c r="Q58" s="11">
        <f>STDEV('Raw Data'!AC266,'Raw Data'!AI266,'Raw Data'!AO266)</f>
        <v>0.28478120256318668</v>
      </c>
      <c r="R58" s="1">
        <f>AVERAGE('Raw Data'!AU266,'Raw Data'!BA266,'Raw Data'!BG266)</f>
        <v>35.556666666666665</v>
      </c>
      <c r="S58" s="11">
        <f>STDEV('Raw Data'!AU266,'Raw Data'!BA266,'Raw Data'!BG266)</f>
        <v>1.0950608811081408</v>
      </c>
      <c r="T58" s="1">
        <f>AVERAGE('Raw Data'!BM266,'Raw Data'!BS266,'Raw Data'!BY266)</f>
        <v>40.519333333333329</v>
      </c>
      <c r="U58" s="11">
        <f>STDEV('Raw Data'!BM266,'Raw Data'!BS266,'Raw Data'!BY266)</f>
        <v>0.30834450430213878</v>
      </c>
      <c r="V58" s="11"/>
      <c r="W58" s="1">
        <f>AVERAGE('Raw Data'!K474,'Raw Data'!Q474,'Raw Data'!W474)</f>
        <v>31.223333333333333</v>
      </c>
      <c r="X58" s="11">
        <f>STDEV('Raw Data'!K474,'Raw Data'!Q474,'Raw Data'!W474)</f>
        <v>0.39748752600972692</v>
      </c>
      <c r="Y58" s="1">
        <f>AVERAGE('Raw Data'!AC474,'Raw Data'!AI474,'Raw Data'!AO474)</f>
        <v>33.756333333333338</v>
      </c>
      <c r="Z58" s="11">
        <f>STDEV('Raw Data'!AC474,'Raw Data'!AI474,'Raw Data'!AO474)</f>
        <v>0.3487209964044799</v>
      </c>
      <c r="AA58" s="1">
        <f>AVERAGE('Raw Data'!AU474,'Raw Data'!BA474,'Raw Data'!BG474)</f>
        <v>36.015000000000001</v>
      </c>
      <c r="AB58" s="11">
        <f>STDEV('Raw Data'!AU474,'Raw Data'!BA474,'Raw Data'!BG474)</f>
        <v>0.26304372260139558</v>
      </c>
      <c r="AC58" s="1">
        <f>AVERAGE('Raw Data'!BM474,'Raw Data'!BS474,'Raw Data'!BY474)</f>
        <v>40.880333333333333</v>
      </c>
      <c r="AD58" s="11">
        <f>STDEV('Raw Data'!BM474,'Raw Data'!BS474,'Raw Data'!BY474)</f>
        <v>1.2609668248345549</v>
      </c>
      <c r="AF58" s="4">
        <f t="shared" si="32"/>
        <v>-0.31766666666666765</v>
      </c>
      <c r="AG58" s="11">
        <f t="shared" si="33"/>
        <v>0.96600159652757334</v>
      </c>
      <c r="AH58" s="4">
        <f t="shared" si="34"/>
        <v>-0.32366666666666788</v>
      </c>
      <c r="AI58" s="11">
        <f t="shared" si="35"/>
        <v>0.73585251991038025</v>
      </c>
      <c r="AJ58" s="4">
        <f t="shared" si="36"/>
        <v>0.69183333333333508</v>
      </c>
      <c r="AK58" s="11">
        <f t="shared" si="37"/>
        <v>1.3786107003639438</v>
      </c>
      <c r="AL58" s="4">
        <f t="shared" si="38"/>
        <v>0.40216666666667322</v>
      </c>
      <c r="AM58" s="11">
        <f t="shared" si="39"/>
        <v>1.0995969924498854</v>
      </c>
      <c r="AO58" s="4">
        <f t="shared" si="8"/>
        <v>9.4333333333334934E-2</v>
      </c>
      <c r="AP58" s="11">
        <f t="shared" si="9"/>
        <v>0.8686746792018889</v>
      </c>
      <c r="AQ58" s="4">
        <f t="shared" si="10"/>
        <v>-0.67566666666667174</v>
      </c>
      <c r="AR58" s="11">
        <f t="shared" si="11"/>
        <v>0.79979231375167348</v>
      </c>
      <c r="AS58" s="4">
        <f t="shared" si="12"/>
        <v>0.23349999999999937</v>
      </c>
      <c r="AT58" s="11">
        <f t="shared" si="13"/>
        <v>0.54659354185719855</v>
      </c>
      <c r="AU58" s="4">
        <f t="shared" si="14"/>
        <v>4.1166666666669016E-2</v>
      </c>
      <c r="AV58" s="11">
        <f t="shared" si="15"/>
        <v>2.0522193129823014</v>
      </c>
    </row>
    <row r="59" spans="1:48" x14ac:dyDescent="0.25">
      <c r="A59" t="str">
        <f>'Raw Data'!A59</f>
        <v>Apo_p110g</v>
      </c>
      <c r="B59">
        <f>'Raw Data'!B59</f>
        <v>232</v>
      </c>
      <c r="C59">
        <f>'Raw Data'!C59</f>
        <v>245</v>
      </c>
      <c r="D59" t="str">
        <f>'Raw Data'!D59</f>
        <v>TIKVSPDDTPGAIL</v>
      </c>
      <c r="E59" s="1">
        <f>AVERAGE('Raw Data'!K59,'Raw Data'!Q59,'Raw Data'!W59)</f>
        <v>11.849666666666666</v>
      </c>
      <c r="F59" s="11">
        <f>STDEV('Raw Data'!K59,'Raw Data'!Q59,'Raw Data'!W59)</f>
        <v>0.29839962019636201</v>
      </c>
      <c r="G59" s="1">
        <f>AVERAGE('Raw Data'!AC59,'Raw Data'!AI59,'Raw Data'!AO59)</f>
        <v>19.688666666666666</v>
      </c>
      <c r="H59" s="11">
        <f>STDEV('Raw Data'!AC59,'Raw Data'!AI59,'Raw Data'!AO59)</f>
        <v>0.2221088321821838</v>
      </c>
      <c r="I59" s="1">
        <f>AVERAGE('Raw Data'!AU59,'Raw Data'!BA59,'Raw Data'!BG59)</f>
        <v>27.954499999999999</v>
      </c>
      <c r="J59" s="11">
        <f>STDEV('Raw Data'!AU59,'Raw Data'!BA59,'Raw Data'!BG59)</f>
        <v>3.1819805153395844E-2</v>
      </c>
      <c r="K59" s="1">
        <f>AVERAGE('Raw Data'!BM59,'Raw Data'!BS59,'Raw Data'!BY59)</f>
        <v>37.177499999999995</v>
      </c>
      <c r="L59" s="11">
        <f>STDEV('Raw Data'!BM59,'Raw Data'!BS59,'Raw Data'!BY59)</f>
        <v>1.0429825022501586</v>
      </c>
      <c r="N59" s="1">
        <f>AVERAGE('Raw Data'!K267,'Raw Data'!Q267,'Raw Data'!W267)</f>
        <v>11.961666666666668</v>
      </c>
      <c r="O59" s="11">
        <f>STDEV('Raw Data'!K267,'Raw Data'!Q267,'Raw Data'!W267)</f>
        <v>0.58662963898300691</v>
      </c>
      <c r="P59" s="1">
        <f>AVERAGE('Raw Data'!AC267,'Raw Data'!AI267,'Raw Data'!AO267)</f>
        <v>19.550666666666668</v>
      </c>
      <c r="Q59" s="11">
        <f>STDEV('Raw Data'!AC267,'Raw Data'!AI267,'Raw Data'!AO267)</f>
        <v>0.33980926022304542</v>
      </c>
      <c r="R59" s="1">
        <f>AVERAGE('Raw Data'!AU267,'Raw Data'!BA267,'Raw Data'!BG267)</f>
        <v>28.239666666666665</v>
      </c>
      <c r="S59" s="11">
        <f>STDEV('Raw Data'!AU267,'Raw Data'!BA267,'Raw Data'!BG267)</f>
        <v>0.25350016436549566</v>
      </c>
      <c r="T59" s="1">
        <f>AVERAGE('Raw Data'!BM267,'Raw Data'!BS267,'Raw Data'!BY267)</f>
        <v>37.154666666666664</v>
      </c>
      <c r="U59" s="11">
        <f>STDEV('Raw Data'!BM267,'Raw Data'!BS267,'Raw Data'!BY267)</f>
        <v>0.59989193471269053</v>
      </c>
      <c r="V59" s="11"/>
      <c r="W59" s="1">
        <f>AVERAGE('Raw Data'!K475,'Raw Data'!Q475,'Raw Data'!W475)</f>
        <v>11.802333333333332</v>
      </c>
      <c r="X59" s="11">
        <f>STDEV('Raw Data'!K475,'Raw Data'!Q475,'Raw Data'!W475)</f>
        <v>0.19504956635002627</v>
      </c>
      <c r="Y59" s="1">
        <f>AVERAGE('Raw Data'!AC475,'Raw Data'!AI475,'Raw Data'!AO475)</f>
        <v>19.914666666666665</v>
      </c>
      <c r="Z59" s="11">
        <f>STDEV('Raw Data'!AC475,'Raw Data'!AI475,'Raw Data'!AO475)</f>
        <v>0.1874202052430142</v>
      </c>
      <c r="AA59" s="1">
        <f>AVERAGE('Raw Data'!AU475,'Raw Data'!BA475,'Raw Data'!BG475)</f>
        <v>28.532</v>
      </c>
      <c r="AB59" s="11">
        <f>STDEV('Raw Data'!AU475,'Raw Data'!BA475,'Raw Data'!BG475)</f>
        <v>0.44264884502277707</v>
      </c>
      <c r="AC59" s="1">
        <f>AVERAGE('Raw Data'!BM475,'Raw Data'!BS475,'Raw Data'!BY475)</f>
        <v>37.370666666666665</v>
      </c>
      <c r="AD59" s="11">
        <f>STDEV('Raw Data'!BM475,'Raw Data'!BS475,'Raw Data'!BY475)</f>
        <v>0.21819563087590393</v>
      </c>
      <c r="AF59" s="4">
        <f t="shared" si="32"/>
        <v>-0.11200000000000188</v>
      </c>
      <c r="AG59" s="11">
        <f t="shared" si="33"/>
        <v>0.88502925917936892</v>
      </c>
      <c r="AH59" s="4">
        <f t="shared" si="34"/>
        <v>0.13799999999999812</v>
      </c>
      <c r="AI59" s="11">
        <f t="shared" si="35"/>
        <v>0.56191809240522916</v>
      </c>
      <c r="AJ59" s="4">
        <f t="shared" si="36"/>
        <v>-0.28516666666666524</v>
      </c>
      <c r="AK59" s="11">
        <f t="shared" si="37"/>
        <v>0.28531996951889149</v>
      </c>
      <c r="AL59" s="4">
        <f t="shared" si="38"/>
        <v>2.2833333333331041E-2</v>
      </c>
      <c r="AM59" s="11">
        <f t="shared" si="39"/>
        <v>1.6428744369628492</v>
      </c>
      <c r="AO59" s="4">
        <f t="shared" si="8"/>
        <v>4.7333333333334338E-2</v>
      </c>
      <c r="AP59" s="11">
        <f t="shared" si="9"/>
        <v>0.49344918654638825</v>
      </c>
      <c r="AQ59" s="4">
        <f t="shared" si="10"/>
        <v>-0.22599999999999909</v>
      </c>
      <c r="AR59" s="11">
        <f t="shared" si="11"/>
        <v>0.40952903742519797</v>
      </c>
      <c r="AS59" s="4">
        <f t="shared" si="12"/>
        <v>-0.57750000000000057</v>
      </c>
      <c r="AT59" s="11">
        <f t="shared" si="13"/>
        <v>0.4744686501761729</v>
      </c>
      <c r="AU59" s="4">
        <f t="shared" si="14"/>
        <v>-0.19316666666667004</v>
      </c>
      <c r="AV59" s="11">
        <f t="shared" si="15"/>
        <v>1.2611781331260625</v>
      </c>
    </row>
    <row r="60" spans="1:48" x14ac:dyDescent="0.25">
      <c r="A60" t="str">
        <f>'Raw Data'!A60</f>
        <v>Apo_p110g</v>
      </c>
      <c r="B60">
        <f>'Raw Data'!B60</f>
        <v>233</v>
      </c>
      <c r="C60">
        <f>'Raw Data'!C60</f>
        <v>245</v>
      </c>
      <c r="D60" t="str">
        <f>'Raw Data'!D60</f>
        <v>IKVSPDDTPGAIL</v>
      </c>
      <c r="E60" s="1">
        <f>AVERAGE('Raw Data'!K60,'Raw Data'!Q60,'Raw Data'!W60)</f>
        <v>9.5500000000000007</v>
      </c>
      <c r="F60" s="11">
        <f>STDEV('Raw Data'!K60,'Raw Data'!Q60,'Raw Data'!W60)</f>
        <v>0.21997954450357463</v>
      </c>
      <c r="G60" s="1">
        <f>AVERAGE('Raw Data'!AC60,'Raw Data'!AI60,'Raw Data'!AO60)</f>
        <v>12.724333333333334</v>
      </c>
      <c r="H60" s="11">
        <f>STDEV('Raw Data'!AC60,'Raw Data'!AI60,'Raw Data'!AO60)</f>
        <v>0.43755037805186869</v>
      </c>
      <c r="I60" s="1">
        <f>AVERAGE('Raw Data'!AU60,'Raw Data'!BA60,'Raw Data'!BG60)</f>
        <v>21.634499999999999</v>
      </c>
      <c r="J60" s="11">
        <f>STDEV('Raw Data'!AU60,'Raw Data'!BA60,'Raw Data'!BG60)</f>
        <v>9.6873629022557334E-2</v>
      </c>
      <c r="K60" s="1">
        <f>AVERAGE('Raw Data'!BM60,'Raw Data'!BS60,'Raw Data'!BY60)</f>
        <v>31.296500000000002</v>
      </c>
      <c r="L60" s="11">
        <f>STDEV('Raw Data'!BM60,'Raw Data'!BS60,'Raw Data'!BY60)</f>
        <v>0.80822305089622182</v>
      </c>
      <c r="N60" s="1">
        <f>AVERAGE('Raw Data'!K268,'Raw Data'!Q268,'Raw Data'!W268)</f>
        <v>9.4369999999999994</v>
      </c>
      <c r="O60" s="11">
        <f>STDEV('Raw Data'!K268,'Raw Data'!Q268,'Raw Data'!W268)</f>
        <v>0.10358088626768903</v>
      </c>
      <c r="P60" s="1">
        <f>AVERAGE('Raw Data'!AC268,'Raw Data'!AI268,'Raw Data'!AO268)</f>
        <v>12.712333333333333</v>
      </c>
      <c r="Q60" s="11">
        <f>STDEV('Raw Data'!AC268,'Raw Data'!AI268,'Raw Data'!AO268)</f>
        <v>0.13655157755710204</v>
      </c>
      <c r="R60" s="1">
        <f>AVERAGE('Raw Data'!AU268,'Raw Data'!BA268,'Raw Data'!BG268)</f>
        <v>21.849333333333334</v>
      </c>
      <c r="S60" s="11">
        <f>STDEV('Raw Data'!AU268,'Raw Data'!BA268,'Raw Data'!BG268)</f>
        <v>0.30203035167567693</v>
      </c>
      <c r="T60" s="1">
        <f>AVERAGE('Raw Data'!BM268,'Raw Data'!BS268,'Raw Data'!BY268)</f>
        <v>32.019000000000005</v>
      </c>
      <c r="U60" s="11">
        <f>STDEV('Raw Data'!BM268,'Raw Data'!BS268,'Raw Data'!BY268)</f>
        <v>0.17821054963160901</v>
      </c>
      <c r="V60" s="11"/>
      <c r="W60" s="1">
        <f>AVERAGE('Raw Data'!K476,'Raw Data'!Q476,'Raw Data'!W476)</f>
        <v>9.3953333333333333</v>
      </c>
      <c r="X60" s="11">
        <f>STDEV('Raw Data'!K476,'Raw Data'!Q476,'Raw Data'!W476)</f>
        <v>0.24023807636037506</v>
      </c>
      <c r="Y60" s="1">
        <f>AVERAGE('Raw Data'!AC476,'Raw Data'!AI476,'Raw Data'!AO476)</f>
        <v>12.585000000000001</v>
      </c>
      <c r="Z60" s="11">
        <f>STDEV('Raw Data'!AC476,'Raw Data'!AI476,'Raw Data'!AO476)</f>
        <v>0.30120922960626573</v>
      </c>
      <c r="AA60" s="1">
        <f>AVERAGE('Raw Data'!AU476,'Raw Data'!BA476,'Raw Data'!BG476)</f>
        <v>21.789000000000001</v>
      </c>
      <c r="AB60" s="11">
        <f>STDEV('Raw Data'!AU476,'Raw Data'!BA476,'Raw Data'!BG476)</f>
        <v>0.10748023074035343</v>
      </c>
      <c r="AC60" s="1">
        <f>AVERAGE('Raw Data'!BM476,'Raw Data'!BS476,'Raw Data'!BY476)</f>
        <v>31.654</v>
      </c>
      <c r="AD60" s="11">
        <f>STDEV('Raw Data'!BM476,'Raw Data'!BS476,'Raw Data'!BY476)</f>
        <v>0.24050155924650346</v>
      </c>
      <c r="AF60" s="4">
        <f t="shared" si="32"/>
        <v>0.11300000000000132</v>
      </c>
      <c r="AG60" s="11">
        <f t="shared" si="33"/>
        <v>0.32356043077126367</v>
      </c>
      <c r="AH60" s="4">
        <f t="shared" si="34"/>
        <v>1.2000000000000455E-2</v>
      </c>
      <c r="AI60" s="11">
        <f t="shared" si="35"/>
        <v>0.5741019556089707</v>
      </c>
      <c r="AJ60" s="4">
        <f t="shared" si="36"/>
        <v>-0.21483333333333476</v>
      </c>
      <c r="AK60" s="11">
        <f t="shared" si="37"/>
        <v>0.3989039806982343</v>
      </c>
      <c r="AL60" s="4">
        <f t="shared" si="38"/>
        <v>-0.72250000000000369</v>
      </c>
      <c r="AM60" s="11">
        <f t="shared" si="39"/>
        <v>0.9864336005278308</v>
      </c>
      <c r="AO60" s="4">
        <f t="shared" si="8"/>
        <v>0.1546666666666674</v>
      </c>
      <c r="AP60" s="11">
        <f t="shared" si="9"/>
        <v>0.46021762086394968</v>
      </c>
      <c r="AQ60" s="4">
        <f t="shared" si="10"/>
        <v>0.13933333333333309</v>
      </c>
      <c r="AR60" s="11">
        <f t="shared" si="11"/>
        <v>0.73875960765813442</v>
      </c>
      <c r="AS60" s="4">
        <f t="shared" si="12"/>
        <v>-0.1545000000000023</v>
      </c>
      <c r="AT60" s="11">
        <f t="shared" si="13"/>
        <v>0.20435385976291076</v>
      </c>
      <c r="AU60" s="4">
        <f t="shared" si="14"/>
        <v>-0.35749999999999815</v>
      </c>
      <c r="AV60" s="11">
        <f t="shared" si="15"/>
        <v>1.0487246101427252</v>
      </c>
    </row>
    <row r="61" spans="1:48" x14ac:dyDescent="0.25">
      <c r="A61" t="str">
        <f>'Raw Data'!A61</f>
        <v>Apo_p110g</v>
      </c>
      <c r="B61">
        <f>'Raw Data'!B61</f>
        <v>233</v>
      </c>
      <c r="C61">
        <f>'Raw Data'!C61</f>
        <v>245</v>
      </c>
      <c r="D61" t="str">
        <f>'Raw Data'!D61</f>
        <v>IKVSPDDTPGAIL</v>
      </c>
      <c r="E61" s="1">
        <f>AVERAGE('Raw Data'!K61,'Raw Data'!Q61,'Raw Data'!W61)</f>
        <v>9.6343333333333323</v>
      </c>
      <c r="F61" s="11">
        <f>STDEV('Raw Data'!K61,'Raw Data'!Q61,'Raw Data'!W61)</f>
        <v>0.2625534866143146</v>
      </c>
      <c r="G61" s="1">
        <f>AVERAGE('Raw Data'!AC61,'Raw Data'!AI61,'Raw Data'!AO61)</f>
        <v>13.237666666666668</v>
      </c>
      <c r="H61" s="11">
        <f>STDEV('Raw Data'!AC61,'Raw Data'!AI61,'Raw Data'!AO61)</f>
        <v>0.21998257506751126</v>
      </c>
      <c r="I61" s="1">
        <f>AVERAGE('Raw Data'!AU61,'Raw Data'!BA61,'Raw Data'!BG61)</f>
        <v>22.307500000000001</v>
      </c>
      <c r="J61" s="11">
        <f>STDEV('Raw Data'!AU61,'Raw Data'!BA61,'Raw Data'!BG61)</f>
        <v>0.17889801564019658</v>
      </c>
      <c r="K61" s="1">
        <f>AVERAGE('Raw Data'!BM61,'Raw Data'!BS61,'Raw Data'!BY61)</f>
        <v>31.904499999999999</v>
      </c>
      <c r="L61" s="11">
        <f>STDEV('Raw Data'!BM61,'Raw Data'!BS61,'Raw Data'!BY61)</f>
        <v>0.56639253173042348</v>
      </c>
      <c r="N61" s="1">
        <f>AVERAGE('Raw Data'!K269,'Raw Data'!Q269,'Raw Data'!W269)</f>
        <v>9.6783333333333328</v>
      </c>
      <c r="O61" s="11">
        <f>STDEV('Raw Data'!K269,'Raw Data'!Q269,'Raw Data'!W269)</f>
        <v>0.23728112721692241</v>
      </c>
      <c r="P61" s="1">
        <f>AVERAGE('Raw Data'!AC269,'Raw Data'!AI269,'Raw Data'!AO269)</f>
        <v>12.788000000000002</v>
      </c>
      <c r="Q61" s="11">
        <f>STDEV('Raw Data'!AC269,'Raw Data'!AI269,'Raw Data'!AO269)</f>
        <v>0.14568802284333476</v>
      </c>
      <c r="R61" s="1">
        <f>AVERAGE('Raw Data'!AU269,'Raw Data'!BA269,'Raw Data'!BG269)</f>
        <v>21.995333333333331</v>
      </c>
      <c r="S61" s="11">
        <f>STDEV('Raw Data'!AU269,'Raw Data'!BA269,'Raw Data'!BG269)</f>
        <v>0.11736410581320608</v>
      </c>
      <c r="T61" s="1">
        <f>AVERAGE('Raw Data'!BM269,'Raw Data'!BS269,'Raw Data'!BY269)</f>
        <v>31.473000000000003</v>
      </c>
      <c r="U61" s="11">
        <f>STDEV('Raw Data'!BM269,'Raw Data'!BS269,'Raw Data'!BY269)</f>
        <v>0.79400755663910294</v>
      </c>
      <c r="V61" s="11"/>
      <c r="W61" s="1">
        <f>AVERAGE('Raw Data'!K477,'Raw Data'!Q477,'Raw Data'!W477)</f>
        <v>9.8543333333333329</v>
      </c>
      <c r="X61" s="11">
        <f>STDEV('Raw Data'!K477,'Raw Data'!Q477,'Raw Data'!W477)</f>
        <v>0.27890918474179593</v>
      </c>
      <c r="Y61" s="1">
        <f>AVERAGE('Raw Data'!AC477,'Raw Data'!AI477,'Raw Data'!AO477)</f>
        <v>12.958333333333334</v>
      </c>
      <c r="Z61" s="11">
        <f>STDEV('Raw Data'!AC477,'Raw Data'!AI477,'Raw Data'!AO477)</f>
        <v>0.18802216181432771</v>
      </c>
      <c r="AA61" s="1">
        <f>AVERAGE('Raw Data'!AU477,'Raw Data'!BA477,'Raw Data'!BG477)</f>
        <v>22.195</v>
      </c>
      <c r="AB61" s="11">
        <f>STDEV('Raw Data'!AU477,'Raw Data'!BA477,'Raw Data'!BG477)</f>
        <v>0.37476659402887097</v>
      </c>
      <c r="AC61" s="1">
        <f>AVERAGE('Raw Data'!BM477,'Raw Data'!BS477,'Raw Data'!BY477)</f>
        <v>31.831</v>
      </c>
      <c r="AD61" s="11">
        <f>STDEV('Raw Data'!BM477,'Raw Data'!BS477,'Raw Data'!BY477)</f>
        <v>0.33193523464675884</v>
      </c>
      <c r="AF61" s="4">
        <f t="shared" si="32"/>
        <v>-4.4000000000000483E-2</v>
      </c>
      <c r="AG61" s="11">
        <f t="shared" si="33"/>
        <v>0.49983461383123701</v>
      </c>
      <c r="AH61" s="4">
        <f t="shared" si="34"/>
        <v>0.44966666666666555</v>
      </c>
      <c r="AI61" s="11">
        <f t="shared" si="35"/>
        <v>0.365670597910846</v>
      </c>
      <c r="AJ61" s="4">
        <f t="shared" si="36"/>
        <v>0.31216666666666981</v>
      </c>
      <c r="AK61" s="11">
        <f t="shared" si="37"/>
        <v>0.29626212145340269</v>
      </c>
      <c r="AL61" s="4">
        <f t="shared" si="38"/>
        <v>0.43149999999999622</v>
      </c>
      <c r="AM61" s="11">
        <f t="shared" si="39"/>
        <v>1.3604000883695264</v>
      </c>
      <c r="AO61" s="4">
        <f t="shared" si="8"/>
        <v>-0.22000000000000064</v>
      </c>
      <c r="AP61" s="11">
        <f t="shared" si="9"/>
        <v>0.54146267135611059</v>
      </c>
      <c r="AQ61" s="4">
        <f t="shared" si="10"/>
        <v>0.27933333333333366</v>
      </c>
      <c r="AR61" s="11">
        <f t="shared" si="11"/>
        <v>0.40800473688183897</v>
      </c>
      <c r="AS61" s="4">
        <f t="shared" si="12"/>
        <v>0.11250000000000071</v>
      </c>
      <c r="AT61" s="11">
        <f t="shared" si="13"/>
        <v>0.55366460966906761</v>
      </c>
      <c r="AU61" s="4">
        <f t="shared" si="14"/>
        <v>7.3499999999999233E-2</v>
      </c>
      <c r="AV61" s="11">
        <f t="shared" si="15"/>
        <v>0.89832776637718226</v>
      </c>
    </row>
    <row r="62" spans="1:48" x14ac:dyDescent="0.25">
      <c r="A62" t="str">
        <f>'Raw Data'!A62</f>
        <v>Apo_p110g</v>
      </c>
      <c r="B62">
        <f>'Raw Data'!B62</f>
        <v>248</v>
      </c>
      <c r="C62">
        <f>'Raw Data'!C62</f>
        <v>269</v>
      </c>
      <c r="D62" t="str">
        <f>'Raw Data'!D62</f>
        <v>FFTKMAKKKSLMDIPESQSEQD</v>
      </c>
      <c r="E62" s="1">
        <f>AVERAGE('Raw Data'!K62,'Raw Data'!Q62,'Raw Data'!W62)</f>
        <v>42.776333333333334</v>
      </c>
      <c r="F62" s="11">
        <f>STDEV('Raw Data'!K62,'Raw Data'!Q62,'Raw Data'!W62)</f>
        <v>0.60147928753476942</v>
      </c>
      <c r="G62" s="1">
        <f>AVERAGE('Raw Data'!AC62,'Raw Data'!AI62,'Raw Data'!AO62)</f>
        <v>46.820333333333338</v>
      </c>
      <c r="H62" s="11">
        <f>STDEV('Raw Data'!AC62,'Raw Data'!AI62,'Raw Data'!AO62)</f>
        <v>0.9496348421016001</v>
      </c>
      <c r="I62" s="1">
        <f>AVERAGE('Raw Data'!AU62,'Raw Data'!BA62,'Raw Data'!BG62)</f>
        <v>46.020499999999998</v>
      </c>
      <c r="J62" s="11">
        <f>STDEV('Raw Data'!AU62,'Raw Data'!BA62,'Raw Data'!BG62)</f>
        <v>0.51830927060973719</v>
      </c>
      <c r="K62" s="1">
        <f>AVERAGE('Raw Data'!BM62,'Raw Data'!BS62,'Raw Data'!BY62)</f>
        <v>47.643500000000003</v>
      </c>
      <c r="L62" s="11">
        <f>STDEV('Raw Data'!BM62,'Raw Data'!BS62,'Raw Data'!BY62)</f>
        <v>0.98641395975523594</v>
      </c>
      <c r="N62" s="1">
        <f>AVERAGE('Raw Data'!K270,'Raw Data'!Q270,'Raw Data'!W270)</f>
        <v>43.187999999999995</v>
      </c>
      <c r="O62" s="11">
        <f>STDEV('Raw Data'!K270,'Raw Data'!Q270,'Raw Data'!W270)</f>
        <v>0.95951706602853148</v>
      </c>
      <c r="P62" s="1">
        <f>AVERAGE('Raw Data'!AC270,'Raw Data'!AI270,'Raw Data'!AO270)</f>
        <v>46.44133333333334</v>
      </c>
      <c r="Q62" s="11">
        <f>STDEV('Raw Data'!AC270,'Raw Data'!AI270,'Raw Data'!AO270)</f>
        <v>0.20601537159477601</v>
      </c>
      <c r="R62" s="1">
        <f>AVERAGE('Raw Data'!AU270,'Raw Data'!BA270,'Raw Data'!BG270)</f>
        <v>46.841333333333331</v>
      </c>
      <c r="S62" s="11">
        <f>STDEV('Raw Data'!AU270,'Raw Data'!BA270,'Raw Data'!BG270)</f>
        <v>0.38795016862134962</v>
      </c>
      <c r="T62" s="1">
        <f>AVERAGE('Raw Data'!BM270,'Raw Data'!BS270,'Raw Data'!BY270)</f>
        <v>47.194333333333333</v>
      </c>
      <c r="U62" s="11">
        <f>STDEV('Raw Data'!BM270,'Raw Data'!BS270,'Raw Data'!BY270)</f>
        <v>0.62670434283905618</v>
      </c>
      <c r="V62" s="11"/>
      <c r="W62" s="1">
        <f>AVERAGE('Raw Data'!K478,'Raw Data'!Q478,'Raw Data'!W478)</f>
        <v>43.106000000000002</v>
      </c>
      <c r="X62" s="11">
        <f>STDEV('Raw Data'!K478,'Raw Data'!Q478,'Raw Data'!W478)</f>
        <v>0.38372776808565534</v>
      </c>
      <c r="Y62" s="1">
        <f>AVERAGE('Raw Data'!AC478,'Raw Data'!AI478,'Raw Data'!AO478)</f>
        <v>46.582333333333338</v>
      </c>
      <c r="Z62" s="11">
        <f>STDEV('Raw Data'!AC478,'Raw Data'!AI478,'Raw Data'!AO478)</f>
        <v>0.9111598835184378</v>
      </c>
      <c r="AA62" s="1">
        <f>AVERAGE('Raw Data'!AU478,'Raw Data'!BA478,'Raw Data'!BG478)</f>
        <v>46.823500000000003</v>
      </c>
      <c r="AB62" s="11">
        <f>STDEV('Raw Data'!AU478,'Raw Data'!BA478,'Raw Data'!BG478)</f>
        <v>0.10111626970967678</v>
      </c>
      <c r="AC62" s="1">
        <f>AVERAGE('Raw Data'!BM478,'Raw Data'!BS478,'Raw Data'!BY478)</f>
        <v>46.74133333333333</v>
      </c>
      <c r="AD62" s="11">
        <f>STDEV('Raw Data'!BM478,'Raw Data'!BS478,'Raw Data'!BY478)</f>
        <v>0.31137169642299495</v>
      </c>
      <c r="AF62" s="4">
        <f t="shared" si="32"/>
        <v>-0.41166666666666174</v>
      </c>
      <c r="AG62" s="11">
        <f t="shared" si="33"/>
        <v>1.5609963535633009</v>
      </c>
      <c r="AH62" s="4">
        <f t="shared" si="34"/>
        <v>0.37899999999999778</v>
      </c>
      <c r="AI62" s="11">
        <f t="shared" si="35"/>
        <v>1.1556502136963762</v>
      </c>
      <c r="AJ62" s="4">
        <f t="shared" si="36"/>
        <v>-0.82083333333333286</v>
      </c>
      <c r="AK62" s="11">
        <f t="shared" si="37"/>
        <v>0.90625943923108676</v>
      </c>
      <c r="AL62" s="4">
        <f t="shared" si="38"/>
        <v>0.44916666666667027</v>
      </c>
      <c r="AM62" s="11">
        <f t="shared" si="39"/>
        <v>1.6131183025942921</v>
      </c>
      <c r="AO62" s="4">
        <f t="shared" si="8"/>
        <v>-0.32966666666666811</v>
      </c>
      <c r="AP62" s="11">
        <f t="shared" si="9"/>
        <v>0.98520705562042477</v>
      </c>
      <c r="AQ62" s="4">
        <f t="shared" si="10"/>
        <v>0.23799999999999955</v>
      </c>
      <c r="AR62" s="11">
        <f t="shared" si="11"/>
        <v>1.8607947256200379</v>
      </c>
      <c r="AS62" s="4">
        <f t="shared" si="12"/>
        <v>-0.80300000000000438</v>
      </c>
      <c r="AT62" s="11">
        <f t="shared" si="13"/>
        <v>0.61942554031941399</v>
      </c>
      <c r="AU62" s="4">
        <f t="shared" si="14"/>
        <v>0.90216666666667322</v>
      </c>
      <c r="AV62" s="11">
        <f t="shared" si="15"/>
        <v>1.2977856561782308</v>
      </c>
    </row>
    <row r="63" spans="1:48" x14ac:dyDescent="0.25">
      <c r="A63" t="str">
        <f>'Raw Data'!A63</f>
        <v>Apo_p110g</v>
      </c>
      <c r="B63">
        <f>'Raw Data'!B63</f>
        <v>249</v>
      </c>
      <c r="C63">
        <f>'Raw Data'!C63</f>
        <v>269</v>
      </c>
      <c r="D63" t="str">
        <f>'Raw Data'!D63</f>
        <v>FTKMAKKKSLMDIPESQSEQD</v>
      </c>
      <c r="E63" s="1">
        <f>AVERAGE('Raw Data'!K63,'Raw Data'!Q63,'Raw Data'!W63)</f>
        <v>48.041666666666664</v>
      </c>
      <c r="F63" s="11">
        <f>STDEV('Raw Data'!K63,'Raw Data'!Q63,'Raw Data'!W63)</f>
        <v>0.79589279010010827</v>
      </c>
      <c r="G63" s="1">
        <f>AVERAGE('Raw Data'!AC63,'Raw Data'!AI63,'Raw Data'!AO63)</f>
        <v>52.673333333333325</v>
      </c>
      <c r="H63" s="11">
        <f>STDEV('Raw Data'!AC63,'Raw Data'!AI63,'Raw Data'!AO63)</f>
        <v>0.94553547439180419</v>
      </c>
      <c r="I63" s="1">
        <f>AVERAGE('Raw Data'!AU63,'Raw Data'!BA63,'Raw Data'!BG63)</f>
        <v>51.984999999999999</v>
      </c>
      <c r="J63" s="11">
        <f>STDEV('Raw Data'!AU63,'Raw Data'!BA63,'Raw Data'!BG63)</f>
        <v>1.0719738802788099</v>
      </c>
      <c r="K63" s="1">
        <f>AVERAGE('Raw Data'!BM63,'Raw Data'!BS63,'Raw Data'!BY63)</f>
        <v>52.566000000000003</v>
      </c>
      <c r="L63" s="11">
        <f>STDEV('Raw Data'!BM63,'Raw Data'!BS63,'Raw Data'!BY63)</f>
        <v>4.5254833995939082E-2</v>
      </c>
      <c r="N63" s="1">
        <f>AVERAGE('Raw Data'!K271,'Raw Data'!Q271,'Raw Data'!W271)</f>
        <v>48.488333333333337</v>
      </c>
      <c r="O63" s="11">
        <f>STDEV('Raw Data'!K271,'Raw Data'!Q271,'Raw Data'!W271)</f>
        <v>1.4295434002972187</v>
      </c>
      <c r="P63" s="1">
        <f>AVERAGE('Raw Data'!AC271,'Raw Data'!AI271,'Raw Data'!AO271)</f>
        <v>52.591666666666669</v>
      </c>
      <c r="Q63" s="11">
        <f>STDEV('Raw Data'!AC271,'Raw Data'!AI271,'Raw Data'!AO271)</f>
        <v>0.25440977444535018</v>
      </c>
      <c r="R63" s="1">
        <f>AVERAGE('Raw Data'!AU271,'Raw Data'!BA271,'Raw Data'!BG271)</f>
        <v>52.068666666666672</v>
      </c>
      <c r="S63" s="11">
        <f>STDEV('Raw Data'!AU271,'Raw Data'!BA271,'Raw Data'!BG271)</f>
        <v>0.56296210648082989</v>
      </c>
      <c r="T63" s="1">
        <f>AVERAGE('Raw Data'!BM271,'Raw Data'!BS271,'Raw Data'!BY271)</f>
        <v>53.259666666666668</v>
      </c>
      <c r="U63" s="11">
        <f>STDEV('Raw Data'!BM271,'Raw Data'!BS271,'Raw Data'!BY271)</f>
        <v>1.4422968950023189</v>
      </c>
      <c r="V63" s="11"/>
      <c r="W63" s="1">
        <f>AVERAGE('Raw Data'!K479,'Raw Data'!Q479,'Raw Data'!W479)</f>
        <v>48.535666666666664</v>
      </c>
      <c r="X63" s="11">
        <f>STDEV('Raw Data'!K479,'Raw Data'!Q479,'Raw Data'!W479)</f>
        <v>0.82362875941368985</v>
      </c>
      <c r="Y63" s="1">
        <f>AVERAGE('Raw Data'!AC479,'Raw Data'!AI479,'Raw Data'!AO479)</f>
        <v>52.068333333333335</v>
      </c>
      <c r="Z63" s="11">
        <f>STDEV('Raw Data'!AC479,'Raw Data'!AI479,'Raw Data'!AO479)</f>
        <v>1.3900152277343345</v>
      </c>
      <c r="AA63" s="1">
        <f>AVERAGE('Raw Data'!AU479,'Raw Data'!BA479,'Raw Data'!BG479)</f>
        <v>53.045500000000004</v>
      </c>
      <c r="AB63" s="11">
        <f>STDEV('Raw Data'!AU479,'Raw Data'!BA479,'Raw Data'!BG479)</f>
        <v>0.23688077169749402</v>
      </c>
      <c r="AC63" s="1">
        <f>AVERAGE('Raw Data'!BM479,'Raw Data'!BS479,'Raw Data'!BY479)</f>
        <v>52.221333333333341</v>
      </c>
      <c r="AD63" s="11">
        <f>STDEV('Raw Data'!BM479,'Raw Data'!BS479,'Raw Data'!BY479)</f>
        <v>0.41890850234070809</v>
      </c>
      <c r="AF63" s="4">
        <f t="shared" si="32"/>
        <v>-0.44666666666667254</v>
      </c>
      <c r="AG63" s="11">
        <f t="shared" si="33"/>
        <v>2.225436190397327</v>
      </c>
      <c r="AH63" s="4">
        <f t="shared" si="34"/>
        <v>8.166666666665634E-2</v>
      </c>
      <c r="AI63" s="11">
        <f t="shared" si="35"/>
        <v>1.1999452488371545</v>
      </c>
      <c r="AJ63" s="4">
        <f t="shared" si="36"/>
        <v>-8.3666666666672995E-2</v>
      </c>
      <c r="AK63" s="11">
        <f t="shared" si="37"/>
        <v>1.6349359867596398</v>
      </c>
      <c r="AL63" s="4">
        <f t="shared" si="38"/>
        <v>-0.69366666666666532</v>
      </c>
      <c r="AM63" s="11">
        <f t="shared" si="39"/>
        <v>1.487551728998258</v>
      </c>
      <c r="AO63" s="4">
        <f t="shared" si="8"/>
        <v>-0.49399999999999977</v>
      </c>
      <c r="AP63" s="11">
        <f t="shared" si="9"/>
        <v>1.6195215495137982</v>
      </c>
      <c r="AQ63" s="4">
        <f t="shared" si="10"/>
        <v>0.60499999999998977</v>
      </c>
      <c r="AR63" s="11">
        <f t="shared" si="11"/>
        <v>2.3355507021261386</v>
      </c>
      <c r="AS63" s="4">
        <f t="shared" si="12"/>
        <v>-1.0605000000000047</v>
      </c>
      <c r="AT63" s="11">
        <f t="shared" si="13"/>
        <v>1.308854651976304</v>
      </c>
      <c r="AU63" s="4">
        <f t="shared" si="14"/>
        <v>0.34466666666666157</v>
      </c>
      <c r="AV63" s="11">
        <f t="shared" si="15"/>
        <v>0.46416333633664719</v>
      </c>
    </row>
    <row r="64" spans="1:48" x14ac:dyDescent="0.25">
      <c r="A64" t="str">
        <f>'Raw Data'!A64</f>
        <v>Apo_p110g</v>
      </c>
      <c r="B64">
        <f>'Raw Data'!B64</f>
        <v>249</v>
      </c>
      <c r="C64">
        <f>'Raw Data'!C64</f>
        <v>269</v>
      </c>
      <c r="D64" t="str">
        <f>'Raw Data'!D64</f>
        <v>FTKMAKKKSLMDIPESQSEQD</v>
      </c>
      <c r="E64" s="1">
        <f>AVERAGE('Raw Data'!K64,'Raw Data'!Q64,'Raw Data'!W64)</f>
        <v>49.070666666666661</v>
      </c>
      <c r="F64" s="11">
        <f>STDEV('Raw Data'!K64,'Raw Data'!Q64,'Raw Data'!W64)</f>
        <v>0.74620193870917639</v>
      </c>
      <c r="G64" s="1">
        <f>AVERAGE('Raw Data'!AC64,'Raw Data'!AI64,'Raw Data'!AO64)</f>
        <v>53.033666666666669</v>
      </c>
      <c r="H64" s="11">
        <f>STDEV('Raw Data'!AC64,'Raw Data'!AI64,'Raw Data'!AO64)</f>
        <v>1.0620006277462055</v>
      </c>
      <c r="I64" s="1">
        <f>AVERAGE('Raw Data'!AU64,'Raw Data'!BA64,'Raw Data'!BG64)</f>
        <v>52.842500000000001</v>
      </c>
      <c r="J64" s="11">
        <f>STDEV('Raw Data'!AU64,'Raw Data'!BA64,'Raw Data'!BG64)</f>
        <v>1.0047987360660835</v>
      </c>
      <c r="K64" s="1">
        <f>AVERAGE('Raw Data'!BM64,'Raw Data'!BS64,'Raw Data'!BY64)</f>
        <v>54.316000000000003</v>
      </c>
      <c r="L64" s="11">
        <f>STDEV('Raw Data'!BM64,'Raw Data'!BS64,'Raw Data'!BY64)</f>
        <v>1.056417531092702</v>
      </c>
      <c r="N64" s="1">
        <f>AVERAGE('Raw Data'!K272,'Raw Data'!Q272,'Raw Data'!W272)</f>
        <v>49.293333333333329</v>
      </c>
      <c r="O64" s="11">
        <f>STDEV('Raw Data'!K272,'Raw Data'!Q272,'Raw Data'!W272)</f>
        <v>1.3713396126902098</v>
      </c>
      <c r="P64" s="1">
        <f>AVERAGE('Raw Data'!AC272,'Raw Data'!AI272,'Raw Data'!AO272)</f>
        <v>53.338333333333338</v>
      </c>
      <c r="Q64" s="11">
        <f>STDEV('Raw Data'!AC272,'Raw Data'!AI272,'Raw Data'!AO272)</f>
        <v>0.30560486470822407</v>
      </c>
      <c r="R64" s="1">
        <f>AVERAGE('Raw Data'!AU272,'Raw Data'!BA272,'Raw Data'!BG272)</f>
        <v>53.110999999999997</v>
      </c>
      <c r="S64" s="11">
        <f>STDEV('Raw Data'!AU272,'Raw Data'!BA272,'Raw Data'!BG272)</f>
        <v>0.98517358876494465</v>
      </c>
      <c r="T64" s="1">
        <f>AVERAGE('Raw Data'!BM272,'Raw Data'!BS272,'Raw Data'!BY272)</f>
        <v>52.864666666666665</v>
      </c>
      <c r="U64" s="11">
        <f>STDEV('Raw Data'!BM272,'Raw Data'!BS272,'Raw Data'!BY272)</f>
        <v>0.12455654673012423</v>
      </c>
      <c r="V64" s="11"/>
      <c r="W64" s="1">
        <f>AVERAGE('Raw Data'!K480,'Raw Data'!Q480,'Raw Data'!W480)</f>
        <v>49.263999999999989</v>
      </c>
      <c r="X64" s="11">
        <f>STDEV('Raw Data'!K480,'Raw Data'!Q480,'Raw Data'!W480)</f>
        <v>0.78261165337605176</v>
      </c>
      <c r="Y64" s="1">
        <f>AVERAGE('Raw Data'!AC480,'Raw Data'!AI480,'Raw Data'!AO480)</f>
        <v>52.99</v>
      </c>
      <c r="Z64" s="11">
        <f>STDEV('Raw Data'!AC480,'Raw Data'!AI480,'Raw Data'!AO480)</f>
        <v>1.3037488255028296</v>
      </c>
      <c r="AA64" s="1">
        <f>AVERAGE('Raw Data'!AU480,'Raw Data'!BA480,'Raw Data'!BG480)</f>
        <v>53.656000000000006</v>
      </c>
      <c r="AB64" s="11">
        <f>STDEV('Raw Data'!AU480,'Raw Data'!BA480,'Raw Data'!BG480)</f>
        <v>5.7982756057297413E-2</v>
      </c>
      <c r="AC64" s="1">
        <f>AVERAGE('Raw Data'!BM480,'Raw Data'!BS480,'Raw Data'!BY480)</f>
        <v>52.718333333333334</v>
      </c>
      <c r="AD64" s="11">
        <f>STDEV('Raw Data'!BM480,'Raw Data'!BS480,'Raw Data'!BY480)</f>
        <v>0.91156038381082305</v>
      </c>
      <c r="AF64" s="4">
        <f t="shared" si="32"/>
        <v>-0.22266666666666879</v>
      </c>
      <c r="AG64" s="11">
        <f t="shared" si="33"/>
        <v>2.1175415513993863</v>
      </c>
      <c r="AH64" s="4">
        <f t="shared" si="34"/>
        <v>-0.30466666666666953</v>
      </c>
      <c r="AI64" s="11">
        <f t="shared" si="35"/>
        <v>1.3676054924544296</v>
      </c>
      <c r="AJ64" s="4">
        <f t="shared" si="36"/>
        <v>-0.26849999999999596</v>
      </c>
      <c r="AK64" s="11">
        <f t="shared" si="37"/>
        <v>1.9899723248310281</v>
      </c>
      <c r="AL64" s="4">
        <f t="shared" si="38"/>
        <v>1.4513333333333378</v>
      </c>
      <c r="AM64" s="11">
        <f t="shared" si="39"/>
        <v>1.1809740778228262</v>
      </c>
      <c r="AO64" s="4">
        <f t="shared" si="8"/>
        <v>-0.19333333333332803</v>
      </c>
      <c r="AP64" s="11">
        <f t="shared" si="9"/>
        <v>1.5288135920852282</v>
      </c>
      <c r="AQ64" s="4">
        <f t="shared" si="10"/>
        <v>4.3666666666666742E-2</v>
      </c>
      <c r="AR64" s="11">
        <f t="shared" si="11"/>
        <v>2.3657494532490349</v>
      </c>
      <c r="AS64" s="4">
        <f t="shared" si="12"/>
        <v>-0.81350000000000477</v>
      </c>
      <c r="AT64" s="11">
        <f t="shared" si="13"/>
        <v>1.0627814921233809</v>
      </c>
      <c r="AU64" s="4">
        <f t="shared" si="14"/>
        <v>1.5976666666666688</v>
      </c>
      <c r="AV64" s="11">
        <f t="shared" si="15"/>
        <v>1.967977914903525</v>
      </c>
    </row>
    <row r="65" spans="1:48" x14ac:dyDescent="0.25">
      <c r="A65" t="str">
        <f>'Raw Data'!A65</f>
        <v>Apo_p110g</v>
      </c>
      <c r="B65">
        <f>'Raw Data'!B65</f>
        <v>270</v>
      </c>
      <c r="C65">
        <f>'Raw Data'!C65</f>
        <v>278</v>
      </c>
      <c r="D65" t="str">
        <f>'Raw Data'!D65</f>
        <v>FVLRVCGRD</v>
      </c>
      <c r="E65" s="1">
        <f>AVERAGE('Raw Data'!K65,'Raw Data'!Q65,'Raw Data'!W65)</f>
        <v>3.2449999999999997</v>
      </c>
      <c r="F65" s="11">
        <f>STDEV('Raw Data'!K65,'Raw Data'!Q65,'Raw Data'!W65)</f>
        <v>0.25343046383574325</v>
      </c>
      <c r="G65" s="1">
        <f>AVERAGE('Raw Data'!AC65,'Raw Data'!AI65,'Raw Data'!AO65)</f>
        <v>4.7039999999999997</v>
      </c>
      <c r="H65" s="11">
        <f>STDEV('Raw Data'!AC65,'Raw Data'!AI65,'Raw Data'!AO65)</f>
        <v>0.51243243457064658</v>
      </c>
      <c r="I65" s="1">
        <f>AVERAGE('Raw Data'!AU65,'Raw Data'!BA65,'Raw Data'!BG65)</f>
        <v>9.8730000000000011</v>
      </c>
      <c r="J65" s="11">
        <f>STDEV('Raw Data'!AU65,'Raw Data'!BA65,'Raw Data'!BG65)</f>
        <v>0.15697770542341322</v>
      </c>
      <c r="K65" s="1">
        <f>AVERAGE('Raw Data'!BM65,'Raw Data'!BS65,'Raw Data'!BY65)</f>
        <v>14.647500000000001</v>
      </c>
      <c r="L65" s="11">
        <f>STDEV('Raw Data'!BM65,'Raw Data'!BS65,'Raw Data'!BY65)</f>
        <v>0.48436814511278542</v>
      </c>
      <c r="N65" s="1">
        <f>AVERAGE('Raw Data'!K273,'Raw Data'!Q273,'Raw Data'!W273)</f>
        <v>3.4133333333333336</v>
      </c>
      <c r="O65" s="11">
        <f>STDEV('Raw Data'!K273,'Raw Data'!Q273,'Raw Data'!W273)</f>
        <v>0.57490376006191968</v>
      </c>
      <c r="P65" s="1">
        <f>AVERAGE('Raw Data'!AC273,'Raw Data'!AI273,'Raw Data'!AO273)</f>
        <v>4.4616666666666669</v>
      </c>
      <c r="Q65" s="11">
        <f>STDEV('Raw Data'!AC273,'Raw Data'!AI273,'Raw Data'!AO273)</f>
        <v>9.5469017661927072E-2</v>
      </c>
      <c r="R65" s="1">
        <f>AVERAGE('Raw Data'!AU273,'Raw Data'!BA273,'Raw Data'!BG273)</f>
        <v>10.216666666666667</v>
      </c>
      <c r="S65" s="11">
        <f>STDEV('Raw Data'!AU273,'Raw Data'!BA273,'Raw Data'!BG273)</f>
        <v>0.43036302505365565</v>
      </c>
      <c r="T65" s="1">
        <f>AVERAGE('Raw Data'!BM273,'Raw Data'!BS273,'Raw Data'!BY273)</f>
        <v>14.379333333333333</v>
      </c>
      <c r="U65" s="11">
        <f>STDEV('Raw Data'!BM273,'Raw Data'!BS273,'Raw Data'!BY273)</f>
        <v>0.12853922877212762</v>
      </c>
      <c r="V65" s="11"/>
      <c r="W65" s="1">
        <f>AVERAGE('Raw Data'!K481,'Raw Data'!Q481,'Raw Data'!W481)</f>
        <v>4.8043333333333331</v>
      </c>
      <c r="X65" s="11">
        <f>STDEV('Raw Data'!K481,'Raw Data'!Q481,'Raw Data'!W481)</f>
        <v>0.33426985106846463</v>
      </c>
      <c r="Y65" s="1">
        <f>AVERAGE('Raw Data'!AC481,'Raw Data'!AI481,'Raw Data'!AO481)</f>
        <v>6.3423333333333334</v>
      </c>
      <c r="Z65" s="11">
        <f>STDEV('Raw Data'!AC481,'Raw Data'!AI481,'Raw Data'!AO481)</f>
        <v>0.34989331707440974</v>
      </c>
      <c r="AA65" s="1">
        <f>AVERAGE('Raw Data'!AU481,'Raw Data'!BA481,'Raw Data'!BG481)</f>
        <v>11.3825</v>
      </c>
      <c r="AB65" s="11">
        <f>STDEV('Raw Data'!AU481,'Raw Data'!BA481,'Raw Data'!BG481)</f>
        <v>0.71205652865485314</v>
      </c>
      <c r="AC65" s="1">
        <f>AVERAGE('Raw Data'!BM481,'Raw Data'!BS481,'Raw Data'!BY481)</f>
        <v>15.768000000000001</v>
      </c>
      <c r="AD65" s="11">
        <f>STDEV('Raw Data'!BM481,'Raw Data'!BS481,'Raw Data'!BY481)</f>
        <v>7.2380936716790453E-2</v>
      </c>
      <c r="AF65" s="4">
        <f t="shared" si="32"/>
        <v>-0.16833333333333389</v>
      </c>
      <c r="AG65" s="11">
        <f t="shared" si="33"/>
        <v>0.82833422389766298</v>
      </c>
      <c r="AH65" s="4">
        <f t="shared" si="34"/>
        <v>0.24233333333333285</v>
      </c>
      <c r="AI65" s="11">
        <f t="shared" si="35"/>
        <v>0.60790145223257364</v>
      </c>
      <c r="AJ65" s="4">
        <f t="shared" si="36"/>
        <v>-0.34366666666666568</v>
      </c>
      <c r="AK65" s="11">
        <f t="shared" si="37"/>
        <v>0.58734073047706881</v>
      </c>
      <c r="AL65" s="4">
        <f t="shared" si="38"/>
        <v>0.26816666666666755</v>
      </c>
      <c r="AM65" s="11">
        <f t="shared" si="39"/>
        <v>0.61290737388491301</v>
      </c>
      <c r="AO65" s="4">
        <f t="shared" si="8"/>
        <v>-1.5593333333333335</v>
      </c>
      <c r="AP65" s="11">
        <f t="shared" si="9"/>
        <v>0.58770031490420793</v>
      </c>
      <c r="AQ65" s="4">
        <f t="shared" si="10"/>
        <v>-1.6383333333333336</v>
      </c>
      <c r="AR65" s="11">
        <f t="shared" si="11"/>
        <v>0.86232575164505632</v>
      </c>
      <c r="AS65" s="4">
        <f t="shared" si="12"/>
        <v>-1.5094999999999992</v>
      </c>
      <c r="AT65" s="11">
        <f t="shared" si="13"/>
        <v>0.86903423407826641</v>
      </c>
      <c r="AU65" s="4">
        <f t="shared" si="14"/>
        <v>-1.1204999999999998</v>
      </c>
      <c r="AV65" s="11">
        <f t="shared" si="15"/>
        <v>0.55674908182957583</v>
      </c>
    </row>
    <row r="66" spans="1:48" x14ac:dyDescent="0.25">
      <c r="A66" t="str">
        <f>'Raw Data'!A66</f>
        <v>Apo_p110g</v>
      </c>
      <c r="B66">
        <f>'Raw Data'!B66</f>
        <v>270</v>
      </c>
      <c r="C66">
        <f>'Raw Data'!C66</f>
        <v>281</v>
      </c>
      <c r="D66" t="str">
        <f>'Raw Data'!D66</f>
        <v>FVLRVCGRDEYL</v>
      </c>
      <c r="E66" s="1">
        <f>AVERAGE('Raw Data'!K66,'Raw Data'!Q66,'Raw Data'!W66)</f>
        <v>1.8879999999999999</v>
      </c>
      <c r="F66" s="11">
        <f>STDEV('Raw Data'!K66,'Raw Data'!Q66,'Raw Data'!W66)</f>
        <v>0.29561461398246314</v>
      </c>
      <c r="G66" s="1">
        <f>AVERAGE('Raw Data'!AC66,'Raw Data'!AI66,'Raw Data'!AO66)</f>
        <v>2.7763333333333335</v>
      </c>
      <c r="H66" s="11">
        <f>STDEV('Raw Data'!AC66,'Raw Data'!AI66,'Raw Data'!AO66)</f>
        <v>0.23522825793967297</v>
      </c>
      <c r="I66" s="1">
        <f>AVERAGE('Raw Data'!AU66,'Raw Data'!BA66,'Raw Data'!BG66)</f>
        <v>6.1225000000000005</v>
      </c>
      <c r="J66" s="11">
        <f>STDEV('Raw Data'!AU66,'Raw Data'!BA66,'Raw Data'!BG66)</f>
        <v>0.42638538905548856</v>
      </c>
      <c r="K66" s="1">
        <f>AVERAGE('Raw Data'!BM66,'Raw Data'!BS66,'Raw Data'!BY66)</f>
        <v>8.9310000000000009</v>
      </c>
      <c r="L66" s="11">
        <f>STDEV('Raw Data'!BM66,'Raw Data'!BS66,'Raw Data'!BY66)</f>
        <v>1.4142135623731905E-2</v>
      </c>
      <c r="N66" s="1">
        <f>AVERAGE('Raw Data'!K274,'Raw Data'!Q274,'Raw Data'!W274)</f>
        <v>1.8806666666666665</v>
      </c>
      <c r="O66" s="11">
        <f>STDEV('Raw Data'!K274,'Raw Data'!Q274,'Raw Data'!W274)</f>
        <v>0.11557825631723864</v>
      </c>
      <c r="P66" s="1">
        <f>AVERAGE('Raw Data'!AC274,'Raw Data'!AI274,'Raw Data'!AO274)</f>
        <v>2.7566666666666664</v>
      </c>
      <c r="Q66" s="11">
        <f>STDEV('Raw Data'!AC274,'Raw Data'!AI274,'Raw Data'!AO274)</f>
        <v>0.25722817367724965</v>
      </c>
      <c r="R66" s="1">
        <f>AVERAGE('Raw Data'!AU274,'Raw Data'!BA274,'Raw Data'!BG274)</f>
        <v>6.2633333333333328</v>
      </c>
      <c r="S66" s="11">
        <f>STDEV('Raw Data'!AU274,'Raw Data'!BA274,'Raw Data'!BG274)</f>
        <v>0.28504268686169321</v>
      </c>
      <c r="T66" s="1">
        <f>AVERAGE('Raw Data'!BM274,'Raw Data'!BS274,'Raw Data'!BY274)</f>
        <v>8.4666666666666668</v>
      </c>
      <c r="U66" s="11">
        <f>STDEV('Raw Data'!BM274,'Raw Data'!BS274,'Raw Data'!BY274)</f>
        <v>0.45459689102911111</v>
      </c>
      <c r="V66" s="11"/>
      <c r="W66" s="1">
        <f>AVERAGE('Raw Data'!K482,'Raw Data'!Q482,'Raw Data'!W482)</f>
        <v>2.7270000000000003</v>
      </c>
      <c r="X66" s="11">
        <f>STDEV('Raw Data'!K482,'Raw Data'!Q482,'Raw Data'!W482)</f>
        <v>8.7401372986927253E-2</v>
      </c>
      <c r="Y66" s="1">
        <f>AVERAGE('Raw Data'!AC482,'Raw Data'!AI482,'Raw Data'!AO482)</f>
        <v>3.6893333333333338</v>
      </c>
      <c r="Z66" s="11">
        <f>STDEV('Raw Data'!AC482,'Raw Data'!AI482,'Raw Data'!AO482)</f>
        <v>0.15627326493464361</v>
      </c>
      <c r="AA66" s="1">
        <f>AVERAGE('Raw Data'!AU482,'Raw Data'!BA482,'Raw Data'!BG482)</f>
        <v>6.8584999999999994</v>
      </c>
      <c r="AB66" s="11">
        <f>STDEV('Raw Data'!AU482,'Raw Data'!BA482,'Raw Data'!BG482)</f>
        <v>0.11242997820866092</v>
      </c>
      <c r="AC66" s="1">
        <f>AVERAGE('Raw Data'!BM482,'Raw Data'!BS482,'Raw Data'!BY482)</f>
        <v>9.4320000000000004</v>
      </c>
      <c r="AD66" s="11">
        <f>STDEV('Raw Data'!BM482,'Raw Data'!BS482,'Raw Data'!BY482)</f>
        <v>0.25734218464915526</v>
      </c>
      <c r="AF66" s="4">
        <f t="shared" si="32"/>
        <v>7.3333333333334139E-3</v>
      </c>
      <c r="AG66" s="11">
        <f t="shared" si="33"/>
        <v>0.41119287029970175</v>
      </c>
      <c r="AH66" s="4">
        <f t="shared" si="34"/>
        <v>1.9666666666667165E-2</v>
      </c>
      <c r="AI66" s="11">
        <f t="shared" si="35"/>
        <v>0.49245643161692265</v>
      </c>
      <c r="AJ66" s="4">
        <f t="shared" si="36"/>
        <v>-0.14083333333333226</v>
      </c>
      <c r="AK66" s="11">
        <f t="shared" si="37"/>
        <v>0.71142807591718182</v>
      </c>
      <c r="AL66" s="4">
        <f t="shared" si="38"/>
        <v>0.46433333333333415</v>
      </c>
      <c r="AM66" s="11">
        <f t="shared" si="39"/>
        <v>0.468739026652843</v>
      </c>
      <c r="AO66" s="4">
        <f t="shared" si="8"/>
        <v>-0.83900000000000041</v>
      </c>
      <c r="AP66" s="11">
        <f t="shared" si="9"/>
        <v>0.38301598696939038</v>
      </c>
      <c r="AQ66" s="4">
        <f t="shared" si="10"/>
        <v>-0.91300000000000026</v>
      </c>
      <c r="AR66" s="11">
        <f t="shared" si="11"/>
        <v>0.39150152287431661</v>
      </c>
      <c r="AS66" s="4">
        <f t="shared" si="12"/>
        <v>-0.73599999999999888</v>
      </c>
      <c r="AT66" s="11">
        <f t="shared" si="13"/>
        <v>0.53881536726414947</v>
      </c>
      <c r="AU66" s="4">
        <f t="shared" si="14"/>
        <v>-0.50099999999999945</v>
      </c>
      <c r="AV66" s="11">
        <f t="shared" si="15"/>
        <v>0.27148432027288716</v>
      </c>
    </row>
    <row r="67" spans="1:48" x14ac:dyDescent="0.25">
      <c r="A67" t="str">
        <f>'Raw Data'!A67</f>
        <v>Apo_p110g</v>
      </c>
      <c r="B67">
        <f>'Raw Data'!B67</f>
        <v>282</v>
      </c>
      <c r="C67">
        <f>'Raw Data'!C67</f>
        <v>291</v>
      </c>
      <c r="D67" t="str">
        <f>'Raw Data'!D67</f>
        <v>VGETPIKNFQ</v>
      </c>
      <c r="E67" s="1">
        <f>AVERAGE('Raw Data'!K67,'Raw Data'!Q67,'Raw Data'!W67)</f>
        <v>8.7536666666666658</v>
      </c>
      <c r="F67" s="11">
        <f>STDEV('Raw Data'!K67,'Raw Data'!Q67,'Raw Data'!W67)</f>
        <v>7.0216332383095173E-2</v>
      </c>
      <c r="G67" s="1">
        <f>AVERAGE('Raw Data'!AC67,'Raw Data'!AI67,'Raw Data'!AO67)</f>
        <v>9.1406666666666663</v>
      </c>
      <c r="H67" s="11">
        <f>STDEV('Raw Data'!AC67,'Raw Data'!AI67,'Raw Data'!AO67)</f>
        <v>0.53636399332294238</v>
      </c>
      <c r="I67" s="1">
        <f>AVERAGE('Raw Data'!AU67,'Raw Data'!BA67,'Raw Data'!BG67)</f>
        <v>9.84</v>
      </c>
      <c r="J67" s="11">
        <f>STDEV('Raw Data'!AU67,'Raw Data'!BA67,'Raw Data'!BG67)</f>
        <v>0.11172287142747539</v>
      </c>
      <c r="K67" s="1">
        <f>AVERAGE('Raw Data'!BM67,'Raw Data'!BS67,'Raw Data'!BY67)</f>
        <v>17.107500000000002</v>
      </c>
      <c r="L67" s="11">
        <f>STDEV('Raw Data'!BM67,'Raw Data'!BS67,'Raw Data'!BY67)</f>
        <v>0.21991020894901622</v>
      </c>
      <c r="N67" s="1">
        <f>AVERAGE('Raw Data'!K275,'Raw Data'!Q275,'Raw Data'!W275)</f>
        <v>8.8833333333333329</v>
      </c>
      <c r="O67" s="11">
        <f>STDEV('Raw Data'!K275,'Raw Data'!Q275,'Raw Data'!W275)</f>
        <v>0.28309774519295167</v>
      </c>
      <c r="P67" s="1">
        <f>AVERAGE('Raw Data'!AC275,'Raw Data'!AI275,'Raw Data'!AO275)</f>
        <v>8.9480000000000004</v>
      </c>
      <c r="Q67" s="11">
        <f>STDEV('Raw Data'!AC275,'Raw Data'!AI275,'Raw Data'!AO275)</f>
        <v>0.29538618789645471</v>
      </c>
      <c r="R67" s="1">
        <f>AVERAGE('Raw Data'!AU275,'Raw Data'!BA275,'Raw Data'!BG275)</f>
        <v>9.9079999999999995</v>
      </c>
      <c r="S67" s="11">
        <f>STDEV('Raw Data'!AU275,'Raw Data'!BA275,'Raw Data'!BG275)</f>
        <v>4.5133136385586699E-2</v>
      </c>
      <c r="T67" s="1">
        <f>AVERAGE('Raw Data'!BM275,'Raw Data'!BS275,'Raw Data'!BY275)</f>
        <v>16.751000000000001</v>
      </c>
      <c r="U67" s="11">
        <f>STDEV('Raw Data'!BM275,'Raw Data'!BS275,'Raw Data'!BY275)</f>
        <v>0.32438094888572011</v>
      </c>
      <c r="V67" s="11"/>
      <c r="W67" s="1">
        <f>AVERAGE('Raw Data'!K483,'Raw Data'!Q483,'Raw Data'!W483)</f>
        <v>8.9213333333333349</v>
      </c>
      <c r="X67" s="11">
        <f>STDEV('Raw Data'!K483,'Raw Data'!Q483,'Raw Data'!W483)</f>
        <v>0.11528370801346292</v>
      </c>
      <c r="Y67" s="1">
        <f>AVERAGE('Raw Data'!AC483,'Raw Data'!AI483,'Raw Data'!AO483)</f>
        <v>9.3930000000000007</v>
      </c>
      <c r="Z67" s="11">
        <f>STDEV('Raw Data'!AC483,'Raw Data'!AI483,'Raw Data'!AO483)</f>
        <v>0.14981321704042005</v>
      </c>
      <c r="AA67" s="1">
        <f>AVERAGE('Raw Data'!AU483,'Raw Data'!BA483,'Raw Data'!BG483)</f>
        <v>9.9080000000000013</v>
      </c>
      <c r="AB67" s="11">
        <f>STDEV('Raw Data'!AU483,'Raw Data'!BA483,'Raw Data'!BG483)</f>
        <v>8.9095454429504589E-2</v>
      </c>
      <c r="AC67" s="1">
        <f>AVERAGE('Raw Data'!BM483,'Raw Data'!BS483,'Raw Data'!BY483)</f>
        <v>17.816333333333333</v>
      </c>
      <c r="AD67" s="11">
        <f>STDEV('Raw Data'!BM483,'Raw Data'!BS483,'Raw Data'!BY483)</f>
        <v>0.46007100901201381</v>
      </c>
      <c r="AF67" s="4">
        <f t="shared" si="32"/>
        <v>-0.12966666666666704</v>
      </c>
      <c r="AG67" s="11">
        <f t="shared" si="33"/>
        <v>0.35331407757604683</v>
      </c>
      <c r="AH67" s="4">
        <f t="shared" si="34"/>
        <v>0.19266666666666588</v>
      </c>
      <c r="AI67" s="11">
        <f t="shared" si="35"/>
        <v>0.83175018121939703</v>
      </c>
      <c r="AJ67" s="4">
        <f t="shared" si="36"/>
        <v>-6.7999999999999616E-2</v>
      </c>
      <c r="AK67" s="11">
        <f t="shared" si="37"/>
        <v>0.15685600781306208</v>
      </c>
      <c r="AL67" s="4">
        <f t="shared" si="38"/>
        <v>0.35650000000000048</v>
      </c>
      <c r="AM67" s="11">
        <f t="shared" si="39"/>
        <v>0.54429115783473636</v>
      </c>
      <c r="AO67" s="4">
        <f t="shared" si="8"/>
        <v>-0.16766666666666907</v>
      </c>
      <c r="AP67" s="11">
        <f t="shared" si="9"/>
        <v>0.1855000403965581</v>
      </c>
      <c r="AQ67" s="4">
        <f t="shared" si="10"/>
        <v>-0.25233333333333441</v>
      </c>
      <c r="AR67" s="11">
        <f t="shared" si="11"/>
        <v>0.68617721036336243</v>
      </c>
      <c r="AS67" s="4">
        <f t="shared" si="12"/>
        <v>-6.8000000000001393E-2</v>
      </c>
      <c r="AT67" s="11">
        <f t="shared" si="13"/>
        <v>0.20081832585697998</v>
      </c>
      <c r="AU67" s="4">
        <f t="shared" si="14"/>
        <v>-0.70883333333333098</v>
      </c>
      <c r="AV67" s="11">
        <f t="shared" si="15"/>
        <v>0.67998121796103006</v>
      </c>
    </row>
    <row r="68" spans="1:48" x14ac:dyDescent="0.25">
      <c r="A68" t="str">
        <f>'Raw Data'!A68</f>
        <v>Apo_p110g</v>
      </c>
      <c r="B68">
        <f>'Raw Data'!B68</f>
        <v>282</v>
      </c>
      <c r="C68">
        <f>'Raw Data'!C68</f>
        <v>307</v>
      </c>
      <c r="D68" t="str">
        <f>'Raw Data'!D68</f>
        <v>VGETPIKNFQWVRHCLKNGEEIHVVL</v>
      </c>
      <c r="E68" s="1">
        <f>AVERAGE('Raw Data'!K68,'Raw Data'!Q68,'Raw Data'!W68)</f>
        <v>4.1886666666666672</v>
      </c>
      <c r="F68" s="11">
        <f>STDEV('Raw Data'!K68,'Raw Data'!Q68,'Raw Data'!W68)</f>
        <v>0.35628686943716198</v>
      </c>
      <c r="G68" s="1">
        <f>AVERAGE('Raw Data'!AC68,'Raw Data'!AI68,'Raw Data'!AO68)</f>
        <v>13.290333333333331</v>
      </c>
      <c r="H68" s="11">
        <f>STDEV('Raw Data'!AC68,'Raw Data'!AI68,'Raw Data'!AO68)</f>
        <v>0.41585734733599861</v>
      </c>
      <c r="I68" s="1">
        <f>AVERAGE('Raw Data'!AU68,'Raw Data'!BA68,'Raw Data'!BG68)</f>
        <v>17.076000000000001</v>
      </c>
      <c r="J68" s="11">
        <f>STDEV('Raw Data'!AU68,'Raw Data'!BA68,'Raw Data'!BG68)</f>
        <v>3.8183766184075013E-2</v>
      </c>
      <c r="K68" s="1">
        <f>AVERAGE('Raw Data'!BM68,'Raw Data'!BS68,'Raw Data'!BY68)</f>
        <v>19.386000000000003</v>
      </c>
      <c r="L68" s="11">
        <f>STDEV('Raw Data'!BM68,'Raw Data'!BS68,'Raw Data'!BY68)</f>
        <v>0.10040916292848936</v>
      </c>
      <c r="N68" s="1">
        <f>AVERAGE('Raw Data'!K276,'Raw Data'!Q276,'Raw Data'!W276)</f>
        <v>4.3369999999999997</v>
      </c>
      <c r="O68" s="11">
        <f>STDEV('Raw Data'!K276,'Raw Data'!Q276,'Raw Data'!W276)</f>
        <v>0.18952308566504494</v>
      </c>
      <c r="P68" s="1">
        <f>AVERAGE('Raw Data'!AC276,'Raw Data'!AI276,'Raw Data'!AO276)</f>
        <v>13.321</v>
      </c>
      <c r="Q68" s="11">
        <f>STDEV('Raw Data'!AC276,'Raw Data'!AI276,'Raw Data'!AO276)</f>
        <v>0.26223462776681522</v>
      </c>
      <c r="R68" s="1">
        <f>AVERAGE('Raw Data'!AU276,'Raw Data'!BA276,'Raw Data'!BG276)</f>
        <v>17.491</v>
      </c>
      <c r="S68" s="11">
        <f>STDEV('Raw Data'!AU276,'Raw Data'!BA276,'Raw Data'!BG276)</f>
        <v>0.47923167674935752</v>
      </c>
      <c r="T68" s="1">
        <f>AVERAGE('Raw Data'!BM276,'Raw Data'!BS276,'Raw Data'!BY276)</f>
        <v>18.904333333333337</v>
      </c>
      <c r="U68" s="11">
        <f>STDEV('Raw Data'!BM276,'Raw Data'!BS276,'Raw Data'!BY276)</f>
        <v>0.48287921194987604</v>
      </c>
      <c r="V68" s="11"/>
      <c r="W68" s="1">
        <f>AVERAGE('Raw Data'!K484,'Raw Data'!Q484,'Raw Data'!W484)</f>
        <v>4.4423333333333339</v>
      </c>
      <c r="X68" s="11">
        <f>STDEV('Raw Data'!K484,'Raw Data'!Q484,'Raw Data'!W484)</f>
        <v>0.10075878787149682</v>
      </c>
      <c r="Y68" s="1">
        <f>AVERAGE('Raw Data'!AC484,'Raw Data'!AI484,'Raw Data'!AO484)</f>
        <v>13.101666666666667</v>
      </c>
      <c r="Z68" s="11">
        <f>STDEV('Raw Data'!AC484,'Raw Data'!AI484,'Raw Data'!AO484)</f>
        <v>0.18770544300401459</v>
      </c>
      <c r="AA68" s="1">
        <f>AVERAGE('Raw Data'!AU484,'Raw Data'!BA484,'Raw Data'!BG484)</f>
        <v>17.479500000000002</v>
      </c>
      <c r="AB68" s="11">
        <f>STDEV('Raw Data'!AU484,'Raw Data'!BA484,'Raw Data'!BG484)</f>
        <v>0.19162593770155242</v>
      </c>
      <c r="AC68" s="1">
        <f>AVERAGE('Raw Data'!BM484,'Raw Data'!BS484,'Raw Data'!BY484)</f>
        <v>19.622333333333334</v>
      </c>
      <c r="AD68" s="11">
        <f>STDEV('Raw Data'!BM484,'Raw Data'!BS484,'Raw Data'!BY484)</f>
        <v>4.2335957923888813E-2</v>
      </c>
      <c r="AF68" s="4">
        <f t="shared" si="32"/>
        <v>-0.14833333333333254</v>
      </c>
      <c r="AG68" s="11">
        <f t="shared" si="33"/>
        <v>0.54580995510220687</v>
      </c>
      <c r="AH68" s="4">
        <f t="shared" si="34"/>
        <v>-3.0666666666668618E-2</v>
      </c>
      <c r="AI68" s="11">
        <f t="shared" si="35"/>
        <v>0.67809197510281383</v>
      </c>
      <c r="AJ68" s="4">
        <f t="shared" si="36"/>
        <v>-0.41499999999999915</v>
      </c>
      <c r="AK68" s="11">
        <f t="shared" si="37"/>
        <v>0.51741544293343256</v>
      </c>
      <c r="AL68" s="4">
        <f t="shared" si="38"/>
        <v>0.48166666666666558</v>
      </c>
      <c r="AM68" s="11">
        <f t="shared" si="39"/>
        <v>0.58328837487836538</v>
      </c>
      <c r="AO68" s="4">
        <f t="shared" ref="AO68:AO131" si="40">E68-W68</f>
        <v>-0.25366666666666671</v>
      </c>
      <c r="AP68" s="11">
        <f t="shared" ref="AP68:AP131" si="41">F68+X68</f>
        <v>0.45704565730865881</v>
      </c>
      <c r="AQ68" s="4">
        <f t="shared" ref="AQ68:AQ131" si="42">G68-Y68</f>
        <v>0.18866666666666454</v>
      </c>
      <c r="AR68" s="11">
        <f t="shared" ref="AR68:AR131" si="43">H68+Z68</f>
        <v>0.60356279034001314</v>
      </c>
      <c r="AS68" s="4">
        <f t="shared" ref="AS68:AS131" si="44">I68-AA68</f>
        <v>-0.40350000000000108</v>
      </c>
      <c r="AT68" s="11">
        <f t="shared" ref="AT68:AT131" si="45">J68+AB68</f>
        <v>0.22980970388562744</v>
      </c>
      <c r="AU68" s="4">
        <f t="shared" ref="AU68:AU131" si="46">K68-AC68</f>
        <v>-0.23633333333333084</v>
      </c>
      <c r="AV68" s="11">
        <f t="shared" ref="AV68:AV131" si="47">L68+AD68</f>
        <v>0.14274512085237817</v>
      </c>
    </row>
    <row r="69" spans="1:48" x14ac:dyDescent="0.25">
      <c r="A69" t="str">
        <f>'Raw Data'!A69</f>
        <v>Apo_p110g</v>
      </c>
      <c r="B69">
        <f>'Raw Data'!B69</f>
        <v>292</v>
      </c>
      <c r="C69">
        <f>'Raw Data'!C69</f>
        <v>302</v>
      </c>
      <c r="D69" t="str">
        <f>'Raw Data'!D69</f>
        <v>WVRHCLKNGEE</v>
      </c>
      <c r="E69" s="1">
        <f>AVERAGE('Raw Data'!K69,'Raw Data'!Q69,'Raw Data'!W69)</f>
        <v>5.9593333333333334</v>
      </c>
      <c r="F69" s="11">
        <f>STDEV('Raw Data'!K69,'Raw Data'!Q69,'Raw Data'!W69)</f>
        <v>0.19225590584773575</v>
      </c>
      <c r="G69" s="1">
        <f>AVERAGE('Raw Data'!AC69,'Raw Data'!AI69,'Raw Data'!AO69)</f>
        <v>20.351333333333333</v>
      </c>
      <c r="H69" s="11">
        <f>STDEV('Raw Data'!AC69,'Raw Data'!AI69,'Raw Data'!AO69)</f>
        <v>0.37217782488124274</v>
      </c>
      <c r="I69" s="1">
        <f>AVERAGE('Raw Data'!AU69,'Raw Data'!BA69,'Raw Data'!BG69)</f>
        <v>22.747</v>
      </c>
      <c r="J69" s="11">
        <f>STDEV('Raw Data'!AU69,'Raw Data'!BA69,'Raw Data'!BG69)</f>
        <v>0.58831284194720812</v>
      </c>
      <c r="K69" s="1">
        <f>AVERAGE('Raw Data'!BM69,'Raw Data'!BS69,'Raw Data'!BY69)</f>
        <v>23.695</v>
      </c>
      <c r="L69" s="11">
        <f>STDEV('Raw Data'!BM69,'Raw Data'!BS69,'Raw Data'!BY69)</f>
        <v>0.17394826817189227</v>
      </c>
      <c r="N69" s="1">
        <f>AVERAGE('Raw Data'!K277,'Raw Data'!Q277,'Raw Data'!W277)</f>
        <v>6.1139999999999999</v>
      </c>
      <c r="O69" s="11">
        <f>STDEV('Raw Data'!K277,'Raw Data'!Q277,'Raw Data'!W277)</f>
        <v>0.44937289637894268</v>
      </c>
      <c r="P69" s="1">
        <f>AVERAGE('Raw Data'!AC277,'Raw Data'!AI277,'Raw Data'!AO277)</f>
        <v>19.959666666666667</v>
      </c>
      <c r="Q69" s="11">
        <f>STDEV('Raw Data'!AC277,'Raw Data'!AI277,'Raw Data'!AO277)</f>
        <v>0.35046302705611232</v>
      </c>
      <c r="R69" s="1">
        <f>AVERAGE('Raw Data'!AU277,'Raw Data'!BA277,'Raw Data'!BG277)</f>
        <v>22.886333333333329</v>
      </c>
      <c r="S69" s="11">
        <f>STDEV('Raw Data'!AU277,'Raw Data'!BA277,'Raw Data'!BG277)</f>
        <v>0.28275843636102738</v>
      </c>
      <c r="T69" s="1">
        <f>AVERAGE('Raw Data'!BM277,'Raw Data'!BS277,'Raw Data'!BY277)</f>
        <v>23.453000000000003</v>
      </c>
      <c r="U69" s="11">
        <f>STDEV('Raw Data'!BM277,'Raw Data'!BS277,'Raw Data'!BY277)</f>
        <v>0.33459079485245885</v>
      </c>
      <c r="V69" s="11"/>
      <c r="W69" s="1">
        <f>AVERAGE('Raw Data'!K485,'Raw Data'!Q485,'Raw Data'!W485)</f>
        <v>6.3776666666666673</v>
      </c>
      <c r="X69" s="11">
        <f>STDEV('Raw Data'!K485,'Raw Data'!Q485,'Raw Data'!W485)</f>
        <v>0.23790824561862794</v>
      </c>
      <c r="Y69" s="1">
        <f>AVERAGE('Raw Data'!AC485,'Raw Data'!AI485,'Raw Data'!AO485)</f>
        <v>19.538666666666668</v>
      </c>
      <c r="Z69" s="11">
        <f>STDEV('Raw Data'!AC485,'Raw Data'!AI485,'Raw Data'!AO485)</f>
        <v>0.41482807683826556</v>
      </c>
      <c r="AA69" s="1">
        <f>AVERAGE('Raw Data'!AU485,'Raw Data'!BA485,'Raw Data'!BG485)</f>
        <v>22.692499999999999</v>
      </c>
      <c r="AB69" s="11">
        <f>STDEV('Raw Data'!AU485,'Raw Data'!BA485,'Raw Data'!BG485)</f>
        <v>0.65124534547280977</v>
      </c>
      <c r="AC69" s="1">
        <f>AVERAGE('Raw Data'!BM485,'Raw Data'!BS485,'Raw Data'!BY485)</f>
        <v>24.434666666666669</v>
      </c>
      <c r="AD69" s="11">
        <f>STDEV('Raw Data'!BM485,'Raw Data'!BS485,'Raw Data'!BY485)</f>
        <v>0.6040077262198994</v>
      </c>
      <c r="AF69" s="4">
        <f t="shared" si="32"/>
        <v>-0.15466666666666651</v>
      </c>
      <c r="AG69" s="11">
        <f t="shared" si="33"/>
        <v>0.6416288022266784</v>
      </c>
      <c r="AH69" s="4">
        <f t="shared" si="34"/>
        <v>0.39166666666666572</v>
      </c>
      <c r="AI69" s="11">
        <f t="shared" si="35"/>
        <v>0.72264085193735506</v>
      </c>
      <c r="AJ69" s="4">
        <f t="shared" si="36"/>
        <v>-0.13933333333332953</v>
      </c>
      <c r="AK69" s="11">
        <f t="shared" si="37"/>
        <v>0.8710712783082355</v>
      </c>
      <c r="AL69" s="4">
        <f t="shared" si="38"/>
        <v>0.24199999999999733</v>
      </c>
      <c r="AM69" s="11">
        <f t="shared" si="39"/>
        <v>0.50853906302435115</v>
      </c>
      <c r="AO69" s="4">
        <f t="shared" si="40"/>
        <v>-0.41833333333333389</v>
      </c>
      <c r="AP69" s="11">
        <f t="shared" si="41"/>
        <v>0.43016415146636366</v>
      </c>
      <c r="AQ69" s="4">
        <f t="shared" si="42"/>
        <v>0.81266666666666509</v>
      </c>
      <c r="AR69" s="11">
        <f t="shared" si="43"/>
        <v>0.78700590171950835</v>
      </c>
      <c r="AS69" s="4">
        <f t="shared" si="44"/>
        <v>5.4500000000000881E-2</v>
      </c>
      <c r="AT69" s="11">
        <f t="shared" si="45"/>
        <v>1.2395581874200179</v>
      </c>
      <c r="AU69" s="4">
        <f t="shared" si="46"/>
        <v>-0.73966666666666825</v>
      </c>
      <c r="AV69" s="11">
        <f t="shared" si="47"/>
        <v>0.77795599439179164</v>
      </c>
    </row>
    <row r="70" spans="1:48" x14ac:dyDescent="0.25">
      <c r="A70" t="str">
        <f>'Raw Data'!A70</f>
        <v>Apo_p110g</v>
      </c>
      <c r="B70">
        <f>'Raw Data'!B70</f>
        <v>292</v>
      </c>
      <c r="C70">
        <f>'Raw Data'!C70</f>
        <v>307</v>
      </c>
      <c r="D70" t="str">
        <f>'Raw Data'!D70</f>
        <v>WVRHCLKNGEEIHVVL</v>
      </c>
      <c r="E70" s="1">
        <f>AVERAGE('Raw Data'!K70,'Raw Data'!Q70,'Raw Data'!W70)</f>
        <v>4.2559999999999993</v>
      </c>
      <c r="F70" s="11">
        <f>STDEV('Raw Data'!K70,'Raw Data'!Q70,'Raw Data'!W70)</f>
        <v>0.5185875046701377</v>
      </c>
      <c r="G70" s="1">
        <f>AVERAGE('Raw Data'!AC70,'Raw Data'!AI70,'Raw Data'!AO70)</f>
        <v>14.957333333333333</v>
      </c>
      <c r="H70" s="11">
        <f>STDEV('Raw Data'!AC70,'Raw Data'!AI70,'Raw Data'!AO70)</f>
        <v>0.59241989613223944</v>
      </c>
      <c r="I70" s="1">
        <f>AVERAGE('Raw Data'!AU70,'Raw Data'!BA70,'Raw Data'!BG70)</f>
        <v>20.045999999999999</v>
      </c>
      <c r="J70" s="11">
        <f>STDEV('Raw Data'!AU70,'Raw Data'!BA70,'Raw Data'!BG70)</f>
        <v>0.34223968209429023</v>
      </c>
      <c r="K70" s="1">
        <f>AVERAGE('Raw Data'!BM70,'Raw Data'!BS70,'Raw Data'!BY70)</f>
        <v>20.978000000000002</v>
      </c>
      <c r="L70" s="11">
        <f>STDEV('Raw Data'!BM70,'Raw Data'!BS70,'Raw Data'!BY70)</f>
        <v>0.82872914755063409</v>
      </c>
      <c r="N70" s="1">
        <f>AVERAGE('Raw Data'!K278,'Raw Data'!Q278,'Raw Data'!W278)</f>
        <v>4.2143333333333333</v>
      </c>
      <c r="O70" s="11">
        <f>STDEV('Raw Data'!K278,'Raw Data'!Q278,'Raw Data'!W278)</f>
        <v>0.39579834933123875</v>
      </c>
      <c r="P70" s="1">
        <f>AVERAGE('Raw Data'!AC278,'Raw Data'!AI278,'Raw Data'!AO278)</f>
        <v>15.817</v>
      </c>
      <c r="Q70" s="11">
        <f>STDEV('Raw Data'!AC278,'Raw Data'!AI278,'Raw Data'!AO278)</f>
        <v>0.60087186654061275</v>
      </c>
      <c r="R70" s="1">
        <f>AVERAGE('Raw Data'!AU278,'Raw Data'!BA278,'Raw Data'!BG278)</f>
        <v>20.623999999999999</v>
      </c>
      <c r="S70" s="11">
        <f>STDEV('Raw Data'!AU278,'Raw Data'!BA278,'Raw Data'!BG278)</f>
        <v>0.4312818104209829</v>
      </c>
      <c r="T70" s="1">
        <f>AVERAGE('Raw Data'!BM278,'Raw Data'!BS278,'Raw Data'!BY278)</f>
        <v>20.862000000000002</v>
      </c>
      <c r="U70" s="11">
        <f>STDEV('Raw Data'!BM278,'Raw Data'!BS278,'Raw Data'!BY278)</f>
        <v>0.40230212527402759</v>
      </c>
      <c r="V70" s="11"/>
      <c r="W70" s="1">
        <f>AVERAGE('Raw Data'!K486,'Raw Data'!Q486,'Raw Data'!W486)</f>
        <v>4.5696666666666665</v>
      </c>
      <c r="X70" s="11">
        <f>STDEV('Raw Data'!K486,'Raw Data'!Q486,'Raw Data'!W486)</f>
        <v>6.0302017655575281E-2</v>
      </c>
      <c r="Y70" s="1">
        <f>AVERAGE('Raw Data'!AC486,'Raw Data'!AI486,'Raw Data'!AO486)</f>
        <v>15.15</v>
      </c>
      <c r="Z70" s="11">
        <f>STDEV('Raw Data'!AC486,'Raw Data'!AI486,'Raw Data'!AO486)</f>
        <v>0.64533014806376421</v>
      </c>
      <c r="AA70" s="1">
        <f>AVERAGE('Raw Data'!AU486,'Raw Data'!BA486,'Raw Data'!BG486)</f>
        <v>20.534500000000001</v>
      </c>
      <c r="AB70" s="11">
        <f>STDEV('Raw Data'!AU486,'Raw Data'!BA486,'Raw Data'!BG486)</f>
        <v>0.42779960261786154</v>
      </c>
      <c r="AC70" s="1">
        <f>AVERAGE('Raw Data'!BM486,'Raw Data'!BS486,'Raw Data'!BY486)</f>
        <v>21.742333333333335</v>
      </c>
      <c r="AD70" s="11">
        <f>STDEV('Raw Data'!BM486,'Raw Data'!BS486,'Raw Data'!BY486)</f>
        <v>0.60569326670628743</v>
      </c>
      <c r="AF70" s="4">
        <f t="shared" si="32"/>
        <v>4.1666666666666075E-2</v>
      </c>
      <c r="AG70" s="11">
        <f t="shared" si="33"/>
        <v>0.91438585400137651</v>
      </c>
      <c r="AH70" s="4">
        <f t="shared" si="34"/>
        <v>-0.85966666666666747</v>
      </c>
      <c r="AI70" s="11">
        <f t="shared" si="35"/>
        <v>1.1932917626728523</v>
      </c>
      <c r="AJ70" s="4">
        <f t="shared" si="36"/>
        <v>-0.5779999999999994</v>
      </c>
      <c r="AK70" s="11">
        <f t="shared" si="37"/>
        <v>0.77352149251527313</v>
      </c>
      <c r="AL70" s="4">
        <f t="shared" si="38"/>
        <v>0.11599999999999966</v>
      </c>
      <c r="AM70" s="11">
        <f t="shared" si="39"/>
        <v>1.2310312728246617</v>
      </c>
      <c r="AO70" s="4">
        <f t="shared" si="40"/>
        <v>-0.3136666666666672</v>
      </c>
      <c r="AP70" s="11">
        <f t="shared" si="41"/>
        <v>0.578889522325713</v>
      </c>
      <c r="AQ70" s="4">
        <f t="shared" si="42"/>
        <v>-0.19266666666666765</v>
      </c>
      <c r="AR70" s="11">
        <f t="shared" si="43"/>
        <v>1.2377500441960037</v>
      </c>
      <c r="AS70" s="4">
        <f t="shared" si="44"/>
        <v>-0.48850000000000193</v>
      </c>
      <c r="AT70" s="11">
        <f t="shared" si="45"/>
        <v>0.77003928471215177</v>
      </c>
      <c r="AU70" s="4">
        <f t="shared" si="46"/>
        <v>-0.76433333333333309</v>
      </c>
      <c r="AV70" s="11">
        <f t="shared" si="47"/>
        <v>1.4344224142569215</v>
      </c>
    </row>
    <row r="71" spans="1:48" x14ac:dyDescent="0.25">
      <c r="A71" t="str">
        <f>'Raw Data'!A71</f>
        <v>Apo_p110g</v>
      </c>
      <c r="B71">
        <f>'Raw Data'!B71</f>
        <v>308</v>
      </c>
      <c r="C71">
        <f>'Raw Data'!C71</f>
        <v>315</v>
      </c>
      <c r="D71" t="str">
        <f>'Raw Data'!D71</f>
        <v>DTPPDPAL</v>
      </c>
      <c r="E71" s="1">
        <f>AVERAGE('Raw Data'!K71,'Raw Data'!Q71,'Raw Data'!W71)</f>
        <v>17.186000000000003</v>
      </c>
      <c r="F71" s="11">
        <f>STDEV('Raw Data'!K71,'Raw Data'!Q71,'Raw Data'!W71)</f>
        <v>0.81347464619372167</v>
      </c>
      <c r="G71" s="1">
        <f>AVERAGE('Raw Data'!AC71,'Raw Data'!AI71,'Raw Data'!AO71)</f>
        <v>43.639000000000003</v>
      </c>
      <c r="H71" s="11">
        <f>STDEV('Raw Data'!AC71,'Raw Data'!AI71,'Raw Data'!AO71)</f>
        <v>0.36315423720507656</v>
      </c>
      <c r="I71" s="1">
        <f>AVERAGE('Raw Data'!AU71,'Raw Data'!BA71,'Raw Data'!BG71)</f>
        <v>55.024000000000001</v>
      </c>
      <c r="J71" s="11">
        <f>STDEV('Raw Data'!AU71,'Raw Data'!BA71,'Raw Data'!BG71)</f>
        <v>9.3338095116627814E-2</v>
      </c>
      <c r="K71" s="1">
        <f>AVERAGE('Raw Data'!BM71,'Raw Data'!BS71,'Raw Data'!BY71)</f>
        <v>65.67</v>
      </c>
      <c r="L71" s="11">
        <f>STDEV('Raw Data'!BM71,'Raw Data'!BS71,'Raw Data'!BY71)</f>
        <v>0.7778174593051983</v>
      </c>
      <c r="N71" s="1">
        <f>AVERAGE('Raw Data'!K279,'Raw Data'!Q279,'Raw Data'!W279)</f>
        <v>17.648999999999997</v>
      </c>
      <c r="O71" s="11">
        <f>STDEV('Raw Data'!K279,'Raw Data'!Q279,'Raw Data'!W279)</f>
        <v>0.65225685124803512</v>
      </c>
      <c r="P71" s="1">
        <f>AVERAGE('Raw Data'!AC279,'Raw Data'!AI279,'Raw Data'!AO279)</f>
        <v>42.407666666666664</v>
      </c>
      <c r="Q71" s="11">
        <f>STDEV('Raw Data'!AC279,'Raw Data'!AI279,'Raw Data'!AO279)</f>
        <v>0.54408302062583491</v>
      </c>
      <c r="R71" s="1">
        <f>AVERAGE('Raw Data'!AU279,'Raw Data'!BA279,'Raw Data'!BG279)</f>
        <v>54.842333333333329</v>
      </c>
      <c r="S71" s="11">
        <f>STDEV('Raw Data'!AU279,'Raw Data'!BA279,'Raw Data'!BG279)</f>
        <v>0.60007194013162646</v>
      </c>
      <c r="T71" s="1">
        <f>AVERAGE('Raw Data'!BM279,'Raw Data'!BS279,'Raw Data'!BY279)</f>
        <v>64.903999999999996</v>
      </c>
      <c r="U71" s="11">
        <f>STDEV('Raw Data'!BM279,'Raw Data'!BS279,'Raw Data'!BY279)</f>
        <v>0.91392778708167166</v>
      </c>
      <c r="V71" s="11"/>
      <c r="W71" s="1">
        <f>AVERAGE('Raw Data'!K487,'Raw Data'!Q487,'Raw Data'!W487)</f>
        <v>17.696333333333332</v>
      </c>
      <c r="X71" s="11">
        <f>STDEV('Raw Data'!K487,'Raw Data'!Q487,'Raw Data'!W487)</f>
        <v>0.57524458566190084</v>
      </c>
      <c r="Y71" s="1">
        <f>AVERAGE('Raw Data'!AC487,'Raw Data'!AI487,'Raw Data'!AO487)</f>
        <v>43.738333333333337</v>
      </c>
      <c r="Z71" s="11">
        <f>STDEV('Raw Data'!AC487,'Raw Data'!AI487,'Raw Data'!AO487)</f>
        <v>0.6277709242497076</v>
      </c>
      <c r="AA71" s="1">
        <f>AVERAGE('Raw Data'!AU487,'Raw Data'!BA487,'Raw Data'!BG487)</f>
        <v>54.308000000000007</v>
      </c>
      <c r="AB71" s="11">
        <f>STDEV('Raw Data'!AU487,'Raw Data'!BA487,'Raw Data'!BG487)</f>
        <v>0.30405591591021525</v>
      </c>
      <c r="AC71" s="1">
        <f>AVERAGE('Raw Data'!BM487,'Raw Data'!BS487,'Raw Data'!BY487)</f>
        <v>65.487333333333325</v>
      </c>
      <c r="AD71" s="11">
        <f>STDEV('Raw Data'!BM487,'Raw Data'!BS487,'Raw Data'!BY487)</f>
        <v>1.0184646942006996</v>
      </c>
      <c r="AF71" s="4">
        <f t="shared" si="32"/>
        <v>-0.46299999999999386</v>
      </c>
      <c r="AG71" s="11">
        <f t="shared" si="33"/>
        <v>1.4657314974417568</v>
      </c>
      <c r="AH71" s="4">
        <f t="shared" si="34"/>
        <v>1.2313333333333389</v>
      </c>
      <c r="AI71" s="11">
        <f t="shared" si="35"/>
        <v>0.90723725783091147</v>
      </c>
      <c r="AJ71" s="4">
        <f t="shared" si="36"/>
        <v>0.18166666666667197</v>
      </c>
      <c r="AK71" s="11">
        <f t="shared" si="37"/>
        <v>0.69341003524825429</v>
      </c>
      <c r="AL71" s="4">
        <f t="shared" si="38"/>
        <v>0.76600000000000534</v>
      </c>
      <c r="AM71" s="11">
        <f t="shared" si="39"/>
        <v>1.6917452463868701</v>
      </c>
      <c r="AO71" s="4">
        <f t="shared" si="40"/>
        <v>-0.5103333333333282</v>
      </c>
      <c r="AP71" s="11">
        <f t="shared" si="41"/>
        <v>1.3887192318556225</v>
      </c>
      <c r="AQ71" s="4">
        <f t="shared" si="42"/>
        <v>-9.933333333333394E-2</v>
      </c>
      <c r="AR71" s="11">
        <f t="shared" si="43"/>
        <v>0.99092516145478415</v>
      </c>
      <c r="AS71" s="4">
        <f t="shared" si="44"/>
        <v>0.71599999999999397</v>
      </c>
      <c r="AT71" s="11">
        <f t="shared" si="45"/>
        <v>0.39739401102684307</v>
      </c>
      <c r="AU71" s="4">
        <f t="shared" si="46"/>
        <v>0.18266666666667675</v>
      </c>
      <c r="AV71" s="11">
        <f t="shared" si="47"/>
        <v>1.7962821535058979</v>
      </c>
    </row>
    <row r="72" spans="1:48" x14ac:dyDescent="0.25">
      <c r="A72" t="str">
        <f>'Raw Data'!A72</f>
        <v>Apo_p110g</v>
      </c>
      <c r="B72">
        <f>'Raw Data'!B72</f>
        <v>308</v>
      </c>
      <c r="C72">
        <f>'Raw Data'!C72</f>
        <v>317</v>
      </c>
      <c r="D72" t="str">
        <f>'Raw Data'!D72</f>
        <v>DTPPDPALDE</v>
      </c>
      <c r="E72" s="1">
        <f>AVERAGE('Raw Data'!K72,'Raw Data'!Q72,'Raw Data'!W72)</f>
        <v>11.648000000000001</v>
      </c>
      <c r="F72" s="11">
        <f>STDEV('Raw Data'!K72,'Raw Data'!Q72,'Raw Data'!W72)</f>
        <v>0.87336991017552201</v>
      </c>
      <c r="G72" s="1">
        <f>AVERAGE('Raw Data'!AC72,'Raw Data'!AI72,'Raw Data'!AO72)</f>
        <v>25.025666666666666</v>
      </c>
      <c r="H72" s="11">
        <f>STDEV('Raw Data'!AC72,'Raw Data'!AI72,'Raw Data'!AO72)</f>
        <v>1.035655509005448</v>
      </c>
      <c r="I72" s="1">
        <f>AVERAGE('Raw Data'!AU72,'Raw Data'!BA72,'Raw Data'!BG72)</f>
        <v>36.802</v>
      </c>
      <c r="J72" s="11">
        <f>STDEV('Raw Data'!AU72,'Raw Data'!BA72,'Raw Data'!BG72)</f>
        <v>0.42002142802480508</v>
      </c>
      <c r="K72" s="1">
        <f>AVERAGE('Raw Data'!BM72,'Raw Data'!BS72,'Raw Data'!BY72)</f>
        <v>52.183999999999997</v>
      </c>
      <c r="L72" s="11">
        <f>STDEV('Raw Data'!BM72,'Raw Data'!BS72,'Raw Data'!BY72)</f>
        <v>0.43982041789803245</v>
      </c>
      <c r="N72" s="1">
        <f>AVERAGE('Raw Data'!K280,'Raw Data'!Q280,'Raw Data'!W280)</f>
        <v>12.551</v>
      </c>
      <c r="O72" s="11">
        <f>STDEV('Raw Data'!K280,'Raw Data'!Q280,'Raw Data'!W280)</f>
        <v>0.10133607452432754</v>
      </c>
      <c r="P72" s="1">
        <f>AVERAGE('Raw Data'!AC280,'Raw Data'!AI280,'Raw Data'!AO280)</f>
        <v>30.415000000000003</v>
      </c>
      <c r="Q72" s="11">
        <f>STDEV('Raw Data'!AC280,'Raw Data'!AI280,'Raw Data'!AO280)</f>
        <v>0.82874121413140744</v>
      </c>
      <c r="R72" s="1">
        <f>AVERAGE('Raw Data'!AU280,'Raw Data'!BA280,'Raw Data'!BG280)</f>
        <v>36.80266666666666</v>
      </c>
      <c r="S72" s="11">
        <f>STDEV('Raw Data'!AU280,'Raw Data'!BA280,'Raw Data'!BG280)</f>
        <v>0.22690159394180962</v>
      </c>
      <c r="T72" s="1">
        <f>AVERAGE('Raw Data'!BM280,'Raw Data'!BS280,'Raw Data'!BY280)</f>
        <v>51.798666666666662</v>
      </c>
      <c r="U72" s="11">
        <f>STDEV('Raw Data'!BM280,'Raw Data'!BS280,'Raw Data'!BY280)</f>
        <v>0.92516448987914379</v>
      </c>
      <c r="V72" s="11"/>
      <c r="W72" s="1">
        <f>AVERAGE('Raw Data'!K488,'Raw Data'!Q488,'Raw Data'!W488)</f>
        <v>12.713666666666667</v>
      </c>
      <c r="X72" s="11">
        <f>STDEV('Raw Data'!K488,'Raw Data'!Q488,'Raw Data'!W488)</f>
        <v>0.55524439063653186</v>
      </c>
      <c r="Y72" s="1">
        <f>AVERAGE('Raw Data'!AC488,'Raw Data'!AI488,'Raw Data'!AO488)</f>
        <v>26.295666666666666</v>
      </c>
      <c r="Z72" s="11">
        <f>STDEV('Raw Data'!AC488,'Raw Data'!AI488,'Raw Data'!AO488)</f>
        <v>0.75933216271492998</v>
      </c>
      <c r="AA72" s="1">
        <f>AVERAGE('Raw Data'!AU488,'Raw Data'!BA488,'Raw Data'!BG488)</f>
        <v>38.503500000000003</v>
      </c>
      <c r="AB72" s="11">
        <f>STDEV('Raw Data'!AU488,'Raw Data'!BA488,'Raw Data'!BG488)</f>
        <v>0.63144635559958739</v>
      </c>
      <c r="AC72" s="1">
        <f>AVERAGE('Raw Data'!BM488,'Raw Data'!BS488,'Raw Data'!BY488)</f>
        <v>52.166666666666664</v>
      </c>
      <c r="AD72" s="11">
        <f>STDEV('Raw Data'!BM488,'Raw Data'!BS488,'Raw Data'!BY488)</f>
        <v>1.1277962286394383</v>
      </c>
      <c r="AF72" s="4">
        <f t="shared" si="32"/>
        <v>-0.90299999999999869</v>
      </c>
      <c r="AG72" s="11">
        <f t="shared" si="33"/>
        <v>0.97470598469984959</v>
      </c>
      <c r="AH72" s="4">
        <f t="shared" si="34"/>
        <v>-5.3893333333333366</v>
      </c>
      <c r="AI72" s="11">
        <f t="shared" si="35"/>
        <v>1.8643967231368554</v>
      </c>
      <c r="AJ72" s="4">
        <f t="shared" si="36"/>
        <v>-6.6666666666037599E-4</v>
      </c>
      <c r="AK72" s="11">
        <f t="shared" si="37"/>
        <v>0.64692302196661466</v>
      </c>
      <c r="AL72" s="4">
        <f t="shared" si="38"/>
        <v>0.3853333333333353</v>
      </c>
      <c r="AM72" s="11">
        <f t="shared" si="39"/>
        <v>1.3649849077771763</v>
      </c>
      <c r="AO72" s="4">
        <f t="shared" si="40"/>
        <v>-1.0656666666666652</v>
      </c>
      <c r="AP72" s="11">
        <f t="shared" si="41"/>
        <v>1.428614300812054</v>
      </c>
      <c r="AQ72" s="4">
        <f t="shared" si="42"/>
        <v>-1.2699999999999996</v>
      </c>
      <c r="AR72" s="11">
        <f t="shared" si="43"/>
        <v>1.7949876717203779</v>
      </c>
      <c r="AS72" s="4">
        <f t="shared" si="44"/>
        <v>-1.7015000000000029</v>
      </c>
      <c r="AT72" s="11">
        <f t="shared" si="45"/>
        <v>1.0514677836243924</v>
      </c>
      <c r="AU72" s="4">
        <f t="shared" si="46"/>
        <v>1.7333333333333201E-2</v>
      </c>
      <c r="AV72" s="11">
        <f t="shared" si="47"/>
        <v>1.5676166465374708</v>
      </c>
    </row>
    <row r="73" spans="1:48" x14ac:dyDescent="0.25">
      <c r="A73" t="str">
        <f>'Raw Data'!A73</f>
        <v>Apo_p110g</v>
      </c>
      <c r="B73">
        <f>'Raw Data'!B73</f>
        <v>316</v>
      </c>
      <c r="C73">
        <f>'Raw Data'!C73</f>
        <v>335</v>
      </c>
      <c r="D73" t="str">
        <f>'Raw Data'!D73</f>
        <v>DEVRKEEWPLVDDCTGVTGY</v>
      </c>
      <c r="E73" s="1">
        <f>AVERAGE('Raw Data'!K73,'Raw Data'!Q73,'Raw Data'!W73)</f>
        <v>38.770333333333333</v>
      </c>
      <c r="F73" s="11">
        <f>STDEV('Raw Data'!K73,'Raw Data'!Q73,'Raw Data'!W73)</f>
        <v>0.57478459733480292</v>
      </c>
      <c r="G73" s="1">
        <f>AVERAGE('Raw Data'!AC73,'Raw Data'!AI73,'Raw Data'!AO73)</f>
        <v>43.179666666666662</v>
      </c>
      <c r="H73" s="11">
        <f>STDEV('Raw Data'!AC73,'Raw Data'!AI73,'Raw Data'!AO73)</f>
        <v>0.80559129422637976</v>
      </c>
      <c r="I73" s="1">
        <f>AVERAGE('Raw Data'!AU73,'Raw Data'!BA73,'Raw Data'!BG73)</f>
        <v>47.906999999999996</v>
      </c>
      <c r="J73" s="11">
        <f>STDEV('Raw Data'!AU73,'Raw Data'!BA73,'Raw Data'!BG73)</f>
        <v>0.90933932060589606</v>
      </c>
      <c r="K73" s="1">
        <f>AVERAGE('Raw Data'!BM73,'Raw Data'!BS73,'Raw Data'!BY73)</f>
        <v>52.906499999999994</v>
      </c>
      <c r="L73" s="11">
        <f>STDEV('Raw Data'!BM73,'Raw Data'!BS73,'Raw Data'!BY73)</f>
        <v>0.47871129086329239</v>
      </c>
      <c r="N73" s="1">
        <f>AVERAGE('Raw Data'!K281,'Raw Data'!Q281,'Raw Data'!W281)</f>
        <v>38.420333333333332</v>
      </c>
      <c r="O73" s="11">
        <f>STDEV('Raw Data'!K281,'Raw Data'!Q281,'Raw Data'!W281)</f>
        <v>0.54470756680381671</v>
      </c>
      <c r="P73" s="1">
        <f>AVERAGE('Raw Data'!AC281,'Raw Data'!AI281,'Raw Data'!AO281)</f>
        <v>42.270999999999994</v>
      </c>
      <c r="Q73" s="11">
        <f>STDEV('Raw Data'!AC281,'Raw Data'!AI281,'Raw Data'!AO281)</f>
        <v>0.46806089347434171</v>
      </c>
      <c r="R73" s="1">
        <f>AVERAGE('Raw Data'!AU281,'Raw Data'!BA281,'Raw Data'!BG281)</f>
        <v>48.146999999999998</v>
      </c>
      <c r="S73" s="11">
        <f>STDEV('Raw Data'!AU281,'Raw Data'!BA281,'Raw Data'!BG281)</f>
        <v>0.40531592616130629</v>
      </c>
      <c r="T73" s="1">
        <f>AVERAGE('Raw Data'!BM281,'Raw Data'!BS281,'Raw Data'!BY281)</f>
        <v>52.616000000000007</v>
      </c>
      <c r="U73" s="11">
        <f>STDEV('Raw Data'!BM281,'Raw Data'!BS281,'Raw Data'!BY281)</f>
        <v>1.3005168203448965</v>
      </c>
      <c r="V73" s="11"/>
      <c r="W73" s="1">
        <f>AVERAGE('Raw Data'!K489,'Raw Data'!Q489,'Raw Data'!W489)</f>
        <v>38.742666666666672</v>
      </c>
      <c r="X73" s="11">
        <f>STDEV('Raw Data'!K489,'Raw Data'!Q489,'Raw Data'!W489)</f>
        <v>0.46971303296090622</v>
      </c>
      <c r="Y73" s="1">
        <f>AVERAGE('Raw Data'!AC489,'Raw Data'!AI489,'Raw Data'!AO489)</f>
        <v>42.777333333333331</v>
      </c>
      <c r="Z73" s="11">
        <f>STDEV('Raw Data'!AC489,'Raw Data'!AI489,'Raw Data'!AO489)</f>
        <v>0.91660478579011151</v>
      </c>
      <c r="AA73" s="1">
        <f>AVERAGE('Raw Data'!AU489,'Raw Data'!BA489,'Raw Data'!BG489)</f>
        <v>47.092500000000001</v>
      </c>
      <c r="AB73" s="11">
        <f>STDEV('Raw Data'!AU489,'Raw Data'!BA489,'Raw Data'!BG489)</f>
        <v>0.12515790027001863</v>
      </c>
      <c r="AC73" s="1">
        <f>AVERAGE('Raw Data'!BM489,'Raw Data'!BS489,'Raw Data'!BY489)</f>
        <v>52.550333333333327</v>
      </c>
      <c r="AD73" s="11">
        <f>STDEV('Raw Data'!BM489,'Raw Data'!BS489,'Raw Data'!BY489)</f>
        <v>0.32504973978352025</v>
      </c>
      <c r="AF73" s="4">
        <f t="shared" ref="AF73:AF87" si="48">E73-N73</f>
        <v>0.35000000000000142</v>
      </c>
      <c r="AG73" s="11">
        <f t="shared" ref="AG73:AG87" si="49">F73+O73</f>
        <v>1.1194921641386197</v>
      </c>
      <c r="AH73" s="4">
        <f t="shared" ref="AH73:AH87" si="50">G73-P73</f>
        <v>0.90866666666666873</v>
      </c>
      <c r="AI73" s="11">
        <f t="shared" ref="AI73:AI87" si="51">H73+Q73</f>
        <v>1.2736521877007214</v>
      </c>
      <c r="AJ73" s="4">
        <f t="shared" ref="AJ73:AJ87" si="52">I73-R73</f>
        <v>-0.24000000000000199</v>
      </c>
      <c r="AK73" s="11">
        <f t="shared" ref="AK73:AK87" si="53">J73+S73</f>
        <v>1.3146552467672024</v>
      </c>
      <c r="AL73" s="4">
        <f t="shared" ref="AL73:AL87" si="54">K73-T73</f>
        <v>0.29049999999998732</v>
      </c>
      <c r="AM73" s="11">
        <f t="shared" ref="AM73:AM87" si="55">L73+U73</f>
        <v>1.7792281112081889</v>
      </c>
      <c r="AO73" s="4">
        <f t="shared" si="40"/>
        <v>2.7666666666661399E-2</v>
      </c>
      <c r="AP73" s="11">
        <f t="shared" si="41"/>
        <v>1.0444976302957092</v>
      </c>
      <c r="AQ73" s="4">
        <f t="shared" si="42"/>
        <v>0.40233333333333121</v>
      </c>
      <c r="AR73" s="11">
        <f t="shared" si="43"/>
        <v>1.7221960800164913</v>
      </c>
      <c r="AS73" s="4">
        <f t="shared" si="44"/>
        <v>0.81449999999999534</v>
      </c>
      <c r="AT73" s="11">
        <f t="shared" si="45"/>
        <v>1.0344972208759147</v>
      </c>
      <c r="AU73" s="4">
        <f t="shared" si="46"/>
        <v>0.35616666666666674</v>
      </c>
      <c r="AV73" s="11">
        <f t="shared" si="47"/>
        <v>0.80376103064681259</v>
      </c>
    </row>
    <row r="74" spans="1:48" x14ac:dyDescent="0.25">
      <c r="A74" t="str">
        <f>'Raw Data'!A74</f>
        <v>Apo_p110g</v>
      </c>
      <c r="B74">
        <f>'Raw Data'!B74</f>
        <v>316</v>
      </c>
      <c r="C74">
        <f>'Raw Data'!C74</f>
        <v>335</v>
      </c>
      <c r="D74" t="str">
        <f>'Raw Data'!D74</f>
        <v>DEVRKEEWPLVDDCTGVTGY</v>
      </c>
      <c r="E74" s="1">
        <f>AVERAGE('Raw Data'!K74,'Raw Data'!Q74,'Raw Data'!W74)</f>
        <v>39.148666666666664</v>
      </c>
      <c r="F74" s="11">
        <f>STDEV('Raw Data'!K74,'Raw Data'!Q74,'Raw Data'!W74)</f>
        <v>0.13559621430310204</v>
      </c>
      <c r="G74" s="1">
        <f>AVERAGE('Raw Data'!AC74,'Raw Data'!AI74,'Raw Data'!AO74)</f>
        <v>43.601333333333336</v>
      </c>
      <c r="H74" s="11">
        <f>STDEV('Raw Data'!AC74,'Raw Data'!AI74,'Raw Data'!AO74)</f>
        <v>0.79165985961985585</v>
      </c>
      <c r="I74" s="1">
        <f>AVERAGE('Raw Data'!AU74,'Raw Data'!BA74,'Raw Data'!BG74)</f>
        <v>48.424999999999997</v>
      </c>
      <c r="J74" s="11">
        <f>STDEV('Raw Data'!AU74,'Raw Data'!BA74,'Raw Data'!BG74)</f>
        <v>0.7099352083112922</v>
      </c>
      <c r="K74" s="1">
        <f>AVERAGE('Raw Data'!BM74,'Raw Data'!BS74,'Raw Data'!BY74)</f>
        <v>53.265000000000001</v>
      </c>
      <c r="L74" s="11">
        <f>STDEV('Raw Data'!BM74,'Raw Data'!BS74,'Raw Data'!BY74)</f>
        <v>0.31961226509631818</v>
      </c>
      <c r="N74" s="1">
        <f>AVERAGE('Raw Data'!K282,'Raw Data'!Q282,'Raw Data'!W282)</f>
        <v>38.935000000000002</v>
      </c>
      <c r="O74" s="11">
        <f>STDEV('Raw Data'!K282,'Raw Data'!Q282,'Raw Data'!W282)</f>
        <v>0.17000882330043746</v>
      </c>
      <c r="P74" s="1">
        <f>AVERAGE('Raw Data'!AC282,'Raw Data'!AI282,'Raw Data'!AO282)</f>
        <v>42.448333333333331</v>
      </c>
      <c r="Q74" s="11">
        <f>STDEV('Raw Data'!AC282,'Raw Data'!AI282,'Raw Data'!AO282)</f>
        <v>0.34905921178695959</v>
      </c>
      <c r="R74" s="1">
        <f>AVERAGE('Raw Data'!AU282,'Raw Data'!BA282,'Raw Data'!BG282)</f>
        <v>48.586333333333336</v>
      </c>
      <c r="S74" s="11">
        <f>STDEV('Raw Data'!AU282,'Raw Data'!BA282,'Raw Data'!BG282)</f>
        <v>0.28160669973091029</v>
      </c>
      <c r="T74" s="1">
        <f>AVERAGE('Raw Data'!BM282,'Raw Data'!BS282,'Raw Data'!BY282)</f>
        <v>53.127333333333333</v>
      </c>
      <c r="U74" s="11">
        <f>STDEV('Raw Data'!BM282,'Raw Data'!BS282,'Raw Data'!BY282)</f>
        <v>0.51659494125797922</v>
      </c>
      <c r="V74" s="11"/>
      <c r="W74" s="1">
        <f>AVERAGE('Raw Data'!K490,'Raw Data'!Q490,'Raw Data'!W490)</f>
        <v>38.905000000000001</v>
      </c>
      <c r="X74" s="11">
        <f>STDEV('Raw Data'!K490,'Raw Data'!Q490,'Raw Data'!W490)</f>
        <v>0.42782122434493575</v>
      </c>
      <c r="Y74" s="1">
        <f>AVERAGE('Raw Data'!AC490,'Raw Data'!AI490,'Raw Data'!AO490)</f>
        <v>43.173999999999999</v>
      </c>
      <c r="Z74" s="11">
        <f>STDEV('Raw Data'!AC490,'Raw Data'!AI490,'Raw Data'!AO490)</f>
        <v>0.9632279065724787</v>
      </c>
      <c r="AA74" s="1">
        <f>AVERAGE('Raw Data'!AU490,'Raw Data'!BA490,'Raw Data'!BG490)</f>
        <v>47.340499999999999</v>
      </c>
      <c r="AB74" s="11">
        <f>STDEV('Raw Data'!AU490,'Raw Data'!BA490,'Raw Data'!BG490)</f>
        <v>0.29203510063004179</v>
      </c>
      <c r="AC74" s="1">
        <f>AVERAGE('Raw Data'!BM490,'Raw Data'!BS490,'Raw Data'!BY490)</f>
        <v>52.80833333333333</v>
      </c>
      <c r="AD74" s="11">
        <f>STDEV('Raw Data'!BM490,'Raw Data'!BS490,'Raw Data'!BY490)</f>
        <v>0.42670872188570569</v>
      </c>
      <c r="AF74" s="4">
        <f t="shared" si="48"/>
        <v>0.21366666666666134</v>
      </c>
      <c r="AG74" s="11">
        <f t="shared" si="49"/>
        <v>0.30560503760353952</v>
      </c>
      <c r="AH74" s="4">
        <f t="shared" si="50"/>
        <v>1.1530000000000058</v>
      </c>
      <c r="AI74" s="11">
        <f t="shared" si="51"/>
        <v>1.1407190714068154</v>
      </c>
      <c r="AJ74" s="4">
        <f t="shared" si="52"/>
        <v>-0.16133333333333866</v>
      </c>
      <c r="AK74" s="11">
        <f t="shared" si="53"/>
        <v>0.99154190804220255</v>
      </c>
      <c r="AL74" s="4">
        <f t="shared" si="54"/>
        <v>0.13766666666666794</v>
      </c>
      <c r="AM74" s="11">
        <f t="shared" si="55"/>
        <v>0.83620720635429735</v>
      </c>
      <c r="AO74" s="4">
        <f t="shared" si="40"/>
        <v>0.24366666666666248</v>
      </c>
      <c r="AP74" s="11">
        <f t="shared" si="41"/>
        <v>0.56341743864803773</v>
      </c>
      <c r="AQ74" s="4">
        <f t="shared" si="42"/>
        <v>0.4273333333333369</v>
      </c>
      <c r="AR74" s="11">
        <f t="shared" si="43"/>
        <v>1.7548877661923346</v>
      </c>
      <c r="AS74" s="4">
        <f t="shared" si="44"/>
        <v>1.0844999999999985</v>
      </c>
      <c r="AT74" s="11">
        <f t="shared" si="45"/>
        <v>1.0019703089413339</v>
      </c>
      <c r="AU74" s="4">
        <f t="shared" si="46"/>
        <v>0.45666666666667055</v>
      </c>
      <c r="AV74" s="11">
        <f t="shared" si="47"/>
        <v>0.74632098698202387</v>
      </c>
    </row>
    <row r="75" spans="1:48" x14ac:dyDescent="0.25">
      <c r="A75" t="str">
        <f>'Raw Data'!A75</f>
        <v>Apo_p110g</v>
      </c>
      <c r="B75">
        <f>'Raw Data'!B75</f>
        <v>316</v>
      </c>
      <c r="C75">
        <f>'Raw Data'!C75</f>
        <v>339</v>
      </c>
      <c r="D75" t="str">
        <f>'Raw Data'!D75</f>
        <v>DEVRKEEWPLVDDCTGVTGYHEQL</v>
      </c>
      <c r="E75" s="1">
        <f>AVERAGE('Raw Data'!K75,'Raw Data'!Q75,'Raw Data'!W75)</f>
        <v>38.844666666666669</v>
      </c>
      <c r="F75" s="11">
        <f>STDEV('Raw Data'!K75,'Raw Data'!Q75,'Raw Data'!W75)</f>
        <v>0.35479054854002484</v>
      </c>
      <c r="G75" s="1">
        <f>AVERAGE('Raw Data'!AC75,'Raw Data'!AI75,'Raw Data'!AO75)</f>
        <v>42.710999999999991</v>
      </c>
      <c r="H75" s="11">
        <f>STDEV('Raw Data'!AC75,'Raw Data'!AI75,'Raw Data'!AO75)</f>
        <v>0.92240284041193343</v>
      </c>
      <c r="I75" s="1">
        <f>AVERAGE('Raw Data'!AU75,'Raw Data'!BA75,'Raw Data'!BG75)</f>
        <v>46.466499999999996</v>
      </c>
      <c r="J75" s="11">
        <f>STDEV('Raw Data'!AU75,'Raw Data'!BA75,'Raw Data'!BG75)</f>
        <v>0.4065863991822618</v>
      </c>
      <c r="K75" s="1">
        <f>AVERAGE('Raw Data'!BM75,'Raw Data'!BS75,'Raw Data'!BY75)</f>
        <v>50.734999999999999</v>
      </c>
      <c r="L75" s="11">
        <f>STDEV('Raw Data'!BM75,'Raw Data'!BS75,'Raw Data'!BY75)</f>
        <v>0.45537676708414049</v>
      </c>
      <c r="N75" s="1">
        <f>AVERAGE('Raw Data'!K283,'Raw Data'!Q283,'Raw Data'!W283)</f>
        <v>38.284333333333329</v>
      </c>
      <c r="O75" s="11">
        <f>STDEV('Raw Data'!K283,'Raw Data'!Q283,'Raw Data'!W283)</f>
        <v>0.35086512128356623</v>
      </c>
      <c r="P75" s="1">
        <f>AVERAGE('Raw Data'!AC283,'Raw Data'!AI283,'Raw Data'!AO283)</f>
        <v>41.661000000000001</v>
      </c>
      <c r="Q75" s="11">
        <f>STDEV('Raw Data'!AC283,'Raw Data'!AI283,'Raw Data'!AO283)</f>
        <v>0.22792103895867258</v>
      </c>
      <c r="R75" s="1">
        <f>AVERAGE('Raw Data'!AU283,'Raw Data'!BA283,'Raw Data'!BG283)</f>
        <v>47.000333333333337</v>
      </c>
      <c r="S75" s="11">
        <f>STDEV('Raw Data'!AU283,'Raw Data'!BA283,'Raw Data'!BG283)</f>
        <v>0.47479083113865128</v>
      </c>
      <c r="T75" s="1">
        <f>AVERAGE('Raw Data'!BM283,'Raw Data'!BS283,'Raw Data'!BY283)</f>
        <v>50.987000000000002</v>
      </c>
      <c r="U75" s="11">
        <f>STDEV('Raw Data'!BM283,'Raw Data'!BS283,'Raw Data'!BY283)</f>
        <v>0.7923237974464723</v>
      </c>
      <c r="V75" s="11"/>
      <c r="W75" s="1">
        <f>AVERAGE('Raw Data'!K491,'Raw Data'!Q491,'Raw Data'!W491)</f>
        <v>38.390999999999998</v>
      </c>
      <c r="X75" s="11">
        <f>STDEV('Raw Data'!K491,'Raw Data'!Q491,'Raw Data'!W491)</f>
        <v>0.19875613198087796</v>
      </c>
      <c r="Y75" s="1">
        <f>AVERAGE('Raw Data'!AC491,'Raw Data'!AI491,'Raw Data'!AO491)</f>
        <v>42.172333333333334</v>
      </c>
      <c r="Z75" s="11">
        <f>STDEV('Raw Data'!AC491,'Raw Data'!AI491,'Raw Data'!AO491)</f>
        <v>1.0931863214170436</v>
      </c>
      <c r="AA75" s="1">
        <f>AVERAGE('Raw Data'!AU491,'Raw Data'!BA491,'Raw Data'!BG491)</f>
        <v>46.010999999999996</v>
      </c>
      <c r="AB75" s="11">
        <f>STDEV('Raw Data'!AU491,'Raw Data'!BA491,'Raw Data'!BG491)</f>
        <v>0.2177888886054565</v>
      </c>
      <c r="AC75" s="1">
        <f>AVERAGE('Raw Data'!BM491,'Raw Data'!BS491,'Raw Data'!BY491)</f>
        <v>50.324666666666666</v>
      </c>
      <c r="AD75" s="11">
        <f>STDEV('Raw Data'!BM491,'Raw Data'!BS491,'Raw Data'!BY491)</f>
        <v>0.23317875832359464</v>
      </c>
      <c r="AF75" s="4">
        <f t="shared" si="48"/>
        <v>0.56033333333333957</v>
      </c>
      <c r="AG75" s="11">
        <f t="shared" si="49"/>
        <v>0.70565566982359107</v>
      </c>
      <c r="AH75" s="4">
        <f t="shared" si="50"/>
        <v>1.0499999999999901</v>
      </c>
      <c r="AI75" s="11">
        <f t="shared" si="51"/>
        <v>1.1503238793706061</v>
      </c>
      <c r="AJ75" s="4">
        <f t="shared" si="52"/>
        <v>-0.53383333333334093</v>
      </c>
      <c r="AK75" s="11">
        <f t="shared" si="53"/>
        <v>0.88137723032091309</v>
      </c>
      <c r="AL75" s="4">
        <f t="shared" si="54"/>
        <v>-0.25200000000000244</v>
      </c>
      <c r="AM75" s="11">
        <f t="shared" si="55"/>
        <v>1.2477005645306127</v>
      </c>
      <c r="AO75" s="4">
        <f t="shared" si="40"/>
        <v>0.45366666666667044</v>
      </c>
      <c r="AP75" s="11">
        <f t="shared" si="41"/>
        <v>0.55354668052090283</v>
      </c>
      <c r="AQ75" s="4">
        <f t="shared" si="42"/>
        <v>0.53866666666665708</v>
      </c>
      <c r="AR75" s="11">
        <f t="shared" si="43"/>
        <v>2.0155891618289772</v>
      </c>
      <c r="AS75" s="4">
        <f t="shared" si="44"/>
        <v>0.45550000000000068</v>
      </c>
      <c r="AT75" s="11">
        <f t="shared" si="45"/>
        <v>0.62437528778771834</v>
      </c>
      <c r="AU75" s="4">
        <f t="shared" si="46"/>
        <v>0.41033333333333388</v>
      </c>
      <c r="AV75" s="11">
        <f t="shared" si="47"/>
        <v>0.68855552540773513</v>
      </c>
    </row>
    <row r="76" spans="1:48" x14ac:dyDescent="0.25">
      <c r="A76" t="str">
        <f>'Raw Data'!A76</f>
        <v>Apo_p110g</v>
      </c>
      <c r="B76">
        <f>'Raw Data'!B76</f>
        <v>317</v>
      </c>
      <c r="C76">
        <f>'Raw Data'!C76</f>
        <v>335</v>
      </c>
      <c r="D76" t="str">
        <f>'Raw Data'!D76</f>
        <v>EVRKEEWPLVDDCTGVTGY</v>
      </c>
      <c r="E76" s="1">
        <f>AVERAGE('Raw Data'!K76,'Raw Data'!Q76,'Raw Data'!W76)</f>
        <v>36.489666666666665</v>
      </c>
      <c r="F76" s="11">
        <f>STDEV('Raw Data'!K76,'Raw Data'!Q76,'Raw Data'!W76)</f>
        <v>0.33306806111264076</v>
      </c>
      <c r="G76" s="1">
        <f>AVERAGE('Raw Data'!AC76,'Raw Data'!AI76,'Raw Data'!AO76)</f>
        <v>40.365999999999993</v>
      </c>
      <c r="H76" s="11">
        <f>STDEV('Raw Data'!AC76,'Raw Data'!AI76,'Raw Data'!AO76)</f>
        <v>0.6179134243565203</v>
      </c>
      <c r="I76" s="1">
        <f>AVERAGE('Raw Data'!AU76,'Raw Data'!BA76,'Raw Data'!BG76)</f>
        <v>45.587499999999999</v>
      </c>
      <c r="J76" s="11">
        <f>STDEV('Raw Data'!AU76,'Raw Data'!BA76,'Raw Data'!BG76)</f>
        <v>0.55790725035618705</v>
      </c>
      <c r="K76" s="1">
        <f>AVERAGE('Raw Data'!BM76,'Raw Data'!BS76,'Raw Data'!BY76)</f>
        <v>49.9285</v>
      </c>
      <c r="L76" s="11">
        <f>STDEV('Raw Data'!BM76,'Raw Data'!BS76,'Raw Data'!BY76)</f>
        <v>0.50558134854838388</v>
      </c>
      <c r="N76" s="1">
        <f>AVERAGE('Raw Data'!K284,'Raw Data'!Q284,'Raw Data'!W284)</f>
        <v>36.098999999999997</v>
      </c>
      <c r="O76" s="11">
        <f>STDEV('Raw Data'!K284,'Raw Data'!Q284,'Raw Data'!W284)</f>
        <v>0.8799363613352954</v>
      </c>
      <c r="P76" s="1">
        <f>AVERAGE('Raw Data'!AC284,'Raw Data'!AI284,'Raw Data'!AO284)</f>
        <v>39.271999999999998</v>
      </c>
      <c r="Q76" s="11">
        <f>STDEV('Raw Data'!AC284,'Raw Data'!AI284,'Raw Data'!AO284)</f>
        <v>0.30557486807654977</v>
      </c>
      <c r="R76" s="1">
        <f>AVERAGE('Raw Data'!AU284,'Raw Data'!BA284,'Raw Data'!BG284)</f>
        <v>45.753999999999998</v>
      </c>
      <c r="S76" s="11">
        <f>STDEV('Raw Data'!AU284,'Raw Data'!BA284,'Raw Data'!BG284)</f>
        <v>0.31451073113647382</v>
      </c>
      <c r="T76" s="1">
        <f>AVERAGE('Raw Data'!BM284,'Raw Data'!BS284,'Raw Data'!BY284)</f>
        <v>50.942666666666661</v>
      </c>
      <c r="U76" s="11">
        <f>STDEV('Raw Data'!BM284,'Raw Data'!BS284,'Raw Data'!BY284)</f>
        <v>0.5488472768752124</v>
      </c>
      <c r="V76" s="11"/>
      <c r="W76" s="1">
        <f>AVERAGE('Raw Data'!K492,'Raw Data'!Q492,'Raw Data'!W492)</f>
        <v>35.464333333333336</v>
      </c>
      <c r="X76" s="11">
        <f>STDEV('Raw Data'!K492,'Raw Data'!Q492,'Raw Data'!W492)</f>
        <v>0.29765136205522968</v>
      </c>
      <c r="Y76" s="1">
        <f>AVERAGE('Raw Data'!AC492,'Raw Data'!AI492,'Raw Data'!AO492)</f>
        <v>40.01</v>
      </c>
      <c r="Z76" s="11">
        <f>STDEV('Raw Data'!AC492,'Raw Data'!AI492,'Raw Data'!AO492)</f>
        <v>1.3510233158609799</v>
      </c>
      <c r="AA76" s="1">
        <f>AVERAGE('Raw Data'!AU492,'Raw Data'!BA492,'Raw Data'!BG492)</f>
        <v>44.789500000000004</v>
      </c>
      <c r="AB76" s="11">
        <f>STDEV('Raw Data'!AU492,'Raw Data'!BA492,'Raw Data'!BG492)</f>
        <v>0.5861915216036484</v>
      </c>
      <c r="AC76" s="1">
        <f>AVERAGE('Raw Data'!BM492,'Raw Data'!BS492,'Raw Data'!BY492)</f>
        <v>50.208666666666666</v>
      </c>
      <c r="AD76" s="11">
        <f>STDEV('Raw Data'!BM492,'Raw Data'!BS492,'Raw Data'!BY492)</f>
        <v>0.36883103629349456</v>
      </c>
      <c r="AF76" s="4">
        <f t="shared" si="48"/>
        <v>0.39066666666666805</v>
      </c>
      <c r="AG76" s="11">
        <f t="shared" si="49"/>
        <v>1.2130044224479362</v>
      </c>
      <c r="AH76" s="4">
        <f t="shared" si="50"/>
        <v>1.0939999999999941</v>
      </c>
      <c r="AI76" s="11">
        <f t="shared" si="51"/>
        <v>0.92348829243307007</v>
      </c>
      <c r="AJ76" s="4">
        <f t="shared" si="52"/>
        <v>-0.1664999999999992</v>
      </c>
      <c r="AK76" s="11">
        <f t="shared" si="53"/>
        <v>0.87241798149266092</v>
      </c>
      <c r="AL76" s="4">
        <f t="shared" si="54"/>
        <v>-1.0141666666666609</v>
      </c>
      <c r="AM76" s="11">
        <f t="shared" si="55"/>
        <v>1.0544286254235962</v>
      </c>
      <c r="AO76" s="4">
        <f t="shared" si="40"/>
        <v>1.0253333333333288</v>
      </c>
      <c r="AP76" s="11">
        <f t="shared" si="41"/>
        <v>0.63071942316787044</v>
      </c>
      <c r="AQ76" s="4">
        <f t="shared" si="42"/>
        <v>0.35599999999999454</v>
      </c>
      <c r="AR76" s="11">
        <f t="shared" si="43"/>
        <v>1.9689367402175002</v>
      </c>
      <c r="AS76" s="4">
        <f t="shared" si="44"/>
        <v>0.79799999999999471</v>
      </c>
      <c r="AT76" s="11">
        <f t="shared" si="45"/>
        <v>1.1440987719598354</v>
      </c>
      <c r="AU76" s="4">
        <f t="shared" si="46"/>
        <v>-0.28016666666666623</v>
      </c>
      <c r="AV76" s="11">
        <f t="shared" si="47"/>
        <v>0.87441238484187844</v>
      </c>
    </row>
    <row r="77" spans="1:48" x14ac:dyDescent="0.25">
      <c r="A77" t="str">
        <f>'Raw Data'!A77</f>
        <v>Apo_p110g</v>
      </c>
      <c r="B77">
        <f>'Raw Data'!B77</f>
        <v>328</v>
      </c>
      <c r="C77">
        <f>'Raw Data'!C77</f>
        <v>339</v>
      </c>
      <c r="D77" t="str">
        <f>'Raw Data'!D77</f>
        <v>DCTGVTGYHEQL</v>
      </c>
      <c r="E77" s="1">
        <f>AVERAGE('Raw Data'!K77,'Raw Data'!Q77,'Raw Data'!W77)</f>
        <v>56.739666666666665</v>
      </c>
      <c r="F77" s="11">
        <f>STDEV('Raw Data'!K77,'Raw Data'!Q77,'Raw Data'!W77)</f>
        <v>0.17093956046899703</v>
      </c>
      <c r="G77" s="1">
        <f>AVERAGE('Raw Data'!AC77,'Raw Data'!AI77,'Raw Data'!AO77)</f>
        <v>58.799666666666667</v>
      </c>
      <c r="H77" s="11">
        <f>STDEV('Raw Data'!AC77,'Raw Data'!AI77,'Raw Data'!AO77)</f>
        <v>1.0576721294112497</v>
      </c>
      <c r="I77" s="1">
        <f>AVERAGE('Raw Data'!AU77,'Raw Data'!BA77,'Raw Data'!BG77)</f>
        <v>59.0655</v>
      </c>
      <c r="J77" s="11">
        <f>STDEV('Raw Data'!AU77,'Raw Data'!BA77,'Raw Data'!BG77)</f>
        <v>0.50558134854838388</v>
      </c>
      <c r="K77" s="1">
        <f>AVERAGE('Raw Data'!BM77,'Raw Data'!BS77,'Raw Data'!BY77)</f>
        <v>61.622</v>
      </c>
      <c r="L77" s="11">
        <f>STDEV('Raw Data'!BM77,'Raw Data'!BS77,'Raw Data'!BY77)</f>
        <v>1.0083342699720181</v>
      </c>
      <c r="N77" s="1">
        <f>AVERAGE('Raw Data'!K285,'Raw Data'!Q285,'Raw Data'!W285)</f>
        <v>55.893666666666661</v>
      </c>
      <c r="O77" s="11">
        <f>STDEV('Raw Data'!K285,'Raw Data'!Q285,'Raw Data'!W285)</f>
        <v>1.1123058632108929</v>
      </c>
      <c r="P77" s="1">
        <f>AVERAGE('Raw Data'!AC285,'Raw Data'!AI285,'Raw Data'!AO285)</f>
        <v>58.30866666666666</v>
      </c>
      <c r="Q77" s="11">
        <f>STDEV('Raw Data'!AC285,'Raw Data'!AI285,'Raw Data'!AO285)</f>
        <v>1.0936495477680823</v>
      </c>
      <c r="R77" s="1">
        <f>AVERAGE('Raw Data'!AU285,'Raw Data'!BA285,'Raw Data'!BG285)</f>
        <v>58.929333333333339</v>
      </c>
      <c r="S77" s="11">
        <f>STDEV('Raw Data'!AU285,'Raw Data'!BA285,'Raw Data'!BG285)</f>
        <v>0.83292156493473768</v>
      </c>
      <c r="T77" s="1">
        <f>AVERAGE('Raw Data'!BM285,'Raw Data'!BS285,'Raw Data'!BY285)</f>
        <v>58.869333333333337</v>
      </c>
      <c r="U77" s="11">
        <f>STDEV('Raw Data'!BM285,'Raw Data'!BS285,'Raw Data'!BY285)</f>
        <v>0.64959243632706321</v>
      </c>
      <c r="V77" s="11"/>
      <c r="W77" s="1">
        <f>AVERAGE('Raw Data'!K493,'Raw Data'!Q493,'Raw Data'!W493)</f>
        <v>57.228000000000002</v>
      </c>
      <c r="X77" s="11">
        <f>STDEV('Raw Data'!K493,'Raw Data'!Q493,'Raw Data'!W493)</f>
        <v>1.1301734380173702</v>
      </c>
      <c r="Y77" s="1">
        <f>AVERAGE('Raw Data'!AC493,'Raw Data'!AI493,'Raw Data'!AO493)</f>
        <v>57.56133333333333</v>
      </c>
      <c r="Z77" s="11">
        <f>STDEV('Raw Data'!AC493,'Raw Data'!AI493,'Raw Data'!AO493)</f>
        <v>0.60228758357891987</v>
      </c>
      <c r="AA77" s="1">
        <f>AVERAGE('Raw Data'!AU493,'Raw Data'!BA493,'Raw Data'!BG493)</f>
        <v>58.985500000000002</v>
      </c>
      <c r="AB77" s="11">
        <f>STDEV('Raw Data'!AU493,'Raw Data'!BA493,'Raw Data'!BG493)</f>
        <v>0.11808683245815456</v>
      </c>
      <c r="AC77" s="1">
        <f>AVERAGE('Raw Data'!BM493,'Raw Data'!BS493,'Raw Data'!BY493)</f>
        <v>59.948666666666668</v>
      </c>
      <c r="AD77" s="11">
        <f>STDEV('Raw Data'!BM493,'Raw Data'!BS493,'Raw Data'!BY493)</f>
        <v>0.86453474963898158</v>
      </c>
      <c r="AF77" s="4">
        <f t="shared" si="48"/>
        <v>0.84600000000000364</v>
      </c>
      <c r="AG77" s="11">
        <f t="shared" si="49"/>
        <v>1.2832454236798898</v>
      </c>
      <c r="AH77" s="4">
        <f t="shared" si="50"/>
        <v>0.49100000000000676</v>
      </c>
      <c r="AI77" s="11">
        <f t="shared" si="51"/>
        <v>2.151321677179332</v>
      </c>
      <c r="AJ77" s="4">
        <f t="shared" si="52"/>
        <v>0.13616666666666077</v>
      </c>
      <c r="AK77" s="11">
        <f t="shared" si="53"/>
        <v>1.3385029134831217</v>
      </c>
      <c r="AL77" s="4">
        <f t="shared" si="54"/>
        <v>2.7526666666666628</v>
      </c>
      <c r="AM77" s="11">
        <f t="shared" si="55"/>
        <v>1.6579267062990812</v>
      </c>
      <c r="AO77" s="4">
        <f t="shared" si="40"/>
        <v>-0.48833333333333684</v>
      </c>
      <c r="AP77" s="11">
        <f t="shared" si="41"/>
        <v>1.3011129984863672</v>
      </c>
      <c r="AQ77" s="4">
        <f t="shared" si="42"/>
        <v>1.2383333333333368</v>
      </c>
      <c r="AR77" s="11">
        <f t="shared" si="43"/>
        <v>1.6599597129901695</v>
      </c>
      <c r="AS77" s="4">
        <f t="shared" si="44"/>
        <v>7.9999999999998295E-2</v>
      </c>
      <c r="AT77" s="11">
        <f t="shared" si="45"/>
        <v>0.62366818100653842</v>
      </c>
      <c r="AU77" s="4">
        <f t="shared" si="46"/>
        <v>1.673333333333332</v>
      </c>
      <c r="AV77" s="11">
        <f t="shared" si="47"/>
        <v>1.8728690196109996</v>
      </c>
    </row>
    <row r="78" spans="1:48" x14ac:dyDescent="0.25">
      <c r="A78" t="str">
        <f>'Raw Data'!A78</f>
        <v>Apo_p110g</v>
      </c>
      <c r="B78">
        <f>'Raw Data'!B78</f>
        <v>336</v>
      </c>
      <c r="C78">
        <f>'Raw Data'!C78</f>
        <v>350</v>
      </c>
      <c r="D78" t="str">
        <f>'Raw Data'!D78</f>
        <v>HEQLTIHGKDHESVF</v>
      </c>
      <c r="E78" s="1">
        <f>AVERAGE('Raw Data'!K78,'Raw Data'!Q78,'Raw Data'!W78)</f>
        <v>31.259333333333331</v>
      </c>
      <c r="F78" s="11">
        <f>STDEV('Raw Data'!K78,'Raw Data'!Q78,'Raw Data'!W78)</f>
        <v>0.45352655196066893</v>
      </c>
      <c r="G78" s="1">
        <f>AVERAGE('Raw Data'!AC78,'Raw Data'!AI78,'Raw Data'!AO78)</f>
        <v>33.295999999999999</v>
      </c>
      <c r="H78" s="11">
        <f>STDEV('Raw Data'!AC78,'Raw Data'!AI78,'Raw Data'!AO78)</f>
        <v>0.685407178252459</v>
      </c>
      <c r="I78" s="1">
        <f>AVERAGE('Raw Data'!AU78,'Raw Data'!BA78,'Raw Data'!BG78)</f>
        <v>33.102499999999999</v>
      </c>
      <c r="J78" s="11">
        <f>STDEV('Raw Data'!AU78,'Raw Data'!BA78,'Raw Data'!BG78)</f>
        <v>0.52538033842160126</v>
      </c>
      <c r="K78" s="1">
        <f>AVERAGE('Raw Data'!BM78,'Raw Data'!BS78,'Raw Data'!BY78)</f>
        <v>32.975999999999999</v>
      </c>
      <c r="L78" s="11">
        <f>STDEV('Raw Data'!BM78,'Raw Data'!BS78,'Raw Data'!BY78)</f>
        <v>0.11313708498984519</v>
      </c>
      <c r="N78" s="1">
        <f>AVERAGE('Raw Data'!K286,'Raw Data'!Q286,'Raw Data'!W286)</f>
        <v>31.661666666666665</v>
      </c>
      <c r="O78" s="11">
        <f>STDEV('Raw Data'!K286,'Raw Data'!Q286,'Raw Data'!W286)</f>
        <v>0.86635577757254889</v>
      </c>
      <c r="P78" s="1">
        <f>AVERAGE('Raw Data'!AC286,'Raw Data'!AI286,'Raw Data'!AO286)</f>
        <v>34.079666666666668</v>
      </c>
      <c r="Q78" s="11">
        <f>STDEV('Raw Data'!AC286,'Raw Data'!AI286,'Raw Data'!AO286)</f>
        <v>0.57352622724103197</v>
      </c>
      <c r="R78" s="1">
        <f>AVERAGE('Raw Data'!AU286,'Raw Data'!BA286,'Raw Data'!BG286)</f>
        <v>33.564999999999998</v>
      </c>
      <c r="S78" s="11">
        <f>STDEV('Raw Data'!AU286,'Raw Data'!BA286,'Raw Data'!BG286)</f>
        <v>0.29972654203456961</v>
      </c>
      <c r="T78" s="1">
        <f>AVERAGE('Raw Data'!BM286,'Raw Data'!BS286,'Raw Data'!BY286)</f>
        <v>33.405999999999999</v>
      </c>
      <c r="U78" s="11">
        <f>STDEV('Raw Data'!BM286,'Raw Data'!BS286,'Raw Data'!BY286)</f>
        <v>0.21329088119279918</v>
      </c>
      <c r="V78" s="11"/>
      <c r="W78" s="1">
        <f>AVERAGE('Raw Data'!K494,'Raw Data'!Q494,'Raw Data'!W494)</f>
        <v>32.482999999999997</v>
      </c>
      <c r="X78" s="11">
        <f>STDEV('Raw Data'!K494,'Raw Data'!Q494,'Raw Data'!W494)</f>
        <v>0.64837334923638001</v>
      </c>
      <c r="Y78" s="1">
        <f>AVERAGE('Raw Data'!AC494,'Raw Data'!AI494,'Raw Data'!AO494)</f>
        <v>33.001666666666665</v>
      </c>
      <c r="Z78" s="11">
        <f>STDEV('Raw Data'!AC494,'Raw Data'!AI494,'Raw Data'!AO494)</f>
        <v>1.4282987549295596</v>
      </c>
      <c r="AA78" s="1">
        <f>AVERAGE('Raw Data'!AU494,'Raw Data'!BA494,'Raw Data'!BG494)</f>
        <v>33.734999999999999</v>
      </c>
      <c r="AB78" s="11">
        <f>STDEV('Raw Data'!AU494,'Raw Data'!BA494,'Raw Data'!BG494)</f>
        <v>0.13435028842544242</v>
      </c>
      <c r="AC78" s="1">
        <f>AVERAGE('Raw Data'!BM494,'Raw Data'!BS494,'Raw Data'!BY494)</f>
        <v>33.466999999999999</v>
      </c>
      <c r="AD78" s="11">
        <f>STDEV('Raw Data'!BM494,'Raw Data'!BS494,'Raw Data'!BY494)</f>
        <v>0.46199458871289872</v>
      </c>
      <c r="AF78" s="4">
        <f t="shared" si="48"/>
        <v>-0.40233333333333476</v>
      </c>
      <c r="AG78" s="11">
        <f t="shared" si="49"/>
        <v>1.3198823295332178</v>
      </c>
      <c r="AH78" s="4">
        <f t="shared" si="50"/>
        <v>-0.78366666666666873</v>
      </c>
      <c r="AI78" s="11">
        <f t="shared" si="51"/>
        <v>1.2589334054934911</v>
      </c>
      <c r="AJ78" s="4">
        <f t="shared" si="52"/>
        <v>-0.46249999999999858</v>
      </c>
      <c r="AK78" s="11">
        <f t="shared" si="53"/>
        <v>0.82510688045617087</v>
      </c>
      <c r="AL78" s="4">
        <f t="shared" si="54"/>
        <v>-0.42999999999999972</v>
      </c>
      <c r="AM78" s="11">
        <f t="shared" si="55"/>
        <v>0.32642796618264436</v>
      </c>
      <c r="AO78" s="4">
        <f t="shared" si="40"/>
        <v>-1.2236666666666665</v>
      </c>
      <c r="AP78" s="11">
        <f t="shared" si="41"/>
        <v>1.1018999011970489</v>
      </c>
      <c r="AQ78" s="4">
        <f t="shared" si="42"/>
        <v>0.29433333333333422</v>
      </c>
      <c r="AR78" s="11">
        <f t="shared" si="43"/>
        <v>2.1137059331820187</v>
      </c>
      <c r="AS78" s="4">
        <f t="shared" si="44"/>
        <v>-0.63250000000000028</v>
      </c>
      <c r="AT78" s="11">
        <f t="shared" si="45"/>
        <v>0.65973062684704364</v>
      </c>
      <c r="AU78" s="4">
        <f t="shared" si="46"/>
        <v>-0.49099999999999966</v>
      </c>
      <c r="AV78" s="11">
        <f t="shared" si="47"/>
        <v>0.57513167370274387</v>
      </c>
    </row>
    <row r="79" spans="1:48" x14ac:dyDescent="0.25">
      <c r="A79" t="str">
        <f>'Raw Data'!A79</f>
        <v>Apo_p110g</v>
      </c>
      <c r="B79">
        <f>'Raw Data'!B79</f>
        <v>336</v>
      </c>
      <c r="C79">
        <f>'Raw Data'!C79</f>
        <v>350</v>
      </c>
      <c r="D79" t="str">
        <f>'Raw Data'!D79</f>
        <v>HEQLTIHGKDHESVF</v>
      </c>
      <c r="E79" s="1">
        <f>AVERAGE('Raw Data'!K79,'Raw Data'!Q79,'Raw Data'!W79)</f>
        <v>31.434333333333331</v>
      </c>
      <c r="F79" s="11">
        <f>STDEV('Raw Data'!K79,'Raw Data'!Q79,'Raw Data'!W79)</f>
        <v>0.42278166153859326</v>
      </c>
      <c r="G79" s="1">
        <f>AVERAGE('Raw Data'!AC79,'Raw Data'!AI79,'Raw Data'!AO79)</f>
        <v>33.55466666666667</v>
      </c>
      <c r="H79" s="11">
        <f>STDEV('Raw Data'!AC79,'Raw Data'!AI79,'Raw Data'!AO79)</f>
        <v>0.78110968073205278</v>
      </c>
      <c r="I79" s="1">
        <f>AVERAGE('Raw Data'!AU79,'Raw Data'!BA79,'Raw Data'!BG79)</f>
        <v>33.3155</v>
      </c>
      <c r="J79" s="11">
        <f>STDEV('Raw Data'!AU79,'Raw Data'!BA79,'Raw Data'!BG79)</f>
        <v>0.38537319574666962</v>
      </c>
      <c r="K79" s="1">
        <f>AVERAGE('Raw Data'!BM79,'Raw Data'!BS79,'Raw Data'!BY79)</f>
        <v>33.884500000000003</v>
      </c>
      <c r="L79" s="11">
        <f>STDEV('Raw Data'!BM79,'Raw Data'!BS79,'Raw Data'!BY79)</f>
        <v>0.38537319574666457</v>
      </c>
      <c r="N79" s="1">
        <f>AVERAGE('Raw Data'!K287,'Raw Data'!Q287,'Raw Data'!W287)</f>
        <v>32.131333333333338</v>
      </c>
      <c r="O79" s="11">
        <f>STDEV('Raw Data'!K287,'Raw Data'!Q287,'Raw Data'!W287)</f>
        <v>0.81771653605227868</v>
      </c>
      <c r="P79" s="1">
        <f>AVERAGE('Raw Data'!AC287,'Raw Data'!AI287,'Raw Data'!AO287)</f>
        <v>34.260999999999996</v>
      </c>
      <c r="Q79" s="11">
        <f>STDEV('Raw Data'!AC287,'Raw Data'!AI287,'Raw Data'!AO287)</f>
        <v>0.50938884950497176</v>
      </c>
      <c r="R79" s="1">
        <f>AVERAGE('Raw Data'!AU287,'Raw Data'!BA287,'Raw Data'!BG287)</f>
        <v>33.56033333333334</v>
      </c>
      <c r="S79" s="11">
        <f>STDEV('Raw Data'!AU287,'Raw Data'!BA287,'Raw Data'!BG287)</f>
        <v>0.61992365121306359</v>
      </c>
      <c r="T79" s="1">
        <f>AVERAGE('Raw Data'!BM287,'Raw Data'!BS287,'Raw Data'!BY287)</f>
        <v>33.761666666666663</v>
      </c>
      <c r="U79" s="11">
        <f>STDEV('Raw Data'!BM287,'Raw Data'!BS287,'Raw Data'!BY287)</f>
        <v>0.42221361102329957</v>
      </c>
      <c r="V79" s="11"/>
      <c r="W79" s="1">
        <f>AVERAGE('Raw Data'!K495,'Raw Data'!Q495,'Raw Data'!W495)</f>
        <v>32.453000000000003</v>
      </c>
      <c r="X79" s="11">
        <f>STDEV('Raw Data'!K495,'Raw Data'!Q495,'Raw Data'!W495)</f>
        <v>0.63700235478371647</v>
      </c>
      <c r="Y79" s="1">
        <f>AVERAGE('Raw Data'!AC495,'Raw Data'!AI495,'Raw Data'!AO495)</f>
        <v>33.252333333333333</v>
      </c>
      <c r="Z79" s="11">
        <f>STDEV('Raw Data'!AC495,'Raw Data'!AI495,'Raw Data'!AO495)</f>
        <v>1.4160509642429291</v>
      </c>
      <c r="AA79" s="1">
        <f>AVERAGE('Raw Data'!AU495,'Raw Data'!BA495,'Raw Data'!BG495)</f>
        <v>33.947000000000003</v>
      </c>
      <c r="AB79" s="11">
        <f>STDEV('Raw Data'!AU495,'Raw Data'!BA495,'Raw Data'!BG495)</f>
        <v>5.6568542494927619E-2</v>
      </c>
      <c r="AC79" s="1">
        <f>AVERAGE('Raw Data'!BM495,'Raw Data'!BS495,'Raw Data'!BY495)</f>
        <v>33.675333333333334</v>
      </c>
      <c r="AD79" s="11">
        <f>STDEV('Raw Data'!BM495,'Raw Data'!BS495,'Raw Data'!BY495)</f>
        <v>0.40145277846009852</v>
      </c>
      <c r="AF79" s="4">
        <f t="shared" si="48"/>
        <v>-0.69700000000000628</v>
      </c>
      <c r="AG79" s="11">
        <f t="shared" si="49"/>
        <v>1.240498197590872</v>
      </c>
      <c r="AH79" s="4">
        <f t="shared" si="50"/>
        <v>-0.70633333333332615</v>
      </c>
      <c r="AI79" s="11">
        <f t="shared" si="51"/>
        <v>1.2904985302370244</v>
      </c>
      <c r="AJ79" s="4">
        <f t="shared" si="52"/>
        <v>-0.24483333333333945</v>
      </c>
      <c r="AK79" s="11">
        <f t="shared" si="53"/>
        <v>1.0052968469597332</v>
      </c>
      <c r="AL79" s="4">
        <f t="shared" si="54"/>
        <v>0.12283333333333957</v>
      </c>
      <c r="AM79" s="11">
        <f t="shared" si="55"/>
        <v>0.80758680676996408</v>
      </c>
      <c r="AO79" s="4">
        <f t="shared" si="40"/>
        <v>-1.0186666666666717</v>
      </c>
      <c r="AP79" s="11">
        <f t="shared" si="41"/>
        <v>1.0597840163223098</v>
      </c>
      <c r="AQ79" s="4">
        <f t="shared" si="42"/>
        <v>0.3023333333333369</v>
      </c>
      <c r="AR79" s="11">
        <f t="shared" si="43"/>
        <v>2.1971606449749821</v>
      </c>
      <c r="AS79" s="4">
        <f t="shared" si="44"/>
        <v>-0.63150000000000261</v>
      </c>
      <c r="AT79" s="11">
        <f t="shared" si="45"/>
        <v>0.44194173824159722</v>
      </c>
      <c r="AU79" s="4">
        <f t="shared" si="46"/>
        <v>0.20916666666666828</v>
      </c>
      <c r="AV79" s="11">
        <f t="shared" si="47"/>
        <v>0.78682597420676315</v>
      </c>
    </row>
    <row r="80" spans="1:48" x14ac:dyDescent="0.25">
      <c r="A80" t="str">
        <f>'Raw Data'!A80</f>
        <v>Apo_p110g</v>
      </c>
      <c r="B80">
        <f>'Raw Data'!B80</f>
        <v>340</v>
      </c>
      <c r="C80">
        <f>'Raw Data'!C80</f>
        <v>350</v>
      </c>
      <c r="D80" t="str">
        <f>'Raw Data'!D80</f>
        <v>TIHGKDHESVF</v>
      </c>
      <c r="E80" s="1">
        <f>AVERAGE('Raw Data'!K80,'Raw Data'!Q80,'Raw Data'!W80)</f>
        <v>23.886666666666667</v>
      </c>
      <c r="F80" s="11">
        <f>STDEV('Raw Data'!K80,'Raw Data'!Q80,'Raw Data'!W80)</f>
        <v>0.53598538537289742</v>
      </c>
      <c r="G80" s="1">
        <f>AVERAGE('Raw Data'!AC80,'Raw Data'!AI80,'Raw Data'!AO80)</f>
        <v>25.442000000000004</v>
      </c>
      <c r="H80" s="11">
        <f>STDEV('Raw Data'!AC80,'Raw Data'!AI80,'Raw Data'!AO80)</f>
        <v>0.81642145978655023</v>
      </c>
      <c r="I80" s="1">
        <f>AVERAGE('Raw Data'!AU80,'Raw Data'!BA80,'Raw Data'!BG80)</f>
        <v>25.265999999999998</v>
      </c>
      <c r="J80" s="11">
        <f>STDEV('Raw Data'!AU80,'Raw Data'!BA80,'Raw Data'!BG80)</f>
        <v>0.73397683887163645</v>
      </c>
      <c r="K80" s="1">
        <f>AVERAGE('Raw Data'!BM80,'Raw Data'!BS80,'Raw Data'!BY80)</f>
        <v>26.081499999999998</v>
      </c>
      <c r="L80" s="11">
        <f>STDEV('Raw Data'!BM80,'Raw Data'!BS80,'Raw Data'!BY80)</f>
        <v>0.43345645686735584</v>
      </c>
      <c r="N80" s="1">
        <f>AVERAGE('Raw Data'!K288,'Raw Data'!Q288,'Raw Data'!W288)</f>
        <v>24.037333333333333</v>
      </c>
      <c r="O80" s="11">
        <f>STDEV('Raw Data'!K288,'Raw Data'!Q288,'Raw Data'!W288)</f>
        <v>0.5757432877015014</v>
      </c>
      <c r="P80" s="1">
        <f>AVERAGE('Raw Data'!AC288,'Raw Data'!AI288,'Raw Data'!AO288)</f>
        <v>25.687000000000001</v>
      </c>
      <c r="Q80" s="11">
        <f>STDEV('Raw Data'!AC288,'Raw Data'!AI288,'Raw Data'!AO288)</f>
        <v>0.29995499662449365</v>
      </c>
      <c r="R80" s="1">
        <f>AVERAGE('Raw Data'!AU288,'Raw Data'!BA288,'Raw Data'!BG288)</f>
        <v>25.265333333333331</v>
      </c>
      <c r="S80" s="11">
        <f>STDEV('Raw Data'!AU288,'Raw Data'!BA288,'Raw Data'!BG288)</f>
        <v>0.29591271235506778</v>
      </c>
      <c r="T80" s="1">
        <f>AVERAGE('Raw Data'!BM288,'Raw Data'!BS288,'Raw Data'!BY288)</f>
        <v>25.774000000000001</v>
      </c>
      <c r="U80" s="11">
        <f>STDEV('Raw Data'!BM288,'Raw Data'!BS288,'Raw Data'!BY288)</f>
        <v>0.36806928695559543</v>
      </c>
      <c r="V80" s="11"/>
      <c r="W80" s="1">
        <f>AVERAGE('Raw Data'!K496,'Raw Data'!Q496,'Raw Data'!W496)</f>
        <v>24.286333333333335</v>
      </c>
      <c r="X80" s="11">
        <f>STDEV('Raw Data'!K496,'Raw Data'!Q496,'Raw Data'!W496)</f>
        <v>0.51896949171731899</v>
      </c>
      <c r="Y80" s="1">
        <f>AVERAGE('Raw Data'!AC496,'Raw Data'!AI496,'Raw Data'!AO496)</f>
        <v>25.09</v>
      </c>
      <c r="Z80" s="11">
        <f>STDEV('Raw Data'!AC496,'Raw Data'!AI496,'Raw Data'!AO496)</f>
        <v>0.73951538185490107</v>
      </c>
      <c r="AA80" s="1">
        <f>AVERAGE('Raw Data'!AU496,'Raw Data'!BA496,'Raw Data'!BG496)</f>
        <v>25.591999999999999</v>
      </c>
      <c r="AB80" s="11">
        <f>STDEV('Raw Data'!AU496,'Raw Data'!BA496,'Raw Data'!BG496)</f>
        <v>0.79761644917842567</v>
      </c>
      <c r="AC80" s="1">
        <f>AVERAGE('Raw Data'!BM496,'Raw Data'!BS496,'Raw Data'!BY496)</f>
        <v>25.462333333333333</v>
      </c>
      <c r="AD80" s="11">
        <f>STDEV('Raw Data'!BM496,'Raw Data'!BS496,'Raw Data'!BY496)</f>
        <v>0.30291307884165919</v>
      </c>
      <c r="AF80" s="4">
        <f t="shared" si="48"/>
        <v>-0.15066666666666606</v>
      </c>
      <c r="AG80" s="11">
        <f t="shared" si="49"/>
        <v>1.1117286730743987</v>
      </c>
      <c r="AH80" s="4">
        <f t="shared" si="50"/>
        <v>-0.24499999999999744</v>
      </c>
      <c r="AI80" s="11">
        <f t="shared" si="51"/>
        <v>1.1163764564110439</v>
      </c>
      <c r="AJ80" s="4">
        <f t="shared" si="52"/>
        <v>6.6666666666748142E-4</v>
      </c>
      <c r="AK80" s="11">
        <f t="shared" si="53"/>
        <v>1.0298895512267041</v>
      </c>
      <c r="AL80" s="4">
        <f t="shared" si="54"/>
        <v>0.30749999999999744</v>
      </c>
      <c r="AM80" s="11">
        <f t="shared" si="55"/>
        <v>0.80152574382295128</v>
      </c>
      <c r="AO80" s="4">
        <f t="shared" si="40"/>
        <v>-0.39966666666666839</v>
      </c>
      <c r="AP80" s="11">
        <f t="shared" si="41"/>
        <v>1.0549548770902164</v>
      </c>
      <c r="AQ80" s="4">
        <f t="shared" si="42"/>
        <v>0.35200000000000387</v>
      </c>
      <c r="AR80" s="11">
        <f t="shared" si="43"/>
        <v>1.5559368416414512</v>
      </c>
      <c r="AS80" s="4">
        <f t="shared" si="44"/>
        <v>-0.32600000000000051</v>
      </c>
      <c r="AT80" s="11">
        <f t="shared" si="45"/>
        <v>1.531593288050062</v>
      </c>
      <c r="AU80" s="4">
        <f t="shared" si="46"/>
        <v>0.61916666666666487</v>
      </c>
      <c r="AV80" s="11">
        <f t="shared" si="47"/>
        <v>0.73636953570901498</v>
      </c>
    </row>
    <row r="81" spans="1:48" x14ac:dyDescent="0.25">
      <c r="A81" t="str">
        <f>'Raw Data'!A81</f>
        <v>Apo_p110g</v>
      </c>
      <c r="B81">
        <f>'Raw Data'!B81</f>
        <v>355</v>
      </c>
      <c r="C81">
        <f>'Raw Data'!C81</f>
        <v>379</v>
      </c>
      <c r="D81" t="str">
        <f>'Raw Data'!D81</f>
        <v>WDCDRKFRVKIRGIDIPVLPRNTDL</v>
      </c>
      <c r="E81" s="1">
        <f>AVERAGE('Raw Data'!K81,'Raw Data'!Q81,'Raw Data'!W81)</f>
        <v>12.792999999999999</v>
      </c>
      <c r="F81" s="11">
        <f>STDEV('Raw Data'!K81,'Raw Data'!Q81,'Raw Data'!W81)</f>
        <v>9.6286032216516271E-2</v>
      </c>
      <c r="G81" s="1">
        <f>AVERAGE('Raw Data'!AC81,'Raw Data'!AI81,'Raw Data'!AO81)</f>
        <v>17.612333333333336</v>
      </c>
      <c r="H81" s="11">
        <f>STDEV('Raw Data'!AC81,'Raw Data'!AI81,'Raw Data'!AO81)</f>
        <v>0.30600871447286249</v>
      </c>
      <c r="I81" s="1">
        <f>AVERAGE('Raw Data'!AU81,'Raw Data'!BA81,'Raw Data'!BG81)</f>
        <v>22.149000000000001</v>
      </c>
      <c r="J81" s="11">
        <f>STDEV('Raw Data'!AU81,'Raw Data'!BA81,'Raw Data'!BG81)</f>
        <v>9.6166522241369914E-2</v>
      </c>
      <c r="K81" s="1">
        <f>AVERAGE('Raw Data'!BM81,'Raw Data'!BS81,'Raw Data'!BY81)</f>
        <v>28.0625</v>
      </c>
      <c r="L81" s="11">
        <f>STDEV('Raw Data'!BM81,'Raw Data'!BS81,'Raw Data'!BY81)</f>
        <v>0.91570328163658021</v>
      </c>
      <c r="N81" s="1">
        <f>AVERAGE('Raw Data'!K289,'Raw Data'!Q289,'Raw Data'!W289)</f>
        <v>12.568</v>
      </c>
      <c r="O81" s="11">
        <f>STDEV('Raw Data'!K289,'Raw Data'!Q289,'Raw Data'!W289)</f>
        <v>7.5425459892531563E-2</v>
      </c>
      <c r="P81" s="1">
        <f>AVERAGE('Raw Data'!AC289,'Raw Data'!AI289,'Raw Data'!AO289)</f>
        <v>17.786999999999999</v>
      </c>
      <c r="Q81" s="11">
        <f>STDEV('Raw Data'!AC289,'Raw Data'!AI289,'Raw Data'!AO289)</f>
        <v>0.28113342028296873</v>
      </c>
      <c r="R81" s="1">
        <f>AVERAGE('Raw Data'!AU289,'Raw Data'!BA289,'Raw Data'!BG289)</f>
        <v>22.407333333333337</v>
      </c>
      <c r="S81" s="11">
        <f>STDEV('Raw Data'!AU289,'Raw Data'!BA289,'Raw Data'!BG289)</f>
        <v>0.32824736607219546</v>
      </c>
      <c r="T81" s="1">
        <f>AVERAGE('Raw Data'!BM289,'Raw Data'!BS289,'Raw Data'!BY289)</f>
        <v>28.178333333333331</v>
      </c>
      <c r="U81" s="11">
        <f>STDEV('Raw Data'!BM289,'Raw Data'!BS289,'Raw Data'!BY289)</f>
        <v>0.4035025815696025</v>
      </c>
      <c r="V81" s="11"/>
      <c r="W81" s="1">
        <f>AVERAGE('Raw Data'!K497,'Raw Data'!Q497,'Raw Data'!W497)</f>
        <v>12.448666666666668</v>
      </c>
      <c r="X81" s="11">
        <f>STDEV('Raw Data'!K497,'Raw Data'!Q497,'Raw Data'!W497)</f>
        <v>9.0007407102600759E-2</v>
      </c>
      <c r="Y81" s="1">
        <f>AVERAGE('Raw Data'!AC497,'Raw Data'!AI497,'Raw Data'!AO497)</f>
        <v>17.640666666666664</v>
      </c>
      <c r="Z81" s="11">
        <f>STDEV('Raw Data'!AC497,'Raw Data'!AI497,'Raw Data'!AO497)</f>
        <v>0.28005951748393226</v>
      </c>
      <c r="AA81" s="1">
        <f>AVERAGE('Raw Data'!AU497,'Raw Data'!BA497,'Raw Data'!BG497)</f>
        <v>22.813000000000002</v>
      </c>
      <c r="AB81" s="11">
        <f>STDEV('Raw Data'!AU497,'Raw Data'!BA497,'Raw Data'!BG497)</f>
        <v>2.5455844122714164E-2</v>
      </c>
      <c r="AC81" s="1">
        <f>AVERAGE('Raw Data'!BM497,'Raw Data'!BS497,'Raw Data'!BY497)</f>
        <v>28.812000000000001</v>
      </c>
      <c r="AD81" s="11">
        <f>STDEV('Raw Data'!BM497,'Raw Data'!BS497,'Raw Data'!BY497)</f>
        <v>0.17868128049686638</v>
      </c>
      <c r="AF81" s="4">
        <f t="shared" si="48"/>
        <v>0.22499999999999964</v>
      </c>
      <c r="AG81" s="11">
        <f t="shared" si="49"/>
        <v>0.17171149210904785</v>
      </c>
      <c r="AH81" s="4">
        <f t="shared" si="50"/>
        <v>-0.17466666666666342</v>
      </c>
      <c r="AI81" s="11">
        <f t="shared" si="51"/>
        <v>0.58714213475583121</v>
      </c>
      <c r="AJ81" s="4">
        <f t="shared" si="52"/>
        <v>-0.25833333333333641</v>
      </c>
      <c r="AK81" s="11">
        <f t="shared" si="53"/>
        <v>0.42441388831356536</v>
      </c>
      <c r="AL81" s="4">
        <f t="shared" si="54"/>
        <v>-0.11583333333333101</v>
      </c>
      <c r="AM81" s="11">
        <f t="shared" si="55"/>
        <v>1.3192058632061827</v>
      </c>
      <c r="AO81" s="4">
        <f t="shared" si="40"/>
        <v>0.34433333333333138</v>
      </c>
      <c r="AP81" s="11">
        <f t="shared" si="41"/>
        <v>0.18629343931911702</v>
      </c>
      <c r="AQ81" s="4">
        <f t="shared" si="42"/>
        <v>-2.8333333333328881E-2</v>
      </c>
      <c r="AR81" s="11">
        <f t="shared" si="43"/>
        <v>0.58606823195679469</v>
      </c>
      <c r="AS81" s="4">
        <f t="shared" si="44"/>
        <v>-0.66400000000000148</v>
      </c>
      <c r="AT81" s="11">
        <f t="shared" si="45"/>
        <v>0.12162236636408408</v>
      </c>
      <c r="AU81" s="4">
        <f t="shared" si="46"/>
        <v>-0.74950000000000117</v>
      </c>
      <c r="AV81" s="11">
        <f t="shared" si="47"/>
        <v>1.0943845621334467</v>
      </c>
    </row>
    <row r="82" spans="1:48" x14ac:dyDescent="0.25">
      <c r="A82" t="str">
        <f>'Raw Data'!A82</f>
        <v>Apo_p110g</v>
      </c>
      <c r="B82">
        <f>'Raw Data'!B82</f>
        <v>362</v>
      </c>
      <c r="C82">
        <f>'Raw Data'!C82</f>
        <v>379</v>
      </c>
      <c r="D82" t="str">
        <f>'Raw Data'!D82</f>
        <v>RVKIRGIDIPVLPRNTDL</v>
      </c>
      <c r="E82" s="1">
        <f>AVERAGE('Raw Data'!K82,'Raw Data'!Q82,'Raw Data'!W82)</f>
        <v>19.627666666666666</v>
      </c>
      <c r="F82" s="11">
        <f>STDEV('Raw Data'!K82,'Raw Data'!Q82,'Raw Data'!W82)</f>
        <v>0.20485686059620584</v>
      </c>
      <c r="G82" s="1">
        <f>AVERAGE('Raw Data'!AC82,'Raw Data'!AI82,'Raw Data'!AO82)</f>
        <v>25.47066666666667</v>
      </c>
      <c r="H82" s="11">
        <f>STDEV('Raw Data'!AC82,'Raw Data'!AI82,'Raw Data'!AO82)</f>
        <v>0.22471389216809146</v>
      </c>
      <c r="I82" s="1">
        <f>AVERAGE('Raw Data'!AU82,'Raw Data'!BA82,'Raw Data'!BG82)</f>
        <v>31.567500000000003</v>
      </c>
      <c r="J82" s="11">
        <f>STDEV('Raw Data'!AU82,'Raw Data'!BA82,'Raw Data'!BG82)</f>
        <v>0.39103004999616137</v>
      </c>
      <c r="K82" s="1">
        <f>AVERAGE('Raw Data'!BM82,'Raw Data'!BS82,'Raw Data'!BY82)</f>
        <v>37.903500000000001</v>
      </c>
      <c r="L82" s="11">
        <f>STDEV('Raw Data'!BM82,'Raw Data'!BS82,'Raw Data'!BY82)</f>
        <v>1.1575338008023786</v>
      </c>
      <c r="N82" s="1">
        <f>AVERAGE('Raw Data'!K290,'Raw Data'!Q290,'Raw Data'!W290)</f>
        <v>19.59333333333333</v>
      </c>
      <c r="O82" s="11">
        <f>STDEV('Raw Data'!K290,'Raw Data'!Q290,'Raw Data'!W290)</f>
        <v>0.26570158699814506</v>
      </c>
      <c r="P82" s="1">
        <f>AVERAGE('Raw Data'!AC290,'Raw Data'!AI290,'Raw Data'!AO290)</f>
        <v>25.409000000000002</v>
      </c>
      <c r="Q82" s="11">
        <f>STDEV('Raw Data'!AC290,'Raw Data'!AI290,'Raw Data'!AO290)</f>
        <v>0.2163954713019669</v>
      </c>
      <c r="R82" s="1">
        <f>AVERAGE('Raw Data'!AU290,'Raw Data'!BA290,'Raw Data'!BG290)</f>
        <v>31.98533333333333</v>
      </c>
      <c r="S82" s="11">
        <f>STDEV('Raw Data'!AU290,'Raw Data'!BA290,'Raw Data'!BG290)</f>
        <v>0.21049544729835057</v>
      </c>
      <c r="T82" s="1">
        <f>AVERAGE('Raw Data'!BM290,'Raw Data'!BS290,'Raw Data'!BY290)</f>
        <v>38.176666666666669</v>
      </c>
      <c r="U82" s="11">
        <f>STDEV('Raw Data'!BM290,'Raw Data'!BS290,'Raw Data'!BY290)</f>
        <v>0.31871042237952196</v>
      </c>
      <c r="V82" s="11"/>
      <c r="W82" s="1">
        <f>AVERAGE('Raw Data'!K498,'Raw Data'!Q498,'Raw Data'!W498)</f>
        <v>19.648</v>
      </c>
      <c r="X82" s="11">
        <f>STDEV('Raw Data'!K498,'Raw Data'!Q498,'Raw Data'!W498)</f>
        <v>0.18784035775093788</v>
      </c>
      <c r="Y82" s="1">
        <f>AVERAGE('Raw Data'!AC498,'Raw Data'!AI498,'Raw Data'!AO498)</f>
        <v>25.692666666666668</v>
      </c>
      <c r="Z82" s="11">
        <f>STDEV('Raw Data'!AC498,'Raw Data'!AI498,'Raw Data'!AO498)</f>
        <v>0.28761142768209436</v>
      </c>
      <c r="AA82" s="1">
        <f>AVERAGE('Raw Data'!AU498,'Raw Data'!BA498,'Raw Data'!BG498)</f>
        <v>32.061</v>
      </c>
      <c r="AB82" s="11">
        <f>STDEV('Raw Data'!AU498,'Raw Data'!BA498,'Raw Data'!BG498)</f>
        <v>0.25597265478952902</v>
      </c>
      <c r="AC82" s="1">
        <f>AVERAGE('Raw Data'!BM498,'Raw Data'!BS498,'Raw Data'!BY498)</f>
        <v>38.375333333333337</v>
      </c>
      <c r="AD82" s="11">
        <f>STDEV('Raw Data'!BM498,'Raw Data'!BS498,'Raw Data'!BY498)</f>
        <v>1.8147543451754271E-2</v>
      </c>
      <c r="AF82" s="4">
        <f t="shared" si="48"/>
        <v>3.4333333333336213E-2</v>
      </c>
      <c r="AG82" s="11">
        <f t="shared" si="49"/>
        <v>0.47055844759435089</v>
      </c>
      <c r="AH82" s="4">
        <f t="shared" si="50"/>
        <v>6.1666666666667425E-2</v>
      </c>
      <c r="AI82" s="11">
        <f t="shared" si="51"/>
        <v>0.44110936347005836</v>
      </c>
      <c r="AJ82" s="4">
        <f t="shared" si="52"/>
        <v>-0.41783333333332706</v>
      </c>
      <c r="AK82" s="11">
        <f t="shared" si="53"/>
        <v>0.60152549729451188</v>
      </c>
      <c r="AL82" s="4">
        <f t="shared" si="54"/>
        <v>-0.27316666666666833</v>
      </c>
      <c r="AM82" s="11">
        <f t="shared" si="55"/>
        <v>1.4762442231819004</v>
      </c>
      <c r="AO82" s="4">
        <f t="shared" si="40"/>
        <v>-2.0333333333333314E-2</v>
      </c>
      <c r="AP82" s="11">
        <f t="shared" si="41"/>
        <v>0.39269721834714372</v>
      </c>
      <c r="AQ82" s="4">
        <f t="shared" si="42"/>
        <v>-0.22199999999999775</v>
      </c>
      <c r="AR82" s="11">
        <f t="shared" si="43"/>
        <v>0.51232531985018581</v>
      </c>
      <c r="AS82" s="4">
        <f t="shared" si="44"/>
        <v>-0.49349999999999739</v>
      </c>
      <c r="AT82" s="11">
        <f t="shared" si="45"/>
        <v>0.64700270478569033</v>
      </c>
      <c r="AU82" s="4">
        <f t="shared" si="46"/>
        <v>-0.47183333333333621</v>
      </c>
      <c r="AV82" s="11">
        <f t="shared" si="47"/>
        <v>1.1756813442541327</v>
      </c>
    </row>
    <row r="83" spans="1:48" x14ac:dyDescent="0.25">
      <c r="A83" t="str">
        <f>'Raw Data'!A83</f>
        <v>Apo_p110g</v>
      </c>
      <c r="B83">
        <f>'Raw Data'!B83</f>
        <v>370</v>
      </c>
      <c r="C83">
        <f>'Raw Data'!C83</f>
        <v>379</v>
      </c>
      <c r="D83" t="str">
        <f>'Raw Data'!D83</f>
        <v>IPVLPRNTDL</v>
      </c>
      <c r="E83" s="1">
        <f>AVERAGE('Raw Data'!K83,'Raw Data'!Q83,'Raw Data'!W83)</f>
        <v>49.881666666666661</v>
      </c>
      <c r="F83" s="11">
        <f>STDEV('Raw Data'!K83,'Raw Data'!Q83,'Raw Data'!W83)</f>
        <v>1.3925603517741443</v>
      </c>
      <c r="G83" s="1">
        <f>AVERAGE('Raw Data'!AC83,'Raw Data'!AI83,'Raw Data'!AO83)</f>
        <v>62.166666666666664</v>
      </c>
      <c r="H83" s="11">
        <f>STDEV('Raw Data'!AC83,'Raw Data'!AI83,'Raw Data'!AO83)</f>
        <v>0.48866075485282506</v>
      </c>
      <c r="I83" s="1">
        <f>AVERAGE('Raw Data'!AU83,'Raw Data'!BA83,'Raw Data'!BG83)</f>
        <v>70.636499999999998</v>
      </c>
      <c r="J83" s="11">
        <f>STDEV('Raw Data'!AU83,'Raw Data'!BA83,'Raw Data'!BG83)</f>
        <v>0.80115198308436519</v>
      </c>
      <c r="K83" s="1">
        <f>AVERAGE('Raw Data'!BM83,'Raw Data'!BS83,'Raw Data'!BY83)</f>
        <v>73.218999999999994</v>
      </c>
      <c r="L83" s="11">
        <f>STDEV('Raw Data'!BM83,'Raw Data'!BS83,'Raw Data'!BY83)</f>
        <v>0.34506810921903486</v>
      </c>
      <c r="N83" s="1">
        <f>AVERAGE('Raw Data'!K291,'Raw Data'!Q291,'Raw Data'!W291)</f>
        <v>50.56966666666667</v>
      </c>
      <c r="O83" s="11">
        <f>STDEV('Raw Data'!K291,'Raw Data'!Q291,'Raw Data'!W291)</f>
        <v>0.14719148526097856</v>
      </c>
      <c r="P83" s="1">
        <f>AVERAGE('Raw Data'!AC291,'Raw Data'!AI291,'Raw Data'!AO291)</f>
        <v>61.401000000000003</v>
      </c>
      <c r="Q83" s="11">
        <f>STDEV('Raw Data'!AC291,'Raw Data'!AI291,'Raw Data'!AO291)</f>
        <v>0.28085405462624158</v>
      </c>
      <c r="R83" s="1">
        <f>AVERAGE('Raw Data'!AU291,'Raw Data'!BA291,'Raw Data'!BG291)</f>
        <v>70.837000000000003</v>
      </c>
      <c r="S83" s="11">
        <f>STDEV('Raw Data'!AU291,'Raw Data'!BA291,'Raw Data'!BG291)</f>
        <v>0.32070703141652468</v>
      </c>
      <c r="T83" s="1">
        <f>AVERAGE('Raw Data'!BM291,'Raw Data'!BS291,'Raw Data'!BY291)</f>
        <v>70.694666666666663</v>
      </c>
      <c r="U83" s="11">
        <f>STDEV('Raw Data'!BM291,'Raw Data'!BS291,'Raw Data'!BY291)</f>
        <v>1.6526597754327197</v>
      </c>
      <c r="V83" s="11"/>
      <c r="W83" s="1">
        <f>AVERAGE('Raw Data'!K499,'Raw Data'!Q499,'Raw Data'!W499)</f>
        <v>50.527999999999999</v>
      </c>
      <c r="X83" s="11">
        <f>STDEV('Raw Data'!K499,'Raw Data'!Q499,'Raw Data'!W499)</f>
        <v>0.46514621357160479</v>
      </c>
      <c r="Y83" s="1">
        <f>AVERAGE('Raw Data'!AC499,'Raw Data'!AI499,'Raw Data'!AO499)</f>
        <v>62.139999999999993</v>
      </c>
      <c r="Z83" s="11">
        <f>STDEV('Raw Data'!AC499,'Raw Data'!AI499,'Raw Data'!AO499)</f>
        <v>0.69487624797513547</v>
      </c>
      <c r="AA83" s="1">
        <f>AVERAGE('Raw Data'!AU499,'Raw Data'!BA499,'Raw Data'!BG499)</f>
        <v>71.3155</v>
      </c>
      <c r="AB83" s="11">
        <f>STDEV('Raw Data'!AU499,'Raw Data'!BA499,'Raw Data'!BG499)</f>
        <v>0.33021886681412688</v>
      </c>
      <c r="AC83" s="1">
        <f>AVERAGE('Raw Data'!BM499,'Raw Data'!BS499,'Raw Data'!BY499)</f>
        <v>72.074666666666658</v>
      </c>
      <c r="AD83" s="11">
        <f>STDEV('Raw Data'!BM499,'Raw Data'!BS499,'Raw Data'!BY499)</f>
        <v>0.26842006879764718</v>
      </c>
      <c r="AF83" s="4">
        <f t="shared" si="48"/>
        <v>-0.68800000000000949</v>
      </c>
      <c r="AG83" s="11">
        <f t="shared" si="49"/>
        <v>1.5397518370351229</v>
      </c>
      <c r="AH83" s="4">
        <f t="shared" si="50"/>
        <v>0.76566666666666094</v>
      </c>
      <c r="AI83" s="11">
        <f t="shared" si="51"/>
        <v>0.7695148094790667</v>
      </c>
      <c r="AJ83" s="4">
        <f t="shared" si="52"/>
        <v>-0.20050000000000523</v>
      </c>
      <c r="AK83" s="11">
        <f t="shared" si="53"/>
        <v>1.12185901450089</v>
      </c>
      <c r="AL83" s="4">
        <f t="shared" si="54"/>
        <v>2.5243333333333311</v>
      </c>
      <c r="AM83" s="11">
        <f t="shared" si="55"/>
        <v>1.9977278846517545</v>
      </c>
      <c r="AO83" s="4">
        <f t="shared" si="40"/>
        <v>-0.64633333333333809</v>
      </c>
      <c r="AP83" s="11">
        <f t="shared" si="41"/>
        <v>1.8577065653457492</v>
      </c>
      <c r="AQ83" s="4">
        <f t="shared" si="42"/>
        <v>2.6666666666670835E-2</v>
      </c>
      <c r="AR83" s="11">
        <f t="shared" si="43"/>
        <v>1.1835370028279606</v>
      </c>
      <c r="AS83" s="4">
        <f t="shared" si="44"/>
        <v>-0.67900000000000205</v>
      </c>
      <c r="AT83" s="11">
        <f t="shared" si="45"/>
        <v>1.131370849898492</v>
      </c>
      <c r="AU83" s="4">
        <f t="shared" si="46"/>
        <v>1.1443333333333356</v>
      </c>
      <c r="AV83" s="11">
        <f t="shared" si="47"/>
        <v>0.6134881780166821</v>
      </c>
    </row>
    <row r="84" spans="1:48" x14ac:dyDescent="0.25">
      <c r="A84" t="str">
        <f>'Raw Data'!A84</f>
        <v>Apo_p110g</v>
      </c>
      <c r="B84">
        <f>'Raw Data'!B84</f>
        <v>370</v>
      </c>
      <c r="C84">
        <f>'Raw Data'!C84</f>
        <v>381</v>
      </c>
      <c r="D84" t="str">
        <f>'Raw Data'!D84</f>
        <v>IPVLPRNTDLTV</v>
      </c>
      <c r="E84" s="1">
        <f>AVERAGE('Raw Data'!K84,'Raw Data'!Q84,'Raw Data'!W84)</f>
        <v>35.294333333333334</v>
      </c>
      <c r="F84" s="11">
        <f>STDEV('Raw Data'!K84,'Raw Data'!Q84,'Raw Data'!W84)</f>
        <v>0.69094162802174097</v>
      </c>
      <c r="G84" s="1">
        <f>AVERAGE('Raw Data'!AC84,'Raw Data'!AI84,'Raw Data'!AO84)</f>
        <v>48.642000000000003</v>
      </c>
      <c r="H84" s="11">
        <f>STDEV('Raw Data'!AC84,'Raw Data'!AI84,'Raw Data'!AO84)</f>
        <v>0.69207803028271331</v>
      </c>
      <c r="I84" s="1">
        <f>AVERAGE('Raw Data'!AU84,'Raw Data'!BA84,'Raw Data'!BG84)</f>
        <v>60.603999999999999</v>
      </c>
      <c r="J84" s="11">
        <f>STDEV('Raw Data'!AU84,'Raw Data'!BA84,'Raw Data'!BG84)</f>
        <v>0.63922453019263636</v>
      </c>
      <c r="K84" s="1">
        <f>AVERAGE('Raw Data'!BM84,'Raw Data'!BS84,'Raw Data'!BY84)</f>
        <v>62.195</v>
      </c>
      <c r="L84" s="11">
        <f>STDEV('Raw Data'!BM84,'Raw Data'!BS84,'Raw Data'!BY84)</f>
        <v>0.10040916292848685</v>
      </c>
      <c r="N84" s="1">
        <f>AVERAGE('Raw Data'!K292,'Raw Data'!Q292,'Raw Data'!W292)</f>
        <v>35.751666666666672</v>
      </c>
      <c r="O84" s="11">
        <f>STDEV('Raw Data'!K292,'Raw Data'!Q292,'Raw Data'!W292)</f>
        <v>0.18767347530574122</v>
      </c>
      <c r="P84" s="1">
        <f>AVERAGE('Raw Data'!AC292,'Raw Data'!AI292,'Raw Data'!AO292)</f>
        <v>47.878000000000007</v>
      </c>
      <c r="Q84" s="11">
        <f>STDEV('Raw Data'!AC292,'Raw Data'!AI292,'Raw Data'!AO292)</f>
        <v>0.38956514217778776</v>
      </c>
      <c r="R84" s="1">
        <f>AVERAGE('Raw Data'!AU292,'Raw Data'!BA292,'Raw Data'!BG292)</f>
        <v>60.371333333333332</v>
      </c>
      <c r="S84" s="11">
        <f>STDEV('Raw Data'!AU292,'Raw Data'!BA292,'Raw Data'!BG292)</f>
        <v>0.30951628928593283</v>
      </c>
      <c r="T84" s="1">
        <f>AVERAGE('Raw Data'!BM292,'Raw Data'!BS292,'Raw Data'!BY292)</f>
        <v>61.992999999999995</v>
      </c>
      <c r="U84" s="11">
        <f>STDEV('Raw Data'!BM292,'Raw Data'!BS292,'Raw Data'!BY292)</f>
        <v>0.2094086913191508</v>
      </c>
      <c r="V84" s="11"/>
      <c r="W84" s="1">
        <f>AVERAGE('Raw Data'!K500,'Raw Data'!Q500,'Raw Data'!W500)</f>
        <v>35.422000000000004</v>
      </c>
      <c r="X84" s="11">
        <f>STDEV('Raw Data'!K500,'Raw Data'!Q500,'Raw Data'!W500)</f>
        <v>0.41221474985740048</v>
      </c>
      <c r="Y84" s="1">
        <f>AVERAGE('Raw Data'!AC500,'Raw Data'!AI500,'Raw Data'!AO500)</f>
        <v>48.18366666666666</v>
      </c>
      <c r="Z84" s="11">
        <f>STDEV('Raw Data'!AC500,'Raw Data'!AI500,'Raw Data'!AO500)</f>
        <v>0.26651891740237438</v>
      </c>
      <c r="AA84" s="1">
        <f>AVERAGE('Raw Data'!AU500,'Raw Data'!BA500,'Raw Data'!BG500)</f>
        <v>60.7515</v>
      </c>
      <c r="AB84" s="11">
        <f>STDEV('Raw Data'!AU500,'Raw Data'!BA500,'Raw Data'!BG500)</f>
        <v>0.28354981925580292</v>
      </c>
      <c r="AC84" s="1">
        <f>AVERAGE('Raw Data'!BM500,'Raw Data'!BS500,'Raw Data'!BY500)</f>
        <v>61.639000000000003</v>
      </c>
      <c r="AD84" s="11">
        <f>STDEV('Raw Data'!BM500,'Raw Data'!BS500,'Raw Data'!BY500)</f>
        <v>0.59842543395146375</v>
      </c>
      <c r="AF84" s="4">
        <f t="shared" si="48"/>
        <v>-0.45733333333333803</v>
      </c>
      <c r="AG84" s="11">
        <f t="shared" si="49"/>
        <v>0.87861510332748216</v>
      </c>
      <c r="AH84" s="4">
        <f t="shared" si="50"/>
        <v>0.76399999999999579</v>
      </c>
      <c r="AI84" s="11">
        <f t="shared" si="51"/>
        <v>1.0816431724605011</v>
      </c>
      <c r="AJ84" s="4">
        <f t="shared" si="52"/>
        <v>0.2326666666666668</v>
      </c>
      <c r="AK84" s="11">
        <f t="shared" si="53"/>
        <v>0.94874081947856914</v>
      </c>
      <c r="AL84" s="4">
        <f t="shared" si="54"/>
        <v>0.20200000000000529</v>
      </c>
      <c r="AM84" s="11">
        <f t="shared" si="55"/>
        <v>0.30981785424763764</v>
      </c>
      <c r="AO84" s="4">
        <f t="shared" si="40"/>
        <v>-0.12766666666666993</v>
      </c>
      <c r="AP84" s="11">
        <f t="shared" si="41"/>
        <v>1.1031563778791416</v>
      </c>
      <c r="AQ84" s="4">
        <f t="shared" si="42"/>
        <v>0.45833333333334281</v>
      </c>
      <c r="AR84" s="11">
        <f t="shared" si="43"/>
        <v>0.95859694768508774</v>
      </c>
      <c r="AS84" s="4">
        <f t="shared" si="44"/>
        <v>-0.14750000000000085</v>
      </c>
      <c r="AT84" s="11">
        <f t="shared" si="45"/>
        <v>0.92277434944843928</v>
      </c>
      <c r="AU84" s="4">
        <f t="shared" si="46"/>
        <v>0.55599999999999739</v>
      </c>
      <c r="AV84" s="11">
        <f t="shared" si="47"/>
        <v>0.69883459687995064</v>
      </c>
    </row>
    <row r="85" spans="1:48" x14ac:dyDescent="0.25">
      <c r="A85" t="str">
        <f>'Raw Data'!A85</f>
        <v>Apo_p110g</v>
      </c>
      <c r="B85">
        <f>'Raw Data'!B85</f>
        <v>382</v>
      </c>
      <c r="C85">
        <f>'Raw Data'!C85</f>
        <v>394</v>
      </c>
      <c r="D85" t="str">
        <f>'Raw Data'!D85</f>
        <v>FVEANIQHGQQVL</v>
      </c>
      <c r="E85" s="1">
        <f>AVERAGE('Raw Data'!K85,'Raw Data'!Q85,'Raw Data'!W85)</f>
        <v>8.9219999999999988</v>
      </c>
      <c r="F85" s="11">
        <f>STDEV('Raw Data'!K85,'Raw Data'!Q85,'Raw Data'!W85)</f>
        <v>0.1553962676514464</v>
      </c>
      <c r="G85" s="1">
        <f>AVERAGE('Raw Data'!AC85,'Raw Data'!AI85,'Raw Data'!AO85)</f>
        <v>16.290666666666667</v>
      </c>
      <c r="H85" s="11">
        <f>STDEV('Raw Data'!AC85,'Raw Data'!AI85,'Raw Data'!AO85)</f>
        <v>0.44600037369192003</v>
      </c>
      <c r="I85" s="1">
        <f>AVERAGE('Raw Data'!AU85,'Raw Data'!BA85,'Raw Data'!BG85)</f>
        <v>18.597000000000001</v>
      </c>
      <c r="J85" s="11">
        <f>STDEV('Raw Data'!AU85,'Raw Data'!BA85,'Raw Data'!BG85)</f>
        <v>0.17819090885900918</v>
      </c>
      <c r="K85" s="1">
        <f>AVERAGE('Raw Data'!BM85,'Raw Data'!BS85,'Raw Data'!BY85)</f>
        <v>27.0335</v>
      </c>
      <c r="L85" s="11">
        <f>STDEV('Raw Data'!BM85,'Raw Data'!BS85,'Raw Data'!BY85)</f>
        <v>0.51123820279787313</v>
      </c>
      <c r="N85" s="1">
        <f>AVERAGE('Raw Data'!K293,'Raw Data'!Q293,'Raw Data'!W293)</f>
        <v>8.8943333333333339</v>
      </c>
      <c r="O85" s="11">
        <f>STDEV('Raw Data'!K293,'Raw Data'!Q293,'Raw Data'!W293)</f>
        <v>0.36524147263602685</v>
      </c>
      <c r="P85" s="1">
        <f>AVERAGE('Raw Data'!AC293,'Raw Data'!AI293,'Raw Data'!AO293)</f>
        <v>16.407333333333334</v>
      </c>
      <c r="Q85" s="11">
        <f>STDEV('Raw Data'!AC293,'Raw Data'!AI293,'Raw Data'!AO293)</f>
        <v>0.21266483802766592</v>
      </c>
      <c r="R85" s="1">
        <f>AVERAGE('Raw Data'!AU293,'Raw Data'!BA293,'Raw Data'!BG293)</f>
        <v>18.98</v>
      </c>
      <c r="S85" s="11">
        <f>STDEV('Raw Data'!AU293,'Raw Data'!BA293,'Raw Data'!BG293)</f>
        <v>0.25894207846543654</v>
      </c>
      <c r="T85" s="1">
        <f>AVERAGE('Raw Data'!BM293,'Raw Data'!BS293,'Raw Data'!BY293)</f>
        <v>27.084999999999997</v>
      </c>
      <c r="U85" s="11">
        <f>STDEV('Raw Data'!BM293,'Raw Data'!BS293,'Raw Data'!BY293)</f>
        <v>0.13907192383799238</v>
      </c>
      <c r="V85" s="11"/>
      <c r="W85" s="1">
        <f>AVERAGE('Raw Data'!K501,'Raw Data'!Q501,'Raw Data'!W501)</f>
        <v>8.5630000000000006</v>
      </c>
      <c r="X85" s="11">
        <f>STDEV('Raw Data'!K501,'Raw Data'!Q501,'Raw Data'!W501)</f>
        <v>0.18187633161024575</v>
      </c>
      <c r="Y85" s="1">
        <f>AVERAGE('Raw Data'!AC501,'Raw Data'!AI501,'Raw Data'!AO501)</f>
        <v>15.885333333333335</v>
      </c>
      <c r="Z85" s="11">
        <f>STDEV('Raw Data'!AC501,'Raw Data'!AI501,'Raw Data'!AO501)</f>
        <v>0.30257285624016816</v>
      </c>
      <c r="AA85" s="1">
        <f>AVERAGE('Raw Data'!AU501,'Raw Data'!BA501,'Raw Data'!BG501)</f>
        <v>18.922499999999999</v>
      </c>
      <c r="AB85" s="11">
        <f>STDEV('Raw Data'!AU501,'Raw Data'!BA501,'Raw Data'!BG501)</f>
        <v>7.77817459305148E-3</v>
      </c>
      <c r="AC85" s="1">
        <f>AVERAGE('Raw Data'!BM501,'Raw Data'!BS501,'Raw Data'!BY501)</f>
        <v>26.794</v>
      </c>
      <c r="AD85" s="11">
        <f>STDEV('Raw Data'!BM501,'Raw Data'!BS501,'Raw Data'!BY501)</f>
        <v>0.32089873792210494</v>
      </c>
      <c r="AF85" s="4">
        <f t="shared" si="48"/>
        <v>2.7666666666664952E-2</v>
      </c>
      <c r="AG85" s="11">
        <f t="shared" si="49"/>
        <v>0.52063774028747323</v>
      </c>
      <c r="AH85" s="4">
        <f t="shared" si="50"/>
        <v>-0.11666666666666714</v>
      </c>
      <c r="AI85" s="11">
        <f t="shared" si="51"/>
        <v>0.65866521171958592</v>
      </c>
      <c r="AJ85" s="4">
        <f t="shared" si="52"/>
        <v>-0.38299999999999912</v>
      </c>
      <c r="AK85" s="11">
        <f t="shared" si="53"/>
        <v>0.43713298732444572</v>
      </c>
      <c r="AL85" s="4">
        <f t="shared" si="54"/>
        <v>-5.1499999999997215E-2</v>
      </c>
      <c r="AM85" s="11">
        <f t="shared" si="55"/>
        <v>0.65031012663586552</v>
      </c>
      <c r="AO85" s="4">
        <f t="shared" si="40"/>
        <v>0.35899999999999821</v>
      </c>
      <c r="AP85" s="11">
        <f t="shared" si="41"/>
        <v>0.33727259926169217</v>
      </c>
      <c r="AQ85" s="4">
        <f t="shared" si="42"/>
        <v>0.40533333333333132</v>
      </c>
      <c r="AR85" s="11">
        <f t="shared" si="43"/>
        <v>0.74857322993208819</v>
      </c>
      <c r="AS85" s="4">
        <f t="shared" si="44"/>
        <v>-0.32549999999999812</v>
      </c>
      <c r="AT85" s="11">
        <f t="shared" si="45"/>
        <v>0.18596908345206065</v>
      </c>
      <c r="AU85" s="4">
        <f t="shared" si="46"/>
        <v>0.2394999999999996</v>
      </c>
      <c r="AV85" s="11">
        <f t="shared" si="47"/>
        <v>0.83213694071997812</v>
      </c>
    </row>
    <row r="86" spans="1:48" x14ac:dyDescent="0.25">
      <c r="A86" t="str">
        <f>'Raw Data'!A86</f>
        <v>Apo_p110g</v>
      </c>
      <c r="B86">
        <f>'Raw Data'!B86</f>
        <v>383</v>
      </c>
      <c r="C86">
        <f>'Raw Data'!C86</f>
        <v>394</v>
      </c>
      <c r="D86" t="str">
        <f>'Raw Data'!D86</f>
        <v>VEANIQHGQQVL</v>
      </c>
      <c r="E86" s="1">
        <f>AVERAGE('Raw Data'!K86,'Raw Data'!Q86,'Raw Data'!W86)</f>
        <v>10.445333333333332</v>
      </c>
      <c r="F86" s="11">
        <f>STDEV('Raw Data'!K86,'Raw Data'!Q86,'Raw Data'!W86)</f>
        <v>0.36493469735465467</v>
      </c>
      <c r="G86" s="1">
        <f>AVERAGE('Raw Data'!AC86,'Raw Data'!AI86,'Raw Data'!AO86)</f>
        <v>20.650666666666666</v>
      </c>
      <c r="H86" s="11">
        <f>STDEV('Raw Data'!AC86,'Raw Data'!AI86,'Raw Data'!AO86)</f>
        <v>0.55140215209349164</v>
      </c>
      <c r="I86" s="1">
        <f>AVERAGE('Raw Data'!AU86,'Raw Data'!BA86,'Raw Data'!BG86)</f>
        <v>23.313000000000002</v>
      </c>
      <c r="J86" s="11">
        <f>STDEV('Raw Data'!AU86,'Raw Data'!BA86,'Raw Data'!BG86)</f>
        <v>0.19233304448274235</v>
      </c>
      <c r="K86" s="1">
        <f>AVERAGE('Raw Data'!BM86,'Raw Data'!BS86,'Raw Data'!BY86)</f>
        <v>32.75</v>
      </c>
      <c r="L86" s="11">
        <f>STDEV('Raw Data'!BM86,'Raw Data'!BS86,'Raw Data'!BY86)</f>
        <v>0.15414927829866984</v>
      </c>
      <c r="N86" s="1">
        <f>AVERAGE('Raw Data'!K294,'Raw Data'!Q294,'Raw Data'!W294)</f>
        <v>10.766</v>
      </c>
      <c r="O86" s="11">
        <f>STDEV('Raw Data'!K294,'Raw Data'!Q294,'Raw Data'!W294)</f>
        <v>0.32683176100250677</v>
      </c>
      <c r="P86" s="1">
        <f>AVERAGE('Raw Data'!AC294,'Raw Data'!AI294,'Raw Data'!AO294)</f>
        <v>20.337</v>
      </c>
      <c r="Q86" s="11">
        <f>STDEV('Raw Data'!AC294,'Raw Data'!AI294,'Raw Data'!AO294)</f>
        <v>0.26933436468449451</v>
      </c>
      <c r="R86" s="1">
        <f>AVERAGE('Raw Data'!AU294,'Raw Data'!BA294,'Raw Data'!BG294)</f>
        <v>23.443999999999999</v>
      </c>
      <c r="S86" s="11">
        <f>STDEV('Raw Data'!AU294,'Raw Data'!BA294,'Raw Data'!BG294)</f>
        <v>7.5901251636583733E-2</v>
      </c>
      <c r="T86" s="1">
        <f>AVERAGE('Raw Data'!BM294,'Raw Data'!BS294,'Raw Data'!BY294)</f>
        <v>32.682333333333339</v>
      </c>
      <c r="U86" s="11">
        <f>STDEV('Raw Data'!BM294,'Raw Data'!BS294,'Raw Data'!BY294)</f>
        <v>0.24711400877597406</v>
      </c>
      <c r="V86" s="11"/>
      <c r="W86" s="1">
        <f>AVERAGE('Raw Data'!K502,'Raw Data'!Q502,'Raw Data'!W502)</f>
        <v>10.456333333333333</v>
      </c>
      <c r="X86" s="11">
        <f>STDEV('Raw Data'!K502,'Raw Data'!Q502,'Raw Data'!W502)</f>
        <v>0.34185133220938746</v>
      </c>
      <c r="Y86" s="1">
        <f>AVERAGE('Raw Data'!AC502,'Raw Data'!AI502,'Raw Data'!AO502)</f>
        <v>19.824666666666669</v>
      </c>
      <c r="Z86" s="11">
        <f>STDEV('Raw Data'!AC502,'Raw Data'!AI502,'Raw Data'!AO502)</f>
        <v>0.45233873737867453</v>
      </c>
      <c r="AA86" s="1">
        <f>AVERAGE('Raw Data'!AU502,'Raw Data'!BA502,'Raw Data'!BG502)</f>
        <v>23.569500000000001</v>
      </c>
      <c r="AB86" s="11">
        <f>STDEV('Raw Data'!AU502,'Raw Data'!BA502,'Raw Data'!BG502)</f>
        <v>8.4145706961198996E-2</v>
      </c>
      <c r="AC86" s="1">
        <f>AVERAGE('Raw Data'!BM502,'Raw Data'!BS502,'Raw Data'!BY502)</f>
        <v>32.118333333333332</v>
      </c>
      <c r="AD86" s="11">
        <f>STDEV('Raw Data'!BM502,'Raw Data'!BS502,'Raw Data'!BY502)</f>
        <v>0.11184960139997582</v>
      </c>
      <c r="AF86" s="4">
        <f t="shared" si="48"/>
        <v>-0.32066666666666777</v>
      </c>
      <c r="AG86" s="11">
        <f t="shared" si="49"/>
        <v>0.69176645835716144</v>
      </c>
      <c r="AH86" s="4">
        <f t="shared" si="50"/>
        <v>0.31366666666666632</v>
      </c>
      <c r="AI86" s="11">
        <f t="shared" si="51"/>
        <v>0.82073651677798609</v>
      </c>
      <c r="AJ86" s="4">
        <f t="shared" si="52"/>
        <v>-0.13099999999999667</v>
      </c>
      <c r="AK86" s="11">
        <f t="shared" si="53"/>
        <v>0.26823429611932609</v>
      </c>
      <c r="AL86" s="4">
        <f t="shared" si="54"/>
        <v>6.7666666666660547E-2</v>
      </c>
      <c r="AM86" s="11">
        <f t="shared" si="55"/>
        <v>0.40126328707464387</v>
      </c>
      <c r="AO86" s="4">
        <f t="shared" si="40"/>
        <v>-1.1000000000001009E-2</v>
      </c>
      <c r="AP86" s="11">
        <f t="shared" si="41"/>
        <v>0.70678602956404213</v>
      </c>
      <c r="AQ86" s="4">
        <f t="shared" si="42"/>
        <v>0.82599999999999696</v>
      </c>
      <c r="AR86" s="11">
        <f t="shared" si="43"/>
        <v>1.0037408894721662</v>
      </c>
      <c r="AS86" s="4">
        <f t="shared" si="44"/>
        <v>-0.25649999999999906</v>
      </c>
      <c r="AT86" s="11">
        <f t="shared" si="45"/>
        <v>0.27647875144394135</v>
      </c>
      <c r="AU86" s="4">
        <f t="shared" si="46"/>
        <v>0.63166666666666771</v>
      </c>
      <c r="AV86" s="11">
        <f t="shared" si="47"/>
        <v>0.26599887969864566</v>
      </c>
    </row>
    <row r="87" spans="1:48" x14ac:dyDescent="0.25">
      <c r="A87" t="str">
        <f>'Raw Data'!A87</f>
        <v>Apo_p110g</v>
      </c>
      <c r="B87">
        <f>'Raw Data'!B87</f>
        <v>386</v>
      </c>
      <c r="C87">
        <f>'Raw Data'!C87</f>
        <v>394</v>
      </c>
      <c r="D87" t="str">
        <f>'Raw Data'!D87</f>
        <v>NIQHGQQVL</v>
      </c>
      <c r="E87" s="1">
        <f>AVERAGE('Raw Data'!K87,'Raw Data'!Q87,'Raw Data'!W87)</f>
        <v>13.898666666666665</v>
      </c>
      <c r="F87" s="11">
        <f>STDEV('Raw Data'!K87,'Raw Data'!Q87,'Raw Data'!W87)</f>
        <v>0.34372857508990029</v>
      </c>
      <c r="G87" s="1">
        <f>AVERAGE('Raw Data'!AC87,'Raw Data'!AI87,'Raw Data'!AO87)</f>
        <v>28.116666666666671</v>
      </c>
      <c r="H87" s="11">
        <f>STDEV('Raw Data'!AC87,'Raw Data'!AI87,'Raw Data'!AO87)</f>
        <v>0.15121618079204957</v>
      </c>
      <c r="I87" s="1">
        <f>AVERAGE('Raw Data'!AU87,'Raw Data'!BA87,'Raw Data'!BG87)</f>
        <v>31.548999999999999</v>
      </c>
      <c r="J87" s="11">
        <f>STDEV('Raw Data'!AU87,'Raw Data'!BA87,'Raw Data'!BG87)</f>
        <v>0.24465894629054549</v>
      </c>
      <c r="K87" s="1">
        <f>AVERAGE('Raw Data'!BM87,'Raw Data'!BS87,'Raw Data'!BY87)</f>
        <v>44.977999999999994</v>
      </c>
      <c r="L87" s="11">
        <f>STDEV('Raw Data'!BM87,'Raw Data'!BS87,'Raw Data'!BY87)</f>
        <v>0.3379970414071708</v>
      </c>
      <c r="N87" s="1">
        <f>AVERAGE('Raw Data'!K295,'Raw Data'!Q295,'Raw Data'!W295)</f>
        <v>14.415999999999999</v>
      </c>
      <c r="O87" s="11">
        <f>STDEV('Raw Data'!K295,'Raw Data'!Q295,'Raw Data'!W295)</f>
        <v>0.47029671485137897</v>
      </c>
      <c r="P87" s="1">
        <f>AVERAGE('Raw Data'!AC295,'Raw Data'!AI295,'Raw Data'!AO295)</f>
        <v>27.803333333333331</v>
      </c>
      <c r="Q87" s="11">
        <f>STDEV('Raw Data'!AC295,'Raw Data'!AI295,'Raw Data'!AO295)</f>
        <v>0.36745385197781372</v>
      </c>
      <c r="R87" s="1">
        <f>AVERAGE('Raw Data'!AU295,'Raw Data'!BA295,'Raw Data'!BG295)</f>
        <v>31.751000000000001</v>
      </c>
      <c r="S87" s="11">
        <f>STDEV('Raw Data'!AU295,'Raw Data'!BA295,'Raw Data'!BG295)</f>
        <v>0.53521210748636849</v>
      </c>
      <c r="T87" s="1">
        <f>AVERAGE('Raw Data'!BM295,'Raw Data'!BS295,'Raw Data'!BY295)</f>
        <v>43.440333333333335</v>
      </c>
      <c r="U87" s="11">
        <f>STDEV('Raw Data'!BM295,'Raw Data'!BS295,'Raw Data'!BY295)</f>
        <v>1.4089206270522592</v>
      </c>
      <c r="V87" s="11"/>
      <c r="W87" s="1">
        <f>AVERAGE('Raw Data'!K503,'Raw Data'!Q503,'Raw Data'!W503)</f>
        <v>13.949</v>
      </c>
      <c r="X87" s="11">
        <f>STDEV('Raw Data'!K503,'Raw Data'!Q503,'Raw Data'!W503)</f>
        <v>0.53879402372335206</v>
      </c>
      <c r="Y87" s="1">
        <f>AVERAGE('Raw Data'!AC503,'Raw Data'!AI503,'Raw Data'!AO503)</f>
        <v>27.138999999999999</v>
      </c>
      <c r="Z87" s="11">
        <f>STDEV('Raw Data'!AC503,'Raw Data'!AI503,'Raw Data'!AO503)</f>
        <v>0.73058675049579269</v>
      </c>
      <c r="AA87" s="1">
        <f>AVERAGE('Raw Data'!AU503,'Raw Data'!BA503,'Raw Data'!BG503)</f>
        <v>32.298000000000002</v>
      </c>
      <c r="AB87" s="11">
        <f>STDEV('Raw Data'!AU503,'Raw Data'!BA503,'Raw Data'!BG503)</f>
        <v>1.2727922061358338E-2</v>
      </c>
      <c r="AC87" s="1">
        <f>AVERAGE('Raw Data'!BM503,'Raw Data'!BS503,'Raw Data'!BY503)</f>
        <v>43.238333333333337</v>
      </c>
      <c r="AD87" s="11">
        <f>STDEV('Raw Data'!BM503,'Raw Data'!BS503,'Raw Data'!BY503)</f>
        <v>0.65064070986477329</v>
      </c>
      <c r="AF87" s="4">
        <f t="shared" si="48"/>
        <v>-0.5173333333333332</v>
      </c>
      <c r="AG87" s="11">
        <f t="shared" si="49"/>
        <v>0.81402528994127921</v>
      </c>
      <c r="AH87" s="4">
        <f t="shared" si="50"/>
        <v>0.31333333333333968</v>
      </c>
      <c r="AI87" s="11">
        <f t="shared" si="51"/>
        <v>0.51867003276986323</v>
      </c>
      <c r="AJ87" s="4">
        <f t="shared" si="52"/>
        <v>-0.20200000000000173</v>
      </c>
      <c r="AK87" s="11">
        <f t="shared" si="53"/>
        <v>0.77987105377691401</v>
      </c>
      <c r="AL87" s="4">
        <f t="shared" si="54"/>
        <v>1.5376666666666594</v>
      </c>
      <c r="AM87" s="11">
        <f t="shared" si="55"/>
        <v>1.7469176684594299</v>
      </c>
      <c r="AO87" s="4">
        <f t="shared" si="40"/>
        <v>-5.0333333333334451E-2</v>
      </c>
      <c r="AP87" s="11">
        <f t="shared" si="41"/>
        <v>0.88252259881325235</v>
      </c>
      <c r="AQ87" s="4">
        <f t="shared" si="42"/>
        <v>0.97766666666667135</v>
      </c>
      <c r="AR87" s="11">
        <f t="shared" si="43"/>
        <v>0.88180293128784226</v>
      </c>
      <c r="AS87" s="4">
        <f t="shared" si="44"/>
        <v>-0.74900000000000233</v>
      </c>
      <c r="AT87" s="11">
        <f t="shared" si="45"/>
        <v>0.25738686835190383</v>
      </c>
      <c r="AU87" s="4">
        <f t="shared" si="46"/>
        <v>1.7396666666666576</v>
      </c>
      <c r="AV87" s="11">
        <f t="shared" si="47"/>
        <v>0.98863775127194409</v>
      </c>
    </row>
    <row r="88" spans="1:48" x14ac:dyDescent="0.25">
      <c r="A88" t="str">
        <f>'Raw Data'!A88</f>
        <v>Apo_p110g</v>
      </c>
      <c r="B88">
        <f>'Raw Data'!B88</f>
        <v>395</v>
      </c>
      <c r="C88">
        <f>'Raw Data'!C88</f>
        <v>407</v>
      </c>
      <c r="D88" t="str">
        <f>'Raw Data'!D88</f>
        <v>CQRRTSPKPFTEE</v>
      </c>
      <c r="E88" s="1">
        <f>AVERAGE('Raw Data'!K88,'Raw Data'!Q88,'Raw Data'!W88)</f>
        <v>10.663666666666668</v>
      </c>
      <c r="F88" s="11">
        <f>STDEV('Raw Data'!K88,'Raw Data'!Q88,'Raw Data'!W88)</f>
        <v>0.36404990500387935</v>
      </c>
      <c r="G88" s="1">
        <f>AVERAGE('Raw Data'!AC88,'Raw Data'!AI88,'Raw Data'!AO88)</f>
        <v>19.234333333333336</v>
      </c>
      <c r="H88" s="11">
        <f>STDEV('Raw Data'!AC88,'Raw Data'!AI88,'Raw Data'!AO88)</f>
        <v>0.5012308184193528</v>
      </c>
      <c r="I88" s="1">
        <f>AVERAGE('Raw Data'!AU88,'Raw Data'!BA88,'Raw Data'!BG88)</f>
        <v>29.3995</v>
      </c>
      <c r="J88" s="11">
        <f>STDEV('Raw Data'!AU88,'Raw Data'!BA88,'Raw Data'!BG88)</f>
        <v>5.3033008588993076E-2</v>
      </c>
      <c r="K88" s="1">
        <f>AVERAGE('Raw Data'!BM88,'Raw Data'!BS88,'Raw Data'!BY88)</f>
        <v>35.301000000000002</v>
      </c>
      <c r="L88" s="11">
        <f>STDEV('Raw Data'!BM88,'Raw Data'!BS88,'Raw Data'!BY88)</f>
        <v>0.20506096654409819</v>
      </c>
      <c r="N88" s="1">
        <f>AVERAGE('Raw Data'!K296,'Raw Data'!Q296,'Raw Data'!W296)</f>
        <v>10.815666666666665</v>
      </c>
      <c r="O88" s="11">
        <f>STDEV('Raw Data'!K296,'Raw Data'!Q296,'Raw Data'!W296)</f>
        <v>0.42357329157223017</v>
      </c>
      <c r="P88" s="1">
        <f>AVERAGE('Raw Data'!AC296,'Raw Data'!AI296,'Raw Data'!AO296)</f>
        <v>19.158666666666665</v>
      </c>
      <c r="Q88" s="11">
        <f>STDEV('Raw Data'!AC296,'Raw Data'!AI296,'Raw Data'!AO296)</f>
        <v>0.13329040975754208</v>
      </c>
      <c r="R88" s="1">
        <f>AVERAGE('Raw Data'!AU296,'Raw Data'!BA296,'Raw Data'!BG296)</f>
        <v>29.055333333333333</v>
      </c>
      <c r="S88" s="11">
        <f>STDEV('Raw Data'!AU296,'Raw Data'!BA296,'Raw Data'!BG296)</f>
        <v>0.30171564979850346</v>
      </c>
      <c r="T88" s="1">
        <f>AVERAGE('Raw Data'!BM296,'Raw Data'!BS296,'Raw Data'!BY296)</f>
        <v>35.976666666666667</v>
      </c>
      <c r="U88" s="11">
        <f>STDEV('Raw Data'!BM296,'Raw Data'!BS296,'Raw Data'!BY296)</f>
        <v>0.42669114513115336</v>
      </c>
      <c r="V88" s="11"/>
      <c r="W88" s="1">
        <f>AVERAGE('Raw Data'!K504,'Raw Data'!Q504,'Raw Data'!W504)</f>
        <v>10.756666666666666</v>
      </c>
      <c r="X88" s="11">
        <f>STDEV('Raw Data'!K504,'Raw Data'!Q504,'Raw Data'!W504)</f>
        <v>0.13200505040843455</v>
      </c>
      <c r="Y88" s="1">
        <f>AVERAGE('Raw Data'!AC504,'Raw Data'!AI504,'Raw Data'!AO504)</f>
        <v>19.45</v>
      </c>
      <c r="Z88" s="11">
        <f>STDEV('Raw Data'!AC504,'Raw Data'!AI504,'Raw Data'!AO504)</f>
        <v>0.55127216508726462</v>
      </c>
      <c r="AA88" s="1">
        <f>AVERAGE('Raw Data'!AU504,'Raw Data'!BA504,'Raw Data'!BG504)</f>
        <v>29.008499999999998</v>
      </c>
      <c r="AB88" s="11">
        <f>STDEV('Raw Data'!AU504,'Raw Data'!BA504,'Raw Data'!BG504)</f>
        <v>0.77993877964876046</v>
      </c>
      <c r="AC88" s="1">
        <f>AVERAGE('Raw Data'!BM504,'Raw Data'!BS504,'Raw Data'!BY504)</f>
        <v>35.915999999999997</v>
      </c>
      <c r="AD88" s="11">
        <f>STDEV('Raw Data'!BM504,'Raw Data'!BS504,'Raw Data'!BY504)</f>
        <v>0.73447396141728416</v>
      </c>
      <c r="AF88" s="4">
        <f t="shared" ref="AF88:AF106" si="56">E88-N88</f>
        <v>-0.15199999999999747</v>
      </c>
      <c r="AG88" s="11">
        <f t="shared" ref="AG88:AG106" si="57">F88+O88</f>
        <v>0.78762319657610957</v>
      </c>
      <c r="AH88" s="4">
        <f t="shared" ref="AH88:AH106" si="58">G88-P88</f>
        <v>7.5666666666670324E-2</v>
      </c>
      <c r="AI88" s="11">
        <f t="shared" ref="AI88:AI106" si="59">H88+Q88</f>
        <v>0.63452122817689482</v>
      </c>
      <c r="AJ88" s="4">
        <f t="shared" ref="AJ88:AJ106" si="60">I88-R88</f>
        <v>0.34416666666666629</v>
      </c>
      <c r="AK88" s="11">
        <f t="shared" ref="AK88:AK106" si="61">J88+S88</f>
        <v>0.35474865838749653</v>
      </c>
      <c r="AL88" s="4">
        <f t="shared" ref="AL88:AL106" si="62">K88-T88</f>
        <v>-0.67566666666666464</v>
      </c>
      <c r="AM88" s="11">
        <f t="shared" ref="AM88:AM106" si="63">L88+U88</f>
        <v>0.63175211167525158</v>
      </c>
      <c r="AO88" s="4">
        <f t="shared" si="40"/>
        <v>-9.2999999999998195E-2</v>
      </c>
      <c r="AP88" s="11">
        <f t="shared" si="41"/>
        <v>0.49605495541231392</v>
      </c>
      <c r="AQ88" s="4">
        <f t="shared" si="42"/>
        <v>-0.21566666666666379</v>
      </c>
      <c r="AR88" s="11">
        <f t="shared" si="43"/>
        <v>1.0525029835066175</v>
      </c>
      <c r="AS88" s="4">
        <f t="shared" si="44"/>
        <v>0.39100000000000179</v>
      </c>
      <c r="AT88" s="11">
        <f t="shared" si="45"/>
        <v>0.83297178823775353</v>
      </c>
      <c r="AU88" s="4">
        <f t="shared" si="46"/>
        <v>-0.61499999999999488</v>
      </c>
      <c r="AV88" s="11">
        <f t="shared" si="47"/>
        <v>0.93953492796138238</v>
      </c>
    </row>
    <row r="89" spans="1:48" x14ac:dyDescent="0.25">
      <c r="A89" t="str">
        <f>'Raw Data'!A89</f>
        <v>Apo_p110g</v>
      </c>
      <c r="B89">
        <f>'Raw Data'!B89</f>
        <v>395</v>
      </c>
      <c r="C89">
        <f>'Raw Data'!C89</f>
        <v>407</v>
      </c>
      <c r="D89" t="str">
        <f>'Raw Data'!D89</f>
        <v>CQRRTSPKPFTEE</v>
      </c>
      <c r="E89" s="1">
        <f>AVERAGE('Raw Data'!K89,'Raw Data'!Q89,'Raw Data'!W89)</f>
        <v>10.482666666666667</v>
      </c>
      <c r="F89" s="11">
        <f>STDEV('Raw Data'!K89,'Raw Data'!Q89,'Raw Data'!W89)</f>
        <v>0.31842162824364384</v>
      </c>
      <c r="G89" s="1">
        <f>AVERAGE('Raw Data'!AC89,'Raw Data'!AI89,'Raw Data'!AO89)</f>
        <v>19.099333333333334</v>
      </c>
      <c r="H89" s="11">
        <f>STDEV('Raw Data'!AC89,'Raw Data'!AI89,'Raw Data'!AO89)</f>
        <v>0.38784318136758927</v>
      </c>
      <c r="I89" s="1">
        <f>AVERAGE('Raw Data'!AU89,'Raw Data'!BA89,'Raw Data'!BG89)</f>
        <v>29.023499999999999</v>
      </c>
      <c r="J89" s="11">
        <f>STDEV('Raw Data'!AU89,'Raw Data'!BA89,'Raw Data'!BG89)</f>
        <v>0.21283914113714966</v>
      </c>
      <c r="K89" s="1">
        <f>AVERAGE('Raw Data'!BM89,'Raw Data'!BS89,'Raw Data'!BY89)</f>
        <v>35.298500000000004</v>
      </c>
      <c r="L89" s="11">
        <f>STDEV('Raw Data'!BM89,'Raw Data'!BS89,'Raw Data'!BY89)</f>
        <v>0.13930003589374676</v>
      </c>
      <c r="N89" s="1">
        <f>AVERAGE('Raw Data'!K297,'Raw Data'!Q297,'Raw Data'!W297)</f>
        <v>10.725666666666667</v>
      </c>
      <c r="O89" s="11">
        <f>STDEV('Raw Data'!K297,'Raw Data'!Q297,'Raw Data'!W297)</f>
        <v>0.60296296182546227</v>
      </c>
      <c r="P89" s="1">
        <f>AVERAGE('Raw Data'!AC297,'Raw Data'!AI297,'Raw Data'!AO297)</f>
        <v>19.227999999999998</v>
      </c>
      <c r="Q89" s="11">
        <f>STDEV('Raw Data'!AC297,'Raw Data'!AI297,'Raw Data'!AO297)</f>
        <v>0.20657444178794199</v>
      </c>
      <c r="R89" s="1">
        <f>AVERAGE('Raw Data'!AU297,'Raw Data'!BA297,'Raw Data'!BG297)</f>
        <v>28.87833333333333</v>
      </c>
      <c r="S89" s="11">
        <f>STDEV('Raw Data'!AU297,'Raw Data'!BA297,'Raw Data'!BG297)</f>
        <v>0.42531086670026863</v>
      </c>
      <c r="T89" s="1">
        <f>AVERAGE('Raw Data'!BM297,'Raw Data'!BS297,'Raw Data'!BY297)</f>
        <v>35.661333333333339</v>
      </c>
      <c r="U89" s="11">
        <f>STDEV('Raw Data'!BM297,'Raw Data'!BS297,'Raw Data'!BY297)</f>
        <v>0.62899311072008612</v>
      </c>
      <c r="V89" s="11"/>
      <c r="W89" s="1">
        <f>AVERAGE('Raw Data'!K505,'Raw Data'!Q505,'Raw Data'!W505)</f>
        <v>10.680666666666667</v>
      </c>
      <c r="X89" s="11">
        <f>STDEV('Raw Data'!K505,'Raw Data'!Q505,'Raw Data'!W505)</f>
        <v>0.27251666615701409</v>
      </c>
      <c r="Y89" s="1">
        <f>AVERAGE('Raw Data'!AC505,'Raw Data'!AI505,'Raw Data'!AO505)</f>
        <v>19.287333333333333</v>
      </c>
      <c r="Z89" s="11">
        <f>STDEV('Raw Data'!AC505,'Raw Data'!AI505,'Raw Data'!AO505)</f>
        <v>0.51904174527039137</v>
      </c>
      <c r="AA89" s="1">
        <f>AVERAGE('Raw Data'!AU505,'Raw Data'!BA505,'Raw Data'!BG505)</f>
        <v>29.202500000000001</v>
      </c>
      <c r="AB89" s="11">
        <f>STDEV('Raw Data'!AU505,'Raw Data'!BA505,'Raw Data'!BG505)</f>
        <v>0.7431692270270629</v>
      </c>
      <c r="AC89" s="1">
        <f>AVERAGE('Raw Data'!BM505,'Raw Data'!BS505,'Raw Data'!BY505)</f>
        <v>35.914999999999999</v>
      </c>
      <c r="AD89" s="11">
        <f>STDEV('Raw Data'!BM505,'Raw Data'!BS505,'Raw Data'!BY505)</f>
        <v>0.6737707325195994</v>
      </c>
      <c r="AF89" s="4">
        <f t="shared" si="56"/>
        <v>-0.24300000000000033</v>
      </c>
      <c r="AG89" s="11">
        <f t="shared" si="57"/>
        <v>0.92138459006910611</v>
      </c>
      <c r="AH89" s="4">
        <f t="shared" si="58"/>
        <v>-0.12866666666666404</v>
      </c>
      <c r="AI89" s="11">
        <f t="shared" si="59"/>
        <v>0.59441762315553126</v>
      </c>
      <c r="AJ89" s="4">
        <f t="shared" si="60"/>
        <v>0.14516666666666822</v>
      </c>
      <c r="AK89" s="11">
        <f t="shared" si="61"/>
        <v>0.63815000783741826</v>
      </c>
      <c r="AL89" s="4">
        <f t="shared" si="62"/>
        <v>-0.36283333333333445</v>
      </c>
      <c r="AM89" s="11">
        <f t="shared" si="63"/>
        <v>0.76829314661383286</v>
      </c>
      <c r="AO89" s="4">
        <f t="shared" si="40"/>
        <v>-0.1980000000000004</v>
      </c>
      <c r="AP89" s="11">
        <f t="shared" si="41"/>
        <v>0.59093829440065793</v>
      </c>
      <c r="AQ89" s="4">
        <f t="shared" si="42"/>
        <v>-0.18799999999999883</v>
      </c>
      <c r="AR89" s="11">
        <f t="shared" si="43"/>
        <v>0.90688492663798059</v>
      </c>
      <c r="AS89" s="4">
        <f t="shared" si="44"/>
        <v>-0.17900000000000205</v>
      </c>
      <c r="AT89" s="11">
        <f t="shared" si="45"/>
        <v>0.95600836816421253</v>
      </c>
      <c r="AU89" s="4">
        <f t="shared" si="46"/>
        <v>-0.61649999999999494</v>
      </c>
      <c r="AV89" s="11">
        <f t="shared" si="47"/>
        <v>0.81307076841334613</v>
      </c>
    </row>
    <row r="90" spans="1:48" x14ac:dyDescent="0.25">
      <c r="A90" t="str">
        <f>'Raw Data'!A90</f>
        <v>Apo_p110g</v>
      </c>
      <c r="B90">
        <f>'Raw Data'!B90</f>
        <v>417</v>
      </c>
      <c r="C90">
        <f>'Raw Data'!C90</f>
        <v>428</v>
      </c>
      <c r="D90" t="str">
        <f>'Raw Data'!D90</f>
        <v>SIKIKDLPKGAL</v>
      </c>
      <c r="E90" s="1">
        <f>AVERAGE('Raw Data'!K90,'Raw Data'!Q90,'Raw Data'!W90)</f>
        <v>2.7210000000000001</v>
      </c>
      <c r="F90" s="11">
        <f>STDEV('Raw Data'!K90,'Raw Data'!Q90,'Raw Data'!W90)</f>
        <v>0.18807179480187872</v>
      </c>
      <c r="G90" s="1">
        <f>AVERAGE('Raw Data'!AC90,'Raw Data'!AI90,'Raw Data'!AO90)</f>
        <v>8.5540000000000003</v>
      </c>
      <c r="H90" s="11">
        <f>STDEV('Raw Data'!AC90,'Raw Data'!AI90,'Raw Data'!AO90)</f>
        <v>0.800769629793738</v>
      </c>
      <c r="I90" s="1">
        <f>AVERAGE('Raw Data'!AU90,'Raw Data'!BA90,'Raw Data'!BG90)</f>
        <v>18.975000000000001</v>
      </c>
      <c r="J90" s="11">
        <f>STDEV('Raw Data'!AU90,'Raw Data'!BA90,'Raw Data'!BG90)</f>
        <v>0.25173001410240958</v>
      </c>
      <c r="K90" s="1">
        <f>AVERAGE('Raw Data'!BM90,'Raw Data'!BS90,'Raw Data'!BY90)</f>
        <v>32.646500000000003</v>
      </c>
      <c r="L90" s="11">
        <f>STDEV('Raw Data'!BM90,'Raw Data'!BS90,'Raw Data'!BY90)</f>
        <v>0.57346359954228998</v>
      </c>
      <c r="N90" s="1">
        <f>AVERAGE('Raw Data'!K298,'Raw Data'!Q298,'Raw Data'!W298)</f>
        <v>3.0253333333333337</v>
      </c>
      <c r="O90" s="11">
        <f>STDEV('Raw Data'!K298,'Raw Data'!Q298,'Raw Data'!W298)</f>
        <v>0.34088463346612335</v>
      </c>
      <c r="P90" s="1">
        <f>AVERAGE('Raw Data'!AC298,'Raw Data'!AI298,'Raw Data'!AO298)</f>
        <v>9.200333333333333</v>
      </c>
      <c r="Q90" s="11">
        <f>STDEV('Raw Data'!AC298,'Raw Data'!AI298,'Raw Data'!AO298)</f>
        <v>8.6315313434716628E-2</v>
      </c>
      <c r="R90" s="1">
        <f>AVERAGE('Raw Data'!AU298,'Raw Data'!BA298,'Raw Data'!BG298)</f>
        <v>19.582333333333334</v>
      </c>
      <c r="S90" s="11">
        <f>STDEV('Raw Data'!AU298,'Raw Data'!BA298,'Raw Data'!BG298)</f>
        <v>0.20392237085060916</v>
      </c>
      <c r="T90" s="1">
        <f>AVERAGE('Raw Data'!BM298,'Raw Data'!BS298,'Raw Data'!BY298)</f>
        <v>34.140333333333331</v>
      </c>
      <c r="U90" s="11">
        <f>STDEV('Raw Data'!BM298,'Raw Data'!BS298,'Raw Data'!BY298)</f>
        <v>1.220663890402814</v>
      </c>
      <c r="V90" s="11"/>
      <c r="W90" s="1">
        <f>AVERAGE('Raw Data'!K506,'Raw Data'!Q506,'Raw Data'!W506)</f>
        <v>5.6813333333333338</v>
      </c>
      <c r="X90" s="11">
        <f>STDEV('Raw Data'!K506,'Raw Data'!Q506,'Raw Data'!W506)</f>
        <v>1.1239810200058415E-2</v>
      </c>
      <c r="Y90" s="1">
        <f>AVERAGE('Raw Data'!AC506,'Raw Data'!AI506,'Raw Data'!AO506)</f>
        <v>15.675333333333334</v>
      </c>
      <c r="Z90" s="11">
        <f>STDEV('Raw Data'!AC506,'Raw Data'!AI506,'Raw Data'!AO506)</f>
        <v>0.44863385219277985</v>
      </c>
      <c r="AA90" s="1">
        <f>AVERAGE('Raw Data'!AU506,'Raw Data'!BA506,'Raw Data'!BG506)</f>
        <v>29.241</v>
      </c>
      <c r="AB90" s="11">
        <f>STDEV('Raw Data'!AU506,'Raw Data'!BA506,'Raw Data'!BG506)</f>
        <v>0.13010764773832298</v>
      </c>
      <c r="AC90" s="1">
        <f>AVERAGE('Raw Data'!BM506,'Raw Data'!BS506,'Raw Data'!BY506)</f>
        <v>41.657333333333334</v>
      </c>
      <c r="AD90" s="11">
        <f>STDEV('Raw Data'!BM506,'Raw Data'!BS506,'Raw Data'!BY506)</f>
        <v>3.6115555282083732E-2</v>
      </c>
      <c r="AF90" s="4">
        <f t="shared" si="56"/>
        <v>-0.30433333333333357</v>
      </c>
      <c r="AG90" s="11">
        <f t="shared" si="57"/>
        <v>0.52895642826800204</v>
      </c>
      <c r="AH90" s="4">
        <f t="shared" si="58"/>
        <v>-0.64633333333333276</v>
      </c>
      <c r="AI90" s="11">
        <f t="shared" si="59"/>
        <v>0.88708494322845466</v>
      </c>
      <c r="AJ90" s="4">
        <f t="shared" si="60"/>
        <v>-0.60733333333333306</v>
      </c>
      <c r="AK90" s="11">
        <f t="shared" si="61"/>
        <v>0.45565238495301874</v>
      </c>
      <c r="AL90" s="4">
        <f t="shared" si="62"/>
        <v>-1.4938333333333276</v>
      </c>
      <c r="AM90" s="11">
        <f t="shared" si="63"/>
        <v>1.7941274899451041</v>
      </c>
      <c r="AO90" s="4">
        <f t="shared" si="40"/>
        <v>-2.9603333333333337</v>
      </c>
      <c r="AP90" s="11">
        <f t="shared" si="41"/>
        <v>0.19931160500193712</v>
      </c>
      <c r="AQ90" s="4">
        <f t="shared" si="42"/>
        <v>-7.1213333333333342</v>
      </c>
      <c r="AR90" s="11">
        <f t="shared" si="43"/>
        <v>1.2494034819865178</v>
      </c>
      <c r="AS90" s="4">
        <f t="shared" si="44"/>
        <v>-10.265999999999998</v>
      </c>
      <c r="AT90" s="11">
        <f t="shared" si="45"/>
        <v>0.38183766184073253</v>
      </c>
      <c r="AU90" s="4">
        <f t="shared" si="46"/>
        <v>-9.0108333333333306</v>
      </c>
      <c r="AV90" s="11">
        <f t="shared" si="47"/>
        <v>0.60957915482437375</v>
      </c>
    </row>
    <row r="91" spans="1:48" x14ac:dyDescent="0.25">
      <c r="A91" t="str">
        <f>'Raw Data'!A91</f>
        <v>Apo_p110g</v>
      </c>
      <c r="B91">
        <f>'Raw Data'!B91</f>
        <v>417</v>
      </c>
      <c r="C91">
        <f>'Raw Data'!C91</f>
        <v>431</v>
      </c>
      <c r="D91" t="str">
        <f>'Raw Data'!D91</f>
        <v>SIKIKDLPKGALLNL</v>
      </c>
      <c r="E91" s="1">
        <f>AVERAGE('Raw Data'!K91,'Raw Data'!Q91,'Raw Data'!W91)</f>
        <v>2.0126666666666666</v>
      </c>
      <c r="F91" s="11">
        <f>STDEV('Raw Data'!K91,'Raw Data'!Q91,'Raw Data'!W91)</f>
        <v>0.33486912866571189</v>
      </c>
      <c r="G91" s="1">
        <f>AVERAGE('Raw Data'!AC91,'Raw Data'!AI91,'Raw Data'!AO91)</f>
        <v>6.14</v>
      </c>
      <c r="H91" s="11">
        <f>STDEV('Raw Data'!AC91,'Raw Data'!AI91,'Raw Data'!AO91)</f>
        <v>0.50894400477852164</v>
      </c>
      <c r="I91" s="1">
        <f>AVERAGE('Raw Data'!AU91,'Raw Data'!BA91,'Raw Data'!BG91)</f>
        <v>12.608000000000001</v>
      </c>
      <c r="J91" s="11">
        <f>STDEV('Raw Data'!AU91,'Raw Data'!BA91,'Raw Data'!BG91)</f>
        <v>0.46386204845837559</v>
      </c>
      <c r="K91" s="1">
        <f>AVERAGE('Raw Data'!BM91,'Raw Data'!BS91,'Raw Data'!BY91)</f>
        <v>21.602499999999999</v>
      </c>
      <c r="L91" s="11">
        <f>STDEV('Raw Data'!BM91,'Raw Data'!BS91,'Raw Data'!BY91)</f>
        <v>0.60033365722737897</v>
      </c>
      <c r="N91" s="1">
        <f>AVERAGE('Raw Data'!K299,'Raw Data'!Q299,'Raw Data'!W299)</f>
        <v>2.045666666666667</v>
      </c>
      <c r="O91" s="11">
        <f>STDEV('Raw Data'!K299,'Raw Data'!Q299,'Raw Data'!W299)</f>
        <v>0.23428472705947648</v>
      </c>
      <c r="P91" s="1">
        <f>AVERAGE('Raw Data'!AC299,'Raw Data'!AI299,'Raw Data'!AO299)</f>
        <v>6.4443333333333328</v>
      </c>
      <c r="Q91" s="11">
        <f>STDEV('Raw Data'!AC299,'Raw Data'!AI299,'Raw Data'!AO299)</f>
        <v>0.14619279508010449</v>
      </c>
      <c r="R91" s="1">
        <f>AVERAGE('Raw Data'!AU299,'Raw Data'!BA299,'Raw Data'!BG299)</f>
        <v>13.484333333333332</v>
      </c>
      <c r="S91" s="11">
        <f>STDEV('Raw Data'!AU299,'Raw Data'!BA299,'Raw Data'!BG299)</f>
        <v>0.16537936187243296</v>
      </c>
      <c r="T91" s="1">
        <f>AVERAGE('Raw Data'!BM299,'Raw Data'!BS299,'Raw Data'!BY299)</f>
        <v>22.582666666666668</v>
      </c>
      <c r="U91" s="11">
        <f>STDEV('Raw Data'!BM299,'Raw Data'!BS299,'Raw Data'!BY299)</f>
        <v>0.25868191535809704</v>
      </c>
      <c r="V91" s="11"/>
      <c r="W91" s="1">
        <f>AVERAGE('Raw Data'!K507,'Raw Data'!Q507,'Raw Data'!W507)</f>
        <v>4.157</v>
      </c>
      <c r="X91" s="11">
        <f>STDEV('Raw Data'!K507,'Raw Data'!Q507,'Raw Data'!W507)</f>
        <v>0.10739180601889523</v>
      </c>
      <c r="Y91" s="1">
        <f>AVERAGE('Raw Data'!AC507,'Raw Data'!AI507,'Raw Data'!AO507)</f>
        <v>10.615333333333334</v>
      </c>
      <c r="Z91" s="11">
        <f>STDEV('Raw Data'!AC507,'Raw Data'!AI507,'Raw Data'!AO507)</f>
        <v>0.15879021800266371</v>
      </c>
      <c r="AA91" s="1">
        <f>AVERAGE('Raw Data'!AU507,'Raw Data'!BA507,'Raw Data'!BG507)</f>
        <v>19.398</v>
      </c>
      <c r="AB91" s="11">
        <f>STDEV('Raw Data'!AU507,'Raw Data'!BA507,'Raw Data'!BG507)</f>
        <v>7.3539105243400377E-2</v>
      </c>
      <c r="AC91" s="1">
        <f>AVERAGE('Raw Data'!BM507,'Raw Data'!BS507,'Raw Data'!BY507)</f>
        <v>27.574999999999999</v>
      </c>
      <c r="AD91" s="11">
        <f>STDEV('Raw Data'!BM507,'Raw Data'!BS507,'Raw Data'!BY507)</f>
        <v>8.1191132520737744E-2</v>
      </c>
      <c r="AF91" s="4">
        <f t="shared" si="56"/>
        <v>-3.3000000000000362E-2</v>
      </c>
      <c r="AG91" s="11">
        <f t="shared" si="57"/>
        <v>0.5691538557251884</v>
      </c>
      <c r="AH91" s="4">
        <f t="shared" si="58"/>
        <v>-0.30433333333333312</v>
      </c>
      <c r="AI91" s="11">
        <f t="shared" si="59"/>
        <v>0.65513679985862616</v>
      </c>
      <c r="AJ91" s="4">
        <f t="shared" si="60"/>
        <v>-0.87633333333333141</v>
      </c>
      <c r="AK91" s="11">
        <f t="shared" si="61"/>
        <v>0.6292414103308086</v>
      </c>
      <c r="AL91" s="4">
        <f t="shared" si="62"/>
        <v>-0.98016666666666907</v>
      </c>
      <c r="AM91" s="11">
        <f t="shared" si="63"/>
        <v>0.85901557258547601</v>
      </c>
      <c r="AO91" s="4">
        <f t="shared" si="40"/>
        <v>-2.1443333333333334</v>
      </c>
      <c r="AP91" s="11">
        <f t="shared" si="41"/>
        <v>0.44226093468460714</v>
      </c>
      <c r="AQ91" s="4">
        <f t="shared" si="42"/>
        <v>-4.4753333333333343</v>
      </c>
      <c r="AR91" s="11">
        <f t="shared" si="43"/>
        <v>0.66773422278118533</v>
      </c>
      <c r="AS91" s="4">
        <f t="shared" si="44"/>
        <v>-6.7899999999999991</v>
      </c>
      <c r="AT91" s="11">
        <f t="shared" si="45"/>
        <v>0.53740115370177599</v>
      </c>
      <c r="AU91" s="4">
        <f t="shared" si="46"/>
        <v>-5.9725000000000001</v>
      </c>
      <c r="AV91" s="11">
        <f t="shared" si="47"/>
        <v>0.6815247897481167</v>
      </c>
    </row>
    <row r="92" spans="1:48" x14ac:dyDescent="0.25">
      <c r="A92" t="str">
        <f>'Raw Data'!A92</f>
        <v>Apo_p110g</v>
      </c>
      <c r="B92">
        <f>'Raw Data'!B92</f>
        <v>461</v>
      </c>
      <c r="C92">
        <f>'Raw Data'!C92</f>
        <v>466</v>
      </c>
      <c r="D92" t="str">
        <f>'Raw Data'!D92</f>
        <v>LYYVNL</v>
      </c>
      <c r="E92" s="1">
        <f>AVERAGE('Raw Data'!K92,'Raw Data'!Q92,'Raw Data'!W92)</f>
        <v>1.4696666666666667</v>
      </c>
      <c r="F92" s="11">
        <f>STDEV('Raw Data'!K92,'Raw Data'!Q92,'Raw Data'!W92)</f>
        <v>0.3825131806007912</v>
      </c>
      <c r="G92" s="1">
        <f>AVERAGE('Raw Data'!AC92,'Raw Data'!AI92,'Raw Data'!AO92)</f>
        <v>1.7136666666666667</v>
      </c>
      <c r="H92" s="11">
        <f>STDEV('Raw Data'!AC92,'Raw Data'!AI92,'Raw Data'!AO92)</f>
        <v>0.64251874162029932</v>
      </c>
      <c r="I92" s="1">
        <f>AVERAGE('Raw Data'!AU92,'Raw Data'!BA92,'Raw Data'!BG92)</f>
        <v>2.0409999999999999</v>
      </c>
      <c r="J92" s="11">
        <f>STDEV('Raw Data'!AU92,'Raw Data'!BA92,'Raw Data'!BG92)</f>
        <v>0.89943982566928937</v>
      </c>
      <c r="K92" s="1">
        <f>AVERAGE('Raw Data'!BM92,'Raw Data'!BS92,'Raw Data'!BY92)</f>
        <v>2.8574999999999999</v>
      </c>
      <c r="L92" s="11">
        <f>STDEV('Raw Data'!BM92,'Raw Data'!BS92,'Raw Data'!BY92)</f>
        <v>1.2918840892278214</v>
      </c>
      <c r="N92" s="1">
        <f>AVERAGE('Raw Data'!K300,'Raw Data'!Q300,'Raw Data'!W300)</f>
        <v>0.98399999999999999</v>
      </c>
      <c r="O92" s="11">
        <f>STDEV('Raw Data'!K300,'Raw Data'!Q300,'Raw Data'!W300)</f>
        <v>0.17549643871030488</v>
      </c>
      <c r="P92" s="1">
        <f>AVERAGE('Raw Data'!AC300,'Raw Data'!AI300,'Raw Data'!AO300)</f>
        <v>1.3753333333333331</v>
      </c>
      <c r="Q92" s="11">
        <f>STDEV('Raw Data'!AC300,'Raw Data'!AI300,'Raw Data'!AO300)</f>
        <v>0.25020058619702495</v>
      </c>
      <c r="R92" s="1">
        <f>AVERAGE('Raw Data'!AU300,'Raw Data'!BA300,'Raw Data'!BG300)</f>
        <v>1.4516666666666669</v>
      </c>
      <c r="S92" s="11">
        <f>STDEV('Raw Data'!AU300,'Raw Data'!BA300,'Raw Data'!BG300)</f>
        <v>0.50044913161412585</v>
      </c>
      <c r="T92" s="1">
        <f>AVERAGE('Raw Data'!BM300,'Raw Data'!BS300,'Raw Data'!BY300)</f>
        <v>2.3496666666666663</v>
      </c>
      <c r="U92" s="11">
        <f>STDEV('Raw Data'!BM300,'Raw Data'!BS300,'Raw Data'!BY300)</f>
        <v>0.90470123982082284</v>
      </c>
      <c r="V92" s="11"/>
      <c r="W92" s="1">
        <f>AVERAGE('Raw Data'!K508,'Raw Data'!Q508,'Raw Data'!W508)</f>
        <v>0.94133333333333324</v>
      </c>
      <c r="X92" s="11">
        <f>STDEV('Raw Data'!K508,'Raw Data'!Q508,'Raw Data'!W508)</f>
        <v>0.41938566181181464</v>
      </c>
      <c r="Y92" s="1">
        <f>AVERAGE('Raw Data'!AC508,'Raw Data'!AI508,'Raw Data'!AO508)</f>
        <v>1.0303333333333333</v>
      </c>
      <c r="Z92" s="11">
        <f>STDEV('Raw Data'!AC508,'Raw Data'!AI508,'Raw Data'!AO508)</f>
        <v>0.26373155543721588</v>
      </c>
      <c r="AA92" s="1">
        <f>AVERAGE('Raw Data'!AU508,'Raw Data'!BA508,'Raw Data'!BG508)</f>
        <v>0.72500000000000009</v>
      </c>
      <c r="AB92" s="11">
        <f>STDEV('Raw Data'!AU508,'Raw Data'!BA508,'Raw Data'!BG508)</f>
        <v>6.0811183182043059E-2</v>
      </c>
      <c r="AC92" s="1">
        <f>AVERAGE('Raw Data'!BM508,'Raw Data'!BS508,'Raw Data'!BY508)</f>
        <v>1.734</v>
      </c>
      <c r="AD92" s="11">
        <f>STDEV('Raw Data'!BM508,'Raw Data'!BS508,'Raw Data'!BY508)</f>
        <v>0.20202970078679022</v>
      </c>
      <c r="AF92" s="4">
        <f t="shared" si="56"/>
        <v>0.48566666666666669</v>
      </c>
      <c r="AG92" s="11">
        <f t="shared" si="57"/>
        <v>0.55800961931109605</v>
      </c>
      <c r="AH92" s="4">
        <f t="shared" si="58"/>
        <v>0.3383333333333336</v>
      </c>
      <c r="AI92" s="11">
        <f t="shared" si="59"/>
        <v>0.89271932781732422</v>
      </c>
      <c r="AJ92" s="4">
        <f t="shared" si="60"/>
        <v>0.58933333333333304</v>
      </c>
      <c r="AK92" s="11">
        <f t="shared" si="61"/>
        <v>1.3998889572834152</v>
      </c>
      <c r="AL92" s="4">
        <f t="shared" si="62"/>
        <v>0.50783333333333358</v>
      </c>
      <c r="AM92" s="11">
        <f t="shared" si="63"/>
        <v>2.1965853290486441</v>
      </c>
      <c r="AO92" s="4">
        <f t="shared" si="40"/>
        <v>0.52833333333333343</v>
      </c>
      <c r="AP92" s="11">
        <f t="shared" si="41"/>
        <v>0.80189884241260589</v>
      </c>
      <c r="AQ92" s="4">
        <f t="shared" si="42"/>
        <v>0.68333333333333335</v>
      </c>
      <c r="AR92" s="11">
        <f t="shared" si="43"/>
        <v>0.90625029705751525</v>
      </c>
      <c r="AS92" s="4">
        <f t="shared" si="44"/>
        <v>1.3159999999999998</v>
      </c>
      <c r="AT92" s="11">
        <f t="shared" si="45"/>
        <v>0.96025100885133241</v>
      </c>
      <c r="AU92" s="4">
        <f t="shared" si="46"/>
        <v>1.1234999999999999</v>
      </c>
      <c r="AV92" s="11">
        <f t="shared" si="47"/>
        <v>1.4939137900146116</v>
      </c>
    </row>
    <row r="93" spans="1:48" x14ac:dyDescent="0.25">
      <c r="A93" t="str">
        <f>'Raw Data'!A93</f>
        <v>Apo_p110g</v>
      </c>
      <c r="B93">
        <f>'Raw Data'!B93</f>
        <v>463</v>
      </c>
      <c r="C93">
        <f>'Raw Data'!C93</f>
        <v>468</v>
      </c>
      <c r="D93" t="str">
        <f>'Raw Data'!D93</f>
        <v>YVNLLL</v>
      </c>
      <c r="E93" s="1">
        <f>AVERAGE('Raw Data'!K93,'Raw Data'!Q93,'Raw Data'!W93)</f>
        <v>1.5739999999999998</v>
      </c>
      <c r="F93" s="11">
        <f>STDEV('Raw Data'!K93,'Raw Data'!Q93,'Raw Data'!W93)</f>
        <v>0.76116161227429313</v>
      </c>
      <c r="G93" s="1">
        <f>AVERAGE('Raw Data'!AC93,'Raw Data'!AI93,'Raw Data'!AO93)</f>
        <v>2.1910000000000003</v>
      </c>
      <c r="H93" s="11">
        <f>STDEV('Raw Data'!AC93,'Raw Data'!AI93,'Raw Data'!AO93)</f>
        <v>0.20263514009174224</v>
      </c>
      <c r="I93" s="1">
        <f>AVERAGE('Raw Data'!AU93,'Raw Data'!BA93,'Raw Data'!BG93)</f>
        <v>10.424499999999998</v>
      </c>
      <c r="J93" s="11">
        <f>STDEV('Raw Data'!AU93,'Raw Data'!BA93,'Raw Data'!BG93)</f>
        <v>0.82943625433182033</v>
      </c>
      <c r="K93" s="1">
        <f>AVERAGE('Raw Data'!BM93,'Raw Data'!BS93,'Raw Data'!BY93)</f>
        <v>22.091000000000001</v>
      </c>
      <c r="L93" s="11">
        <f>STDEV('Raw Data'!BM93,'Raw Data'!BS93,'Raw Data'!BY93)</f>
        <v>0.65760930650348903</v>
      </c>
      <c r="N93" s="1">
        <f>AVERAGE('Raw Data'!K301,'Raw Data'!Q301,'Raw Data'!W301)</f>
        <v>1.4146666666666665</v>
      </c>
      <c r="O93" s="11">
        <f>STDEV('Raw Data'!K301,'Raw Data'!Q301,'Raw Data'!W301)</f>
        <v>0.13741300278115368</v>
      </c>
      <c r="P93" s="1">
        <f>AVERAGE('Raw Data'!AC301,'Raw Data'!AI301,'Raw Data'!AO301)</f>
        <v>2.3796666666666666</v>
      </c>
      <c r="Q93" s="11">
        <f>STDEV('Raw Data'!AC301,'Raw Data'!AI301,'Raw Data'!AO301)</f>
        <v>0.17571662793638315</v>
      </c>
      <c r="R93" s="1">
        <f>AVERAGE('Raw Data'!AU301,'Raw Data'!BA301,'Raw Data'!BG301)</f>
        <v>9.815666666666667</v>
      </c>
      <c r="S93" s="11">
        <f>STDEV('Raw Data'!AU301,'Raw Data'!BA301,'Raw Data'!BG301)</f>
        <v>0.64387679980981882</v>
      </c>
      <c r="T93" s="1">
        <f>AVERAGE('Raw Data'!BM301,'Raw Data'!BS301,'Raw Data'!BY301)</f>
        <v>22.359666666666669</v>
      </c>
      <c r="U93" s="11">
        <f>STDEV('Raw Data'!BM301,'Raw Data'!BS301,'Raw Data'!BY301)</f>
        <v>0.30147028598741465</v>
      </c>
      <c r="V93" s="11"/>
      <c r="W93" s="1">
        <f>AVERAGE('Raw Data'!K509,'Raw Data'!Q509,'Raw Data'!W509)</f>
        <v>1.2066666666666668</v>
      </c>
      <c r="X93" s="11">
        <f>STDEV('Raw Data'!K509,'Raw Data'!Q509,'Raw Data'!W509)</f>
        <v>0.25758558448277591</v>
      </c>
      <c r="Y93" s="1">
        <f>AVERAGE('Raw Data'!AC509,'Raw Data'!AI509,'Raw Data'!AO509)</f>
        <v>2.6323333333333334</v>
      </c>
      <c r="Z93" s="11">
        <f>STDEV('Raw Data'!AC509,'Raw Data'!AI509,'Raw Data'!AO509)</f>
        <v>0.52743277612728345</v>
      </c>
      <c r="AA93" s="1">
        <f>AVERAGE('Raw Data'!AU509,'Raw Data'!BA509,'Raw Data'!BG509)</f>
        <v>9.5084999999999997</v>
      </c>
      <c r="AB93" s="11">
        <f>STDEV('Raw Data'!AU509,'Raw Data'!BA509,'Raw Data'!BG509)</f>
        <v>0.36133156518632525</v>
      </c>
      <c r="AC93" s="1">
        <f>AVERAGE('Raw Data'!BM509,'Raw Data'!BS509,'Raw Data'!BY509)</f>
        <v>23.175333333333338</v>
      </c>
      <c r="AD93" s="11">
        <f>STDEV('Raw Data'!BM509,'Raw Data'!BS509,'Raw Data'!BY509)</f>
        <v>0.96890161179210244</v>
      </c>
      <c r="AF93" s="4">
        <f t="shared" si="56"/>
        <v>0.15933333333333333</v>
      </c>
      <c r="AG93" s="11">
        <f t="shared" si="57"/>
        <v>0.89857461505544678</v>
      </c>
      <c r="AH93" s="4">
        <f t="shared" si="58"/>
        <v>-0.18866666666666632</v>
      </c>
      <c r="AI93" s="11">
        <f t="shared" si="59"/>
        <v>0.37835176802812542</v>
      </c>
      <c r="AJ93" s="4">
        <f t="shared" si="60"/>
        <v>0.60883333333333134</v>
      </c>
      <c r="AK93" s="11">
        <f t="shared" si="61"/>
        <v>1.4733130541416393</v>
      </c>
      <c r="AL93" s="4">
        <f t="shared" si="62"/>
        <v>-0.26866666666666816</v>
      </c>
      <c r="AM93" s="11">
        <f t="shared" si="63"/>
        <v>0.95907959249090369</v>
      </c>
      <c r="AO93" s="4">
        <f t="shared" si="40"/>
        <v>0.36733333333333307</v>
      </c>
      <c r="AP93" s="11">
        <f t="shared" si="41"/>
        <v>1.0187471967570692</v>
      </c>
      <c r="AQ93" s="4">
        <f t="shared" si="42"/>
        <v>-0.44133333333333313</v>
      </c>
      <c r="AR93" s="11">
        <f t="shared" si="43"/>
        <v>0.73006791621902567</v>
      </c>
      <c r="AS93" s="4">
        <f t="shared" si="44"/>
        <v>0.91599999999999859</v>
      </c>
      <c r="AT93" s="11">
        <f t="shared" si="45"/>
        <v>1.1907678195181455</v>
      </c>
      <c r="AU93" s="4">
        <f t="shared" si="46"/>
        <v>-1.0843333333333369</v>
      </c>
      <c r="AV93" s="11">
        <f t="shared" si="47"/>
        <v>1.6265109182955915</v>
      </c>
    </row>
    <row r="94" spans="1:48" x14ac:dyDescent="0.25">
      <c r="A94" t="str">
        <f>'Raw Data'!A94</f>
        <v>Apo_p110g</v>
      </c>
      <c r="B94">
        <f>'Raw Data'!B94</f>
        <v>466</v>
      </c>
      <c r="C94">
        <f>'Raw Data'!C94</f>
        <v>474</v>
      </c>
      <c r="D94" t="str">
        <f>'Raw Data'!D94</f>
        <v>LLLIDHRFL</v>
      </c>
      <c r="E94" s="1">
        <f>AVERAGE('Raw Data'!K94,'Raw Data'!Q94,'Raw Data'!W94)</f>
        <v>1.2373333333333334</v>
      </c>
      <c r="F94" s="11">
        <f>STDEV('Raw Data'!K94,'Raw Data'!Q94,'Raw Data'!W94)</f>
        <v>0.28426806597529231</v>
      </c>
      <c r="G94" s="1">
        <f>AVERAGE('Raw Data'!AC94,'Raw Data'!AI94,'Raw Data'!AO94)</f>
        <v>3.7570000000000001</v>
      </c>
      <c r="H94" s="11">
        <f>STDEV('Raw Data'!AC94,'Raw Data'!AI94,'Raw Data'!AO94)</f>
        <v>0.21081508484925826</v>
      </c>
      <c r="I94" s="1">
        <f>AVERAGE('Raw Data'!AU94,'Raw Data'!BA94,'Raw Data'!BG94)</f>
        <v>9.8390000000000004</v>
      </c>
      <c r="J94" s="11">
        <f>STDEV('Raw Data'!AU94,'Raw Data'!BA94,'Raw Data'!BG94)</f>
        <v>0.43982041789803245</v>
      </c>
      <c r="K94" s="1">
        <f>AVERAGE('Raw Data'!BM94,'Raw Data'!BS94,'Raw Data'!BY94)</f>
        <v>14.021000000000001</v>
      </c>
      <c r="L94" s="11">
        <f>STDEV('Raw Data'!BM94,'Raw Data'!BS94,'Raw Data'!BY94)</f>
        <v>0.64770981156687646</v>
      </c>
      <c r="N94" s="1">
        <f>AVERAGE('Raw Data'!K302,'Raw Data'!Q302,'Raw Data'!W302)</f>
        <v>1.3003333333333333</v>
      </c>
      <c r="O94" s="11">
        <f>STDEV('Raw Data'!K302,'Raw Data'!Q302,'Raw Data'!W302)</f>
        <v>0.6384765722666208</v>
      </c>
      <c r="P94" s="1">
        <f>AVERAGE('Raw Data'!AC302,'Raw Data'!AI302,'Raw Data'!AO302)</f>
        <v>4.166666666666667</v>
      </c>
      <c r="Q94" s="11">
        <f>STDEV('Raw Data'!AC302,'Raw Data'!AI302,'Raw Data'!AO302)</f>
        <v>0.2392098102782019</v>
      </c>
      <c r="R94" s="1">
        <f>AVERAGE('Raw Data'!AU302,'Raw Data'!BA302,'Raw Data'!BG302)</f>
        <v>10.164999999999999</v>
      </c>
      <c r="S94" s="11">
        <f>STDEV('Raw Data'!AU302,'Raw Data'!BA302,'Raw Data'!BG302)</f>
        <v>0.14011423910509585</v>
      </c>
      <c r="T94" s="1">
        <f>AVERAGE('Raw Data'!BM302,'Raw Data'!BS302,'Raw Data'!BY302)</f>
        <v>15.544666666666666</v>
      </c>
      <c r="U94" s="11">
        <f>STDEV('Raw Data'!BM302,'Raw Data'!BS302,'Raw Data'!BY302)</f>
        <v>1.273348865524816</v>
      </c>
      <c r="V94" s="11"/>
      <c r="W94" s="1">
        <f>AVERAGE('Raw Data'!K510,'Raw Data'!Q510,'Raw Data'!W510)</f>
        <v>1.4379999999999999</v>
      </c>
      <c r="X94" s="11">
        <f>STDEV('Raw Data'!K510,'Raw Data'!Q510,'Raw Data'!W510)</f>
        <v>0.35223287751145588</v>
      </c>
      <c r="Y94" s="1">
        <f>AVERAGE('Raw Data'!AC510,'Raw Data'!AI510,'Raw Data'!AO510)</f>
        <v>5.1186666666666669</v>
      </c>
      <c r="Z94" s="11">
        <f>STDEV('Raw Data'!AC510,'Raw Data'!AI510,'Raw Data'!AO510)</f>
        <v>0.23071699836235141</v>
      </c>
      <c r="AA94" s="1">
        <f>AVERAGE('Raw Data'!AU510,'Raw Data'!BA510,'Raw Data'!BG510)</f>
        <v>12.734999999999999</v>
      </c>
      <c r="AB94" s="11">
        <f>STDEV('Raw Data'!AU510,'Raw Data'!BA510,'Raw Data'!BG510)</f>
        <v>1.5556349186104216E-2</v>
      </c>
      <c r="AC94" s="1">
        <f>AVERAGE('Raw Data'!BM510,'Raw Data'!BS510,'Raw Data'!BY510)</f>
        <v>20.211666666666666</v>
      </c>
      <c r="AD94" s="11">
        <f>STDEV('Raw Data'!BM510,'Raw Data'!BS510,'Raw Data'!BY510)</f>
        <v>0.45244041965029241</v>
      </c>
      <c r="AF94" s="4">
        <f t="shared" si="56"/>
        <v>-6.2999999999999945E-2</v>
      </c>
      <c r="AG94" s="11">
        <f t="shared" si="57"/>
        <v>0.92274463824191311</v>
      </c>
      <c r="AH94" s="4">
        <f t="shared" si="58"/>
        <v>-0.40966666666666685</v>
      </c>
      <c r="AI94" s="11">
        <f t="shared" si="59"/>
        <v>0.45002489512746013</v>
      </c>
      <c r="AJ94" s="4">
        <f t="shared" si="60"/>
        <v>-0.32599999999999874</v>
      </c>
      <c r="AK94" s="11">
        <f t="shared" si="61"/>
        <v>0.5799346570031283</v>
      </c>
      <c r="AL94" s="4">
        <f t="shared" si="62"/>
        <v>-1.5236666666666654</v>
      </c>
      <c r="AM94" s="11">
        <f t="shared" si="63"/>
        <v>1.9210586770916924</v>
      </c>
      <c r="AO94" s="4">
        <f t="shared" si="40"/>
        <v>-0.20066666666666655</v>
      </c>
      <c r="AP94" s="11">
        <f t="shared" si="41"/>
        <v>0.63650094348674813</v>
      </c>
      <c r="AQ94" s="4">
        <f t="shared" si="42"/>
        <v>-1.3616666666666668</v>
      </c>
      <c r="AR94" s="11">
        <f t="shared" si="43"/>
        <v>0.44153208321160964</v>
      </c>
      <c r="AS94" s="4">
        <f t="shared" si="44"/>
        <v>-2.895999999999999</v>
      </c>
      <c r="AT94" s="11">
        <f t="shared" si="45"/>
        <v>0.45537676708413666</v>
      </c>
      <c r="AU94" s="4">
        <f t="shared" si="46"/>
        <v>-6.1906666666666652</v>
      </c>
      <c r="AV94" s="11">
        <f t="shared" si="47"/>
        <v>1.1001502312171689</v>
      </c>
    </row>
    <row r="95" spans="1:48" x14ac:dyDescent="0.25">
      <c r="A95" t="str">
        <f>'Raw Data'!A95</f>
        <v>Apo_p110g</v>
      </c>
      <c r="B95">
        <f>'Raw Data'!B95</f>
        <v>467</v>
      </c>
      <c r="C95">
        <f>'Raw Data'!C95</f>
        <v>475</v>
      </c>
      <c r="D95" t="str">
        <f>'Raw Data'!D95</f>
        <v>LLIDHRFLL</v>
      </c>
      <c r="E95" s="1">
        <f>AVERAGE('Raw Data'!K95,'Raw Data'!Q95,'Raw Data'!W95)</f>
        <v>0.80266666666666664</v>
      </c>
      <c r="F95" s="11">
        <f>STDEV('Raw Data'!K95,'Raw Data'!Q95,'Raw Data'!W95)</f>
        <v>0.1164402564980581</v>
      </c>
      <c r="G95" s="1">
        <f>AVERAGE('Raw Data'!AC95,'Raw Data'!AI95,'Raw Data'!AO95)</f>
        <v>3.450333333333333</v>
      </c>
      <c r="H95" s="11">
        <f>STDEV('Raw Data'!AC95,'Raw Data'!AI95,'Raw Data'!AO95)</f>
        <v>0.21031484334999595</v>
      </c>
      <c r="I95" s="1">
        <f>AVERAGE('Raw Data'!AU95,'Raw Data'!BA95,'Raw Data'!BG95)</f>
        <v>9.6724999999999994</v>
      </c>
      <c r="J95" s="11">
        <f>STDEV('Raw Data'!AU95,'Raw Data'!BA95,'Raw Data'!BG95)</f>
        <v>0.22132442251138981</v>
      </c>
      <c r="K95" s="1">
        <f>AVERAGE('Raw Data'!BM95,'Raw Data'!BS95,'Raw Data'!BY95)</f>
        <v>13.890499999999999</v>
      </c>
      <c r="L95" s="11">
        <f>STDEV('Raw Data'!BM95,'Raw Data'!BS95,'Raw Data'!BY95)</f>
        <v>1.1603622279271244</v>
      </c>
      <c r="N95" s="1">
        <f>AVERAGE('Raw Data'!K303,'Raw Data'!Q303,'Raw Data'!W303)</f>
        <v>1.2576666666666667</v>
      </c>
      <c r="O95" s="11">
        <f>STDEV('Raw Data'!K303,'Raw Data'!Q303,'Raw Data'!W303)</f>
        <v>0.15763671315189573</v>
      </c>
      <c r="P95" s="1">
        <f>AVERAGE('Raw Data'!AC303,'Raw Data'!AI303,'Raw Data'!AO303)</f>
        <v>3.9856666666666669</v>
      </c>
      <c r="Q95" s="11">
        <f>STDEV('Raw Data'!AC303,'Raw Data'!AI303,'Raw Data'!AO303)</f>
        <v>0.19088565512718159</v>
      </c>
      <c r="R95" s="1">
        <f>AVERAGE('Raw Data'!AU303,'Raw Data'!BA303,'Raw Data'!BG303)</f>
        <v>10.325000000000001</v>
      </c>
      <c r="S95" s="11">
        <f>STDEV('Raw Data'!AU303,'Raw Data'!BA303,'Raw Data'!BG303)</f>
        <v>0.2638996021217167</v>
      </c>
      <c r="T95" s="1">
        <f>AVERAGE('Raw Data'!BM303,'Raw Data'!BS303,'Raw Data'!BY303)</f>
        <v>15.264000000000001</v>
      </c>
      <c r="U95" s="11">
        <f>STDEV('Raw Data'!BM303,'Raw Data'!BS303,'Raw Data'!BY303)</f>
        <v>0.15268595220255141</v>
      </c>
      <c r="V95" s="11"/>
      <c r="W95" s="1">
        <f>AVERAGE('Raw Data'!K511,'Raw Data'!Q511,'Raw Data'!W511)</f>
        <v>1.1093333333333335</v>
      </c>
      <c r="X95" s="11">
        <f>STDEV('Raw Data'!K511,'Raw Data'!Q511,'Raw Data'!W511)</f>
        <v>0.33435958687217709</v>
      </c>
      <c r="Y95" s="1">
        <f>AVERAGE('Raw Data'!AC511,'Raw Data'!AI511,'Raw Data'!AO511)</f>
        <v>5.2316666666666665</v>
      </c>
      <c r="Z95" s="11">
        <f>STDEV('Raw Data'!AC511,'Raw Data'!AI511,'Raw Data'!AO511)</f>
        <v>0.57071563263444358</v>
      </c>
      <c r="AA95" s="1">
        <f>AVERAGE('Raw Data'!AU511,'Raw Data'!BA511,'Raw Data'!BG511)</f>
        <v>12.749499999999999</v>
      </c>
      <c r="AB95" s="11">
        <f>STDEV('Raw Data'!AU511,'Raw Data'!BA511,'Raw Data'!BG511)</f>
        <v>2.1213203435597231E-3</v>
      </c>
      <c r="AC95" s="1">
        <f>AVERAGE('Raw Data'!BM511,'Raw Data'!BS511,'Raw Data'!BY511)</f>
        <v>19.595333333333333</v>
      </c>
      <c r="AD95" s="11">
        <f>STDEV('Raw Data'!BM511,'Raw Data'!BS511,'Raw Data'!BY511)</f>
        <v>0.19151327195088361</v>
      </c>
      <c r="AF95" s="4">
        <f t="shared" si="56"/>
        <v>-0.45500000000000007</v>
      </c>
      <c r="AG95" s="11">
        <f t="shared" si="57"/>
        <v>0.27407696964995382</v>
      </c>
      <c r="AH95" s="4">
        <f t="shared" si="58"/>
        <v>-0.53533333333333388</v>
      </c>
      <c r="AI95" s="11">
        <f t="shared" si="59"/>
        <v>0.40120049847717754</v>
      </c>
      <c r="AJ95" s="4">
        <f t="shared" si="60"/>
        <v>-0.65250000000000163</v>
      </c>
      <c r="AK95" s="11">
        <f t="shared" si="61"/>
        <v>0.48522402463310654</v>
      </c>
      <c r="AL95" s="4">
        <f t="shared" si="62"/>
        <v>-1.3735000000000017</v>
      </c>
      <c r="AM95" s="11">
        <f t="shared" si="63"/>
        <v>1.3130481801296758</v>
      </c>
      <c r="AO95" s="4">
        <f t="shared" si="40"/>
        <v>-0.30666666666666687</v>
      </c>
      <c r="AP95" s="11">
        <f t="shared" si="41"/>
        <v>0.45079984337023521</v>
      </c>
      <c r="AQ95" s="4">
        <f t="shared" si="42"/>
        <v>-1.7813333333333334</v>
      </c>
      <c r="AR95" s="11">
        <f t="shared" si="43"/>
        <v>0.78103047598443953</v>
      </c>
      <c r="AS95" s="4">
        <f t="shared" si="44"/>
        <v>-3.077</v>
      </c>
      <c r="AT95" s="11">
        <f t="shared" si="45"/>
        <v>0.22344574285494953</v>
      </c>
      <c r="AU95" s="4">
        <f t="shared" si="46"/>
        <v>-5.7048333333333332</v>
      </c>
      <c r="AV95" s="11">
        <f t="shared" si="47"/>
        <v>1.351875499878008</v>
      </c>
    </row>
    <row r="96" spans="1:48" x14ac:dyDescent="0.25">
      <c r="A96" t="str">
        <f>'Raw Data'!A96</f>
        <v>Apo_p110g</v>
      </c>
      <c r="B96">
        <f>'Raw Data'!B96</f>
        <v>467</v>
      </c>
      <c r="C96">
        <f>'Raw Data'!C96</f>
        <v>479</v>
      </c>
      <c r="D96" t="str">
        <f>'Raw Data'!D96</f>
        <v>LLIDHRFLLRRGE</v>
      </c>
      <c r="E96" s="1">
        <f>AVERAGE('Raw Data'!K96,'Raw Data'!Q96,'Raw Data'!W96)</f>
        <v>4.1206666666666658</v>
      </c>
      <c r="F96" s="11">
        <f>STDEV('Raw Data'!K96,'Raw Data'!Q96,'Raw Data'!W96)</f>
        <v>0.25405183198184822</v>
      </c>
      <c r="G96" s="1">
        <f>AVERAGE('Raw Data'!AC96,'Raw Data'!AI96,'Raw Data'!AO96)</f>
        <v>13.355666666666666</v>
      </c>
      <c r="H96" s="11">
        <f>STDEV('Raw Data'!AC96,'Raw Data'!AI96,'Raw Data'!AO96)</f>
        <v>0.54721689788723882</v>
      </c>
      <c r="I96" s="1">
        <f>AVERAGE('Raw Data'!AU96,'Raw Data'!BA96,'Raw Data'!BG96)</f>
        <v>19.267499999999998</v>
      </c>
      <c r="J96" s="11">
        <f>STDEV('Raw Data'!AU96,'Raw Data'!BA96,'Raw Data'!BG96)</f>
        <v>0.33163308037648914</v>
      </c>
      <c r="K96" s="1">
        <f>AVERAGE('Raw Data'!BM96,'Raw Data'!BS96,'Raw Data'!BY96)</f>
        <v>23.320999999999998</v>
      </c>
      <c r="L96" s="11">
        <f>STDEV('Raw Data'!BM96,'Raw Data'!BS96,'Raw Data'!BY96)</f>
        <v>0.95035151391471817</v>
      </c>
      <c r="N96" s="1">
        <f>AVERAGE('Raw Data'!K304,'Raw Data'!Q304,'Raw Data'!W304)</f>
        <v>4.4946666666666664</v>
      </c>
      <c r="O96" s="11">
        <f>STDEV('Raw Data'!K304,'Raw Data'!Q304,'Raw Data'!W304)</f>
        <v>0.29263173671584758</v>
      </c>
      <c r="P96" s="1">
        <f>AVERAGE('Raw Data'!AC304,'Raw Data'!AI304,'Raw Data'!AO304)</f>
        <v>13.733666666666666</v>
      </c>
      <c r="Q96" s="11">
        <f>STDEV('Raw Data'!AC304,'Raw Data'!AI304,'Raw Data'!AO304)</f>
        <v>0.32744057985126612</v>
      </c>
      <c r="R96" s="1">
        <f>AVERAGE('Raw Data'!AU304,'Raw Data'!BA304,'Raw Data'!BG304)</f>
        <v>20.344666666666665</v>
      </c>
      <c r="S96" s="11">
        <f>STDEV('Raw Data'!AU304,'Raw Data'!BA304,'Raw Data'!BG304)</f>
        <v>0.13191411347287049</v>
      </c>
      <c r="T96" s="1">
        <f>AVERAGE('Raw Data'!BM304,'Raw Data'!BS304,'Raw Data'!BY304)</f>
        <v>24.507666666666665</v>
      </c>
      <c r="U96" s="11">
        <f>STDEV('Raw Data'!BM304,'Raw Data'!BS304,'Raw Data'!BY304)</f>
        <v>0.58885000919872055</v>
      </c>
      <c r="V96" s="11"/>
      <c r="W96" s="1">
        <f>AVERAGE('Raw Data'!K512,'Raw Data'!Q512,'Raw Data'!W512)</f>
        <v>5.1209999999999996</v>
      </c>
      <c r="X96" s="11">
        <f>STDEV('Raw Data'!K512,'Raw Data'!Q512,'Raw Data'!W512)</f>
        <v>0.1330901949806971</v>
      </c>
      <c r="Y96" s="1">
        <f>AVERAGE('Raw Data'!AC512,'Raw Data'!AI512,'Raw Data'!AO512)</f>
        <v>14.521666666666667</v>
      </c>
      <c r="Z96" s="11">
        <f>STDEV('Raw Data'!AC512,'Raw Data'!AI512,'Raw Data'!AO512)</f>
        <v>0.24419322949937272</v>
      </c>
      <c r="AA96" s="1">
        <f>AVERAGE('Raw Data'!AU512,'Raw Data'!BA512,'Raw Data'!BG512)</f>
        <v>21.832999999999998</v>
      </c>
      <c r="AB96" s="11">
        <f>STDEV('Raw Data'!AU512,'Raw Data'!BA512,'Raw Data'!BG512)</f>
        <v>0.62508239456890824</v>
      </c>
      <c r="AC96" s="1">
        <f>AVERAGE('Raw Data'!BM512,'Raw Data'!BS512,'Raw Data'!BY512)</f>
        <v>27.991333333333333</v>
      </c>
      <c r="AD96" s="11">
        <f>STDEV('Raw Data'!BM512,'Raw Data'!BS512,'Raw Data'!BY512)</f>
        <v>0.33507063931853726</v>
      </c>
      <c r="AF96" s="4">
        <f t="shared" si="56"/>
        <v>-0.37400000000000055</v>
      </c>
      <c r="AG96" s="11">
        <f t="shared" si="57"/>
        <v>0.54668356869769585</v>
      </c>
      <c r="AH96" s="4">
        <f t="shared" si="58"/>
        <v>-0.37800000000000011</v>
      </c>
      <c r="AI96" s="11">
        <f t="shared" si="59"/>
        <v>0.874657477738505</v>
      </c>
      <c r="AJ96" s="4">
        <f t="shared" si="60"/>
        <v>-1.0771666666666668</v>
      </c>
      <c r="AK96" s="11">
        <f t="shared" si="61"/>
        <v>0.46354719384935961</v>
      </c>
      <c r="AL96" s="4">
        <f t="shared" si="62"/>
        <v>-1.1866666666666674</v>
      </c>
      <c r="AM96" s="11">
        <f t="shared" si="63"/>
        <v>1.5392015231134386</v>
      </c>
      <c r="AO96" s="4">
        <f t="shared" si="40"/>
        <v>-1.0003333333333337</v>
      </c>
      <c r="AP96" s="11">
        <f t="shared" si="41"/>
        <v>0.38714202696254529</v>
      </c>
      <c r="AQ96" s="4">
        <f t="shared" si="42"/>
        <v>-1.1660000000000004</v>
      </c>
      <c r="AR96" s="11">
        <f t="shared" si="43"/>
        <v>0.79141012738661154</v>
      </c>
      <c r="AS96" s="4">
        <f t="shared" si="44"/>
        <v>-2.5655000000000001</v>
      </c>
      <c r="AT96" s="11">
        <f t="shared" si="45"/>
        <v>0.95671547494539744</v>
      </c>
      <c r="AU96" s="4">
        <f t="shared" si="46"/>
        <v>-4.6703333333333354</v>
      </c>
      <c r="AV96" s="11">
        <f t="shared" si="47"/>
        <v>1.2854221532332555</v>
      </c>
    </row>
    <row r="97" spans="1:48" x14ac:dyDescent="0.25">
      <c r="A97" t="str">
        <f>'Raw Data'!A97</f>
        <v>Apo_p110g</v>
      </c>
      <c r="B97">
        <f>'Raw Data'!B97</f>
        <v>467</v>
      </c>
      <c r="C97">
        <f>'Raw Data'!C97</f>
        <v>480</v>
      </c>
      <c r="D97" t="str">
        <f>'Raw Data'!D97</f>
        <v>LLIDHRFLLRRGEY</v>
      </c>
      <c r="E97" s="1">
        <f>AVERAGE('Raw Data'!K97,'Raw Data'!Q97,'Raw Data'!W97)</f>
        <v>3.7276666666666665</v>
      </c>
      <c r="F97" s="11">
        <f>STDEV('Raw Data'!K97,'Raw Data'!Q97,'Raw Data'!W97)</f>
        <v>8.3428612198294047E-2</v>
      </c>
      <c r="G97" s="1">
        <f>AVERAGE('Raw Data'!AC97,'Raw Data'!AI97,'Raw Data'!AO97)</f>
        <v>11.651000000000002</v>
      </c>
      <c r="H97" s="11">
        <f>STDEV('Raw Data'!AC97,'Raw Data'!AI97,'Raw Data'!AO97)</f>
        <v>0.29953130053468546</v>
      </c>
      <c r="I97" s="1">
        <f>AVERAGE('Raw Data'!AU97,'Raw Data'!BA97,'Raw Data'!BG97)</f>
        <v>17.113</v>
      </c>
      <c r="J97" s="11">
        <f>STDEV('Raw Data'!AU97,'Raw Data'!BA97,'Raw Data'!BG97)</f>
        <v>3.6769552621700188E-2</v>
      </c>
      <c r="K97" s="1">
        <f>AVERAGE('Raw Data'!BM97,'Raw Data'!BS97,'Raw Data'!BY97)</f>
        <v>20.532</v>
      </c>
      <c r="L97" s="11">
        <f>STDEV('Raw Data'!BM97,'Raw Data'!BS97,'Raw Data'!BY97)</f>
        <v>0.69437885912518915</v>
      </c>
      <c r="N97" s="1">
        <f>AVERAGE('Raw Data'!K305,'Raw Data'!Q305,'Raw Data'!W305)</f>
        <v>3.9163333333333328</v>
      </c>
      <c r="O97" s="11">
        <f>STDEV('Raw Data'!K305,'Raw Data'!Q305,'Raw Data'!W305)</f>
        <v>0.24954825852594789</v>
      </c>
      <c r="P97" s="1">
        <f>AVERAGE('Raw Data'!AC305,'Raw Data'!AI305,'Raw Data'!AO305)</f>
        <v>11.871666666666668</v>
      </c>
      <c r="Q97" s="11">
        <f>STDEV('Raw Data'!AC305,'Raw Data'!AI305,'Raw Data'!AO305)</f>
        <v>0.15430597309674463</v>
      </c>
      <c r="R97" s="1">
        <f>AVERAGE('Raw Data'!AU305,'Raw Data'!BA305,'Raw Data'!BG305)</f>
        <v>17.606666666666669</v>
      </c>
      <c r="S97" s="11">
        <f>STDEV('Raw Data'!AU305,'Raw Data'!BA305,'Raw Data'!BG305)</f>
        <v>3.3620430296671208E-2</v>
      </c>
      <c r="T97" s="1">
        <f>AVERAGE('Raw Data'!BM305,'Raw Data'!BS305,'Raw Data'!BY305)</f>
        <v>21.655666666666665</v>
      </c>
      <c r="U97" s="11">
        <f>STDEV('Raw Data'!BM305,'Raw Data'!BS305,'Raw Data'!BY305)</f>
        <v>0.56250896289155417</v>
      </c>
      <c r="V97" s="11"/>
      <c r="W97" s="1">
        <f>AVERAGE('Raw Data'!K513,'Raw Data'!Q513,'Raw Data'!W513)</f>
        <v>4.6613333333333324</v>
      </c>
      <c r="X97" s="11">
        <f>STDEV('Raw Data'!K513,'Raw Data'!Q513,'Raw Data'!W513)</f>
        <v>2.8005951748393317E-2</v>
      </c>
      <c r="Y97" s="1">
        <f>AVERAGE('Raw Data'!AC513,'Raw Data'!AI513,'Raw Data'!AO513)</f>
        <v>12.831333333333333</v>
      </c>
      <c r="Z97" s="11">
        <f>STDEV('Raw Data'!AC513,'Raw Data'!AI513,'Raw Data'!AO513)</f>
        <v>0.32452632147998911</v>
      </c>
      <c r="AA97" s="1">
        <f>AVERAGE('Raw Data'!AU513,'Raw Data'!BA513,'Raw Data'!BG513)</f>
        <v>19.167999999999999</v>
      </c>
      <c r="AB97" s="11">
        <f>STDEV('Raw Data'!AU513,'Raw Data'!BA513,'Raw Data'!BG513)</f>
        <v>0.59255548263432756</v>
      </c>
      <c r="AC97" s="1">
        <f>AVERAGE('Raw Data'!BM513,'Raw Data'!BS513,'Raw Data'!BY513)</f>
        <v>24.745333333333331</v>
      </c>
      <c r="AD97" s="11">
        <f>STDEV('Raw Data'!BM513,'Raw Data'!BS513,'Raw Data'!BY513)</f>
        <v>8.9584224801766643E-2</v>
      </c>
      <c r="AF97" s="4">
        <f t="shared" si="56"/>
        <v>-0.18866666666666632</v>
      </c>
      <c r="AG97" s="11">
        <f t="shared" si="57"/>
        <v>0.33297687072424192</v>
      </c>
      <c r="AH97" s="4">
        <f t="shared" si="58"/>
        <v>-0.22066666666666634</v>
      </c>
      <c r="AI97" s="11">
        <f t="shared" si="59"/>
        <v>0.45383727363143012</v>
      </c>
      <c r="AJ97" s="4">
        <f t="shared" si="60"/>
        <v>-0.49366666666666958</v>
      </c>
      <c r="AK97" s="11">
        <f t="shared" si="61"/>
        <v>7.0389982918371397E-2</v>
      </c>
      <c r="AL97" s="4">
        <f t="shared" si="62"/>
        <v>-1.123666666666665</v>
      </c>
      <c r="AM97" s="11">
        <f t="shared" si="63"/>
        <v>1.2568878220167434</v>
      </c>
      <c r="AO97" s="4">
        <f t="shared" si="40"/>
        <v>-0.93366666666666598</v>
      </c>
      <c r="AP97" s="11">
        <f t="shared" si="41"/>
        <v>0.11143456394668737</v>
      </c>
      <c r="AQ97" s="4">
        <f t="shared" si="42"/>
        <v>-1.1803333333333317</v>
      </c>
      <c r="AR97" s="11">
        <f t="shared" si="43"/>
        <v>0.62405762201467452</v>
      </c>
      <c r="AS97" s="4">
        <f t="shared" si="44"/>
        <v>-2.0549999999999997</v>
      </c>
      <c r="AT97" s="11">
        <f t="shared" si="45"/>
        <v>0.62932503525602779</v>
      </c>
      <c r="AU97" s="4">
        <f t="shared" si="46"/>
        <v>-4.2133333333333312</v>
      </c>
      <c r="AV97" s="11">
        <f t="shared" si="47"/>
        <v>0.78396308392695579</v>
      </c>
    </row>
    <row r="98" spans="1:48" x14ac:dyDescent="0.25">
      <c r="A98" t="str">
        <f>'Raw Data'!A98</f>
        <v>Apo_p110g</v>
      </c>
      <c r="B98">
        <f>'Raw Data'!B98</f>
        <v>468</v>
      </c>
      <c r="C98">
        <f>'Raw Data'!C98</f>
        <v>480</v>
      </c>
      <c r="D98" t="str">
        <f>'Raw Data'!D98</f>
        <v>LIDHRFLLRRGEY</v>
      </c>
      <c r="E98" s="1">
        <f>AVERAGE('Raw Data'!K98,'Raw Data'!Q98,'Raw Data'!W98)</f>
        <v>4.7013333333333334</v>
      </c>
      <c r="F98" s="11">
        <f>STDEV('Raw Data'!K98,'Raw Data'!Q98,'Raw Data'!W98)</f>
        <v>0.48021904724129111</v>
      </c>
      <c r="G98" s="1">
        <f>AVERAGE('Raw Data'!AC98,'Raw Data'!AI98,'Raw Data'!AO98)</f>
        <v>14.165333333333335</v>
      </c>
      <c r="H98" s="11">
        <f>STDEV('Raw Data'!AC98,'Raw Data'!AI98,'Raw Data'!AO98)</f>
        <v>0.66851502102296323</v>
      </c>
      <c r="I98" s="1">
        <f>AVERAGE('Raw Data'!AU98,'Raw Data'!BA98,'Raw Data'!BG98)</f>
        <v>19.961500000000001</v>
      </c>
      <c r="J98" s="11">
        <f>STDEV('Raw Data'!AU98,'Raw Data'!BA98,'Raw Data'!BG98)</f>
        <v>0.34294678887547514</v>
      </c>
      <c r="K98" s="1">
        <f>AVERAGE('Raw Data'!BM98,'Raw Data'!BS98,'Raw Data'!BY98)</f>
        <v>23.97</v>
      </c>
      <c r="L98" s="11">
        <f>STDEV('Raw Data'!BM98,'Raw Data'!BS98,'Raw Data'!BY98)</f>
        <v>0.25031580054003727</v>
      </c>
      <c r="N98" s="1">
        <f>AVERAGE('Raw Data'!K306,'Raw Data'!Q306,'Raw Data'!W306)</f>
        <v>4.8806666666666665</v>
      </c>
      <c r="O98" s="11">
        <f>STDEV('Raw Data'!K306,'Raw Data'!Q306,'Raw Data'!W306)</f>
        <v>9.3948567489522433E-2</v>
      </c>
      <c r="P98" s="1">
        <f>AVERAGE('Raw Data'!AC306,'Raw Data'!AI306,'Raw Data'!AO306)</f>
        <v>14.481333333333334</v>
      </c>
      <c r="Q98" s="11">
        <f>STDEV('Raw Data'!AC306,'Raw Data'!AI306,'Raw Data'!AO306)</f>
        <v>0.16141974269999748</v>
      </c>
      <c r="R98" s="1">
        <f>AVERAGE('Raw Data'!AU306,'Raw Data'!BA306,'Raw Data'!BG306)</f>
        <v>21.191999999999997</v>
      </c>
      <c r="S98" s="11">
        <f>STDEV('Raw Data'!AU306,'Raw Data'!BA306,'Raw Data'!BG306)</f>
        <v>0.64055991132758161</v>
      </c>
      <c r="T98" s="1">
        <f>AVERAGE('Raw Data'!BM306,'Raw Data'!BS306,'Raw Data'!BY306)</f>
        <v>24.441333333333333</v>
      </c>
      <c r="U98" s="11">
        <f>STDEV('Raw Data'!BM306,'Raw Data'!BS306,'Raw Data'!BY306)</f>
        <v>0.50285716991341811</v>
      </c>
      <c r="V98" s="11"/>
      <c r="W98" s="1">
        <f>AVERAGE('Raw Data'!K514,'Raw Data'!Q514,'Raw Data'!W514)</f>
        <v>5.5010000000000003</v>
      </c>
      <c r="X98" s="11">
        <f>STDEV('Raw Data'!K514,'Raw Data'!Q514,'Raw Data'!W514)</f>
        <v>0.23889956048515446</v>
      </c>
      <c r="Y98" s="1">
        <f>AVERAGE('Raw Data'!AC514,'Raw Data'!AI514,'Raw Data'!AO514)</f>
        <v>15.541000000000002</v>
      </c>
      <c r="Z98" s="11">
        <f>STDEV('Raw Data'!AC514,'Raw Data'!AI514,'Raw Data'!AO514)</f>
        <v>0.34210963155105667</v>
      </c>
      <c r="AA98" s="1">
        <f>AVERAGE('Raw Data'!AU514,'Raw Data'!BA514,'Raw Data'!BG514)</f>
        <v>21.9255</v>
      </c>
      <c r="AB98" s="11">
        <f>STDEV('Raw Data'!AU514,'Raw Data'!BA514,'Raw Data'!BG514)</f>
        <v>0.41224325343175611</v>
      </c>
      <c r="AC98" s="1">
        <f>AVERAGE('Raw Data'!BM514,'Raw Data'!BS514,'Raw Data'!BY514)</f>
        <v>27.922333333333338</v>
      </c>
      <c r="AD98" s="11">
        <f>STDEV('Raw Data'!BM514,'Raw Data'!BS514,'Raw Data'!BY514)</f>
        <v>0.1751694417794758</v>
      </c>
      <c r="AF98" s="4">
        <f t="shared" si="56"/>
        <v>-0.17933333333333312</v>
      </c>
      <c r="AG98" s="11">
        <f t="shared" si="57"/>
        <v>0.57416761473081357</v>
      </c>
      <c r="AH98" s="4">
        <f t="shared" si="58"/>
        <v>-0.31599999999999895</v>
      </c>
      <c r="AI98" s="11">
        <f t="shared" si="59"/>
        <v>0.82993476372296071</v>
      </c>
      <c r="AJ98" s="4">
        <f t="shared" si="60"/>
        <v>-1.2304999999999957</v>
      </c>
      <c r="AK98" s="11">
        <f t="shared" si="61"/>
        <v>0.98350670020305675</v>
      </c>
      <c r="AL98" s="4">
        <f t="shared" si="62"/>
        <v>-0.47133333333333383</v>
      </c>
      <c r="AM98" s="11">
        <f t="shared" si="63"/>
        <v>0.75317297045345533</v>
      </c>
      <c r="AO98" s="4">
        <f t="shared" si="40"/>
        <v>-0.79966666666666697</v>
      </c>
      <c r="AP98" s="11">
        <f t="shared" si="41"/>
        <v>0.71911860772644554</v>
      </c>
      <c r="AQ98" s="4">
        <f t="shared" si="42"/>
        <v>-1.3756666666666675</v>
      </c>
      <c r="AR98" s="11">
        <f t="shared" si="43"/>
        <v>1.0106246525740199</v>
      </c>
      <c r="AS98" s="4">
        <f t="shared" si="44"/>
        <v>-1.9639999999999986</v>
      </c>
      <c r="AT98" s="11">
        <f t="shared" si="45"/>
        <v>0.7551900423072313</v>
      </c>
      <c r="AU98" s="4">
        <f t="shared" si="46"/>
        <v>-3.952333333333339</v>
      </c>
      <c r="AV98" s="11">
        <f t="shared" si="47"/>
        <v>0.42548524231951307</v>
      </c>
    </row>
    <row r="99" spans="1:48" x14ac:dyDescent="0.25">
      <c r="A99" t="str">
        <f>'Raw Data'!A99</f>
        <v>Apo_p110g</v>
      </c>
      <c r="B99">
        <f>'Raw Data'!B99</f>
        <v>485</v>
      </c>
      <c r="C99">
        <f>'Raw Data'!C99</f>
        <v>497</v>
      </c>
      <c r="D99" t="str">
        <f>'Raw Data'!D99</f>
        <v>WQISGKGEDQGSF</v>
      </c>
      <c r="E99" s="1">
        <f>AVERAGE('Raw Data'!K99,'Raw Data'!Q99,'Raw Data'!W99)</f>
        <v>55.113333333333337</v>
      </c>
      <c r="F99" s="11">
        <f>STDEV('Raw Data'!K99,'Raw Data'!Q99,'Raw Data'!W99)</f>
        <v>0.34776476723977279</v>
      </c>
      <c r="G99" s="1">
        <f>AVERAGE('Raw Data'!AC99,'Raw Data'!AI99,'Raw Data'!AO99)</f>
        <v>56.712666666666671</v>
      </c>
      <c r="H99" s="11">
        <f>STDEV('Raw Data'!AC99,'Raw Data'!AI99,'Raw Data'!AO99)</f>
        <v>0.81068140063364658</v>
      </c>
      <c r="I99" s="1">
        <f>AVERAGE('Raw Data'!AU99,'Raw Data'!BA99,'Raw Data'!BG99)</f>
        <v>61.996499999999997</v>
      </c>
      <c r="J99" s="11">
        <f>STDEV('Raw Data'!AU99,'Raw Data'!BA99,'Raw Data'!BG99)</f>
        <v>0.65265955903518469</v>
      </c>
      <c r="K99" s="1">
        <f>AVERAGE('Raw Data'!BM99,'Raw Data'!BS99,'Raw Data'!BY99)</f>
        <v>59.094000000000001</v>
      </c>
      <c r="L99" s="11">
        <f>STDEV('Raw Data'!BM99,'Raw Data'!BS99,'Raw Data'!BY99)</f>
        <v>1.5726054813588843</v>
      </c>
      <c r="N99" s="1">
        <f>AVERAGE('Raw Data'!K307,'Raw Data'!Q307,'Raw Data'!W307)</f>
        <v>55.731666666666676</v>
      </c>
      <c r="O99" s="11">
        <f>STDEV('Raw Data'!K307,'Raw Data'!Q307,'Raw Data'!W307)</f>
        <v>0.82694034448280096</v>
      </c>
      <c r="P99" s="1">
        <f>AVERAGE('Raw Data'!AC307,'Raw Data'!AI307,'Raw Data'!AO307)</f>
        <v>58.982333333333337</v>
      </c>
      <c r="Q99" s="11">
        <f>STDEV('Raw Data'!AC307,'Raw Data'!AI307,'Raw Data'!AO307)</f>
        <v>0.83859545272636093</v>
      </c>
      <c r="R99" s="1">
        <f>AVERAGE('Raw Data'!AU307,'Raw Data'!BA307,'Raw Data'!BG307)</f>
        <v>62.949333333333335</v>
      </c>
      <c r="S99" s="11">
        <f>STDEV('Raw Data'!AU307,'Raw Data'!BA307,'Raw Data'!BG307)</f>
        <v>0.64417570066972685</v>
      </c>
      <c r="T99" s="1">
        <f>AVERAGE('Raw Data'!BM307,'Raw Data'!BS307,'Raw Data'!BY307)</f>
        <v>60.358333333333327</v>
      </c>
      <c r="U99" s="11">
        <f>STDEV('Raw Data'!BM307,'Raw Data'!BS307,'Raw Data'!BY307)</f>
        <v>2.6400010101008191</v>
      </c>
      <c r="V99" s="11"/>
      <c r="W99" s="1">
        <f>AVERAGE('Raw Data'!K515,'Raw Data'!Q515,'Raw Data'!W515)</f>
        <v>56.133999999999993</v>
      </c>
      <c r="X99" s="11">
        <f>STDEV('Raw Data'!K515,'Raw Data'!Q515,'Raw Data'!W515)</f>
        <v>8.0541914553852706E-2</v>
      </c>
      <c r="Y99" s="1">
        <f>AVERAGE('Raw Data'!AC515,'Raw Data'!AI515,'Raw Data'!AO515)</f>
        <v>57.409666666666659</v>
      </c>
      <c r="Z99" s="11">
        <f>STDEV('Raw Data'!AC515,'Raw Data'!AI515,'Raw Data'!AO515)</f>
        <v>0.84283588754474104</v>
      </c>
      <c r="AA99" s="1">
        <f>AVERAGE('Raw Data'!AU515,'Raw Data'!BA515,'Raw Data'!BG515)</f>
        <v>62.451999999999998</v>
      </c>
      <c r="AB99" s="11">
        <f>STDEV('Raw Data'!AU515,'Raw Data'!BA515,'Raw Data'!BG515)</f>
        <v>0.28708535316173744</v>
      </c>
      <c r="AC99" s="1">
        <f>AVERAGE('Raw Data'!BM515,'Raw Data'!BS515,'Raw Data'!BY515)</f>
        <v>63.201333333333331</v>
      </c>
      <c r="AD99" s="11">
        <f>STDEV('Raw Data'!BM515,'Raw Data'!BS515,'Raw Data'!BY515)</f>
        <v>0.70992980873698674</v>
      </c>
      <c r="AF99" s="4">
        <f t="shared" si="56"/>
        <v>-0.6183333333333394</v>
      </c>
      <c r="AG99" s="11">
        <f t="shared" si="57"/>
        <v>1.1747051117225737</v>
      </c>
      <c r="AH99" s="4">
        <f t="shared" si="58"/>
        <v>-2.2696666666666658</v>
      </c>
      <c r="AI99" s="11">
        <f t="shared" si="59"/>
        <v>1.6492768533600075</v>
      </c>
      <c r="AJ99" s="4">
        <f t="shared" si="60"/>
        <v>-0.95283333333333786</v>
      </c>
      <c r="AK99" s="11">
        <f t="shared" si="61"/>
        <v>1.2968352597049115</v>
      </c>
      <c r="AL99" s="4">
        <f t="shared" si="62"/>
        <v>-1.264333333333326</v>
      </c>
      <c r="AM99" s="11">
        <f t="shared" si="63"/>
        <v>4.2126064914597032</v>
      </c>
      <c r="AO99" s="4">
        <f t="shared" si="40"/>
        <v>-1.0206666666666564</v>
      </c>
      <c r="AP99" s="11">
        <f t="shared" si="41"/>
        <v>0.42830668179362552</v>
      </c>
      <c r="AQ99" s="4">
        <f t="shared" si="42"/>
        <v>-0.69699999999998852</v>
      </c>
      <c r="AR99" s="11">
        <f t="shared" si="43"/>
        <v>1.6535172881783877</v>
      </c>
      <c r="AS99" s="4">
        <f t="shared" si="44"/>
        <v>-0.45550000000000068</v>
      </c>
      <c r="AT99" s="11">
        <f t="shared" si="45"/>
        <v>0.93974491219692213</v>
      </c>
      <c r="AU99" s="4">
        <f t="shared" si="46"/>
        <v>-4.1073333333333295</v>
      </c>
      <c r="AV99" s="11">
        <f t="shared" si="47"/>
        <v>2.2825352900958711</v>
      </c>
    </row>
    <row r="100" spans="1:48" x14ac:dyDescent="0.25">
      <c r="A100" t="str">
        <f>'Raw Data'!A100</f>
        <v>Apo_p110g</v>
      </c>
      <c r="B100">
        <f>'Raw Data'!B100</f>
        <v>498</v>
      </c>
      <c r="C100">
        <f>'Raw Data'!C100</f>
        <v>513</v>
      </c>
      <c r="D100" t="str">
        <f>'Raw Data'!D100</f>
        <v>NADKLTSATNPDKENS</v>
      </c>
      <c r="E100" s="1">
        <f>AVERAGE('Raw Data'!K100,'Raw Data'!Q100,'Raw Data'!W100)</f>
        <v>17.992666666666668</v>
      </c>
      <c r="F100" s="11">
        <f>STDEV('Raw Data'!K100,'Raw Data'!Q100,'Raw Data'!W100)</f>
        <v>0.47645601405936028</v>
      </c>
      <c r="G100" s="1">
        <f>AVERAGE('Raw Data'!AC100,'Raw Data'!AI100,'Raw Data'!AO100)</f>
        <v>29.90733333333333</v>
      </c>
      <c r="H100" s="11">
        <f>STDEV('Raw Data'!AC100,'Raw Data'!AI100,'Raw Data'!AO100)</f>
        <v>0.84100495440474821</v>
      </c>
      <c r="I100" s="1">
        <f>AVERAGE('Raw Data'!AU100,'Raw Data'!BA100,'Raw Data'!BG100)</f>
        <v>39.784000000000006</v>
      </c>
      <c r="J100" s="11">
        <f>STDEV('Raw Data'!AU100,'Raw Data'!BA100,'Raw Data'!BG100)</f>
        <v>0.30405591591021525</v>
      </c>
      <c r="K100" s="1">
        <f>AVERAGE('Raw Data'!BM100,'Raw Data'!BS100,'Raw Data'!BY100)</f>
        <v>55.3855</v>
      </c>
      <c r="L100" s="11">
        <f>STDEV('Raw Data'!BM100,'Raw Data'!BS100,'Raw Data'!BY100)</f>
        <v>0.66680169465891281</v>
      </c>
      <c r="N100" s="1">
        <f>AVERAGE('Raw Data'!K308,'Raw Data'!Q308,'Raw Data'!W308)</f>
        <v>18.564</v>
      </c>
      <c r="O100" s="11">
        <f>STDEV('Raw Data'!K308,'Raw Data'!Q308,'Raw Data'!W308)</f>
        <v>0.61836235331721034</v>
      </c>
      <c r="P100" s="1">
        <f>AVERAGE('Raw Data'!AC308,'Raw Data'!AI308,'Raw Data'!AO308)</f>
        <v>30.288666666666668</v>
      </c>
      <c r="Q100" s="11">
        <f>STDEV('Raw Data'!AC308,'Raw Data'!AI308,'Raw Data'!AO308)</f>
        <v>0.80234551991852776</v>
      </c>
      <c r="R100" s="1">
        <f>AVERAGE('Raw Data'!AU308,'Raw Data'!BA308,'Raw Data'!BG308)</f>
        <v>40.772333333333329</v>
      </c>
      <c r="S100" s="11">
        <f>STDEV('Raw Data'!AU308,'Raw Data'!BA308,'Raw Data'!BG308)</f>
        <v>0.53275166197144186</v>
      </c>
      <c r="T100" s="1">
        <f>AVERAGE('Raw Data'!BM308,'Raw Data'!BS308,'Raw Data'!BY308)</f>
        <v>57.890999999999998</v>
      </c>
      <c r="U100" s="11">
        <f>STDEV('Raw Data'!BM308,'Raw Data'!BS308,'Raw Data'!BY308)</f>
        <v>0.78568950610276034</v>
      </c>
      <c r="V100" s="11"/>
      <c r="W100" s="1">
        <f>AVERAGE('Raw Data'!K516,'Raw Data'!Q516,'Raw Data'!W516)</f>
        <v>21.120333333333335</v>
      </c>
      <c r="X100" s="11">
        <f>STDEV('Raw Data'!K516,'Raw Data'!Q516,'Raw Data'!W516)</f>
        <v>0.44861379084166891</v>
      </c>
      <c r="Y100" s="1">
        <f>AVERAGE('Raw Data'!AC516,'Raw Data'!AI516,'Raw Data'!AO516)</f>
        <v>34.800333333333334</v>
      </c>
      <c r="Z100" s="11">
        <f>STDEV('Raw Data'!AC516,'Raw Data'!AI516,'Raw Data'!AO516)</f>
        <v>0.83889947749020255</v>
      </c>
      <c r="AA100" s="1">
        <f>AVERAGE('Raw Data'!AU516,'Raw Data'!BA516,'Raw Data'!BG516)</f>
        <v>49.56</v>
      </c>
      <c r="AB100" s="11">
        <f>STDEV('Raw Data'!AU516,'Raw Data'!BA516,'Raw Data'!BG516)</f>
        <v>0.94328044610285167</v>
      </c>
      <c r="AC100" s="1">
        <f>AVERAGE('Raw Data'!BM516,'Raw Data'!BS516,'Raw Data'!BY516)</f>
        <v>67.11</v>
      </c>
      <c r="AD100" s="11">
        <f>STDEV('Raw Data'!BM516,'Raw Data'!BS516,'Raw Data'!BY516)</f>
        <v>1.0506031600942394</v>
      </c>
      <c r="AF100" s="4">
        <f t="shared" si="56"/>
        <v>-0.57133333333333169</v>
      </c>
      <c r="AG100" s="11">
        <f t="shared" si="57"/>
        <v>1.0948183673765706</v>
      </c>
      <c r="AH100" s="4">
        <f t="shared" si="58"/>
        <v>-0.38133333333333752</v>
      </c>
      <c r="AI100" s="11">
        <f t="shared" si="59"/>
        <v>1.6433504743232761</v>
      </c>
      <c r="AJ100" s="4">
        <f t="shared" si="60"/>
        <v>-0.98833333333332263</v>
      </c>
      <c r="AK100" s="11">
        <f t="shared" si="61"/>
        <v>0.83680757788165705</v>
      </c>
      <c r="AL100" s="4">
        <f t="shared" si="62"/>
        <v>-2.5054999999999978</v>
      </c>
      <c r="AM100" s="11">
        <f t="shared" si="63"/>
        <v>1.4524912007616733</v>
      </c>
      <c r="AO100" s="4">
        <f t="shared" si="40"/>
        <v>-3.1276666666666664</v>
      </c>
      <c r="AP100" s="11">
        <f t="shared" si="41"/>
        <v>0.92506980490102919</v>
      </c>
      <c r="AQ100" s="4">
        <f t="shared" si="42"/>
        <v>-4.8930000000000042</v>
      </c>
      <c r="AR100" s="11">
        <f t="shared" si="43"/>
        <v>1.6799044318949508</v>
      </c>
      <c r="AS100" s="4">
        <f t="shared" si="44"/>
        <v>-9.7759999999999962</v>
      </c>
      <c r="AT100" s="11">
        <f t="shared" si="45"/>
        <v>1.2473363620130669</v>
      </c>
      <c r="AU100" s="4">
        <f t="shared" si="46"/>
        <v>-11.724499999999999</v>
      </c>
      <c r="AV100" s="11">
        <f t="shared" si="47"/>
        <v>1.7174048547531522</v>
      </c>
    </row>
    <row r="101" spans="1:48" x14ac:dyDescent="0.25">
      <c r="A101" t="str">
        <f>'Raw Data'!A101</f>
        <v>Apo_p110g</v>
      </c>
      <c r="B101">
        <f>'Raw Data'!B101</f>
        <v>498</v>
      </c>
      <c r="C101">
        <f>'Raw Data'!C101</f>
        <v>515</v>
      </c>
      <c r="D101" t="str">
        <f>'Raw Data'!D101</f>
        <v>NADKLTSATNPDKENSMS</v>
      </c>
      <c r="E101" s="1">
        <f>AVERAGE('Raw Data'!K101,'Raw Data'!Q101,'Raw Data'!W101)</f>
        <v>14.734333333333334</v>
      </c>
      <c r="F101" s="11">
        <f>STDEV('Raw Data'!K101,'Raw Data'!Q101,'Raw Data'!W101)</f>
        <v>0.38775808609664542</v>
      </c>
      <c r="G101" s="1">
        <f>AVERAGE('Raw Data'!AC101,'Raw Data'!AI101,'Raw Data'!AO101)</f>
        <v>27.367333333333335</v>
      </c>
      <c r="H101" s="11">
        <f>STDEV('Raw Data'!AC101,'Raw Data'!AI101,'Raw Data'!AO101)</f>
        <v>0.53758007155523668</v>
      </c>
      <c r="I101" s="1">
        <f>AVERAGE('Raw Data'!AU101,'Raw Data'!BA101,'Raw Data'!BG101)</f>
        <v>35.978000000000002</v>
      </c>
      <c r="J101" s="11">
        <f>STDEV('Raw Data'!AU101,'Raw Data'!BA101,'Raw Data'!BG101)</f>
        <v>0.69437885912518915</v>
      </c>
      <c r="K101" s="1">
        <f>AVERAGE('Raw Data'!BM101,'Raw Data'!BS101,'Raw Data'!BY101)</f>
        <v>49.406000000000006</v>
      </c>
      <c r="L101" s="11">
        <f>STDEV('Raw Data'!BM101,'Raw Data'!BS101,'Raw Data'!BY101)</f>
        <v>0.83862864248724533</v>
      </c>
      <c r="N101" s="1">
        <f>AVERAGE('Raw Data'!K309,'Raw Data'!Q309,'Raw Data'!W309)</f>
        <v>15.231</v>
      </c>
      <c r="O101" s="11">
        <f>STDEV('Raw Data'!K309,'Raw Data'!Q309,'Raw Data'!W309)</f>
        <v>0.54519812912371601</v>
      </c>
      <c r="P101" s="1">
        <f>AVERAGE('Raw Data'!AC309,'Raw Data'!AI309,'Raw Data'!AO309)</f>
        <v>26.913666666666668</v>
      </c>
      <c r="Q101" s="11">
        <f>STDEV('Raw Data'!AC309,'Raw Data'!AI309,'Raw Data'!AO309)</f>
        <v>0.17215496894755411</v>
      </c>
      <c r="R101" s="1">
        <f>AVERAGE('Raw Data'!AU309,'Raw Data'!BA309,'Raw Data'!BG309)</f>
        <v>36.434999999999995</v>
      </c>
      <c r="S101" s="11">
        <f>STDEV('Raw Data'!AU309,'Raw Data'!BA309,'Raw Data'!BG309)</f>
        <v>0.31923502314125901</v>
      </c>
      <c r="T101" s="1">
        <f>AVERAGE('Raw Data'!BM309,'Raw Data'!BS309,'Raw Data'!BY309)</f>
        <v>51.245000000000005</v>
      </c>
      <c r="U101" s="11">
        <f>STDEV('Raw Data'!BM309,'Raw Data'!BS309,'Raw Data'!BY309)</f>
        <v>1.5245382907621581</v>
      </c>
      <c r="V101" s="11"/>
      <c r="W101" s="1">
        <f>AVERAGE('Raw Data'!K517,'Raw Data'!Q517,'Raw Data'!W517)</f>
        <v>17.539666666666665</v>
      </c>
      <c r="X101" s="11">
        <f>STDEV('Raw Data'!K517,'Raw Data'!Q517,'Raw Data'!W517)</f>
        <v>0.23075167027203231</v>
      </c>
      <c r="Y101" s="1">
        <f>AVERAGE('Raw Data'!AC517,'Raw Data'!AI517,'Raw Data'!AO517)</f>
        <v>29.53</v>
      </c>
      <c r="Z101" s="11">
        <f>STDEV('Raw Data'!AC517,'Raw Data'!AI517,'Raw Data'!AO517)</f>
        <v>0.28055124309116874</v>
      </c>
      <c r="AA101" s="1">
        <f>AVERAGE('Raw Data'!AU517,'Raw Data'!BA517,'Raw Data'!BG517)</f>
        <v>43.576999999999998</v>
      </c>
      <c r="AB101" s="11">
        <f>STDEV('Raw Data'!AU517,'Raw Data'!BA517,'Raw Data'!BG517)</f>
        <v>1.0139911242215074</v>
      </c>
      <c r="AC101" s="1">
        <f>AVERAGE('Raw Data'!BM517,'Raw Data'!BS517,'Raw Data'!BY517)</f>
        <v>58.740999999999993</v>
      </c>
      <c r="AD101" s="11">
        <f>STDEV('Raw Data'!BM517,'Raw Data'!BS517,'Raw Data'!BY517)</f>
        <v>0.24627017683836672</v>
      </c>
      <c r="AF101" s="4">
        <f t="shared" si="56"/>
        <v>-0.49666666666666615</v>
      </c>
      <c r="AG101" s="11">
        <f t="shared" si="57"/>
        <v>0.93295621522036143</v>
      </c>
      <c r="AH101" s="4">
        <f t="shared" si="58"/>
        <v>0.45366666666666688</v>
      </c>
      <c r="AI101" s="11">
        <f t="shared" si="59"/>
        <v>0.70973504050279079</v>
      </c>
      <c r="AJ101" s="4">
        <f t="shared" si="60"/>
        <v>-0.45699999999999363</v>
      </c>
      <c r="AK101" s="11">
        <f t="shared" si="61"/>
        <v>1.0136138822664482</v>
      </c>
      <c r="AL101" s="4">
        <f t="shared" si="62"/>
        <v>-1.8389999999999986</v>
      </c>
      <c r="AM101" s="11">
        <f t="shared" si="63"/>
        <v>2.3631669332494036</v>
      </c>
      <c r="AO101" s="4">
        <f t="shared" si="40"/>
        <v>-2.8053333333333317</v>
      </c>
      <c r="AP101" s="11">
        <f t="shared" si="41"/>
        <v>0.61850975636867767</v>
      </c>
      <c r="AQ101" s="4">
        <f t="shared" si="42"/>
        <v>-2.1626666666666665</v>
      </c>
      <c r="AR101" s="11">
        <f t="shared" si="43"/>
        <v>0.81813131464640543</v>
      </c>
      <c r="AS101" s="4">
        <f t="shared" si="44"/>
        <v>-7.5989999999999966</v>
      </c>
      <c r="AT101" s="11">
        <f t="shared" si="45"/>
        <v>1.7083699833466965</v>
      </c>
      <c r="AU101" s="4">
        <f t="shared" si="46"/>
        <v>-9.3349999999999866</v>
      </c>
      <c r="AV101" s="11">
        <f t="shared" si="47"/>
        <v>1.0848988193256122</v>
      </c>
    </row>
    <row r="102" spans="1:48" x14ac:dyDescent="0.25">
      <c r="A102" t="str">
        <f>'Raw Data'!A102</f>
        <v>Apo_p110g</v>
      </c>
      <c r="B102">
        <f>'Raw Data'!B102</f>
        <v>500</v>
      </c>
      <c r="C102">
        <f>'Raw Data'!C102</f>
        <v>515</v>
      </c>
      <c r="D102" t="str">
        <f>'Raw Data'!D102</f>
        <v>DKLTSATNPDKENSMS</v>
      </c>
      <c r="E102" s="1">
        <f>AVERAGE('Raw Data'!K102,'Raw Data'!Q102,'Raw Data'!W102)</f>
        <v>16.714333333333332</v>
      </c>
      <c r="F102" s="11">
        <f>STDEV('Raw Data'!K102,'Raw Data'!Q102,'Raw Data'!W102)</f>
        <v>0.10339406817285761</v>
      </c>
      <c r="G102" s="1">
        <f>AVERAGE('Raw Data'!AC102,'Raw Data'!AI102,'Raw Data'!AO102)</f>
        <v>29.370999999999999</v>
      </c>
      <c r="H102" s="11">
        <f>STDEV('Raw Data'!AC102,'Raw Data'!AI102,'Raw Data'!AO102)</f>
        <v>0.87119630394073655</v>
      </c>
      <c r="I102" s="1">
        <f>AVERAGE('Raw Data'!AU102,'Raw Data'!BA102,'Raw Data'!BG102)</f>
        <v>37.03</v>
      </c>
      <c r="J102" s="11">
        <f>STDEV('Raw Data'!AU102,'Raw Data'!BA102,'Raw Data'!BG102)</f>
        <v>0.25031580054003727</v>
      </c>
      <c r="K102" s="1">
        <f>AVERAGE('Raw Data'!BM102,'Raw Data'!BS102,'Raw Data'!BY102)</f>
        <v>52.810500000000005</v>
      </c>
      <c r="L102" s="11">
        <f>STDEV('Raw Data'!BM102,'Raw Data'!BS102,'Raw Data'!BY102)</f>
        <v>0.46598336880193408</v>
      </c>
      <c r="N102" s="1">
        <f>AVERAGE('Raw Data'!K310,'Raw Data'!Q310,'Raw Data'!W310)</f>
        <v>16.774000000000001</v>
      </c>
      <c r="O102" s="11">
        <f>STDEV('Raw Data'!K310,'Raw Data'!Q310,'Raw Data'!W310)</f>
        <v>0.80419462818400045</v>
      </c>
      <c r="P102" s="1">
        <f>AVERAGE('Raw Data'!AC310,'Raw Data'!AI310,'Raw Data'!AO310)</f>
        <v>29.355666666666664</v>
      </c>
      <c r="Q102" s="11">
        <f>STDEV('Raw Data'!AC310,'Raw Data'!AI310,'Raw Data'!AO310)</f>
        <v>0.35803956950780308</v>
      </c>
      <c r="R102" s="1">
        <f>AVERAGE('Raw Data'!AU310,'Raw Data'!BA310,'Raw Data'!BG310)</f>
        <v>38.668333333333329</v>
      </c>
      <c r="S102" s="11">
        <f>STDEV('Raw Data'!AU310,'Raw Data'!BA310,'Raw Data'!BG310)</f>
        <v>0.68340056579822417</v>
      </c>
      <c r="T102" s="1">
        <f>AVERAGE('Raw Data'!BM310,'Raw Data'!BS310,'Raw Data'!BY310)</f>
        <v>54.550333333333327</v>
      </c>
      <c r="U102" s="11">
        <f>STDEV('Raw Data'!BM310,'Raw Data'!BS310,'Raw Data'!BY310)</f>
        <v>1.8926173235319754</v>
      </c>
      <c r="V102" s="11"/>
      <c r="W102" s="1">
        <f>AVERAGE('Raw Data'!K518,'Raw Data'!Q518,'Raw Data'!W518)</f>
        <v>17.718</v>
      </c>
      <c r="X102" s="11">
        <f>STDEV('Raw Data'!K518,'Raw Data'!Q518,'Raw Data'!W518)</f>
        <v>0.42550793177095958</v>
      </c>
      <c r="Y102" s="1">
        <f>AVERAGE('Raw Data'!AC518,'Raw Data'!AI518,'Raw Data'!AO518)</f>
        <v>29.455333333333332</v>
      </c>
      <c r="Z102" s="11">
        <f>STDEV('Raw Data'!AC518,'Raw Data'!AI518,'Raw Data'!AO518)</f>
        <v>0.26549262387745087</v>
      </c>
      <c r="AA102" s="1">
        <f>AVERAGE('Raw Data'!AU518,'Raw Data'!BA518,'Raw Data'!BG518)</f>
        <v>46.677</v>
      </c>
      <c r="AB102" s="11">
        <f>STDEV('Raw Data'!AU518,'Raw Data'!BA518,'Raw Data'!BG518)</f>
        <v>0.10748023074035595</v>
      </c>
      <c r="AC102" s="1">
        <f>AVERAGE('Raw Data'!BM518,'Raw Data'!BS518,'Raw Data'!BY518)</f>
        <v>63.371000000000002</v>
      </c>
      <c r="AD102" s="11">
        <f>STDEV('Raw Data'!BM518,'Raw Data'!BS518,'Raw Data'!BY518)</f>
        <v>0.52292542489345373</v>
      </c>
      <c r="AF102" s="4">
        <f t="shared" si="56"/>
        <v>-5.9666666666668533E-2</v>
      </c>
      <c r="AG102" s="11">
        <f t="shared" si="57"/>
        <v>0.90758869635685802</v>
      </c>
      <c r="AH102" s="4">
        <f t="shared" si="58"/>
        <v>1.5333333333334309E-2</v>
      </c>
      <c r="AI102" s="11">
        <f t="shared" si="59"/>
        <v>1.2292358734485396</v>
      </c>
      <c r="AJ102" s="4">
        <f t="shared" si="60"/>
        <v>-1.6383333333333283</v>
      </c>
      <c r="AK102" s="11">
        <f t="shared" si="61"/>
        <v>0.93371636633826149</v>
      </c>
      <c r="AL102" s="4">
        <f t="shared" si="62"/>
        <v>-1.7398333333333227</v>
      </c>
      <c r="AM102" s="11">
        <f t="shared" si="63"/>
        <v>2.3586006923339093</v>
      </c>
      <c r="AO102" s="4">
        <f t="shared" si="40"/>
        <v>-1.0036666666666676</v>
      </c>
      <c r="AP102" s="11">
        <f t="shared" si="41"/>
        <v>0.52890199994381715</v>
      </c>
      <c r="AQ102" s="4">
        <f t="shared" si="42"/>
        <v>-8.4333333333333371E-2</v>
      </c>
      <c r="AR102" s="11">
        <f t="shared" si="43"/>
        <v>1.1366889278181875</v>
      </c>
      <c r="AS102" s="4">
        <f t="shared" si="44"/>
        <v>-9.6469999999999985</v>
      </c>
      <c r="AT102" s="11">
        <f t="shared" si="45"/>
        <v>0.35779603128039322</v>
      </c>
      <c r="AU102" s="4">
        <f t="shared" si="46"/>
        <v>-10.560499999999998</v>
      </c>
      <c r="AV102" s="11">
        <f t="shared" si="47"/>
        <v>0.98890879369538776</v>
      </c>
    </row>
    <row r="103" spans="1:48" x14ac:dyDescent="0.25">
      <c r="A103" t="str">
        <f>'Raw Data'!A103</f>
        <v>Apo_p110g</v>
      </c>
      <c r="B103">
        <f>'Raw Data'!B103</f>
        <v>514</v>
      </c>
      <c r="C103">
        <f>'Raw Data'!C103</f>
        <v>519</v>
      </c>
      <c r="D103" t="str">
        <f>'Raw Data'!D103</f>
        <v>MSISIL</v>
      </c>
      <c r="E103" s="1">
        <f>AVERAGE('Raw Data'!K103,'Raw Data'!Q103,'Raw Data'!W103)</f>
        <v>1.8120000000000001</v>
      </c>
      <c r="F103" s="11">
        <f>STDEV('Raw Data'!K103,'Raw Data'!Q103,'Raw Data'!W103)</f>
        <v>0.36669196882397115</v>
      </c>
      <c r="G103" s="1">
        <f>AVERAGE('Raw Data'!AC103,'Raw Data'!AI103,'Raw Data'!AO103)</f>
        <v>1.8399999999999999</v>
      </c>
      <c r="H103" s="11">
        <f>STDEV('Raw Data'!AC103,'Raw Data'!AI103,'Raw Data'!AO103)</f>
        <v>0.54717821594065752</v>
      </c>
      <c r="I103" s="1">
        <f>AVERAGE('Raw Data'!AU103,'Raw Data'!BA103,'Raw Data'!BG103)</f>
        <v>1.2909999999999999</v>
      </c>
      <c r="J103" s="11">
        <f>STDEV('Raw Data'!AU103,'Raw Data'!BA103,'Raw Data'!BG103)</f>
        <v>0.1258650070512054</v>
      </c>
      <c r="K103" s="1">
        <f>AVERAGE('Raw Data'!BM103,'Raw Data'!BS103,'Raw Data'!BY103)</f>
        <v>1.5009999999999999</v>
      </c>
      <c r="L103" s="11">
        <f>STDEV('Raw Data'!BM103,'Raw Data'!BS103,'Raw Data'!BY103)</f>
        <v>0.22344574285494995</v>
      </c>
      <c r="N103" s="1">
        <f>AVERAGE('Raw Data'!K311,'Raw Data'!Q311,'Raw Data'!W311)</f>
        <v>1.5389999999999999</v>
      </c>
      <c r="O103" s="11">
        <f>STDEV('Raw Data'!K311,'Raw Data'!Q311,'Raw Data'!W311)</f>
        <v>0.37666563421687355</v>
      </c>
      <c r="P103" s="1">
        <f>AVERAGE('Raw Data'!AC311,'Raw Data'!AI311,'Raw Data'!AO311)</f>
        <v>1.7786666666666668</v>
      </c>
      <c r="Q103" s="11">
        <f>STDEV('Raw Data'!AC311,'Raw Data'!AI311,'Raw Data'!AO311)</f>
        <v>0.6120068082409974</v>
      </c>
      <c r="R103" s="1">
        <f>AVERAGE('Raw Data'!AU311,'Raw Data'!BA311,'Raw Data'!BG311)</f>
        <v>1.4120000000000001</v>
      </c>
      <c r="S103" s="11">
        <f>STDEV('Raw Data'!AU311,'Raw Data'!BA311,'Raw Data'!BG311)</f>
        <v>0.357979049666316</v>
      </c>
      <c r="T103" s="1">
        <f>AVERAGE('Raw Data'!BM311,'Raw Data'!BS311,'Raw Data'!BY311)</f>
        <v>1.3373333333333333</v>
      </c>
      <c r="U103" s="11">
        <f>STDEV('Raw Data'!BM311,'Raw Data'!BS311,'Raw Data'!BY311)</f>
        <v>7.8831042954748076E-2</v>
      </c>
      <c r="V103" s="11"/>
      <c r="W103" s="1">
        <f>AVERAGE('Raw Data'!K519,'Raw Data'!Q519,'Raw Data'!W519)</f>
        <v>1.4766666666666666</v>
      </c>
      <c r="X103" s="11">
        <f>STDEV('Raw Data'!K519,'Raw Data'!Q519,'Raw Data'!W519)</f>
        <v>0.3861882097285384</v>
      </c>
      <c r="Y103" s="1">
        <f>AVERAGE('Raw Data'!AC519,'Raw Data'!AI519,'Raw Data'!AO519)</f>
        <v>1.4356666666666669</v>
      </c>
      <c r="Z103" s="11">
        <f>STDEV('Raw Data'!AC519,'Raw Data'!AI519,'Raw Data'!AO519)</f>
        <v>1.1550352086985627</v>
      </c>
      <c r="AA103" s="1">
        <f>AVERAGE('Raw Data'!AU519,'Raw Data'!BA519,'Raw Data'!BG519)</f>
        <v>0.95599999999999996</v>
      </c>
      <c r="AB103" s="11">
        <f>STDEV('Raw Data'!AU519,'Raw Data'!BA519,'Raw Data'!BG519)</f>
        <v>0.50063160108007587</v>
      </c>
      <c r="AC103" s="1">
        <f>AVERAGE('Raw Data'!BM519,'Raw Data'!BS519,'Raw Data'!BY519)</f>
        <v>1.226</v>
      </c>
      <c r="AD103" s="11">
        <f>STDEV('Raw Data'!BM519,'Raw Data'!BS519,'Raw Data'!BY519)</f>
        <v>0.31600000000000061</v>
      </c>
      <c r="AF103" s="4">
        <f t="shared" si="56"/>
        <v>0.27300000000000013</v>
      </c>
      <c r="AG103" s="11">
        <f t="shared" si="57"/>
        <v>0.74335760304084464</v>
      </c>
      <c r="AH103" s="4">
        <f t="shared" si="58"/>
        <v>6.1333333333333018E-2</v>
      </c>
      <c r="AI103" s="11">
        <f t="shared" si="59"/>
        <v>1.1591850241816548</v>
      </c>
      <c r="AJ103" s="4">
        <f t="shared" si="60"/>
        <v>-0.12100000000000022</v>
      </c>
      <c r="AK103" s="11">
        <f t="shared" si="61"/>
        <v>0.4838440567175214</v>
      </c>
      <c r="AL103" s="4">
        <f t="shared" si="62"/>
        <v>0.16366666666666663</v>
      </c>
      <c r="AM103" s="11">
        <f t="shared" si="63"/>
        <v>0.30227678580969802</v>
      </c>
      <c r="AO103" s="4">
        <f t="shared" si="40"/>
        <v>0.33533333333333348</v>
      </c>
      <c r="AP103" s="11">
        <f t="shared" si="41"/>
        <v>0.75288017855250955</v>
      </c>
      <c r="AQ103" s="4">
        <f t="shared" si="42"/>
        <v>0.40433333333333299</v>
      </c>
      <c r="AR103" s="11">
        <f t="shared" si="43"/>
        <v>1.7022134246392202</v>
      </c>
      <c r="AS103" s="4">
        <f t="shared" si="44"/>
        <v>0.33499999999999996</v>
      </c>
      <c r="AT103" s="11">
        <f t="shared" si="45"/>
        <v>0.62649660813128127</v>
      </c>
      <c r="AU103" s="4">
        <f t="shared" si="46"/>
        <v>0.27499999999999991</v>
      </c>
      <c r="AV103" s="11">
        <f t="shared" si="47"/>
        <v>0.53944574285495062</v>
      </c>
    </row>
    <row r="104" spans="1:48" x14ac:dyDescent="0.25">
      <c r="A104" t="str">
        <f>'Raw Data'!A104</f>
        <v>Apo_p110g</v>
      </c>
      <c r="B104">
        <f>'Raw Data'!B104</f>
        <v>520</v>
      </c>
      <c r="C104">
        <f>'Raw Data'!C104</f>
        <v>529</v>
      </c>
      <c r="D104" t="str">
        <f>'Raw Data'!D104</f>
        <v>LDNYCHPIAL</v>
      </c>
      <c r="E104" s="1">
        <f>AVERAGE('Raw Data'!K104,'Raw Data'!Q104,'Raw Data'!W104)</f>
        <v>32.542666666666669</v>
      </c>
      <c r="F104" s="11">
        <f>STDEV('Raw Data'!K104,'Raw Data'!Q104,'Raw Data'!W104)</f>
        <v>0.98379791285270313</v>
      </c>
      <c r="G104" s="1">
        <f>AVERAGE('Raw Data'!AC104,'Raw Data'!AI104,'Raw Data'!AO104)</f>
        <v>49.35766666666666</v>
      </c>
      <c r="H104" s="11">
        <f>STDEV('Raw Data'!AC104,'Raw Data'!AI104,'Raw Data'!AO104)</f>
        <v>0.75619860706915643</v>
      </c>
      <c r="I104" s="1">
        <f>AVERAGE('Raw Data'!AU104,'Raw Data'!BA104,'Raw Data'!BG104)</f>
        <v>54.094999999999999</v>
      </c>
      <c r="J104" s="11">
        <f>STDEV('Raw Data'!AU104,'Raw Data'!BA104,'Raw Data'!BG104)</f>
        <v>1.6970562748477785E-2</v>
      </c>
      <c r="K104" s="1">
        <f>AVERAGE('Raw Data'!BM104,'Raw Data'!BS104,'Raw Data'!BY104)</f>
        <v>55.857500000000002</v>
      </c>
      <c r="L104" s="11">
        <f>STDEV('Raw Data'!BM104,'Raw Data'!BS104,'Raw Data'!BY104)</f>
        <v>0.75306872196367147</v>
      </c>
      <c r="N104" s="1">
        <f>AVERAGE('Raw Data'!K312,'Raw Data'!Q312,'Raw Data'!W312)</f>
        <v>34.201000000000001</v>
      </c>
      <c r="O104" s="11">
        <f>STDEV('Raw Data'!K312,'Raw Data'!Q312,'Raw Data'!W312)</f>
        <v>0.89255644079240015</v>
      </c>
      <c r="P104" s="1">
        <f>AVERAGE('Raw Data'!AC312,'Raw Data'!AI312,'Raw Data'!AO312)</f>
        <v>49.93633333333333</v>
      </c>
      <c r="Q104" s="11">
        <f>STDEV('Raw Data'!AC312,'Raw Data'!AI312,'Raw Data'!AO312)</f>
        <v>0.54786342580366765</v>
      </c>
      <c r="R104" s="1">
        <f>AVERAGE('Raw Data'!AU312,'Raw Data'!BA312,'Raw Data'!BG312)</f>
        <v>54.592999999999996</v>
      </c>
      <c r="S104" s="11">
        <f>STDEV('Raw Data'!AU312,'Raw Data'!BA312,'Raw Data'!BG312)</f>
        <v>0.58212627496102676</v>
      </c>
      <c r="T104" s="1">
        <f>AVERAGE('Raw Data'!BM312,'Raw Data'!BS312,'Raw Data'!BY312)</f>
        <v>55.133000000000003</v>
      </c>
      <c r="U104" s="11">
        <f>STDEV('Raw Data'!BM312,'Raw Data'!BS312,'Raw Data'!BY312)</f>
        <v>1.2733094674901315</v>
      </c>
      <c r="V104" s="11"/>
      <c r="W104" s="1">
        <f>AVERAGE('Raw Data'!K520,'Raw Data'!Q520,'Raw Data'!W520)</f>
        <v>40.140999999999998</v>
      </c>
      <c r="X104" s="11">
        <f>STDEV('Raw Data'!K520,'Raw Data'!Q520,'Raw Data'!W520)</f>
        <v>0.58504957054936768</v>
      </c>
      <c r="Y104" s="1">
        <f>AVERAGE('Raw Data'!AC520,'Raw Data'!AI520,'Raw Data'!AO520)</f>
        <v>52.548999999999999</v>
      </c>
      <c r="Z104" s="11">
        <f>STDEV('Raw Data'!AC520,'Raw Data'!AI520,'Raw Data'!AO520)</f>
        <v>0.29444354297555825</v>
      </c>
      <c r="AA104" s="1">
        <f>AVERAGE('Raw Data'!AU520,'Raw Data'!BA520,'Raw Data'!BG520)</f>
        <v>55.337999999999994</v>
      </c>
      <c r="AB104" s="11">
        <f>STDEV('Raw Data'!AU520,'Raw Data'!BA520,'Raw Data'!BG520)</f>
        <v>0.23900209204105374</v>
      </c>
      <c r="AC104" s="1">
        <f>AVERAGE('Raw Data'!BM520,'Raw Data'!BS520,'Raw Data'!BY520)</f>
        <v>56.030333333333338</v>
      </c>
      <c r="AD104" s="11">
        <f>STDEV('Raw Data'!BM520,'Raw Data'!BS520,'Raw Data'!BY520)</f>
        <v>0.56507374150046319</v>
      </c>
      <c r="AF104" s="4">
        <f t="shared" si="56"/>
        <v>-1.6583333333333314</v>
      </c>
      <c r="AG104" s="11">
        <f t="shared" si="57"/>
        <v>1.8763543536451033</v>
      </c>
      <c r="AH104" s="4">
        <f t="shared" si="58"/>
        <v>-0.57866666666667044</v>
      </c>
      <c r="AI104" s="11">
        <f t="shared" si="59"/>
        <v>1.3040620328728241</v>
      </c>
      <c r="AJ104" s="4">
        <f t="shared" si="60"/>
        <v>-0.49799999999999756</v>
      </c>
      <c r="AK104" s="11">
        <f t="shared" si="61"/>
        <v>0.5990968377095045</v>
      </c>
      <c r="AL104" s="4">
        <f t="shared" si="62"/>
        <v>0.72449999999999903</v>
      </c>
      <c r="AM104" s="11">
        <f t="shared" si="63"/>
        <v>2.0263781894538031</v>
      </c>
      <c r="AO104" s="4">
        <f t="shared" si="40"/>
        <v>-7.5983333333333292</v>
      </c>
      <c r="AP104" s="11">
        <f t="shared" si="41"/>
        <v>1.5688474834020707</v>
      </c>
      <c r="AQ104" s="4">
        <f t="shared" si="42"/>
        <v>-3.1913333333333398</v>
      </c>
      <c r="AR104" s="11">
        <f t="shared" si="43"/>
        <v>1.0506421500447147</v>
      </c>
      <c r="AS104" s="4">
        <f t="shared" si="44"/>
        <v>-1.242999999999995</v>
      </c>
      <c r="AT104" s="11">
        <f t="shared" si="45"/>
        <v>0.25597265478953152</v>
      </c>
      <c r="AU104" s="4">
        <f t="shared" si="46"/>
        <v>-0.17283333333333672</v>
      </c>
      <c r="AV104" s="11">
        <f t="shared" si="47"/>
        <v>1.3181424634641346</v>
      </c>
    </row>
    <row r="105" spans="1:48" x14ac:dyDescent="0.25">
      <c r="A105" t="str">
        <f>'Raw Data'!A105</f>
        <v>Apo_p110g</v>
      </c>
      <c r="B105">
        <f>'Raw Data'!B105</f>
        <v>520</v>
      </c>
      <c r="C105">
        <f>'Raw Data'!C105</f>
        <v>551</v>
      </c>
      <c r="D105" t="str">
        <f>'Raw Data'!D105</f>
        <v>LDNYCHPIALPKHQPTPDPEGDRVRAEMPNQL</v>
      </c>
      <c r="E105" s="1">
        <f>AVERAGE('Raw Data'!K105,'Raw Data'!Q105,'Raw Data'!W105)</f>
        <v>43.198333333333331</v>
      </c>
      <c r="F105" s="11">
        <f>STDEV('Raw Data'!K105,'Raw Data'!Q105,'Raw Data'!W105)</f>
        <v>0.27514602183810083</v>
      </c>
      <c r="G105" s="1">
        <f>AVERAGE('Raw Data'!AC105,'Raw Data'!AI105,'Raw Data'!AO105)</f>
        <v>50.219333333333338</v>
      </c>
      <c r="H105" s="11">
        <f>STDEV('Raw Data'!AC105,'Raw Data'!AI105,'Raw Data'!AO105)</f>
        <v>0.46226543601412939</v>
      </c>
      <c r="I105" s="1">
        <f>AVERAGE('Raw Data'!AU105,'Raw Data'!BA105,'Raw Data'!BG105)</f>
        <v>51.180999999999997</v>
      </c>
      <c r="J105" s="11">
        <f>STDEV('Raw Data'!AU105,'Raw Data'!BA105,'Raw Data'!BG105)</f>
        <v>0.16546298679765337</v>
      </c>
      <c r="K105" s="1">
        <f>AVERAGE('Raw Data'!BM105,'Raw Data'!BS105,'Raw Data'!BY105)</f>
        <v>52.484999999999999</v>
      </c>
      <c r="L105" s="11">
        <f>STDEV('Raw Data'!BM105,'Raw Data'!BS105,'Raw Data'!BY105)</f>
        <v>7.0710678118650741E-2</v>
      </c>
      <c r="N105" s="1">
        <f>AVERAGE('Raw Data'!K313,'Raw Data'!Q313,'Raw Data'!W313)</f>
        <v>43.981333333333332</v>
      </c>
      <c r="O105" s="11">
        <f>STDEV('Raw Data'!K313,'Raw Data'!Q313,'Raw Data'!W313)</f>
        <v>0.72861878464210006</v>
      </c>
      <c r="P105" s="1">
        <f>AVERAGE('Raw Data'!AC313,'Raw Data'!AI313,'Raw Data'!AO313)</f>
        <v>50.188333333333333</v>
      </c>
      <c r="Q105" s="11">
        <f>STDEV('Raw Data'!AC313,'Raw Data'!AI313,'Raw Data'!AO313)</f>
        <v>0.32356194667069998</v>
      </c>
      <c r="R105" s="1">
        <f>AVERAGE('Raw Data'!AU313,'Raw Data'!BA313,'Raw Data'!BG313)</f>
        <v>51.636666666666663</v>
      </c>
      <c r="S105" s="11">
        <f>STDEV('Raw Data'!AU313,'Raw Data'!BA313,'Raw Data'!BG313)</f>
        <v>0.16159311041419244</v>
      </c>
      <c r="T105" s="1">
        <f>AVERAGE('Raw Data'!BM313,'Raw Data'!BS313,'Raw Data'!BY313)</f>
        <v>51.951333333333331</v>
      </c>
      <c r="U105" s="11">
        <f>STDEV('Raw Data'!BM313,'Raw Data'!BS313,'Raw Data'!BY313)</f>
        <v>0.36613157926261036</v>
      </c>
      <c r="V105" s="11"/>
      <c r="W105" s="1">
        <f>AVERAGE('Raw Data'!K521,'Raw Data'!Q521,'Raw Data'!W521)</f>
        <v>46.849666666666657</v>
      </c>
      <c r="X105" s="11">
        <f>STDEV('Raw Data'!K521,'Raw Data'!Q521,'Raw Data'!W521)</f>
        <v>0.79461772779955742</v>
      </c>
      <c r="Y105" s="1">
        <f>AVERAGE('Raw Data'!AC521,'Raw Data'!AI521,'Raw Data'!AO521)</f>
        <v>51.292999999999999</v>
      </c>
      <c r="Z105" s="11">
        <f>STDEV('Raw Data'!AC521,'Raw Data'!AI521,'Raw Data'!AO521)</f>
        <v>0.48581580871766522</v>
      </c>
      <c r="AA105" s="1">
        <f>AVERAGE('Raw Data'!AU521,'Raw Data'!BA521,'Raw Data'!BG521)</f>
        <v>51.890500000000003</v>
      </c>
      <c r="AB105" s="11">
        <f>STDEV('Raw Data'!AU521,'Raw Data'!BA521,'Raw Data'!BG521)</f>
        <v>0.7558971490884161</v>
      </c>
      <c r="AC105" s="1">
        <f>AVERAGE('Raw Data'!BM521,'Raw Data'!BS521,'Raw Data'!BY521)</f>
        <v>51.733000000000004</v>
      </c>
      <c r="AD105" s="11">
        <f>STDEV('Raw Data'!BM521,'Raw Data'!BS521,'Raw Data'!BY521)</f>
        <v>7.7999999999999403E-2</v>
      </c>
      <c r="AF105" s="4">
        <f t="shared" si="56"/>
        <v>-0.78300000000000125</v>
      </c>
      <c r="AG105" s="11">
        <f t="shared" si="57"/>
        <v>1.0037648064802009</v>
      </c>
      <c r="AH105" s="4">
        <f t="shared" si="58"/>
        <v>3.1000000000005912E-2</v>
      </c>
      <c r="AI105" s="11">
        <f t="shared" si="59"/>
        <v>0.78582738268482943</v>
      </c>
      <c r="AJ105" s="4">
        <f t="shared" si="60"/>
        <v>-0.45566666666666578</v>
      </c>
      <c r="AK105" s="11">
        <f t="shared" si="61"/>
        <v>0.32705609721184581</v>
      </c>
      <c r="AL105" s="4">
        <f t="shared" si="62"/>
        <v>0.53366666666666873</v>
      </c>
      <c r="AM105" s="11">
        <f t="shared" si="63"/>
        <v>0.43684225738126109</v>
      </c>
      <c r="AO105" s="4">
        <f t="shared" si="40"/>
        <v>-3.6513333333333264</v>
      </c>
      <c r="AP105" s="11">
        <f t="shared" si="41"/>
        <v>1.0697637496376582</v>
      </c>
      <c r="AQ105" s="4">
        <f t="shared" si="42"/>
        <v>-1.0736666666666608</v>
      </c>
      <c r="AR105" s="11">
        <f t="shared" si="43"/>
        <v>0.94808124473179456</v>
      </c>
      <c r="AS105" s="4">
        <f t="shared" si="44"/>
        <v>-0.70950000000000557</v>
      </c>
      <c r="AT105" s="11">
        <f t="shared" si="45"/>
        <v>0.92136013588606946</v>
      </c>
      <c r="AU105" s="4">
        <f t="shared" si="46"/>
        <v>0.75199999999999534</v>
      </c>
      <c r="AV105" s="11">
        <f t="shared" si="47"/>
        <v>0.14871067811865013</v>
      </c>
    </row>
    <row r="106" spans="1:48" x14ac:dyDescent="0.25">
      <c r="A106" t="str">
        <f>'Raw Data'!A106</f>
        <v>Apo_p110g</v>
      </c>
      <c r="B106">
        <f>'Raw Data'!B106</f>
        <v>520</v>
      </c>
      <c r="C106">
        <f>'Raw Data'!C106</f>
        <v>556</v>
      </c>
      <c r="D106" t="str">
        <f>'Raw Data'!D106</f>
        <v>LDNYCHPIALPKHQPTPDPEGDRVRAEMPNQLRKQLE</v>
      </c>
      <c r="E106" s="1">
        <f>AVERAGE('Raw Data'!K106,'Raw Data'!Q106,'Raw Data'!W106)</f>
        <v>38.862000000000002</v>
      </c>
      <c r="F106" s="11">
        <f>STDEV('Raw Data'!K106,'Raw Data'!Q106,'Raw Data'!W106)</f>
        <v>0.75117774194926945</v>
      </c>
      <c r="G106" s="1">
        <f>AVERAGE('Raw Data'!AC106,'Raw Data'!AI106,'Raw Data'!AO106)</f>
        <v>50.227333333333327</v>
      </c>
      <c r="H106" s="11">
        <f>STDEV('Raw Data'!AC106,'Raw Data'!AI106,'Raw Data'!AO106)</f>
        <v>0.44831499342909847</v>
      </c>
      <c r="I106" s="1">
        <f>AVERAGE('Raw Data'!AU106,'Raw Data'!BA106,'Raw Data'!BG106)</f>
        <v>53.715500000000006</v>
      </c>
      <c r="J106" s="11">
        <f>STDEV('Raw Data'!AU106,'Raw Data'!BA106,'Raw Data'!BG106)</f>
        <v>0.34436100243784995</v>
      </c>
      <c r="K106" s="1">
        <f>AVERAGE('Raw Data'!BM106,'Raw Data'!BS106,'Raw Data'!BY106)</f>
        <v>54.917999999999999</v>
      </c>
      <c r="L106" s="11">
        <f>STDEV('Raw Data'!BM106,'Raw Data'!BS106,'Raw Data'!BY106)</f>
        <v>0.18667619023324555</v>
      </c>
      <c r="N106" s="1">
        <f>AVERAGE('Raw Data'!K314,'Raw Data'!Q314,'Raw Data'!W314)</f>
        <v>40.314333333333337</v>
      </c>
      <c r="O106" s="11">
        <f>STDEV('Raw Data'!K314,'Raw Data'!Q314,'Raw Data'!W314)</f>
        <v>0.74261452539883255</v>
      </c>
      <c r="P106" s="1">
        <f>AVERAGE('Raw Data'!AC314,'Raw Data'!AI314,'Raw Data'!AO314)</f>
        <v>50.209666666666671</v>
      </c>
      <c r="Q106" s="11">
        <f>STDEV('Raw Data'!AC314,'Raw Data'!AI314,'Raw Data'!AO314)</f>
        <v>7.7674534651546783E-3</v>
      </c>
      <c r="R106" s="1">
        <f>AVERAGE('Raw Data'!AU314,'Raw Data'!BA314,'Raw Data'!BG314)</f>
        <v>54.193000000000005</v>
      </c>
      <c r="S106" s="11">
        <f>STDEV('Raw Data'!AU314,'Raw Data'!BA314,'Raw Data'!BG314)</f>
        <v>0.28451186267008399</v>
      </c>
      <c r="T106" s="1">
        <f>AVERAGE('Raw Data'!BM314,'Raw Data'!BS314,'Raw Data'!BY314)</f>
        <v>54.628999999999998</v>
      </c>
      <c r="U106" s="11">
        <f>STDEV('Raw Data'!BM314,'Raw Data'!BS314,'Raw Data'!BY314)</f>
        <v>0.63160034832162915</v>
      </c>
      <c r="V106" s="11"/>
      <c r="W106" s="1">
        <f>AVERAGE('Raw Data'!K522,'Raw Data'!Q522,'Raw Data'!W522)</f>
        <v>46.868666666666662</v>
      </c>
      <c r="X106" s="11">
        <f>STDEV('Raw Data'!K522,'Raw Data'!Q522,'Raw Data'!W522)</f>
        <v>0.81654903914788646</v>
      </c>
      <c r="Y106" s="1">
        <f>AVERAGE('Raw Data'!AC522,'Raw Data'!AI522,'Raw Data'!AO522)</f>
        <v>53.860666666666667</v>
      </c>
      <c r="Z106" s="11">
        <f>STDEV('Raw Data'!AC522,'Raw Data'!AI522,'Raw Data'!AO522)</f>
        <v>0.76150924704387812</v>
      </c>
      <c r="AA106" s="1">
        <f>AVERAGE('Raw Data'!AU522,'Raw Data'!BA522,'Raw Data'!BG522)</f>
        <v>54.692</v>
      </c>
      <c r="AB106" s="11">
        <f>STDEV('Raw Data'!AU522,'Raw Data'!BA522,'Raw Data'!BG522)</f>
        <v>0.46103362133362968</v>
      </c>
      <c r="AC106" s="1">
        <f>AVERAGE('Raw Data'!BM522,'Raw Data'!BS522,'Raw Data'!BY522)</f>
        <v>54.197333333333326</v>
      </c>
      <c r="AD106" s="11">
        <f>STDEV('Raw Data'!BM522,'Raw Data'!BS522,'Raw Data'!BY522)</f>
        <v>0.17292291153382106</v>
      </c>
      <c r="AF106" s="4">
        <f t="shared" si="56"/>
        <v>-1.4523333333333355</v>
      </c>
      <c r="AG106" s="11">
        <f t="shared" si="57"/>
        <v>1.4937922673481019</v>
      </c>
      <c r="AH106" s="4">
        <f t="shared" si="58"/>
        <v>1.7666666666656283E-2</v>
      </c>
      <c r="AI106" s="11">
        <f t="shared" si="59"/>
        <v>0.45608244689425315</v>
      </c>
      <c r="AJ106" s="4">
        <f t="shared" si="60"/>
        <v>-0.47749999999999915</v>
      </c>
      <c r="AK106" s="11">
        <f t="shared" si="61"/>
        <v>0.62887286510793394</v>
      </c>
      <c r="AL106" s="4">
        <f t="shared" si="62"/>
        <v>0.28900000000000148</v>
      </c>
      <c r="AM106" s="11">
        <f t="shared" si="63"/>
        <v>0.8182765385548747</v>
      </c>
      <c r="AO106" s="4">
        <f t="shared" si="40"/>
        <v>-8.0066666666666606</v>
      </c>
      <c r="AP106" s="11">
        <f t="shared" si="41"/>
        <v>1.5677267810971558</v>
      </c>
      <c r="AQ106" s="4">
        <f t="shared" si="42"/>
        <v>-3.63333333333334</v>
      </c>
      <c r="AR106" s="11">
        <f t="shared" si="43"/>
        <v>1.2098242404729767</v>
      </c>
      <c r="AS106" s="4">
        <f t="shared" si="44"/>
        <v>-0.97649999999999437</v>
      </c>
      <c r="AT106" s="11">
        <f t="shared" si="45"/>
        <v>0.80539462377147963</v>
      </c>
      <c r="AU106" s="4">
        <f t="shared" si="46"/>
        <v>0.72066666666667345</v>
      </c>
      <c r="AV106" s="11">
        <f t="shared" si="47"/>
        <v>0.35959910176706661</v>
      </c>
    </row>
    <row r="107" spans="1:48" x14ac:dyDescent="0.25">
      <c r="A107" t="str">
        <f>'Raw Data'!A107</f>
        <v>Apo_p110g</v>
      </c>
      <c r="B107">
        <f>'Raw Data'!B107</f>
        <v>523</v>
      </c>
      <c r="C107">
        <f>'Raw Data'!C107</f>
        <v>551</v>
      </c>
      <c r="D107" t="str">
        <f>'Raw Data'!D107</f>
        <v>YCHPIALPKHQPTPDPEGDRVRAEMPNQL</v>
      </c>
      <c r="E107" s="1">
        <f>AVERAGE('Raw Data'!K107,'Raw Data'!Q107,'Raw Data'!W107)</f>
        <v>44.786000000000001</v>
      </c>
      <c r="F107" s="11">
        <f>STDEV('Raw Data'!K107,'Raw Data'!Q107,'Raw Data'!W107)</f>
        <v>0.27725980595823879</v>
      </c>
      <c r="G107" s="1">
        <f>AVERAGE('Raw Data'!AC107,'Raw Data'!AI107,'Raw Data'!AO107)</f>
        <v>51.458000000000006</v>
      </c>
      <c r="H107" s="11">
        <f>STDEV('Raw Data'!AC107,'Raw Data'!AI107,'Raw Data'!AO107)</f>
        <v>0.85052160466386462</v>
      </c>
      <c r="I107" s="1">
        <f>AVERAGE('Raw Data'!AU107,'Raw Data'!BA107,'Raw Data'!BG107)</f>
        <v>51.957999999999998</v>
      </c>
      <c r="J107" s="11">
        <f>STDEV('Raw Data'!AU107,'Raw Data'!BA107,'Raw Data'!BG107)</f>
        <v>3.8183766184075013E-2</v>
      </c>
      <c r="K107" s="1">
        <f>AVERAGE('Raw Data'!BM107,'Raw Data'!BS107,'Raw Data'!BY107)</f>
        <v>53.661999999999999</v>
      </c>
      <c r="L107" s="11">
        <f>STDEV('Raw Data'!BM107,'Raw Data'!BS107,'Raw Data'!BY107)</f>
        <v>0.12162236636408408</v>
      </c>
      <c r="N107" s="1">
        <f>AVERAGE('Raw Data'!K315,'Raw Data'!Q315,'Raw Data'!W315)</f>
        <v>45.703666666666663</v>
      </c>
      <c r="O107" s="11">
        <f>STDEV('Raw Data'!K315,'Raw Data'!Q315,'Raw Data'!W315)</f>
        <v>0.55191696235333454</v>
      </c>
      <c r="P107" s="1">
        <f>AVERAGE('Raw Data'!AC315,'Raw Data'!AI315,'Raw Data'!AO315)</f>
        <v>51.155333333333338</v>
      </c>
      <c r="Q107" s="11">
        <f>STDEV('Raw Data'!AC315,'Raw Data'!AI315,'Raw Data'!AO315)</f>
        <v>0.17461195071739455</v>
      </c>
      <c r="R107" s="1">
        <f>AVERAGE('Raw Data'!AU315,'Raw Data'!BA315,'Raw Data'!BG315)</f>
        <v>52.838333333333331</v>
      </c>
      <c r="S107" s="11">
        <f>STDEV('Raw Data'!AU315,'Raw Data'!BA315,'Raw Data'!BG315)</f>
        <v>0.22579710656545829</v>
      </c>
      <c r="T107" s="1">
        <f>AVERAGE('Raw Data'!BM315,'Raw Data'!BS315,'Raw Data'!BY315)</f>
        <v>53.104999999999997</v>
      </c>
      <c r="U107" s="11">
        <f>STDEV('Raw Data'!BM315,'Raw Data'!BS315,'Raw Data'!BY315)</f>
        <v>0.12699606293110113</v>
      </c>
      <c r="V107" s="11"/>
      <c r="W107" s="1">
        <f>AVERAGE('Raw Data'!K523,'Raw Data'!Q523,'Raw Data'!W523)</f>
        <v>48.277999999999999</v>
      </c>
      <c r="X107" s="11">
        <f>STDEV('Raw Data'!K523,'Raw Data'!Q523,'Raw Data'!W523)</f>
        <v>0.99793987794856642</v>
      </c>
      <c r="Y107" s="1">
        <f>AVERAGE('Raw Data'!AC523,'Raw Data'!AI523,'Raw Data'!AO523)</f>
        <v>52.416666666666664</v>
      </c>
      <c r="Z107" s="11">
        <f>STDEV('Raw Data'!AC523,'Raw Data'!AI523,'Raw Data'!AO523)</f>
        <v>0.62289672766304671</v>
      </c>
      <c r="AA107" s="1">
        <f>AVERAGE('Raw Data'!AU523,'Raw Data'!BA523,'Raw Data'!BG523)</f>
        <v>52.584000000000003</v>
      </c>
      <c r="AB107" s="11">
        <f>STDEV('Raw Data'!AU523,'Raw Data'!BA523,'Raw Data'!BG523)</f>
        <v>0.2927422074112267</v>
      </c>
      <c r="AC107" s="1">
        <f>AVERAGE('Raw Data'!BM523,'Raw Data'!BS523,'Raw Data'!BY523)</f>
        <v>52.424666666666667</v>
      </c>
      <c r="AD107" s="11">
        <f>STDEV('Raw Data'!BM523,'Raw Data'!BS523,'Raw Data'!BY523)</f>
        <v>0.1840688277067388</v>
      </c>
      <c r="AF107" s="4">
        <f t="shared" ref="AF107:AF152" si="64">E107-N107</f>
        <v>-0.91766666666666197</v>
      </c>
      <c r="AG107" s="11">
        <f t="shared" ref="AG107:AG152" si="65">F107+O107</f>
        <v>0.82917676831157339</v>
      </c>
      <c r="AH107" s="4">
        <f t="shared" ref="AH107:AH152" si="66">G107-P107</f>
        <v>0.30266666666666708</v>
      </c>
      <c r="AI107" s="11">
        <f t="shared" ref="AI107:AI152" si="67">H107+Q107</f>
        <v>1.0251335553812591</v>
      </c>
      <c r="AJ107" s="4">
        <f t="shared" ref="AJ107:AJ152" si="68">I107-R107</f>
        <v>-0.88033333333333275</v>
      </c>
      <c r="AK107" s="11">
        <f t="shared" ref="AK107:AK152" si="69">J107+S107</f>
        <v>0.2639808727495333</v>
      </c>
      <c r="AL107" s="4">
        <f t="shared" ref="AL107:AL152" si="70">K107-T107</f>
        <v>0.55700000000000216</v>
      </c>
      <c r="AM107" s="11">
        <f t="shared" ref="AM107:AM152" si="71">L107+U107</f>
        <v>0.24861842929518521</v>
      </c>
      <c r="AO107" s="4">
        <f t="shared" si="40"/>
        <v>-3.4919999999999973</v>
      </c>
      <c r="AP107" s="11">
        <f t="shared" si="41"/>
        <v>1.2751996839068052</v>
      </c>
      <c r="AQ107" s="4">
        <f t="shared" si="42"/>
        <v>-0.95866666666665878</v>
      </c>
      <c r="AR107" s="11">
        <f t="shared" si="43"/>
        <v>1.4734183323269114</v>
      </c>
      <c r="AS107" s="4">
        <f t="shared" si="44"/>
        <v>-0.62600000000000477</v>
      </c>
      <c r="AT107" s="11">
        <f t="shared" si="45"/>
        <v>0.33092597359530174</v>
      </c>
      <c r="AU107" s="4">
        <f t="shared" si="46"/>
        <v>1.2373333333333321</v>
      </c>
      <c r="AV107" s="11">
        <f t="shared" si="47"/>
        <v>0.3056911940708229</v>
      </c>
    </row>
    <row r="108" spans="1:48" x14ac:dyDescent="0.25">
      <c r="A108" t="str">
        <f>'Raw Data'!A108</f>
        <v>Apo_p110g</v>
      </c>
      <c r="B108">
        <f>'Raw Data'!B108</f>
        <v>557</v>
      </c>
      <c r="C108">
        <f>'Raw Data'!C108</f>
        <v>573</v>
      </c>
      <c r="D108" t="str">
        <f>'Raw Data'!D108</f>
        <v>AIIATDPLNPLTAEDKE</v>
      </c>
      <c r="E108" s="1">
        <f>AVERAGE('Raw Data'!K108,'Raw Data'!Q108,'Raw Data'!W108)</f>
        <v>27.773</v>
      </c>
      <c r="F108" s="11">
        <f>STDEV('Raw Data'!K108,'Raw Data'!Q108,'Raw Data'!W108)</f>
        <v>0.89328215027504021</v>
      </c>
      <c r="G108" s="1">
        <f>AVERAGE('Raw Data'!AC108,'Raw Data'!AI108,'Raw Data'!AO108)</f>
        <v>46.922333333333334</v>
      </c>
      <c r="H108" s="11">
        <f>STDEV('Raw Data'!AC108,'Raw Data'!AI108,'Raw Data'!AO108)</f>
        <v>1.0518936891783941</v>
      </c>
      <c r="I108" s="1">
        <f>AVERAGE('Raw Data'!AU108,'Raw Data'!BA108,'Raw Data'!BG108)</f>
        <v>62.216499999999996</v>
      </c>
      <c r="J108" s="11">
        <f>STDEV('Raw Data'!AU108,'Raw Data'!BA108,'Raw Data'!BG108)</f>
        <v>0.32456201256462253</v>
      </c>
      <c r="K108" s="1">
        <f>AVERAGE('Raw Data'!BM108,'Raw Data'!BS108,'Raw Data'!BY108)</f>
        <v>66.58250000000001</v>
      </c>
      <c r="L108" s="11">
        <f>STDEV('Raw Data'!BM108,'Raw Data'!BS108,'Raw Data'!BY108)</f>
        <v>0.25809397513308624</v>
      </c>
      <c r="N108" s="1">
        <f>AVERAGE('Raw Data'!K316,'Raw Data'!Q316,'Raw Data'!W316)</f>
        <v>29.295333333333332</v>
      </c>
      <c r="O108" s="11">
        <f>STDEV('Raw Data'!K316,'Raw Data'!Q316,'Raw Data'!W316)</f>
        <v>0.71547210520979221</v>
      </c>
      <c r="P108" s="1">
        <f>AVERAGE('Raw Data'!AC316,'Raw Data'!AI316,'Raw Data'!AO316)</f>
        <v>48.251666666666665</v>
      </c>
      <c r="Q108" s="11">
        <f>STDEV('Raw Data'!AC316,'Raw Data'!AI316,'Raw Data'!AO316)</f>
        <v>0.38994401307537963</v>
      </c>
      <c r="R108" s="1">
        <f>AVERAGE('Raw Data'!AU316,'Raw Data'!BA316,'Raw Data'!BG316)</f>
        <v>63.576999999999998</v>
      </c>
      <c r="S108" s="11">
        <f>STDEV('Raw Data'!AU316,'Raw Data'!BA316,'Raw Data'!BG316)</f>
        <v>0.49589111708116168</v>
      </c>
      <c r="T108" s="1">
        <f>AVERAGE('Raw Data'!BM316,'Raw Data'!BS316,'Raw Data'!BY316)</f>
        <v>66.49133333333333</v>
      </c>
      <c r="U108" s="11">
        <f>STDEV('Raw Data'!BM316,'Raw Data'!BS316,'Raw Data'!BY316)</f>
        <v>0.15061983047837621</v>
      </c>
      <c r="V108" s="11"/>
      <c r="W108" s="1">
        <f>AVERAGE('Raw Data'!K524,'Raw Data'!Q524,'Raw Data'!W524)</f>
        <v>44.943000000000005</v>
      </c>
      <c r="X108" s="11">
        <f>STDEV('Raw Data'!K524,'Raw Data'!Q524,'Raw Data'!W524)</f>
        <v>0.5177190357713336</v>
      </c>
      <c r="Y108" s="1">
        <f>AVERAGE('Raw Data'!AC524,'Raw Data'!AI524,'Raw Data'!AO524)</f>
        <v>61.340666666666664</v>
      </c>
      <c r="Z108" s="11">
        <f>STDEV('Raw Data'!AC524,'Raw Data'!AI524,'Raw Data'!AO524)</f>
        <v>0.66946720108854718</v>
      </c>
      <c r="AA108" s="1">
        <f>AVERAGE('Raw Data'!AU524,'Raw Data'!BA524,'Raw Data'!BG524)</f>
        <v>65.652500000000003</v>
      </c>
      <c r="AB108" s="11">
        <f>STDEV('Raw Data'!AU524,'Raw Data'!BA524,'Raw Data'!BG524)</f>
        <v>0.14212846301849139</v>
      </c>
      <c r="AC108" s="1">
        <f>AVERAGE('Raw Data'!BM524,'Raw Data'!BS524,'Raw Data'!BY524)</f>
        <v>65.885333333333335</v>
      </c>
      <c r="AD108" s="11">
        <f>STDEV('Raw Data'!BM524,'Raw Data'!BS524,'Raw Data'!BY524)</f>
        <v>0.29205707204814074</v>
      </c>
      <c r="AF108" s="4">
        <f t="shared" si="64"/>
        <v>-1.5223333333333322</v>
      </c>
      <c r="AG108" s="11">
        <f t="shared" si="65"/>
        <v>1.6087542554848324</v>
      </c>
      <c r="AH108" s="4">
        <f t="shared" si="66"/>
        <v>-1.3293333333333308</v>
      </c>
      <c r="AI108" s="11">
        <f t="shared" si="67"/>
        <v>1.4418377022537738</v>
      </c>
      <c r="AJ108" s="4">
        <f t="shared" si="68"/>
        <v>-1.3605000000000018</v>
      </c>
      <c r="AK108" s="11">
        <f t="shared" si="69"/>
        <v>0.82045312964578421</v>
      </c>
      <c r="AL108" s="4">
        <f t="shared" si="70"/>
        <v>9.1166666666680385E-2</v>
      </c>
      <c r="AM108" s="11">
        <f t="shared" si="71"/>
        <v>0.40871380561146242</v>
      </c>
      <c r="AO108" s="4">
        <f t="shared" si="40"/>
        <v>-17.170000000000005</v>
      </c>
      <c r="AP108" s="11">
        <f t="shared" si="41"/>
        <v>1.4110011860463738</v>
      </c>
      <c r="AQ108" s="4">
        <f t="shared" si="42"/>
        <v>-14.418333333333329</v>
      </c>
      <c r="AR108" s="11">
        <f t="shared" si="43"/>
        <v>1.7213608902669413</v>
      </c>
      <c r="AS108" s="4">
        <f t="shared" si="44"/>
        <v>-3.436000000000007</v>
      </c>
      <c r="AT108" s="11">
        <f t="shared" si="45"/>
        <v>0.46669047558311394</v>
      </c>
      <c r="AU108" s="4">
        <f t="shared" si="46"/>
        <v>0.69716666666667493</v>
      </c>
      <c r="AV108" s="11">
        <f t="shared" si="47"/>
        <v>0.55015104718122698</v>
      </c>
    </row>
    <row r="109" spans="1:48" x14ac:dyDescent="0.25">
      <c r="A109" t="str">
        <f>'Raw Data'!A109</f>
        <v>Apo_p110g</v>
      </c>
      <c r="B109">
        <f>'Raw Data'!B109</f>
        <v>557</v>
      </c>
      <c r="C109">
        <f>'Raw Data'!C109</f>
        <v>578</v>
      </c>
      <c r="D109" t="str">
        <f>'Raw Data'!D109</f>
        <v>AIIATDPLNPLTAEDKELLWHF</v>
      </c>
      <c r="E109" s="1">
        <f>AVERAGE('Raw Data'!K109,'Raw Data'!Q109,'Raw Data'!W109)</f>
        <v>12.748333333333335</v>
      </c>
      <c r="F109" s="11">
        <f>STDEV('Raw Data'!K109,'Raw Data'!Q109,'Raw Data'!W109)</f>
        <v>0.68363464901461268</v>
      </c>
      <c r="G109" s="1">
        <f>AVERAGE('Raw Data'!AC109,'Raw Data'!AI109,'Raw Data'!AO109)</f>
        <v>37.865333333333332</v>
      </c>
      <c r="H109" s="11">
        <f>STDEV('Raw Data'!AC109,'Raw Data'!AI109,'Raw Data'!AO109)</f>
        <v>0.30031705468276887</v>
      </c>
      <c r="I109" s="1">
        <f>AVERAGE('Raw Data'!AU109,'Raw Data'!BA109,'Raw Data'!BG109)</f>
        <v>58.011499999999998</v>
      </c>
      <c r="J109" s="11">
        <f>STDEV('Raw Data'!AU109,'Raw Data'!BA109,'Raw Data'!BG109)</f>
        <v>0.42355696193073961</v>
      </c>
      <c r="K109" s="1">
        <f>AVERAGE('Raw Data'!BM109,'Raw Data'!BS109,'Raw Data'!BY109)</f>
        <v>64.486500000000007</v>
      </c>
      <c r="L109" s="11">
        <f>STDEV('Raw Data'!BM109,'Raw Data'!BS109,'Raw Data'!BY109)</f>
        <v>9.4045201897807698E-2</v>
      </c>
      <c r="N109" s="1">
        <f>AVERAGE('Raw Data'!K317,'Raw Data'!Q317,'Raw Data'!W317)</f>
        <v>13.382333333333333</v>
      </c>
      <c r="O109" s="11">
        <f>STDEV('Raw Data'!K317,'Raw Data'!Q317,'Raw Data'!W317)</f>
        <v>0.69472032742200163</v>
      </c>
      <c r="P109" s="1">
        <f>AVERAGE('Raw Data'!AC317,'Raw Data'!AI317,'Raw Data'!AO317)</f>
        <v>39.75533333333334</v>
      </c>
      <c r="Q109" s="11">
        <f>STDEV('Raw Data'!AC317,'Raw Data'!AI317,'Raw Data'!AO317)</f>
        <v>0.58377250135076897</v>
      </c>
      <c r="R109" s="1">
        <f>AVERAGE('Raw Data'!AU317,'Raw Data'!BA317,'Raw Data'!BG317)</f>
        <v>59.772333333333336</v>
      </c>
      <c r="S109" s="11">
        <f>STDEV('Raw Data'!AU317,'Raw Data'!BA317,'Raw Data'!BG317)</f>
        <v>0.13600122548467494</v>
      </c>
      <c r="T109" s="1">
        <f>AVERAGE('Raw Data'!BM317,'Raw Data'!BS317,'Raw Data'!BY317)</f>
        <v>64.570333333333338</v>
      </c>
      <c r="U109" s="11">
        <f>STDEV('Raw Data'!BM317,'Raw Data'!BS317,'Raw Data'!BY317)</f>
        <v>0.12321661143423097</v>
      </c>
      <c r="V109" s="11"/>
      <c r="W109" s="1">
        <f>AVERAGE('Raw Data'!K525,'Raw Data'!Q525,'Raw Data'!W525)</f>
        <v>36.866666666666667</v>
      </c>
      <c r="X109" s="11">
        <f>STDEV('Raw Data'!K525,'Raw Data'!Q525,'Raw Data'!W525)</f>
        <v>1.0600836444985535</v>
      </c>
      <c r="Y109" s="1">
        <f>AVERAGE('Raw Data'!AC525,'Raw Data'!AI525,'Raw Data'!AO525)</f>
        <v>56.028666666666673</v>
      </c>
      <c r="Z109" s="11">
        <f>STDEV('Raw Data'!AC525,'Raw Data'!AI525,'Raw Data'!AO525)</f>
        <v>0.51587046177633822</v>
      </c>
      <c r="AA109" s="1">
        <f>AVERAGE('Raw Data'!AU525,'Raw Data'!BA525,'Raw Data'!BG525)</f>
        <v>62.593000000000004</v>
      </c>
      <c r="AB109" s="11">
        <f>STDEV('Raw Data'!AU525,'Raw Data'!BA525,'Raw Data'!BG525)</f>
        <v>2.1213203435592205E-2</v>
      </c>
      <c r="AC109" s="1">
        <f>AVERAGE('Raw Data'!BM525,'Raw Data'!BS525,'Raw Data'!BY525)</f>
        <v>64.156666666666652</v>
      </c>
      <c r="AD109" s="11">
        <f>STDEV('Raw Data'!BM525,'Raw Data'!BS525,'Raw Data'!BY525)</f>
        <v>0.41399315614310639</v>
      </c>
      <c r="AF109" s="4">
        <f t="shared" si="64"/>
        <v>-0.63399999999999856</v>
      </c>
      <c r="AG109" s="11">
        <f t="shared" si="65"/>
        <v>1.3783549764366143</v>
      </c>
      <c r="AH109" s="4">
        <f t="shared" si="66"/>
        <v>-1.8900000000000077</v>
      </c>
      <c r="AI109" s="11">
        <f t="shared" si="67"/>
        <v>0.88408955603353778</v>
      </c>
      <c r="AJ109" s="4">
        <f t="shared" si="68"/>
        <v>-1.7608333333333377</v>
      </c>
      <c r="AK109" s="11">
        <f t="shared" si="69"/>
        <v>0.55955818741541452</v>
      </c>
      <c r="AL109" s="4">
        <f t="shared" si="70"/>
        <v>-8.3833333333330984E-2</v>
      </c>
      <c r="AM109" s="11">
        <f t="shared" si="71"/>
        <v>0.21726181333203867</v>
      </c>
      <c r="AO109" s="4">
        <f t="shared" si="40"/>
        <v>-24.118333333333332</v>
      </c>
      <c r="AP109" s="11">
        <f t="shared" si="41"/>
        <v>1.7437182935131661</v>
      </c>
      <c r="AQ109" s="4">
        <f t="shared" si="42"/>
        <v>-18.163333333333341</v>
      </c>
      <c r="AR109" s="11">
        <f t="shared" si="43"/>
        <v>0.81618751645910703</v>
      </c>
      <c r="AS109" s="4">
        <f t="shared" si="44"/>
        <v>-4.5815000000000055</v>
      </c>
      <c r="AT109" s="11">
        <f t="shared" si="45"/>
        <v>0.44477016536633179</v>
      </c>
      <c r="AU109" s="4">
        <f t="shared" si="46"/>
        <v>0.32983333333335452</v>
      </c>
      <c r="AV109" s="11">
        <f t="shared" si="47"/>
        <v>0.50803835804091413</v>
      </c>
    </row>
    <row r="110" spans="1:48" x14ac:dyDescent="0.25">
      <c r="A110" t="str">
        <f>'Raw Data'!A110</f>
        <v>Apo_p110g</v>
      </c>
      <c r="B110">
        <f>'Raw Data'!B110</f>
        <v>557</v>
      </c>
      <c r="C110">
        <f>'Raw Data'!C110</f>
        <v>580</v>
      </c>
      <c r="D110" t="str">
        <f>'Raw Data'!D110</f>
        <v>AIIATDPLNPLTAEDKELLWHFRY</v>
      </c>
      <c r="E110" s="1">
        <f>AVERAGE('Raw Data'!K110,'Raw Data'!Q110,'Raw Data'!W110)</f>
        <v>11.436999999999999</v>
      </c>
      <c r="F110" s="11">
        <f>STDEV('Raw Data'!K110,'Raw Data'!Q110,'Raw Data'!W110)</f>
        <v>0.11951150572225194</v>
      </c>
      <c r="G110" s="1">
        <f>AVERAGE('Raw Data'!AC110,'Raw Data'!AI110,'Raw Data'!AO110)</f>
        <v>40.232333333333337</v>
      </c>
      <c r="H110" s="11">
        <f>STDEV('Raw Data'!AC110,'Raw Data'!AI110,'Raw Data'!AO110)</f>
        <v>0.81794457839961943</v>
      </c>
      <c r="I110" s="1">
        <f>AVERAGE('Raw Data'!AU110,'Raw Data'!BA110,'Raw Data'!BG110)</f>
        <v>58.227499999999999</v>
      </c>
      <c r="J110" s="11">
        <f>STDEV('Raw Data'!AU110,'Raw Data'!BA110,'Raw Data'!BG110)</f>
        <v>0.24395183950935809</v>
      </c>
      <c r="K110" s="1">
        <f>AVERAGE('Raw Data'!BM110,'Raw Data'!BS110,'Raw Data'!BY110)</f>
        <v>66.829499999999996</v>
      </c>
      <c r="L110" s="11">
        <f>STDEV('Raw Data'!BM110,'Raw Data'!BS110,'Raw Data'!BY110)</f>
        <v>1.0627814921233809</v>
      </c>
      <c r="N110" s="1">
        <f>AVERAGE('Raw Data'!K318,'Raw Data'!Q318,'Raw Data'!W318)</f>
        <v>12.132333333333333</v>
      </c>
      <c r="O110" s="11">
        <f>STDEV('Raw Data'!K318,'Raw Data'!Q318,'Raw Data'!W318)</f>
        <v>0.28936194175000562</v>
      </c>
      <c r="P110" s="1">
        <f>AVERAGE('Raw Data'!AC318,'Raw Data'!AI318,'Raw Data'!AO318)</f>
        <v>40.755666666666663</v>
      </c>
      <c r="Q110" s="11">
        <f>STDEV('Raw Data'!AC318,'Raw Data'!AI318,'Raw Data'!AO318)</f>
        <v>0.78999324891630041</v>
      </c>
      <c r="R110" s="1">
        <f>AVERAGE('Raw Data'!AU318,'Raw Data'!BA318,'Raw Data'!BG318)</f>
        <v>61.272666666666659</v>
      </c>
      <c r="S110" s="11">
        <f>STDEV('Raw Data'!AU318,'Raw Data'!BA318,'Raw Data'!BG318)</f>
        <v>0.69013718443026328</v>
      </c>
      <c r="T110" s="1">
        <f>AVERAGE('Raw Data'!BM318,'Raw Data'!BS318,'Raw Data'!BY318)</f>
        <v>66.559000000000012</v>
      </c>
      <c r="U110" s="11">
        <f>STDEV('Raw Data'!BM318,'Raw Data'!BS318,'Raw Data'!BY318)</f>
        <v>0.52626134192053686</v>
      </c>
      <c r="V110" s="11"/>
      <c r="W110" s="1">
        <f>AVERAGE('Raw Data'!K526,'Raw Data'!Q526,'Raw Data'!W526)</f>
        <v>36.023666666666664</v>
      </c>
      <c r="X110" s="11">
        <f>STDEV('Raw Data'!K526,'Raw Data'!Q526,'Raw Data'!W526)</f>
        <v>0.94150429278540126</v>
      </c>
      <c r="Y110" s="1">
        <f>AVERAGE('Raw Data'!AC526,'Raw Data'!AI526,'Raw Data'!AO526)</f>
        <v>55.480333333333334</v>
      </c>
      <c r="Z110" s="11">
        <f>STDEV('Raw Data'!AC526,'Raw Data'!AI526,'Raw Data'!AO526)</f>
        <v>0.52123443222156174</v>
      </c>
      <c r="AA110" s="1">
        <f>AVERAGE('Raw Data'!AU526,'Raw Data'!BA526,'Raw Data'!BG526)</f>
        <v>61.911000000000001</v>
      </c>
      <c r="AB110" s="11">
        <f>STDEV('Raw Data'!AU526,'Raw Data'!BA526,'Raw Data'!BG526)</f>
        <v>1.0154053377838823</v>
      </c>
      <c r="AC110" s="1">
        <f>AVERAGE('Raw Data'!BM526,'Raw Data'!BS526,'Raw Data'!BY526)</f>
        <v>65.617999999999995</v>
      </c>
      <c r="AD110" s="11">
        <f>STDEV('Raw Data'!BM526,'Raw Data'!BS526,'Raw Data'!BY526)</f>
        <v>0.17565022060902968</v>
      </c>
      <c r="AF110" s="4">
        <f t="shared" si="64"/>
        <v>-0.69533333333333402</v>
      </c>
      <c r="AG110" s="11">
        <f t="shared" si="65"/>
        <v>0.40887344747225757</v>
      </c>
      <c r="AH110" s="4">
        <f t="shared" si="66"/>
        <v>-0.52333333333332632</v>
      </c>
      <c r="AI110" s="11">
        <f t="shared" si="67"/>
        <v>1.6079378273159199</v>
      </c>
      <c r="AJ110" s="4">
        <f t="shared" si="68"/>
        <v>-3.0451666666666597</v>
      </c>
      <c r="AK110" s="11">
        <f t="shared" si="69"/>
        <v>0.93408902393962134</v>
      </c>
      <c r="AL110" s="4">
        <f t="shared" si="70"/>
        <v>0.2704999999999842</v>
      </c>
      <c r="AM110" s="11">
        <f t="shared" si="71"/>
        <v>1.5890428340439178</v>
      </c>
      <c r="AO110" s="4">
        <f t="shared" si="40"/>
        <v>-24.586666666666666</v>
      </c>
      <c r="AP110" s="11">
        <f t="shared" si="41"/>
        <v>1.0610157985076532</v>
      </c>
      <c r="AQ110" s="4">
        <f t="shared" si="42"/>
        <v>-15.247999999999998</v>
      </c>
      <c r="AR110" s="11">
        <f t="shared" si="43"/>
        <v>1.3391790106211812</v>
      </c>
      <c r="AS110" s="4">
        <f t="shared" si="44"/>
        <v>-3.6835000000000022</v>
      </c>
      <c r="AT110" s="11">
        <f t="shared" si="45"/>
        <v>1.2593571772932404</v>
      </c>
      <c r="AU110" s="4">
        <f t="shared" si="46"/>
        <v>1.2115000000000009</v>
      </c>
      <c r="AV110" s="11">
        <f t="shared" si="47"/>
        <v>1.2384317127324107</v>
      </c>
    </row>
    <row r="111" spans="1:48" x14ac:dyDescent="0.25">
      <c r="A111" t="str">
        <f>'Raw Data'!A111</f>
        <v>Apo_p110g</v>
      </c>
      <c r="B111">
        <f>'Raw Data'!B111</f>
        <v>558</v>
      </c>
      <c r="C111">
        <f>'Raw Data'!C111</f>
        <v>569</v>
      </c>
      <c r="D111" t="str">
        <f>'Raw Data'!D111</f>
        <v>IIATDPLNPLTA</v>
      </c>
      <c r="E111" s="1">
        <f>AVERAGE('Raw Data'!K111,'Raw Data'!Q111,'Raw Data'!W111)</f>
        <v>35.380000000000003</v>
      </c>
      <c r="F111" s="11">
        <f>STDEV('Raw Data'!K111,'Raw Data'!Q111,'Raw Data'!W111)</f>
        <v>0.97518818696700671</v>
      </c>
      <c r="G111" s="1">
        <f>AVERAGE('Raw Data'!AC111,'Raw Data'!AI111,'Raw Data'!AO111)</f>
        <v>60.425333333333334</v>
      </c>
      <c r="H111" s="11">
        <f>STDEV('Raw Data'!AC111,'Raw Data'!AI111,'Raw Data'!AO111)</f>
        <v>1.0867595563570318</v>
      </c>
      <c r="I111" s="1">
        <f>AVERAGE('Raw Data'!AU111,'Raw Data'!BA111,'Raw Data'!BG111)</f>
        <v>74.587000000000003</v>
      </c>
      <c r="J111" s="11">
        <f>STDEV('Raw Data'!AU111,'Raw Data'!BA111,'Raw Data'!BG111)</f>
        <v>0.92630988335437892</v>
      </c>
      <c r="K111" s="1">
        <f>AVERAGE('Raw Data'!BM111,'Raw Data'!BS111,'Raw Data'!BY111)</f>
        <v>76.197499999999991</v>
      </c>
      <c r="L111" s="11">
        <f>STDEV('Raw Data'!BM111,'Raw Data'!BS111,'Raw Data'!BY111)</f>
        <v>0.17748380207781678</v>
      </c>
      <c r="N111" s="1">
        <f>AVERAGE('Raw Data'!K319,'Raw Data'!Q319,'Raw Data'!W319)</f>
        <v>36.80533333333333</v>
      </c>
      <c r="O111" s="11">
        <f>STDEV('Raw Data'!K319,'Raw Data'!Q319,'Raw Data'!W319)</f>
        <v>1.0653085624988332</v>
      </c>
      <c r="P111" s="1">
        <f>AVERAGE('Raw Data'!AC319,'Raw Data'!AI319,'Raw Data'!AO319)</f>
        <v>60.991000000000007</v>
      </c>
      <c r="Q111" s="11">
        <f>STDEV('Raw Data'!AC319,'Raw Data'!AI319,'Raw Data'!AO319)</f>
        <v>0.75949193544105542</v>
      </c>
      <c r="R111" s="1">
        <f>AVERAGE('Raw Data'!AU319,'Raw Data'!BA319,'Raw Data'!BG319)</f>
        <v>75.008333333333326</v>
      </c>
      <c r="S111" s="11">
        <f>STDEV('Raw Data'!AU319,'Raw Data'!BA319,'Raw Data'!BG319)</f>
        <v>0.54347063704797405</v>
      </c>
      <c r="T111" s="1">
        <f>AVERAGE('Raw Data'!BM319,'Raw Data'!BS319,'Raw Data'!BY319)</f>
        <v>75.63366666666667</v>
      </c>
      <c r="U111" s="11">
        <f>STDEV('Raw Data'!BM319,'Raw Data'!BS319,'Raw Data'!BY319)</f>
        <v>0.31943126542862177</v>
      </c>
      <c r="V111" s="11"/>
      <c r="W111" s="1">
        <f>AVERAGE('Raw Data'!K527,'Raw Data'!Q527,'Raw Data'!W527)</f>
        <v>55.754333333333335</v>
      </c>
      <c r="X111" s="11">
        <f>STDEV('Raw Data'!K527,'Raw Data'!Q527,'Raw Data'!W527)</f>
        <v>1.0241334548452814</v>
      </c>
      <c r="Y111" s="1">
        <f>AVERAGE('Raw Data'!AC527,'Raw Data'!AI527,'Raw Data'!AO527)</f>
        <v>73.321333333333328</v>
      </c>
      <c r="Z111" s="11">
        <f>STDEV('Raw Data'!AC527,'Raw Data'!AI527,'Raw Data'!AO527)</f>
        <v>0.42466025636187454</v>
      </c>
      <c r="AA111" s="1">
        <f>AVERAGE('Raw Data'!AU527,'Raw Data'!BA527,'Raw Data'!BG527)</f>
        <v>75.220500000000001</v>
      </c>
      <c r="AB111" s="11">
        <f>STDEV('Raw Data'!AU527,'Raw Data'!BA527,'Raw Data'!BG527)</f>
        <v>0.41224325343175611</v>
      </c>
      <c r="AC111" s="1">
        <f>AVERAGE('Raw Data'!BM527,'Raw Data'!BS527,'Raw Data'!BY527)</f>
        <v>75.120666666666679</v>
      </c>
      <c r="AD111" s="11">
        <f>STDEV('Raw Data'!BM527,'Raw Data'!BS527,'Raw Data'!BY527)</f>
        <v>0.55360665940118237</v>
      </c>
      <c r="AF111" s="4">
        <f t="shared" si="64"/>
        <v>-1.4253333333333273</v>
      </c>
      <c r="AG111" s="11">
        <f t="shared" si="65"/>
        <v>2.0404967494658397</v>
      </c>
      <c r="AH111" s="4">
        <f t="shared" si="66"/>
        <v>-0.56566666666667231</v>
      </c>
      <c r="AI111" s="11">
        <f t="shared" si="67"/>
        <v>1.8462514917980872</v>
      </c>
      <c r="AJ111" s="4">
        <f t="shared" si="68"/>
        <v>-0.42133333333332246</v>
      </c>
      <c r="AK111" s="11">
        <f t="shared" si="69"/>
        <v>1.4697805204023529</v>
      </c>
      <c r="AL111" s="4">
        <f t="shared" si="70"/>
        <v>0.56383333333332075</v>
      </c>
      <c r="AM111" s="11">
        <f t="shared" si="71"/>
        <v>0.49691506750643855</v>
      </c>
      <c r="AO111" s="4">
        <f t="shared" si="40"/>
        <v>-20.374333333333333</v>
      </c>
      <c r="AP111" s="11">
        <f t="shared" si="41"/>
        <v>1.9993216418122881</v>
      </c>
      <c r="AQ111" s="4">
        <f t="shared" si="42"/>
        <v>-12.895999999999994</v>
      </c>
      <c r="AR111" s="11">
        <f t="shared" si="43"/>
        <v>1.5114198127189065</v>
      </c>
      <c r="AS111" s="4">
        <f t="shared" si="44"/>
        <v>-0.63349999999999795</v>
      </c>
      <c r="AT111" s="11">
        <f t="shared" si="45"/>
        <v>1.338553136786135</v>
      </c>
      <c r="AU111" s="4">
        <f t="shared" si="46"/>
        <v>1.0768333333333118</v>
      </c>
      <c r="AV111" s="11">
        <f t="shared" si="47"/>
        <v>0.73109046147899914</v>
      </c>
    </row>
    <row r="112" spans="1:48" x14ac:dyDescent="0.25">
      <c r="A112" t="str">
        <f>'Raw Data'!A112</f>
        <v>Apo_p110g</v>
      </c>
      <c r="B112">
        <f>'Raw Data'!B112</f>
        <v>558</v>
      </c>
      <c r="C112">
        <f>'Raw Data'!C112</f>
        <v>570</v>
      </c>
      <c r="D112" t="str">
        <f>'Raw Data'!D112</f>
        <v>IIATDPLNPLTAE</v>
      </c>
      <c r="E112" s="1">
        <f>AVERAGE('Raw Data'!K112,'Raw Data'!Q112,'Raw Data'!W112)</f>
        <v>33.134666666666668</v>
      </c>
      <c r="F112" s="11">
        <f>STDEV('Raw Data'!K112,'Raw Data'!Q112,'Raw Data'!W112)</f>
        <v>0.73351641653976185</v>
      </c>
      <c r="G112" s="1">
        <f>AVERAGE('Raw Data'!AC112,'Raw Data'!AI112,'Raw Data'!AO112)</f>
        <v>56.158999999999999</v>
      </c>
      <c r="H112" s="11">
        <f>STDEV('Raw Data'!AC112,'Raw Data'!AI112,'Raw Data'!AO112)</f>
        <v>1.0069016833832358</v>
      </c>
      <c r="I112" s="1">
        <f>AVERAGE('Raw Data'!AU112,'Raw Data'!BA112,'Raw Data'!BG112)</f>
        <v>69.152000000000001</v>
      </c>
      <c r="J112" s="11">
        <f>STDEV('Raw Data'!AU112,'Raw Data'!BA112,'Raw Data'!BG112)</f>
        <v>0.51194530957905304</v>
      </c>
      <c r="K112" s="1">
        <f>AVERAGE('Raw Data'!BM112,'Raw Data'!BS112,'Raw Data'!BY112)</f>
        <v>70.102499999999992</v>
      </c>
      <c r="L112" s="11">
        <f>STDEV('Raw Data'!BM112,'Raw Data'!BS112,'Raw Data'!BY112)</f>
        <v>3.5355339059395707E-3</v>
      </c>
      <c r="N112" s="1">
        <f>AVERAGE('Raw Data'!K320,'Raw Data'!Q320,'Raw Data'!W320)</f>
        <v>33.393333333333338</v>
      </c>
      <c r="O112" s="11">
        <f>STDEV('Raw Data'!K320,'Raw Data'!Q320,'Raw Data'!W320)</f>
        <v>0.45596637302912446</v>
      </c>
      <c r="P112" s="1">
        <f>AVERAGE('Raw Data'!AC320,'Raw Data'!AI320,'Raw Data'!AO320)</f>
        <v>57.035333333333334</v>
      </c>
      <c r="Q112" s="11">
        <f>STDEV('Raw Data'!AC320,'Raw Data'!AI320,'Raw Data'!AO320)</f>
        <v>0.37959495957313999</v>
      </c>
      <c r="R112" s="1">
        <f>AVERAGE('Raw Data'!AU320,'Raw Data'!BA320,'Raw Data'!BG320)</f>
        <v>69.299000000000007</v>
      </c>
      <c r="S112" s="11">
        <f>STDEV('Raw Data'!AU320,'Raw Data'!BA320,'Raw Data'!BG320)</f>
        <v>0.3494896278861544</v>
      </c>
      <c r="T112" s="1">
        <f>AVERAGE('Raw Data'!BM320,'Raw Data'!BS320,'Raw Data'!BY320)</f>
        <v>69.149000000000001</v>
      </c>
      <c r="U112" s="11">
        <f>STDEV('Raw Data'!BM320,'Raw Data'!BS320,'Raw Data'!BY320)</f>
        <v>1.2689361686073859</v>
      </c>
      <c r="V112" s="11"/>
      <c r="W112" s="1">
        <f>AVERAGE('Raw Data'!K528,'Raw Data'!Q528,'Raw Data'!W528)</f>
        <v>51.371333333333332</v>
      </c>
      <c r="X112" s="11">
        <f>STDEV('Raw Data'!K528,'Raw Data'!Q528,'Raw Data'!W528)</f>
        <v>0.26121702343709075</v>
      </c>
      <c r="Y112" s="1">
        <f>AVERAGE('Raw Data'!AC528,'Raw Data'!AI528,'Raw Data'!AO528)</f>
        <v>68.551000000000002</v>
      </c>
      <c r="Z112" s="11">
        <f>STDEV('Raw Data'!AC528,'Raw Data'!AI528,'Raw Data'!AO528)</f>
        <v>0.80272722639760974</v>
      </c>
      <c r="AA112" s="1">
        <f>AVERAGE('Raw Data'!AU528,'Raw Data'!BA528,'Raw Data'!BG528)</f>
        <v>68.865000000000009</v>
      </c>
      <c r="AB112" s="11">
        <f>STDEV('Raw Data'!AU528,'Raw Data'!BA528,'Raw Data'!BG528)</f>
        <v>1.0931870837144071</v>
      </c>
      <c r="AC112" s="1">
        <f>AVERAGE('Raw Data'!BM528,'Raw Data'!BS528,'Raw Data'!BY528)</f>
        <v>69.722333333333339</v>
      </c>
      <c r="AD112" s="11">
        <f>STDEV('Raw Data'!BM528,'Raw Data'!BS528,'Raw Data'!BY528)</f>
        <v>0.46512937268391241</v>
      </c>
      <c r="AF112" s="4">
        <f t="shared" si="64"/>
        <v>-0.25866666666667015</v>
      </c>
      <c r="AG112" s="11">
        <f t="shared" si="65"/>
        <v>1.1894827895688862</v>
      </c>
      <c r="AH112" s="4">
        <f t="shared" si="66"/>
        <v>-0.87633333333333496</v>
      </c>
      <c r="AI112" s="11">
        <f t="shared" si="67"/>
        <v>1.3864966429563759</v>
      </c>
      <c r="AJ112" s="4">
        <f t="shared" si="68"/>
        <v>-0.14700000000000557</v>
      </c>
      <c r="AK112" s="11">
        <f t="shared" si="69"/>
        <v>0.8614349374652075</v>
      </c>
      <c r="AL112" s="4">
        <f t="shared" si="70"/>
        <v>0.95349999999999113</v>
      </c>
      <c r="AM112" s="11">
        <f t="shared" si="71"/>
        <v>1.2724717025133254</v>
      </c>
      <c r="AO112" s="4">
        <f t="shared" si="40"/>
        <v>-18.236666666666665</v>
      </c>
      <c r="AP112" s="11">
        <f t="shared" si="41"/>
        <v>0.9947334399768526</v>
      </c>
      <c r="AQ112" s="4">
        <f t="shared" si="42"/>
        <v>-12.392000000000003</v>
      </c>
      <c r="AR112" s="11">
        <f t="shared" si="43"/>
        <v>1.8096289097808456</v>
      </c>
      <c r="AS112" s="4">
        <f t="shared" si="44"/>
        <v>0.28699999999999193</v>
      </c>
      <c r="AT112" s="11">
        <f t="shared" si="45"/>
        <v>1.6051323932934602</v>
      </c>
      <c r="AU112" s="4">
        <f t="shared" si="46"/>
        <v>0.38016666666665344</v>
      </c>
      <c r="AV112" s="11">
        <f t="shared" si="47"/>
        <v>0.46866490658985199</v>
      </c>
    </row>
    <row r="113" spans="1:48" x14ac:dyDescent="0.25">
      <c r="A113" t="str">
        <f>'Raw Data'!A113</f>
        <v>Apo_p110g</v>
      </c>
      <c r="B113">
        <f>'Raw Data'!B113</f>
        <v>558</v>
      </c>
      <c r="C113">
        <f>'Raw Data'!C113</f>
        <v>571</v>
      </c>
      <c r="D113" t="str">
        <f>'Raw Data'!D113</f>
        <v>IIATDPLNPLTAED</v>
      </c>
      <c r="E113" s="1">
        <f>AVERAGE('Raw Data'!K113,'Raw Data'!Q113,'Raw Data'!W113)</f>
        <v>30.502333333333336</v>
      </c>
      <c r="F113" s="11">
        <f>STDEV('Raw Data'!K113,'Raw Data'!Q113,'Raw Data'!W113)</f>
        <v>1.1212467762867075</v>
      </c>
      <c r="G113" s="1">
        <f>AVERAGE('Raw Data'!AC113,'Raw Data'!AI113,'Raw Data'!AO113)</f>
        <v>51.19233333333333</v>
      </c>
      <c r="H113" s="11">
        <f>STDEV('Raw Data'!AC113,'Raw Data'!AI113,'Raw Data'!AO113)</f>
        <v>0.82757557560221151</v>
      </c>
      <c r="I113" s="1">
        <f>AVERAGE('Raw Data'!AU113,'Raw Data'!BA113,'Raw Data'!BG113)</f>
        <v>64.4465</v>
      </c>
      <c r="J113" s="11">
        <f>STDEV('Raw Data'!AU113,'Raw Data'!BA113,'Raw Data'!BG113)</f>
        <v>0.80963726445859907</v>
      </c>
      <c r="K113" s="1">
        <f>AVERAGE('Raw Data'!BM113,'Raw Data'!BS113,'Raw Data'!BY113)</f>
        <v>64.168499999999995</v>
      </c>
      <c r="L113" s="11">
        <f>STDEV('Raw Data'!BM113,'Raw Data'!BS113,'Raw Data'!BY113)</f>
        <v>7.8488852711709745E-2</v>
      </c>
      <c r="N113" s="1">
        <f>AVERAGE('Raw Data'!K321,'Raw Data'!Q321,'Raw Data'!W321)</f>
        <v>30.804666666666666</v>
      </c>
      <c r="O113" s="11">
        <f>STDEV('Raw Data'!K321,'Raw Data'!Q321,'Raw Data'!W321)</f>
        <v>0.40895761801601532</v>
      </c>
      <c r="P113" s="1">
        <f>AVERAGE('Raw Data'!AC321,'Raw Data'!AI321,'Raw Data'!AO321)</f>
        <v>51.818666666666672</v>
      </c>
      <c r="Q113" s="11">
        <f>STDEV('Raw Data'!AC321,'Raw Data'!AI321,'Raw Data'!AO321)</f>
        <v>0.82736469185802963</v>
      </c>
      <c r="R113" s="1">
        <f>AVERAGE('Raw Data'!AU321,'Raw Data'!BA321,'Raw Data'!BG321)</f>
        <v>64.964666666666673</v>
      </c>
      <c r="S113" s="11">
        <f>STDEV('Raw Data'!AU321,'Raw Data'!BA321,'Raw Data'!BG321)</f>
        <v>0.4627529938675044</v>
      </c>
      <c r="T113" s="1">
        <f>AVERAGE('Raw Data'!BM321,'Raw Data'!BS321,'Raw Data'!BY321)</f>
        <v>65.845000000000013</v>
      </c>
      <c r="U113" s="11">
        <f>STDEV('Raw Data'!BM321,'Raw Data'!BS321,'Raw Data'!BY321)</f>
        <v>1.1684772141552453</v>
      </c>
      <c r="V113" s="11"/>
      <c r="W113" s="1">
        <f>AVERAGE('Raw Data'!K529,'Raw Data'!Q529,'Raw Data'!W529)</f>
        <v>48.914999999999999</v>
      </c>
      <c r="X113" s="11">
        <f>STDEV('Raw Data'!K529,'Raw Data'!Q529,'Raw Data'!W529)</f>
        <v>1.1140184020024113</v>
      </c>
      <c r="Y113" s="1">
        <f>AVERAGE('Raw Data'!AC529,'Raw Data'!AI529,'Raw Data'!AO529)</f>
        <v>62.106666666666662</v>
      </c>
      <c r="Z113" s="11">
        <f>STDEV('Raw Data'!AC529,'Raw Data'!AI529,'Raw Data'!AO529)</f>
        <v>1.1950206413837907</v>
      </c>
      <c r="AA113" s="1">
        <f>AVERAGE('Raw Data'!AU529,'Raw Data'!BA529,'Raw Data'!BG529)</f>
        <v>65.451499999999996</v>
      </c>
      <c r="AB113" s="11">
        <f>STDEV('Raw Data'!AU529,'Raw Data'!BA529,'Raw Data'!BG529)</f>
        <v>3.5355339059295219E-3</v>
      </c>
      <c r="AC113" s="1">
        <f>AVERAGE('Raw Data'!BM529,'Raw Data'!BS529,'Raw Data'!BY529)</f>
        <v>65.718999999999994</v>
      </c>
      <c r="AD113" s="11">
        <f>STDEV('Raw Data'!BM529,'Raw Data'!BS529,'Raw Data'!BY529)</f>
        <v>0.47918785460401614</v>
      </c>
      <c r="AF113" s="4">
        <f t="shared" si="64"/>
        <v>-0.30233333333332979</v>
      </c>
      <c r="AG113" s="11">
        <f t="shared" si="65"/>
        <v>1.5302043943027228</v>
      </c>
      <c r="AH113" s="4">
        <f t="shared" si="66"/>
        <v>-0.62633333333334207</v>
      </c>
      <c r="AI113" s="11">
        <f t="shared" si="67"/>
        <v>1.6549402674602411</v>
      </c>
      <c r="AJ113" s="4">
        <f t="shared" si="68"/>
        <v>-0.51816666666667288</v>
      </c>
      <c r="AK113" s="11">
        <f t="shared" si="69"/>
        <v>1.2723902583261035</v>
      </c>
      <c r="AL113" s="4">
        <f t="shared" si="70"/>
        <v>-1.6765000000000185</v>
      </c>
      <c r="AM113" s="11">
        <f t="shared" si="71"/>
        <v>1.2469660668669551</v>
      </c>
      <c r="AO113" s="4">
        <f t="shared" si="40"/>
        <v>-18.412666666666663</v>
      </c>
      <c r="AP113" s="11">
        <f t="shared" si="41"/>
        <v>2.2352651782891186</v>
      </c>
      <c r="AQ113" s="4">
        <f t="shared" si="42"/>
        <v>-10.914333333333332</v>
      </c>
      <c r="AR113" s="11">
        <f t="shared" si="43"/>
        <v>2.0225962169860021</v>
      </c>
      <c r="AS113" s="4">
        <f t="shared" si="44"/>
        <v>-1.0049999999999955</v>
      </c>
      <c r="AT113" s="11">
        <f t="shared" si="45"/>
        <v>0.8131727983645286</v>
      </c>
      <c r="AU113" s="4">
        <f t="shared" si="46"/>
        <v>-1.5504999999999995</v>
      </c>
      <c r="AV113" s="11">
        <f t="shared" si="47"/>
        <v>0.55767670731572583</v>
      </c>
    </row>
    <row r="114" spans="1:48" x14ac:dyDescent="0.25">
      <c r="A114" t="str">
        <f>'Raw Data'!A114</f>
        <v>Apo_p110g</v>
      </c>
      <c r="B114">
        <f>'Raw Data'!B114</f>
        <v>558</v>
      </c>
      <c r="C114">
        <f>'Raw Data'!C114</f>
        <v>573</v>
      </c>
      <c r="D114" t="str">
        <f>'Raw Data'!D114</f>
        <v>IIATDPLNPLTAEDKE</v>
      </c>
      <c r="E114" s="1">
        <f>AVERAGE('Raw Data'!K114,'Raw Data'!Q114,'Raw Data'!W114)</f>
        <v>26.130666666666666</v>
      </c>
      <c r="F114" s="11">
        <f>STDEV('Raw Data'!K114,'Raw Data'!Q114,'Raw Data'!W114)</f>
        <v>1.0049130974036178</v>
      </c>
      <c r="G114" s="1">
        <f>AVERAGE('Raw Data'!AC114,'Raw Data'!AI114,'Raw Data'!AO114)</f>
        <v>48.625999999999998</v>
      </c>
      <c r="H114" s="11">
        <f>STDEV('Raw Data'!AC114,'Raw Data'!AI114,'Raw Data'!AO114)</f>
        <v>0.66659432940882457</v>
      </c>
      <c r="I114" s="1">
        <f>AVERAGE('Raw Data'!AU114,'Raw Data'!BA114,'Raw Data'!BG114)</f>
        <v>62.8765</v>
      </c>
      <c r="J114" s="11">
        <f>STDEV('Raw Data'!AU114,'Raw Data'!BA114,'Raw Data'!BG114)</f>
        <v>0.55507882323143742</v>
      </c>
      <c r="K114" s="1">
        <f>AVERAGE('Raw Data'!BM114,'Raw Data'!BS114,'Raw Data'!BY114)</f>
        <v>65.043999999999997</v>
      </c>
      <c r="L114" s="11">
        <f>STDEV('Raw Data'!BM114,'Raw Data'!BS114,'Raw Data'!BY114)</f>
        <v>0.4850752518939766</v>
      </c>
      <c r="N114" s="1">
        <f>AVERAGE('Raw Data'!K322,'Raw Data'!Q322,'Raw Data'!W322)</f>
        <v>31.085666666666668</v>
      </c>
      <c r="O114" s="11">
        <f>STDEV('Raw Data'!K322,'Raw Data'!Q322,'Raw Data'!W322)</f>
        <v>0.80456592851880815</v>
      </c>
      <c r="P114" s="1">
        <f>AVERAGE('Raw Data'!AC322,'Raw Data'!AI322,'Raw Data'!AO322)</f>
        <v>48.93566666666667</v>
      </c>
      <c r="Q114" s="11">
        <f>STDEV('Raw Data'!AC322,'Raw Data'!AI322,'Raw Data'!AO322)</f>
        <v>0.13779090439261008</v>
      </c>
      <c r="R114" s="1">
        <f>AVERAGE('Raw Data'!AU322,'Raw Data'!BA322,'Raw Data'!BG322)</f>
        <v>63.284999999999997</v>
      </c>
      <c r="S114" s="11">
        <f>STDEV('Raw Data'!AU322,'Raw Data'!BA322,'Raw Data'!BG322)</f>
        <v>0.2078557191900183</v>
      </c>
      <c r="T114" s="1">
        <f>AVERAGE('Raw Data'!BM322,'Raw Data'!BS322,'Raw Data'!BY322)</f>
        <v>65.51966666666668</v>
      </c>
      <c r="U114" s="11">
        <f>STDEV('Raw Data'!BM322,'Raw Data'!BS322,'Raw Data'!BY322)</f>
        <v>0.2342057500005803</v>
      </c>
      <c r="V114" s="11"/>
      <c r="W114" s="1">
        <f>AVERAGE('Raw Data'!K530,'Raw Data'!Q530,'Raw Data'!W530)</f>
        <v>45.912000000000006</v>
      </c>
      <c r="X114" s="11">
        <f>STDEV('Raw Data'!K530,'Raw Data'!Q530,'Raw Data'!W530)</f>
        <v>0.51943141991989528</v>
      </c>
      <c r="Y114" s="1">
        <f>AVERAGE('Raw Data'!AC530,'Raw Data'!AI530,'Raw Data'!AO530)</f>
        <v>60.43633333333333</v>
      </c>
      <c r="Z114" s="11">
        <f>STDEV('Raw Data'!AC530,'Raw Data'!AI530,'Raw Data'!AO530)</f>
        <v>0.92479745530215085</v>
      </c>
      <c r="AA114" s="1">
        <f>AVERAGE('Raw Data'!AU530,'Raw Data'!BA530,'Raw Data'!BG530)</f>
        <v>64.081999999999994</v>
      </c>
      <c r="AB114" s="11">
        <f>STDEV('Raw Data'!AU530,'Raw Data'!BA530,'Raw Data'!BG530)</f>
        <v>0.61659711319466937</v>
      </c>
      <c r="AC114" s="1">
        <f>AVERAGE('Raw Data'!BM530,'Raw Data'!BS530,'Raw Data'!BY530)</f>
        <v>64.853666666666669</v>
      </c>
      <c r="AD114" s="11">
        <f>STDEV('Raw Data'!BM530,'Raw Data'!BS530,'Raw Data'!BY530)</f>
        <v>0.61268044960920354</v>
      </c>
      <c r="AF114" s="4">
        <f t="shared" si="64"/>
        <v>-4.9550000000000018</v>
      </c>
      <c r="AG114" s="11">
        <f t="shared" si="65"/>
        <v>1.809479025922426</v>
      </c>
      <c r="AH114" s="4">
        <f t="shared" si="66"/>
        <v>-0.30966666666667209</v>
      </c>
      <c r="AI114" s="11">
        <f t="shared" si="67"/>
        <v>0.80438523380143467</v>
      </c>
      <c r="AJ114" s="4">
        <f t="shared" si="68"/>
        <v>-0.40849999999999653</v>
      </c>
      <c r="AK114" s="11">
        <f t="shared" si="69"/>
        <v>0.76293454242145575</v>
      </c>
      <c r="AL114" s="4">
        <f t="shared" si="70"/>
        <v>-0.47566666666668311</v>
      </c>
      <c r="AM114" s="11">
        <f t="shared" si="71"/>
        <v>0.7192810018945569</v>
      </c>
      <c r="AO114" s="4">
        <f t="shared" si="40"/>
        <v>-19.78133333333334</v>
      </c>
      <c r="AP114" s="11">
        <f t="shared" si="41"/>
        <v>1.5243445173235131</v>
      </c>
      <c r="AQ114" s="4">
        <f t="shared" si="42"/>
        <v>-11.810333333333332</v>
      </c>
      <c r="AR114" s="11">
        <f t="shared" si="43"/>
        <v>1.5913917847109755</v>
      </c>
      <c r="AS114" s="4">
        <f t="shared" si="44"/>
        <v>-1.2054999999999936</v>
      </c>
      <c r="AT114" s="11">
        <f t="shared" si="45"/>
        <v>1.1716759364261069</v>
      </c>
      <c r="AU114" s="4">
        <f t="shared" si="46"/>
        <v>0.19033333333332791</v>
      </c>
      <c r="AV114" s="11">
        <f t="shared" si="47"/>
        <v>1.0977557015031802</v>
      </c>
    </row>
    <row r="115" spans="1:48" x14ac:dyDescent="0.25">
      <c r="A115" t="str">
        <f>'Raw Data'!A115</f>
        <v>Apo_p110g</v>
      </c>
      <c r="B115">
        <f>'Raw Data'!B115</f>
        <v>558</v>
      </c>
      <c r="C115">
        <f>'Raw Data'!C115</f>
        <v>578</v>
      </c>
      <c r="D115" t="str">
        <f>'Raw Data'!D115</f>
        <v>IIATDPLNPLTAEDKELLWHF</v>
      </c>
      <c r="E115" s="1">
        <f>AVERAGE('Raw Data'!K115,'Raw Data'!Q115,'Raw Data'!W115)</f>
        <v>19.75</v>
      </c>
      <c r="F115" s="11">
        <f>STDEV('Raw Data'!K115,'Raw Data'!Q115,'Raw Data'!W115)</f>
        <v>0.64995153665485028</v>
      </c>
      <c r="G115" s="1">
        <f>AVERAGE('Raw Data'!AC115,'Raw Data'!AI115,'Raw Data'!AO115)</f>
        <v>36.911333333333332</v>
      </c>
      <c r="H115" s="11">
        <f>STDEV('Raw Data'!AC115,'Raw Data'!AI115,'Raw Data'!AO115)</f>
        <v>0.76662137547379416</v>
      </c>
      <c r="I115" s="1">
        <f>AVERAGE('Raw Data'!AU115,'Raw Data'!BA115,'Raw Data'!BG115)</f>
        <v>53.977999999999994</v>
      </c>
      <c r="J115" s="11">
        <f>STDEV('Raw Data'!AU115,'Raw Data'!BA115,'Raw Data'!BG115)</f>
        <v>0.8343860018001259</v>
      </c>
      <c r="K115" s="1">
        <f>AVERAGE('Raw Data'!BM115,'Raw Data'!BS115,'Raw Data'!BY115)</f>
        <v>59.8735</v>
      </c>
      <c r="L115" s="11">
        <f>STDEV('Raw Data'!BM115,'Raw Data'!BS115,'Raw Data'!BY115)</f>
        <v>0.65973062684705375</v>
      </c>
      <c r="N115" s="1">
        <f>AVERAGE('Raw Data'!K323,'Raw Data'!Q323,'Raw Data'!W323)</f>
        <v>21.27633333333333</v>
      </c>
      <c r="O115" s="11">
        <f>STDEV('Raw Data'!K323,'Raw Data'!Q323,'Raw Data'!W323)</f>
        <v>0.76708300289690445</v>
      </c>
      <c r="P115" s="1">
        <f>AVERAGE('Raw Data'!AC323,'Raw Data'!AI323,'Raw Data'!AO323)</f>
        <v>38.005000000000003</v>
      </c>
      <c r="Q115" s="11">
        <f>STDEV('Raw Data'!AC323,'Raw Data'!AI323,'Raw Data'!AO323)</f>
        <v>0.58718906665570836</v>
      </c>
      <c r="R115" s="1">
        <f>AVERAGE('Raw Data'!AU323,'Raw Data'!BA323,'Raw Data'!BG323)</f>
        <v>55.338333333333338</v>
      </c>
      <c r="S115" s="11">
        <f>STDEV('Raw Data'!AU323,'Raw Data'!BA323,'Raw Data'!BG323)</f>
        <v>0.29450353704723486</v>
      </c>
      <c r="T115" s="1">
        <f>AVERAGE('Raw Data'!BM323,'Raw Data'!BS323,'Raw Data'!BY323)</f>
        <v>59.906666666666666</v>
      </c>
      <c r="U115" s="11">
        <f>STDEV('Raw Data'!BM323,'Raw Data'!BS323,'Raw Data'!BY323)</f>
        <v>0.40360913435319562</v>
      </c>
      <c r="V115" s="11"/>
      <c r="W115" s="1">
        <f>AVERAGE('Raw Data'!K531,'Raw Data'!Q531,'Raw Data'!W531)</f>
        <v>34.356000000000002</v>
      </c>
      <c r="X115" s="11">
        <f>STDEV('Raw Data'!K531,'Raw Data'!Q531,'Raw Data'!W531)</f>
        <v>1.0074303946179122</v>
      </c>
      <c r="Y115" s="1">
        <f>AVERAGE('Raw Data'!AC531,'Raw Data'!AI531,'Raw Data'!AO531)</f>
        <v>51.353333333333332</v>
      </c>
      <c r="Z115" s="11">
        <f>STDEV('Raw Data'!AC531,'Raw Data'!AI531,'Raw Data'!AO531)</f>
        <v>0.44989146839358241</v>
      </c>
      <c r="AA115" s="1">
        <f>AVERAGE('Raw Data'!AU531,'Raw Data'!BA531,'Raw Data'!BG531)</f>
        <v>57.018999999999998</v>
      </c>
      <c r="AB115" s="11">
        <f>STDEV('Raw Data'!AU531,'Raw Data'!BA531,'Raw Data'!BG531)</f>
        <v>0.53881536726414958</v>
      </c>
      <c r="AC115" s="1">
        <f>AVERAGE('Raw Data'!BM531,'Raw Data'!BS531,'Raw Data'!BY531)</f>
        <v>59.254999999999995</v>
      </c>
      <c r="AD115" s="11">
        <f>STDEV('Raw Data'!BM531,'Raw Data'!BS531,'Raw Data'!BY531)</f>
        <v>0.46700214132271528</v>
      </c>
      <c r="AF115" s="4">
        <f t="shared" si="64"/>
        <v>-1.52633333333333</v>
      </c>
      <c r="AG115" s="11">
        <f t="shared" si="65"/>
        <v>1.4170345395517547</v>
      </c>
      <c r="AH115" s="4">
        <f t="shared" si="66"/>
        <v>-1.093666666666671</v>
      </c>
      <c r="AI115" s="11">
        <f t="shared" si="67"/>
        <v>1.3538104421295025</v>
      </c>
      <c r="AJ115" s="4">
        <f t="shared" si="68"/>
        <v>-1.3603333333333438</v>
      </c>
      <c r="AK115" s="11">
        <f t="shared" si="69"/>
        <v>1.1288895388473608</v>
      </c>
      <c r="AL115" s="4">
        <f t="shared" si="70"/>
        <v>-3.3166666666666345E-2</v>
      </c>
      <c r="AM115" s="11">
        <f t="shared" si="71"/>
        <v>1.0633397612002493</v>
      </c>
      <c r="AO115" s="4">
        <f t="shared" si="40"/>
        <v>-14.606000000000002</v>
      </c>
      <c r="AP115" s="11">
        <f t="shared" si="41"/>
        <v>1.6573819312727625</v>
      </c>
      <c r="AQ115" s="4">
        <f t="shared" si="42"/>
        <v>-14.442</v>
      </c>
      <c r="AR115" s="11">
        <f t="shared" si="43"/>
        <v>1.2165128438673767</v>
      </c>
      <c r="AS115" s="4">
        <f t="shared" si="44"/>
        <v>-3.0410000000000039</v>
      </c>
      <c r="AT115" s="11">
        <f t="shared" si="45"/>
        <v>1.3732013690642755</v>
      </c>
      <c r="AU115" s="4">
        <f t="shared" si="46"/>
        <v>0.61850000000000449</v>
      </c>
      <c r="AV115" s="11">
        <f t="shared" si="47"/>
        <v>1.126732768169769</v>
      </c>
    </row>
    <row r="116" spans="1:48" x14ac:dyDescent="0.25">
      <c r="A116" t="str">
        <f>'Raw Data'!A116</f>
        <v>Apo_p110g</v>
      </c>
      <c r="B116">
        <f>'Raw Data'!B116</f>
        <v>574</v>
      </c>
      <c r="C116">
        <f>'Raw Data'!C116</f>
        <v>578</v>
      </c>
      <c r="D116" t="str">
        <f>'Raw Data'!D116</f>
        <v>LLWHF</v>
      </c>
      <c r="E116" s="1">
        <f>AVERAGE('Raw Data'!K116,'Raw Data'!Q116,'Raw Data'!W116)</f>
        <v>8.1489999999999991</v>
      </c>
      <c r="F116" s="11">
        <f>STDEV('Raw Data'!K116,'Raw Data'!Q116,'Raw Data'!W116)</f>
        <v>0.93149127746855465</v>
      </c>
      <c r="G116" s="1">
        <f>AVERAGE('Raw Data'!AC116,'Raw Data'!AI116,'Raw Data'!AO116)</f>
        <v>25.383999999999997</v>
      </c>
      <c r="H116" s="11">
        <f>STDEV('Raw Data'!AC116,'Raw Data'!AI116,'Raw Data'!AO116)</f>
        <v>0.81328223883225215</v>
      </c>
      <c r="I116" s="1">
        <f>AVERAGE('Raw Data'!AU116,'Raw Data'!BA116,'Raw Data'!BG116)</f>
        <v>45.060500000000005</v>
      </c>
      <c r="J116" s="11">
        <f>STDEV('Raw Data'!AU116,'Raw Data'!BA116,'Raw Data'!BG116)</f>
        <v>0.2877924599429274</v>
      </c>
      <c r="K116" s="1">
        <f>AVERAGE('Raw Data'!BM116,'Raw Data'!BS116,'Raw Data'!BY116)</f>
        <v>51.5745</v>
      </c>
      <c r="L116" s="11">
        <f>STDEV('Raw Data'!BM116,'Raw Data'!BS116,'Raw Data'!BY116)</f>
        <v>1.2975409434773153</v>
      </c>
      <c r="N116" s="1">
        <f>AVERAGE('Raw Data'!K324,'Raw Data'!Q324,'Raw Data'!W324)</f>
        <v>10.997</v>
      </c>
      <c r="O116" s="11">
        <f>STDEV('Raw Data'!K324,'Raw Data'!Q324,'Raw Data'!W324)</f>
        <v>0.58220185502967969</v>
      </c>
      <c r="P116" s="1">
        <f>AVERAGE('Raw Data'!AC324,'Raw Data'!AI324,'Raw Data'!AO324)</f>
        <v>27.697666666666667</v>
      </c>
      <c r="Q116" s="11">
        <f>STDEV('Raw Data'!AC324,'Raw Data'!AI324,'Raw Data'!AO324)</f>
        <v>1.082141087535879</v>
      </c>
      <c r="R116" s="1">
        <f>AVERAGE('Raw Data'!AU324,'Raw Data'!BA324,'Raw Data'!BG324)</f>
        <v>47.326333333333331</v>
      </c>
      <c r="S116" s="11">
        <f>STDEV('Raw Data'!AU324,'Raw Data'!BA324,'Raw Data'!BG324)</f>
        <v>0.74322630021638281</v>
      </c>
      <c r="T116" s="1">
        <f>AVERAGE('Raw Data'!BM324,'Raw Data'!BS324,'Raw Data'!BY324)</f>
        <v>51.429000000000002</v>
      </c>
      <c r="U116" s="11">
        <f>STDEV('Raw Data'!BM324,'Raw Data'!BS324,'Raw Data'!BY324)</f>
        <v>1.2394623834550176</v>
      </c>
      <c r="V116" s="11"/>
      <c r="W116" s="1">
        <f>AVERAGE('Raw Data'!K532,'Raw Data'!Q532,'Raw Data'!W532)</f>
        <v>23.46166666666667</v>
      </c>
      <c r="X116" s="11">
        <f>STDEV('Raw Data'!K532,'Raw Data'!Q532,'Raw Data'!W532)</f>
        <v>0.92823506361984232</v>
      </c>
      <c r="Y116" s="1">
        <f>AVERAGE('Raw Data'!AC532,'Raw Data'!AI532,'Raw Data'!AO532)</f>
        <v>42.377999999999993</v>
      </c>
      <c r="Z116" s="11">
        <f>STDEV('Raw Data'!AC532,'Raw Data'!AI532,'Raw Data'!AO532)</f>
        <v>0.93920338585420438</v>
      </c>
      <c r="AA116" s="1">
        <f>AVERAGE('Raw Data'!AU532,'Raw Data'!BA532,'Raw Data'!BG532)</f>
        <v>48.301000000000002</v>
      </c>
      <c r="AB116" s="11">
        <f>STDEV('Raw Data'!AU532,'Raw Data'!BA532,'Raw Data'!BG532)</f>
        <v>1.552806491485657</v>
      </c>
      <c r="AC116" s="1">
        <f>AVERAGE('Raw Data'!BM532,'Raw Data'!BS532,'Raw Data'!BY532)</f>
        <v>51.257333333333328</v>
      </c>
      <c r="AD116" s="11">
        <f>STDEV('Raw Data'!BM532,'Raw Data'!BS532,'Raw Data'!BY532)</f>
        <v>0.50963941501156773</v>
      </c>
      <c r="AF116" s="4">
        <f t="shared" si="64"/>
        <v>-2.8480000000000008</v>
      </c>
      <c r="AG116" s="11">
        <f t="shared" si="65"/>
        <v>1.5136931324982343</v>
      </c>
      <c r="AH116" s="4">
        <f t="shared" si="66"/>
        <v>-2.3136666666666699</v>
      </c>
      <c r="AI116" s="11">
        <f t="shared" si="67"/>
        <v>1.8954233263681313</v>
      </c>
      <c r="AJ116" s="4">
        <f t="shared" si="68"/>
        <v>-2.265833333333326</v>
      </c>
      <c r="AK116" s="11">
        <f t="shared" si="69"/>
        <v>1.0310187601593102</v>
      </c>
      <c r="AL116" s="4">
        <f t="shared" si="70"/>
        <v>0.14549999999999841</v>
      </c>
      <c r="AM116" s="11">
        <f t="shared" si="71"/>
        <v>2.5370033269323331</v>
      </c>
      <c r="AO116" s="4">
        <f t="shared" si="40"/>
        <v>-15.31266666666667</v>
      </c>
      <c r="AP116" s="11">
        <f t="shared" si="41"/>
        <v>1.8597263410883969</v>
      </c>
      <c r="AQ116" s="4">
        <f t="shared" si="42"/>
        <v>-16.993999999999996</v>
      </c>
      <c r="AR116" s="11">
        <f t="shared" si="43"/>
        <v>1.7524856246864564</v>
      </c>
      <c r="AS116" s="4">
        <f t="shared" si="44"/>
        <v>-3.2404999999999973</v>
      </c>
      <c r="AT116" s="11">
        <f t="shared" si="45"/>
        <v>1.8405989514285843</v>
      </c>
      <c r="AU116" s="4">
        <f t="shared" si="46"/>
        <v>0.31716666666667237</v>
      </c>
      <c r="AV116" s="11">
        <f t="shared" si="47"/>
        <v>1.807180358488883</v>
      </c>
    </row>
    <row r="117" spans="1:48" x14ac:dyDescent="0.25">
      <c r="A117" t="str">
        <f>'Raw Data'!A117</f>
        <v>Apo_p110g</v>
      </c>
      <c r="B117">
        <f>'Raw Data'!B117</f>
        <v>574</v>
      </c>
      <c r="C117">
        <f>'Raw Data'!C117</f>
        <v>592</v>
      </c>
      <c r="D117" t="str">
        <f>'Raw Data'!D117</f>
        <v>LLWHFRYESLKHPKAYPKL</v>
      </c>
      <c r="E117" s="1">
        <f>AVERAGE('Raw Data'!K117,'Raw Data'!Q117,'Raw Data'!W117)</f>
        <v>7.4266666666666667</v>
      </c>
      <c r="F117" s="11">
        <f>STDEV('Raw Data'!K117,'Raw Data'!Q117,'Raw Data'!W117)</f>
        <v>0.34551459207005031</v>
      </c>
      <c r="G117" s="1">
        <f>AVERAGE('Raw Data'!AC117,'Raw Data'!AI117,'Raw Data'!AO117)</f>
        <v>23.627333333333336</v>
      </c>
      <c r="H117" s="11">
        <f>STDEV('Raw Data'!AC117,'Raw Data'!AI117,'Raw Data'!AO117)</f>
        <v>1.238736991186318</v>
      </c>
      <c r="I117" s="1">
        <f>AVERAGE('Raw Data'!AU117,'Raw Data'!BA117,'Raw Data'!BG117)</f>
        <v>33.398499999999999</v>
      </c>
      <c r="J117" s="11">
        <f>STDEV('Raw Data'!AU117,'Raw Data'!BA117,'Raw Data'!BG117)</f>
        <v>0.24395183950935809</v>
      </c>
      <c r="K117" s="1">
        <f>AVERAGE('Raw Data'!BM117,'Raw Data'!BS117,'Raw Data'!BY117)</f>
        <v>35.980000000000004</v>
      </c>
      <c r="L117" s="11">
        <f>STDEV('Raw Data'!BM117,'Raw Data'!BS117,'Raw Data'!BY117)</f>
        <v>0.93903780541573212</v>
      </c>
      <c r="N117" s="1">
        <f>AVERAGE('Raw Data'!K325,'Raw Data'!Q325,'Raw Data'!W325)</f>
        <v>5.7893333333333343</v>
      </c>
      <c r="O117" s="11">
        <f>STDEV('Raw Data'!K325,'Raw Data'!Q325,'Raw Data'!W325)</f>
        <v>1.0512660621047987</v>
      </c>
      <c r="P117" s="1">
        <f>AVERAGE('Raw Data'!AC325,'Raw Data'!AI325,'Raw Data'!AO325)</f>
        <v>24.971666666666664</v>
      </c>
      <c r="Q117" s="11">
        <f>STDEV('Raw Data'!AC325,'Raw Data'!AI325,'Raw Data'!AO325)</f>
        <v>0.28467759541862958</v>
      </c>
      <c r="R117" s="1">
        <f>AVERAGE('Raw Data'!AU325,'Raw Data'!BA325,'Raw Data'!BG325)</f>
        <v>34.267333333333333</v>
      </c>
      <c r="S117" s="11">
        <f>STDEV('Raw Data'!AU325,'Raw Data'!BA325,'Raw Data'!BG325)</f>
        <v>0.16327992324022553</v>
      </c>
      <c r="T117" s="1">
        <f>AVERAGE('Raw Data'!BM325,'Raw Data'!BS325,'Raw Data'!BY325)</f>
        <v>35.862000000000002</v>
      </c>
      <c r="U117" s="11">
        <f>STDEV('Raw Data'!BM325,'Raw Data'!BS325,'Raw Data'!BY325)</f>
        <v>6.7104396279233008E-2</v>
      </c>
      <c r="V117" s="11"/>
      <c r="W117" s="1">
        <f>AVERAGE('Raw Data'!K533,'Raw Data'!Q533,'Raw Data'!W533)</f>
        <v>25.657999999999998</v>
      </c>
      <c r="X117" s="11">
        <f>STDEV('Raw Data'!K533,'Raw Data'!Q533,'Raw Data'!W533)</f>
        <v>0.47650708284347615</v>
      </c>
      <c r="Y117" s="1">
        <f>AVERAGE('Raw Data'!AC533,'Raw Data'!AI533,'Raw Data'!AO533)</f>
        <v>32.384</v>
      </c>
      <c r="Z117" s="11">
        <f>STDEV('Raw Data'!AC533,'Raw Data'!AI533,'Raw Data'!AO533)</f>
        <v>0.35982634700644078</v>
      </c>
      <c r="AA117" s="1">
        <f>AVERAGE('Raw Data'!AU533,'Raw Data'!BA533,'Raw Data'!BG533)</f>
        <v>34.436499999999995</v>
      </c>
      <c r="AB117" s="11">
        <f>STDEV('Raw Data'!AU533,'Raw Data'!BA533,'Raw Data'!BG533)</f>
        <v>0.77145349827452414</v>
      </c>
      <c r="AC117" s="1">
        <f>AVERAGE('Raw Data'!BM533,'Raw Data'!BS533,'Raw Data'!BY533)</f>
        <v>35.358333333333327</v>
      </c>
      <c r="AD117" s="11">
        <f>STDEV('Raw Data'!BM533,'Raw Data'!BS533,'Raw Data'!BY533)</f>
        <v>0.3026323401973629</v>
      </c>
      <c r="AF117" s="4">
        <f t="shared" si="64"/>
        <v>1.6373333333333324</v>
      </c>
      <c r="AG117" s="11">
        <f t="shared" si="65"/>
        <v>1.3967806541748491</v>
      </c>
      <c r="AH117" s="4">
        <f t="shared" si="66"/>
        <v>-1.3443333333333278</v>
      </c>
      <c r="AI117" s="11">
        <f t="shared" si="67"/>
        <v>1.5234145866049476</v>
      </c>
      <c r="AJ117" s="4">
        <f t="shared" si="68"/>
        <v>-0.86883333333333468</v>
      </c>
      <c r="AK117" s="11">
        <f t="shared" si="69"/>
        <v>0.40723176274958361</v>
      </c>
      <c r="AL117" s="4">
        <f t="shared" si="70"/>
        <v>0.1180000000000021</v>
      </c>
      <c r="AM117" s="11">
        <f t="shared" si="71"/>
        <v>1.006142201694965</v>
      </c>
      <c r="AO117" s="4">
        <f t="shared" si="40"/>
        <v>-18.231333333333332</v>
      </c>
      <c r="AP117" s="11">
        <f t="shared" si="41"/>
        <v>0.82202167491352651</v>
      </c>
      <c r="AQ117" s="4">
        <f t="shared" si="42"/>
        <v>-8.7566666666666642</v>
      </c>
      <c r="AR117" s="11">
        <f t="shared" si="43"/>
        <v>1.5985633381927586</v>
      </c>
      <c r="AS117" s="4">
        <f t="shared" si="44"/>
        <v>-1.0379999999999967</v>
      </c>
      <c r="AT117" s="11">
        <f t="shared" si="45"/>
        <v>1.0154053377838823</v>
      </c>
      <c r="AU117" s="4">
        <f t="shared" si="46"/>
        <v>0.6216666666666768</v>
      </c>
      <c r="AV117" s="11">
        <f t="shared" si="47"/>
        <v>1.241670145613095</v>
      </c>
    </row>
    <row r="118" spans="1:48" x14ac:dyDescent="0.25">
      <c r="A118" t="str">
        <f>'Raw Data'!A118</f>
        <v>Apo_p110g</v>
      </c>
      <c r="B118">
        <f>'Raw Data'!B118</f>
        <v>579</v>
      </c>
      <c r="C118">
        <f>'Raw Data'!C118</f>
        <v>592</v>
      </c>
      <c r="D118" t="str">
        <f>'Raw Data'!D118</f>
        <v>RYESLKHPKAYPKL</v>
      </c>
      <c r="E118" s="1">
        <f>AVERAGE('Raw Data'!K118,'Raw Data'!Q118,'Raw Data'!W118)</f>
        <v>13.705333333333334</v>
      </c>
      <c r="F118" s="11">
        <f>STDEV('Raw Data'!K118,'Raw Data'!Q118,'Raw Data'!W118)</f>
        <v>0.60774199569663889</v>
      </c>
      <c r="G118" s="1">
        <f>AVERAGE('Raw Data'!AC118,'Raw Data'!AI118,'Raw Data'!AO118)</f>
        <v>34.221333333333327</v>
      </c>
      <c r="H118" s="11">
        <f>STDEV('Raw Data'!AC118,'Raw Data'!AI118,'Raw Data'!AO118)</f>
        <v>0.90183442678428316</v>
      </c>
      <c r="I118" s="1">
        <f>AVERAGE('Raw Data'!AU118,'Raw Data'!BA118,'Raw Data'!BG118)</f>
        <v>49.771000000000001</v>
      </c>
      <c r="J118" s="11">
        <f>STDEV('Raw Data'!AU118,'Raw Data'!BA118,'Raw Data'!BG118)</f>
        <v>1.0125769106591376</v>
      </c>
      <c r="K118" s="1">
        <f>AVERAGE('Raw Data'!BM118,'Raw Data'!BS118,'Raw Data'!BY118)</f>
        <v>51.107500000000002</v>
      </c>
      <c r="L118" s="11">
        <f>STDEV('Raw Data'!BM118,'Raw Data'!BS118,'Raw Data'!BY118)</f>
        <v>0.22132442251139106</v>
      </c>
      <c r="N118" s="1">
        <f>AVERAGE('Raw Data'!K326,'Raw Data'!Q326,'Raw Data'!W326)</f>
        <v>16.060333333333332</v>
      </c>
      <c r="O118" s="11">
        <f>STDEV('Raw Data'!K326,'Raw Data'!Q326,'Raw Data'!W326)</f>
        <v>0.89317486156593873</v>
      </c>
      <c r="P118" s="1">
        <f>AVERAGE('Raw Data'!AC326,'Raw Data'!AI326,'Raw Data'!AO326)</f>
        <v>35.564</v>
      </c>
      <c r="Q118" s="11">
        <f>STDEV('Raw Data'!AC326,'Raw Data'!AI326,'Raw Data'!AO326)</f>
        <v>0.94810126041473064</v>
      </c>
      <c r="R118" s="1">
        <f>AVERAGE('Raw Data'!AU326,'Raw Data'!BA326,'Raw Data'!BG326)</f>
        <v>50.099333333333334</v>
      </c>
      <c r="S118" s="11">
        <f>STDEV('Raw Data'!AU326,'Raw Data'!BA326,'Raw Data'!BG326)</f>
        <v>0.38174511566401309</v>
      </c>
      <c r="T118" s="1">
        <f>AVERAGE('Raw Data'!BM326,'Raw Data'!BS326,'Raw Data'!BY326)</f>
        <v>51.418666666666667</v>
      </c>
      <c r="U118" s="11">
        <f>STDEV('Raw Data'!BM326,'Raw Data'!BS326,'Raw Data'!BY326)</f>
        <v>0.67026437570061503</v>
      </c>
      <c r="V118" s="11"/>
      <c r="W118" s="1">
        <f>AVERAGE('Raw Data'!K534,'Raw Data'!Q534,'Raw Data'!W534)</f>
        <v>38.876333333333335</v>
      </c>
      <c r="X118" s="11">
        <f>STDEV('Raw Data'!K534,'Raw Data'!Q534,'Raw Data'!W534)</f>
        <v>0.95795841941774074</v>
      </c>
      <c r="Y118" s="1">
        <f>AVERAGE('Raw Data'!AC534,'Raw Data'!AI534,'Raw Data'!AO534)</f>
        <v>47.95000000000001</v>
      </c>
      <c r="Z118" s="11">
        <f>STDEV('Raw Data'!AC534,'Raw Data'!AI534,'Raw Data'!AO534)</f>
        <v>0.64598838998854924</v>
      </c>
      <c r="AA118" s="1">
        <f>AVERAGE('Raw Data'!AU534,'Raw Data'!BA534,'Raw Data'!BG534)</f>
        <v>49.465499999999999</v>
      </c>
      <c r="AB118" s="11">
        <f>STDEV('Raw Data'!AU534,'Raw Data'!BA534,'Raw Data'!BG534)</f>
        <v>1.139149024491531</v>
      </c>
      <c r="AC118" s="1">
        <f>AVERAGE('Raw Data'!BM534,'Raw Data'!BS534,'Raw Data'!BY534)</f>
        <v>50.368666666666662</v>
      </c>
      <c r="AD118" s="11">
        <f>STDEV('Raw Data'!BM534,'Raw Data'!BS534,'Raw Data'!BY534)</f>
        <v>0.48785277833926061</v>
      </c>
      <c r="AF118" s="4">
        <f t="shared" si="64"/>
        <v>-2.3549999999999986</v>
      </c>
      <c r="AG118" s="11">
        <f t="shared" si="65"/>
        <v>1.5009168572625775</v>
      </c>
      <c r="AH118" s="4">
        <f t="shared" si="66"/>
        <v>-1.3426666666666733</v>
      </c>
      <c r="AI118" s="11">
        <f t="shared" si="67"/>
        <v>1.8499356871990138</v>
      </c>
      <c r="AJ118" s="4">
        <f t="shared" si="68"/>
        <v>-0.32833333333333314</v>
      </c>
      <c r="AK118" s="11">
        <f t="shared" si="69"/>
        <v>1.3943220263231506</v>
      </c>
      <c r="AL118" s="4">
        <f t="shared" si="70"/>
        <v>-0.31116666666666504</v>
      </c>
      <c r="AM118" s="11">
        <f t="shared" si="71"/>
        <v>0.8915887982120061</v>
      </c>
      <c r="AO118" s="4">
        <f t="shared" si="40"/>
        <v>-25.170999999999999</v>
      </c>
      <c r="AP118" s="11">
        <f t="shared" si="41"/>
        <v>1.5657004151143796</v>
      </c>
      <c r="AQ118" s="4">
        <f t="shared" si="42"/>
        <v>-13.728666666666683</v>
      </c>
      <c r="AR118" s="11">
        <f t="shared" si="43"/>
        <v>1.5478228167728325</v>
      </c>
      <c r="AS118" s="4">
        <f t="shared" si="44"/>
        <v>0.3055000000000021</v>
      </c>
      <c r="AT118" s="11">
        <f t="shared" si="45"/>
        <v>2.1517259351506688</v>
      </c>
      <c r="AU118" s="4">
        <f t="shared" si="46"/>
        <v>0.73883333333333923</v>
      </c>
      <c r="AV118" s="11">
        <f t="shared" si="47"/>
        <v>0.70917720085065161</v>
      </c>
    </row>
    <row r="119" spans="1:48" x14ac:dyDescent="0.25">
      <c r="A119" t="str">
        <f>'Raw Data'!A119</f>
        <v>Apo_p110g</v>
      </c>
      <c r="B119">
        <f>'Raw Data'!B119</f>
        <v>593</v>
      </c>
      <c r="C119">
        <f>'Raw Data'!C119</f>
        <v>601</v>
      </c>
      <c r="D119" t="str">
        <f>'Raw Data'!D119</f>
        <v>FSSVKWGQQ</v>
      </c>
      <c r="E119" s="1">
        <f>AVERAGE('Raw Data'!K119,'Raw Data'!Q119,'Raw Data'!W119)</f>
        <v>19.222666666666665</v>
      </c>
      <c r="F119" s="11">
        <f>STDEV('Raw Data'!K119,'Raw Data'!Q119,'Raw Data'!W119)</f>
        <v>0.34852594355848671</v>
      </c>
      <c r="G119" s="1">
        <f>AVERAGE('Raw Data'!AC119,'Raw Data'!AI119,'Raw Data'!AO119)</f>
        <v>52.709333333333326</v>
      </c>
      <c r="H119" s="11">
        <f>STDEV('Raw Data'!AC119,'Raw Data'!AI119,'Raw Data'!AO119)</f>
        <v>1.6097466674397345</v>
      </c>
      <c r="I119" s="1">
        <f>AVERAGE('Raw Data'!AU119,'Raw Data'!BA119,'Raw Data'!BG119)</f>
        <v>73.786000000000001</v>
      </c>
      <c r="J119" s="11">
        <f>STDEV('Raw Data'!AU119,'Raw Data'!BA119,'Raw Data'!BG119)</f>
        <v>0.77923167286757811</v>
      </c>
      <c r="K119" s="1">
        <f>AVERAGE('Raw Data'!BM119,'Raw Data'!BS119,'Raw Data'!BY119)</f>
        <v>72.894499999999994</v>
      </c>
      <c r="L119" s="11">
        <f>STDEV('Raw Data'!BM119,'Raw Data'!BS119,'Raw Data'!BY119)</f>
        <v>1.0302545801888052</v>
      </c>
      <c r="N119" s="1">
        <f>AVERAGE('Raw Data'!K327,'Raw Data'!Q327,'Raw Data'!W327)</f>
        <v>21.721</v>
      </c>
      <c r="O119" s="11">
        <f>STDEV('Raw Data'!K327,'Raw Data'!Q327,'Raw Data'!W327)</f>
        <v>1.001038960280769</v>
      </c>
      <c r="P119" s="1">
        <f>AVERAGE('Raw Data'!AC327,'Raw Data'!AI327,'Raw Data'!AO327)</f>
        <v>55.103333333333332</v>
      </c>
      <c r="Q119" s="11">
        <f>STDEV('Raw Data'!AC327,'Raw Data'!AI327,'Raw Data'!AO327)</f>
        <v>0.10253942331285631</v>
      </c>
      <c r="R119" s="1">
        <f>AVERAGE('Raw Data'!AU327,'Raw Data'!BA327,'Raw Data'!BG327)</f>
        <v>74.000333333333344</v>
      </c>
      <c r="S119" s="11">
        <f>STDEV('Raw Data'!AU327,'Raw Data'!BA327,'Raw Data'!BG327)</f>
        <v>1.4374652459566903</v>
      </c>
      <c r="T119" s="1">
        <f>AVERAGE('Raw Data'!BM327,'Raw Data'!BS327,'Raw Data'!BY327)</f>
        <v>72.073666666666668</v>
      </c>
      <c r="U119" s="11">
        <f>STDEV('Raw Data'!BM327,'Raw Data'!BS327,'Raw Data'!BY327)</f>
        <v>1.8058893469239246</v>
      </c>
      <c r="V119" s="11"/>
      <c r="W119" s="1">
        <f>AVERAGE('Raw Data'!K535,'Raw Data'!Q535,'Raw Data'!W535)</f>
        <v>59.553333333333335</v>
      </c>
      <c r="X119" s="11">
        <f>STDEV('Raw Data'!K535,'Raw Data'!Q535,'Raw Data'!W535)</f>
        <v>1.1929816986581714</v>
      </c>
      <c r="Y119" s="1">
        <f>AVERAGE('Raw Data'!AC535,'Raw Data'!AI535,'Raw Data'!AO535)</f>
        <v>70.459999999999994</v>
      </c>
      <c r="Z119" s="11">
        <f>STDEV('Raw Data'!AC535,'Raw Data'!AI535,'Raw Data'!AO535)</f>
        <v>0.7423671598340037</v>
      </c>
      <c r="AA119" s="1">
        <f>AVERAGE('Raw Data'!AU535,'Raw Data'!BA535,'Raw Data'!BG535)</f>
        <v>74.149499999999989</v>
      </c>
      <c r="AB119" s="11">
        <f>STDEV('Raw Data'!AU535,'Raw Data'!BA535,'Raw Data'!BG535)</f>
        <v>0.61306157928873983</v>
      </c>
      <c r="AC119" s="1">
        <f>AVERAGE('Raw Data'!BM535,'Raw Data'!BS535,'Raw Data'!BY535)</f>
        <v>74.73</v>
      </c>
      <c r="AD119" s="11">
        <f>STDEV('Raw Data'!BM535,'Raw Data'!BS535,'Raw Data'!BY535)</f>
        <v>0.2652715589730622</v>
      </c>
      <c r="AF119" s="4">
        <f t="shared" si="64"/>
        <v>-2.4983333333333348</v>
      </c>
      <c r="AG119" s="11">
        <f t="shared" si="65"/>
        <v>1.3495649038392556</v>
      </c>
      <c r="AH119" s="4">
        <f t="shared" si="66"/>
        <v>-2.3940000000000055</v>
      </c>
      <c r="AI119" s="11">
        <f t="shared" si="67"/>
        <v>1.7122860907525908</v>
      </c>
      <c r="AJ119" s="4">
        <f t="shared" si="68"/>
        <v>-0.21433333333334303</v>
      </c>
      <c r="AK119" s="11">
        <f t="shared" si="69"/>
        <v>2.2166969188242684</v>
      </c>
      <c r="AL119" s="4">
        <f t="shared" si="70"/>
        <v>0.82083333333332575</v>
      </c>
      <c r="AM119" s="11">
        <f t="shared" si="71"/>
        <v>2.8361439271127296</v>
      </c>
      <c r="AO119" s="4">
        <f t="shared" si="40"/>
        <v>-40.330666666666673</v>
      </c>
      <c r="AP119" s="11">
        <f t="shared" si="41"/>
        <v>1.541507642216658</v>
      </c>
      <c r="AQ119" s="4">
        <f t="shared" si="42"/>
        <v>-17.750666666666667</v>
      </c>
      <c r="AR119" s="11">
        <f t="shared" si="43"/>
        <v>2.3521138272737381</v>
      </c>
      <c r="AS119" s="4">
        <f t="shared" si="44"/>
        <v>-0.36349999999998772</v>
      </c>
      <c r="AT119" s="11">
        <f t="shared" si="45"/>
        <v>1.3922932521563181</v>
      </c>
      <c r="AU119" s="4">
        <f t="shared" si="46"/>
        <v>-1.8355000000000103</v>
      </c>
      <c r="AV119" s="11">
        <f t="shared" si="47"/>
        <v>1.2955261391618675</v>
      </c>
    </row>
    <row r="120" spans="1:48" x14ac:dyDescent="0.25">
      <c r="A120" t="str">
        <f>'Raw Data'!A120</f>
        <v>Apo_p110g</v>
      </c>
      <c r="B120">
        <f>'Raw Data'!B120</f>
        <v>593</v>
      </c>
      <c r="C120">
        <f>'Raw Data'!C120</f>
        <v>607</v>
      </c>
      <c r="D120" t="str">
        <f>'Raw Data'!D120</f>
        <v>FSSVKWGQQEIVAKT</v>
      </c>
      <c r="E120" s="1">
        <f>AVERAGE('Raw Data'!K120,'Raw Data'!Q120,'Raw Data'!W120)</f>
        <v>10.257333333333333</v>
      </c>
      <c r="F120" s="11">
        <f>STDEV('Raw Data'!K120,'Raw Data'!Q120,'Raw Data'!W120)</f>
        <v>0.36981662122372683</v>
      </c>
      <c r="G120" s="1">
        <f>AVERAGE('Raw Data'!AC120,'Raw Data'!AI120,'Raw Data'!AO120)</f>
        <v>45.928666666666665</v>
      </c>
      <c r="H120" s="11">
        <f>STDEV('Raw Data'!AC120,'Raw Data'!AI120,'Raw Data'!AO120)</f>
        <v>0.5553596432343012</v>
      </c>
      <c r="I120" s="1">
        <f>AVERAGE('Raw Data'!AU120,'Raw Data'!BA120,'Raw Data'!BG120)</f>
        <v>70.25200000000001</v>
      </c>
      <c r="J120" s="11">
        <f>STDEV('Raw Data'!AU120,'Raw Data'!BA120,'Raw Data'!BG120)</f>
        <v>0.21354624791834209</v>
      </c>
      <c r="K120" s="1">
        <f>AVERAGE('Raw Data'!BM120,'Raw Data'!BS120,'Raw Data'!BY120)</f>
        <v>77.032499999999999</v>
      </c>
      <c r="L120" s="11">
        <f>STDEV('Raw Data'!BM120,'Raw Data'!BS120,'Raw Data'!BY120)</f>
        <v>0.24536605307173795</v>
      </c>
      <c r="N120" s="1">
        <f>AVERAGE('Raw Data'!K328,'Raw Data'!Q328,'Raw Data'!W328)</f>
        <v>12.220333333333334</v>
      </c>
      <c r="O120" s="11">
        <f>STDEV('Raw Data'!K328,'Raw Data'!Q328,'Raw Data'!W328)</f>
        <v>0.90392496001235245</v>
      </c>
      <c r="P120" s="1">
        <f>AVERAGE('Raw Data'!AC328,'Raw Data'!AI328,'Raw Data'!AO328)</f>
        <v>48.570333333333338</v>
      </c>
      <c r="Q120" s="11">
        <f>STDEV('Raw Data'!AC328,'Raw Data'!AI328,'Raw Data'!AO328)</f>
        <v>0.84279554657896394</v>
      </c>
      <c r="R120" s="1">
        <f>AVERAGE('Raw Data'!AU328,'Raw Data'!BA328,'Raw Data'!BG328)</f>
        <v>75.313666666666663</v>
      </c>
      <c r="S120" s="11">
        <f>STDEV('Raw Data'!AU328,'Raw Data'!BA328,'Raw Data'!BG328)</f>
        <v>0.35053150119972465</v>
      </c>
      <c r="T120" s="1">
        <f>AVERAGE('Raw Data'!BM328,'Raw Data'!BS328,'Raw Data'!BY328)</f>
        <v>76.609333333333339</v>
      </c>
      <c r="U120" s="11">
        <f>STDEV('Raw Data'!BM328,'Raw Data'!BS328,'Raw Data'!BY328)</f>
        <v>0.27758302061425466</v>
      </c>
      <c r="V120" s="11"/>
      <c r="W120" s="1">
        <f>AVERAGE('Raw Data'!K536,'Raw Data'!Q536,'Raw Data'!W536)</f>
        <v>53.115666666666669</v>
      </c>
      <c r="X120" s="11">
        <f>STDEV('Raw Data'!K536,'Raw Data'!Q536,'Raw Data'!W536)</f>
        <v>1.2948086087655291</v>
      </c>
      <c r="Y120" s="1">
        <f>AVERAGE('Raw Data'!AC536,'Raw Data'!AI536,'Raw Data'!AO536)</f>
        <v>68.650333333333336</v>
      </c>
      <c r="Z120" s="11">
        <f>STDEV('Raw Data'!AC536,'Raw Data'!AI536,'Raw Data'!AO536)</f>
        <v>0.4003115453410438</v>
      </c>
      <c r="AA120" s="1">
        <f>AVERAGE('Raw Data'!AU536,'Raw Data'!BA536,'Raw Data'!BG536)</f>
        <v>72.664000000000001</v>
      </c>
      <c r="AB120" s="11">
        <f>STDEV('Raw Data'!AU536,'Raw Data'!BA536,'Raw Data'!BG536)</f>
        <v>0.31536962440919875</v>
      </c>
      <c r="AC120" s="1">
        <f>AVERAGE('Raw Data'!BM536,'Raw Data'!BS536,'Raw Data'!BY536)</f>
        <v>76.332333333333338</v>
      </c>
      <c r="AD120" s="11">
        <f>STDEV('Raw Data'!BM536,'Raw Data'!BS536,'Raw Data'!BY536)</f>
        <v>0.20500081300652334</v>
      </c>
      <c r="AF120" s="4">
        <f t="shared" si="64"/>
        <v>-1.963000000000001</v>
      </c>
      <c r="AG120" s="11">
        <f t="shared" si="65"/>
        <v>1.2737415812360793</v>
      </c>
      <c r="AH120" s="4">
        <f t="shared" si="66"/>
        <v>-2.6416666666666728</v>
      </c>
      <c r="AI120" s="11">
        <f t="shared" si="67"/>
        <v>1.3981551898132651</v>
      </c>
      <c r="AJ120" s="4">
        <f t="shared" si="68"/>
        <v>-5.0616666666666532</v>
      </c>
      <c r="AK120" s="11">
        <f t="shared" si="69"/>
        <v>0.56407774911806674</v>
      </c>
      <c r="AL120" s="4">
        <f t="shared" si="70"/>
        <v>0.42316666666665981</v>
      </c>
      <c r="AM120" s="11">
        <f t="shared" si="71"/>
        <v>0.52294907368599264</v>
      </c>
      <c r="AO120" s="4">
        <f t="shared" si="40"/>
        <v>-42.858333333333334</v>
      </c>
      <c r="AP120" s="11">
        <f t="shared" si="41"/>
        <v>1.6646252299892559</v>
      </c>
      <c r="AQ120" s="4">
        <f t="shared" si="42"/>
        <v>-22.721666666666671</v>
      </c>
      <c r="AR120" s="11">
        <f t="shared" si="43"/>
        <v>0.95567118857534505</v>
      </c>
      <c r="AS120" s="4">
        <f t="shared" si="44"/>
        <v>-2.4119999999999919</v>
      </c>
      <c r="AT120" s="11">
        <f t="shared" si="45"/>
        <v>0.52891587232754089</v>
      </c>
      <c r="AU120" s="4">
        <f t="shared" si="46"/>
        <v>0.70016666666666083</v>
      </c>
      <c r="AV120" s="11">
        <f t="shared" si="47"/>
        <v>0.45036686607826126</v>
      </c>
    </row>
    <row r="121" spans="1:48" x14ac:dyDescent="0.25">
      <c r="A121" t="str">
        <f>'Raw Data'!A121</f>
        <v>Apo_p110g</v>
      </c>
      <c r="B121">
        <f>'Raw Data'!B121</f>
        <v>602</v>
      </c>
      <c r="C121">
        <f>'Raw Data'!C121</f>
        <v>607</v>
      </c>
      <c r="D121" t="str">
        <f>'Raw Data'!D121</f>
        <v>EIVAKT</v>
      </c>
      <c r="E121" s="1">
        <f>AVERAGE('Raw Data'!K121,'Raw Data'!Q121,'Raw Data'!W121)</f>
        <v>13.211</v>
      </c>
      <c r="F121" s="11">
        <f>STDEV('Raw Data'!K121,'Raw Data'!Q121,'Raw Data'!W121)</f>
        <v>1.3102106700832501</v>
      </c>
      <c r="G121" s="1">
        <f>AVERAGE('Raw Data'!AC121,'Raw Data'!AI121,'Raw Data'!AO121)</f>
        <v>41.651333333333334</v>
      </c>
      <c r="H121" s="11">
        <f>STDEV('Raw Data'!AC121,'Raw Data'!AI121,'Raw Data'!AO121)</f>
        <v>1.4622900988973888</v>
      </c>
      <c r="I121" s="1">
        <f>AVERAGE('Raw Data'!AU121,'Raw Data'!BA121,'Raw Data'!BG121)</f>
        <v>75.42</v>
      </c>
      <c r="J121" s="11">
        <f>STDEV('Raw Data'!AU121,'Raw Data'!BA121,'Raw Data'!BG121)</f>
        <v>0.12162236636408408</v>
      </c>
      <c r="K121" s="1">
        <f>AVERAGE('Raw Data'!BM121,'Raw Data'!BS121,'Raw Data'!BY121)</f>
        <v>81.361999999999995</v>
      </c>
      <c r="L121" s="11">
        <f>STDEV('Raw Data'!BM121,'Raw Data'!BS121,'Raw Data'!BY121)</f>
        <v>2.8284271247496469E-3</v>
      </c>
      <c r="N121" s="1">
        <f>AVERAGE('Raw Data'!K329,'Raw Data'!Q329,'Raw Data'!W329)</f>
        <v>14.246333333333332</v>
      </c>
      <c r="O121" s="11">
        <f>STDEV('Raw Data'!K329,'Raw Data'!Q329,'Raw Data'!W329)</f>
        <v>0.82545886229014087</v>
      </c>
      <c r="P121" s="1">
        <f>AVERAGE('Raw Data'!AC329,'Raw Data'!AI329,'Raw Data'!AO329)</f>
        <v>43.478333333333332</v>
      </c>
      <c r="Q121" s="11">
        <f>STDEV('Raw Data'!AC329,'Raw Data'!AI329,'Raw Data'!AO329)</f>
        <v>0.46710312922665581</v>
      </c>
      <c r="R121" s="1">
        <f>AVERAGE('Raw Data'!AU329,'Raw Data'!BA329,'Raw Data'!BG329)</f>
        <v>77.213333333333324</v>
      </c>
      <c r="S121" s="11">
        <f>STDEV('Raw Data'!AU329,'Raw Data'!BA329,'Raw Data'!BG329)</f>
        <v>0.18915954465300472</v>
      </c>
      <c r="T121" s="1">
        <f>AVERAGE('Raw Data'!BM329,'Raw Data'!BS329,'Raw Data'!BY329)</f>
        <v>79.954000000000008</v>
      </c>
      <c r="U121" s="11">
        <f>STDEV('Raw Data'!BM329,'Raw Data'!BS329,'Raw Data'!BY329)</f>
        <v>0.3891310833125538</v>
      </c>
      <c r="V121" s="11"/>
      <c r="W121" s="1">
        <f>AVERAGE('Raw Data'!K537,'Raw Data'!Q537,'Raw Data'!W537)</f>
        <v>48.593333333333334</v>
      </c>
      <c r="X121" s="11">
        <f>STDEV('Raw Data'!K537,'Raw Data'!Q537,'Raw Data'!W537)</f>
        <v>0.96468354051125738</v>
      </c>
      <c r="Y121" s="1">
        <f>AVERAGE('Raw Data'!AC537,'Raw Data'!AI537,'Raw Data'!AO537)</f>
        <v>72.86399999999999</v>
      </c>
      <c r="Z121" s="11">
        <f>STDEV('Raw Data'!AC537,'Raw Data'!AI537,'Raw Data'!AO537)</f>
        <v>0.27282045377866898</v>
      </c>
      <c r="AA121" s="1">
        <f>AVERAGE('Raw Data'!AU537,'Raw Data'!BA537,'Raw Data'!BG537)</f>
        <v>79.343500000000006</v>
      </c>
      <c r="AB121" s="11">
        <f>STDEV('Raw Data'!AU537,'Raw Data'!BA537,'Raw Data'!BG537)</f>
        <v>0.45891230099006997</v>
      </c>
      <c r="AC121" s="1">
        <f>AVERAGE('Raw Data'!BM537,'Raw Data'!BS537,'Raw Data'!BY537)</f>
        <v>80.447333333333333</v>
      </c>
      <c r="AD121" s="11">
        <f>STDEV('Raw Data'!BM537,'Raw Data'!BS537,'Raw Data'!BY537)</f>
        <v>0.5269652107429279</v>
      </c>
      <c r="AF121" s="4">
        <f t="shared" si="64"/>
        <v>-1.0353333333333321</v>
      </c>
      <c r="AG121" s="11">
        <f t="shared" si="65"/>
        <v>2.1356695323733907</v>
      </c>
      <c r="AH121" s="4">
        <f t="shared" si="66"/>
        <v>-1.8269999999999982</v>
      </c>
      <c r="AI121" s="11">
        <f t="shared" si="67"/>
        <v>1.9293932281240447</v>
      </c>
      <c r="AJ121" s="4">
        <f t="shared" si="68"/>
        <v>-1.7933333333333223</v>
      </c>
      <c r="AK121" s="11">
        <f t="shared" si="69"/>
        <v>0.3107819110170888</v>
      </c>
      <c r="AL121" s="4">
        <f t="shared" si="70"/>
        <v>1.407999999999987</v>
      </c>
      <c r="AM121" s="11">
        <f t="shared" si="71"/>
        <v>0.39195951043730343</v>
      </c>
      <c r="AO121" s="4">
        <f t="shared" si="40"/>
        <v>-35.382333333333335</v>
      </c>
      <c r="AP121" s="11">
        <f t="shared" si="41"/>
        <v>2.2748942105945074</v>
      </c>
      <c r="AQ121" s="4">
        <f t="shared" si="42"/>
        <v>-31.212666666666657</v>
      </c>
      <c r="AR121" s="11">
        <f t="shared" si="43"/>
        <v>1.7351105526760577</v>
      </c>
      <c r="AS121" s="4">
        <f t="shared" si="44"/>
        <v>-3.9235000000000042</v>
      </c>
      <c r="AT121" s="11">
        <f t="shared" si="45"/>
        <v>0.58053466735415404</v>
      </c>
      <c r="AU121" s="4">
        <f t="shared" si="46"/>
        <v>0.91466666666666185</v>
      </c>
      <c r="AV121" s="11">
        <f t="shared" si="47"/>
        <v>0.52979363786767752</v>
      </c>
    </row>
    <row r="122" spans="1:48" x14ac:dyDescent="0.25">
      <c r="A122" t="str">
        <f>'Raw Data'!A122</f>
        <v>Apo_p110g</v>
      </c>
      <c r="B122">
        <f>'Raw Data'!B122</f>
        <v>606</v>
      </c>
      <c r="C122">
        <f>'Raw Data'!C122</f>
        <v>611</v>
      </c>
      <c r="D122" t="str">
        <f>'Raw Data'!D122</f>
        <v>KTYQLL</v>
      </c>
      <c r="E122" s="1">
        <f>AVERAGE('Raw Data'!K122,'Raw Data'!Q122,'Raw Data'!W122)</f>
        <v>14.660666666666666</v>
      </c>
      <c r="F122" s="11">
        <f>STDEV('Raw Data'!K122,'Raw Data'!Q122,'Raw Data'!W122)</f>
        <v>0.46995992736970021</v>
      </c>
      <c r="G122" s="1">
        <f>AVERAGE('Raw Data'!AC122,'Raw Data'!AI122,'Raw Data'!AO122)</f>
        <v>40.492666666666665</v>
      </c>
      <c r="H122" s="11">
        <f>STDEV('Raw Data'!AC122,'Raw Data'!AI122,'Raw Data'!AO122)</f>
        <v>1.1254076298538853</v>
      </c>
      <c r="I122" s="1">
        <f>AVERAGE('Raw Data'!AU122,'Raw Data'!BA122,'Raw Data'!BG122)</f>
        <v>74.128999999999991</v>
      </c>
      <c r="J122" s="11">
        <f>STDEV('Raw Data'!AU122,'Raw Data'!BA122,'Raw Data'!BG122)</f>
        <v>0.30405591591021019</v>
      </c>
      <c r="K122" s="1">
        <f>AVERAGE('Raw Data'!BM122,'Raw Data'!BS122,'Raw Data'!BY122)</f>
        <v>79.00200000000001</v>
      </c>
      <c r="L122" s="11">
        <f>STDEV('Raw Data'!BM122,'Raw Data'!BS122,'Raw Data'!BY122)</f>
        <v>0.6208397538817888</v>
      </c>
      <c r="N122" s="1">
        <f>AVERAGE('Raw Data'!K330,'Raw Data'!Q330,'Raw Data'!W330)</f>
        <v>14.737</v>
      </c>
      <c r="O122" s="11">
        <f>STDEV('Raw Data'!K330,'Raw Data'!Q330,'Raw Data'!W330)</f>
        <v>0.94945036731784949</v>
      </c>
      <c r="P122" s="1">
        <f>AVERAGE('Raw Data'!AC330,'Raw Data'!AI330,'Raw Data'!AO330)</f>
        <v>42.680000000000007</v>
      </c>
      <c r="Q122" s="11">
        <f>STDEV('Raw Data'!AC330,'Raw Data'!AI330,'Raw Data'!AO330)</f>
        <v>0.43350778539721524</v>
      </c>
      <c r="R122" s="1">
        <f>AVERAGE('Raw Data'!AU330,'Raw Data'!BA330,'Raw Data'!BG330)</f>
        <v>75.504333333333335</v>
      </c>
      <c r="S122" s="11">
        <f>STDEV('Raw Data'!AU330,'Raw Data'!BA330,'Raw Data'!BG330)</f>
        <v>0.8428999545220871</v>
      </c>
      <c r="T122" s="1">
        <f>AVERAGE('Raw Data'!BM330,'Raw Data'!BS330,'Raw Data'!BY330)</f>
        <v>79.749000000000009</v>
      </c>
      <c r="U122" s="11">
        <f>STDEV('Raw Data'!BM330,'Raw Data'!BS330,'Raw Data'!BY330)</f>
        <v>1.2287216934684644</v>
      </c>
      <c r="V122" s="11"/>
      <c r="W122" s="1">
        <f>AVERAGE('Raw Data'!K538,'Raw Data'!Q538,'Raw Data'!W538)</f>
        <v>38.846000000000004</v>
      </c>
      <c r="X122" s="11">
        <f>STDEV('Raw Data'!K538,'Raw Data'!Q538,'Raw Data'!W538)</f>
        <v>1.0451693642659055</v>
      </c>
      <c r="Y122" s="1">
        <f>AVERAGE('Raw Data'!AC538,'Raw Data'!AI538,'Raw Data'!AO538)</f>
        <v>68.510333333333335</v>
      </c>
      <c r="Z122" s="11">
        <f>STDEV('Raw Data'!AC538,'Raw Data'!AI538,'Raw Data'!AO538)</f>
        <v>0.62758691297169222</v>
      </c>
      <c r="AA122" s="1">
        <f>AVERAGE('Raw Data'!AU538,'Raw Data'!BA538,'Raw Data'!BG538)</f>
        <v>78.746499999999997</v>
      </c>
      <c r="AB122" s="11">
        <f>STDEV('Raw Data'!AU538,'Raw Data'!BA538,'Raw Data'!BG538)</f>
        <v>0.19021172413918513</v>
      </c>
      <c r="AC122" s="1">
        <f>AVERAGE('Raw Data'!BM538,'Raw Data'!BS538,'Raw Data'!BY538)</f>
        <v>80.221999999999994</v>
      </c>
      <c r="AD122" s="11">
        <f>STDEV('Raw Data'!BM538,'Raw Data'!BS538,'Raw Data'!BY538)</f>
        <v>0.16700898179439491</v>
      </c>
      <c r="AF122" s="4">
        <f t="shared" si="64"/>
        <v>-7.6333333333334252E-2</v>
      </c>
      <c r="AG122" s="11">
        <f t="shared" si="65"/>
        <v>1.4194102946875498</v>
      </c>
      <c r="AH122" s="4">
        <f t="shared" si="66"/>
        <v>-2.187333333333342</v>
      </c>
      <c r="AI122" s="11">
        <f t="shared" si="67"/>
        <v>1.5589154152511004</v>
      </c>
      <c r="AJ122" s="4">
        <f t="shared" si="68"/>
        <v>-1.3753333333333444</v>
      </c>
      <c r="AK122" s="11">
        <f t="shared" si="69"/>
        <v>1.1469558704322973</v>
      </c>
      <c r="AL122" s="4">
        <f t="shared" si="70"/>
        <v>-0.74699999999999989</v>
      </c>
      <c r="AM122" s="11">
        <f t="shared" si="71"/>
        <v>1.8495614473502533</v>
      </c>
      <c r="AO122" s="4">
        <f t="shared" si="40"/>
        <v>-24.18533333333334</v>
      </c>
      <c r="AP122" s="11">
        <f t="shared" si="41"/>
        <v>1.5151292916356056</v>
      </c>
      <c r="AQ122" s="4">
        <f t="shared" si="42"/>
        <v>-28.01766666666667</v>
      </c>
      <c r="AR122" s="11">
        <f t="shared" si="43"/>
        <v>1.7529945428255775</v>
      </c>
      <c r="AS122" s="4">
        <f t="shared" si="44"/>
        <v>-4.6175000000000068</v>
      </c>
      <c r="AT122" s="11">
        <f t="shared" si="45"/>
        <v>0.49426764004939533</v>
      </c>
      <c r="AU122" s="4">
        <f t="shared" si="46"/>
        <v>-1.2199999999999847</v>
      </c>
      <c r="AV122" s="11">
        <f t="shared" si="47"/>
        <v>0.78784873567618374</v>
      </c>
    </row>
    <row r="123" spans="1:48" x14ac:dyDescent="0.25">
      <c r="A123" t="str">
        <f>'Raw Data'!A123</f>
        <v>Apo_p110g</v>
      </c>
      <c r="B123">
        <f>'Raw Data'!B123</f>
        <v>611</v>
      </c>
      <c r="C123">
        <f>'Raw Data'!C123</f>
        <v>622</v>
      </c>
      <c r="D123" t="str">
        <f>'Raw Data'!D123</f>
        <v>LARREVWDQSAL</v>
      </c>
      <c r="E123" s="1">
        <f>AVERAGE('Raw Data'!K123,'Raw Data'!Q123,'Raw Data'!W123)</f>
        <v>54.481333333333339</v>
      </c>
      <c r="F123" s="11">
        <f>STDEV('Raw Data'!K123,'Raw Data'!Q123,'Raw Data'!W123)</f>
        <v>0.59445801645981067</v>
      </c>
      <c r="G123" s="1">
        <f>AVERAGE('Raw Data'!AC123,'Raw Data'!AI123,'Raw Data'!AO123)</f>
        <v>59.510666666666673</v>
      </c>
      <c r="H123" s="11">
        <f>STDEV('Raw Data'!AC123,'Raw Data'!AI123,'Raw Data'!AO123)</f>
        <v>0.21246725237865005</v>
      </c>
      <c r="I123" s="1">
        <f>AVERAGE('Raw Data'!AU123,'Raw Data'!BA123,'Raw Data'!BG123)</f>
        <v>58.927499999999995</v>
      </c>
      <c r="J123" s="11">
        <f>STDEV('Raw Data'!AU123,'Raw Data'!BA123,'Raw Data'!BG123)</f>
        <v>8.6974134085943622E-2</v>
      </c>
      <c r="K123" s="1">
        <f>AVERAGE('Raw Data'!BM123,'Raw Data'!BS123,'Raw Data'!BY123)</f>
        <v>59.020499999999998</v>
      </c>
      <c r="L123" s="11">
        <f>STDEV('Raw Data'!BM123,'Raw Data'!BS123,'Raw Data'!BY123)</f>
        <v>0.92701699013556382</v>
      </c>
      <c r="N123" s="1">
        <f>AVERAGE('Raw Data'!K331,'Raw Data'!Q331,'Raw Data'!W331)</f>
        <v>55.016666666666673</v>
      </c>
      <c r="O123" s="11">
        <f>STDEV('Raw Data'!K331,'Raw Data'!Q331,'Raw Data'!W331)</f>
        <v>0.62683836300384055</v>
      </c>
      <c r="P123" s="1">
        <f>AVERAGE('Raw Data'!AC331,'Raw Data'!AI331,'Raw Data'!AO331)</f>
        <v>59.909333333333336</v>
      </c>
      <c r="Q123" s="11">
        <f>STDEV('Raw Data'!AC331,'Raw Data'!AI331,'Raw Data'!AO331)</f>
        <v>0.43905618471140406</v>
      </c>
      <c r="R123" s="1">
        <f>AVERAGE('Raw Data'!AU331,'Raw Data'!BA331,'Raw Data'!BG331)</f>
        <v>58.854000000000006</v>
      </c>
      <c r="S123" s="11">
        <f>STDEV('Raw Data'!AU331,'Raw Data'!BA331,'Raw Data'!BG331)</f>
        <v>0.6769135838495185</v>
      </c>
      <c r="T123" s="1">
        <f>AVERAGE('Raw Data'!BM331,'Raw Data'!BS331,'Raw Data'!BY331)</f>
        <v>59.434999999999995</v>
      </c>
      <c r="U123" s="11">
        <f>STDEV('Raw Data'!BM331,'Raw Data'!BS331,'Raw Data'!BY331)</f>
        <v>0.82123748087870396</v>
      </c>
      <c r="V123" s="11"/>
      <c r="W123" s="1">
        <f>AVERAGE('Raw Data'!K539,'Raw Data'!Q539,'Raw Data'!W539)</f>
        <v>51.46</v>
      </c>
      <c r="X123" s="11">
        <f>STDEV('Raw Data'!K539,'Raw Data'!Q539,'Raw Data'!W539)</f>
        <v>0.57592794688224591</v>
      </c>
      <c r="Y123" s="1">
        <f>AVERAGE('Raw Data'!AC539,'Raw Data'!AI539,'Raw Data'!AO539)</f>
        <v>57.649666666666668</v>
      </c>
      <c r="Z123" s="11">
        <f>STDEV('Raw Data'!AC539,'Raw Data'!AI539,'Raw Data'!AO539)</f>
        <v>0.77663526402896021</v>
      </c>
      <c r="AA123" s="1">
        <f>AVERAGE('Raw Data'!AU539,'Raw Data'!BA539,'Raw Data'!BG539)</f>
        <v>58.9495</v>
      </c>
      <c r="AB123" s="11">
        <f>STDEV('Raw Data'!AU539,'Raw Data'!BA539,'Raw Data'!BG539)</f>
        <v>0.34294678887547514</v>
      </c>
      <c r="AC123" s="1">
        <f>AVERAGE('Raw Data'!BM539,'Raw Data'!BS539,'Raw Data'!BY539)</f>
        <v>59.782333333333327</v>
      </c>
      <c r="AD123" s="11">
        <f>STDEV('Raw Data'!BM539,'Raw Data'!BS539,'Raw Data'!BY539)</f>
        <v>5.3463383107819902E-2</v>
      </c>
      <c r="AF123" s="4">
        <f t="shared" si="64"/>
        <v>-0.53533333333333388</v>
      </c>
      <c r="AG123" s="11">
        <f t="shared" si="65"/>
        <v>1.2212963794636513</v>
      </c>
      <c r="AH123" s="4">
        <f t="shared" si="66"/>
        <v>-0.39866666666666362</v>
      </c>
      <c r="AI123" s="11">
        <f t="shared" si="67"/>
        <v>0.65152343709005411</v>
      </c>
      <c r="AJ123" s="4">
        <f t="shared" si="68"/>
        <v>7.3499999999988574E-2</v>
      </c>
      <c r="AK123" s="11">
        <f t="shared" si="69"/>
        <v>0.76388771793546217</v>
      </c>
      <c r="AL123" s="4">
        <f t="shared" si="70"/>
        <v>-0.41449999999999676</v>
      </c>
      <c r="AM123" s="11">
        <f t="shared" si="71"/>
        <v>1.7482544710142678</v>
      </c>
      <c r="AO123" s="4">
        <f t="shared" si="40"/>
        <v>3.0213333333333381</v>
      </c>
      <c r="AP123" s="11">
        <f t="shared" si="41"/>
        <v>1.1703859633420566</v>
      </c>
      <c r="AQ123" s="4">
        <f t="shared" si="42"/>
        <v>1.8610000000000042</v>
      </c>
      <c r="AR123" s="11">
        <f t="shared" si="43"/>
        <v>0.98910251640761027</v>
      </c>
      <c r="AS123" s="4">
        <f t="shared" si="44"/>
        <v>-2.2000000000005571E-2</v>
      </c>
      <c r="AT123" s="11">
        <f t="shared" si="45"/>
        <v>0.42992092296141876</v>
      </c>
      <c r="AU123" s="4">
        <f t="shared" si="46"/>
        <v>-0.76183333333332826</v>
      </c>
      <c r="AV123" s="11">
        <f t="shared" si="47"/>
        <v>0.98048037324338377</v>
      </c>
    </row>
    <row r="124" spans="1:48" x14ac:dyDescent="0.25">
      <c r="A124" t="str">
        <f>'Raw Data'!A124</f>
        <v>Apo_p110g</v>
      </c>
      <c r="B124">
        <f>'Raw Data'!B124</f>
        <v>612</v>
      </c>
      <c r="C124">
        <f>'Raw Data'!C124</f>
        <v>622</v>
      </c>
      <c r="D124" t="str">
        <f>'Raw Data'!D124</f>
        <v>ARREVWDQSAL</v>
      </c>
      <c r="E124" s="1">
        <f>AVERAGE('Raw Data'!K124,'Raw Data'!Q124,'Raw Data'!W124)</f>
        <v>59.199333333333328</v>
      </c>
      <c r="F124" s="11">
        <f>STDEV('Raw Data'!K124,'Raw Data'!Q124,'Raw Data'!W124)</f>
        <v>0.68302000946775432</v>
      </c>
      <c r="G124" s="1">
        <f>AVERAGE('Raw Data'!AC124,'Raw Data'!AI124,'Raw Data'!AO124)</f>
        <v>62.063333333333333</v>
      </c>
      <c r="H124" s="11">
        <f>STDEV('Raw Data'!AC124,'Raw Data'!AI124,'Raw Data'!AO124)</f>
        <v>0.43785994716727877</v>
      </c>
      <c r="I124" s="1">
        <f>AVERAGE('Raw Data'!AU124,'Raw Data'!BA124,'Raw Data'!BG124)</f>
        <v>61.110500000000002</v>
      </c>
      <c r="J124" s="11">
        <f>STDEV('Raw Data'!AU124,'Raw Data'!BA124,'Raw Data'!BG124)</f>
        <v>5.3033008588993076E-2</v>
      </c>
      <c r="K124" s="1">
        <f>AVERAGE('Raw Data'!BM124,'Raw Data'!BS124,'Raw Data'!BY124)</f>
        <v>63.037999999999997</v>
      </c>
      <c r="L124" s="11">
        <f>STDEV('Raw Data'!BM124,'Raw Data'!BS124,'Raw Data'!BY124)</f>
        <v>0.63356767594314212</v>
      </c>
      <c r="N124" s="1">
        <f>AVERAGE('Raw Data'!K332,'Raw Data'!Q332,'Raw Data'!W332)</f>
        <v>59.395666666666671</v>
      </c>
      <c r="O124" s="11">
        <f>STDEV('Raw Data'!K332,'Raw Data'!Q332,'Raw Data'!W332)</f>
        <v>0.72564614884483014</v>
      </c>
      <c r="P124" s="1">
        <f>AVERAGE('Raw Data'!AC332,'Raw Data'!AI332,'Raw Data'!AO332)</f>
        <v>62.067</v>
      </c>
      <c r="Q124" s="11">
        <f>STDEV('Raw Data'!AC332,'Raw Data'!AI332,'Raw Data'!AO332)</f>
        <v>0.52870502172761646</v>
      </c>
      <c r="R124" s="1">
        <f>AVERAGE('Raw Data'!AU332,'Raw Data'!BA332,'Raw Data'!BG332)</f>
        <v>61.581333333333333</v>
      </c>
      <c r="S124" s="11">
        <f>STDEV('Raw Data'!AU332,'Raw Data'!BA332,'Raw Data'!BG332)</f>
        <v>0.3389532907840424</v>
      </c>
      <c r="T124" s="1">
        <f>AVERAGE('Raw Data'!BM332,'Raw Data'!BS332,'Raw Data'!BY332)</f>
        <v>62.141999999999996</v>
      </c>
      <c r="U124" s="11">
        <f>STDEV('Raw Data'!BM332,'Raw Data'!BS332,'Raw Data'!BY332)</f>
        <v>0.44252118593350787</v>
      </c>
      <c r="V124" s="11"/>
      <c r="W124" s="1">
        <f>AVERAGE('Raw Data'!K540,'Raw Data'!Q540,'Raw Data'!W540)</f>
        <v>55.690333333333335</v>
      </c>
      <c r="X124" s="11">
        <f>STDEV('Raw Data'!K540,'Raw Data'!Q540,'Raw Data'!W540)</f>
        <v>0.19639840460994684</v>
      </c>
      <c r="Y124" s="1">
        <f>AVERAGE('Raw Data'!AC540,'Raw Data'!AI540,'Raw Data'!AO540)</f>
        <v>61.434333333333335</v>
      </c>
      <c r="Z124" s="11">
        <f>STDEV('Raw Data'!AC540,'Raw Data'!AI540,'Raw Data'!AO540)</f>
        <v>0.70492718300072343</v>
      </c>
      <c r="AA124" s="1">
        <f>AVERAGE('Raw Data'!AU540,'Raw Data'!BA540,'Raw Data'!BG540)</f>
        <v>61.9465</v>
      </c>
      <c r="AB124" s="11">
        <f>STDEV('Raw Data'!AU540,'Raw Data'!BA540,'Raw Data'!BG540)</f>
        <v>0.25243712088359699</v>
      </c>
      <c r="AC124" s="1">
        <f>AVERAGE('Raw Data'!BM540,'Raw Data'!BS540,'Raw Data'!BY540)</f>
        <v>61.984000000000002</v>
      </c>
      <c r="AD124" s="11">
        <f>STDEV('Raw Data'!BM540,'Raw Data'!BS540,'Raw Data'!BY540)</f>
        <v>0.27576801845028887</v>
      </c>
      <c r="AF124" s="4">
        <f t="shared" si="64"/>
        <v>-0.19633333333334235</v>
      </c>
      <c r="AG124" s="11">
        <f t="shared" si="65"/>
        <v>1.4086661583125846</v>
      </c>
      <c r="AH124" s="4">
        <f t="shared" si="66"/>
        <v>-3.6666666666675951E-3</v>
      </c>
      <c r="AI124" s="11">
        <f t="shared" si="67"/>
        <v>0.96656496889489518</v>
      </c>
      <c r="AJ124" s="4">
        <f t="shared" si="68"/>
        <v>-0.47083333333333144</v>
      </c>
      <c r="AK124" s="11">
        <f t="shared" si="69"/>
        <v>0.39198629937303547</v>
      </c>
      <c r="AL124" s="4">
        <f t="shared" si="70"/>
        <v>0.8960000000000008</v>
      </c>
      <c r="AM124" s="11">
        <f t="shared" si="71"/>
        <v>1.07608886187665</v>
      </c>
      <c r="AO124" s="4">
        <f t="shared" si="40"/>
        <v>3.5089999999999932</v>
      </c>
      <c r="AP124" s="11">
        <f t="shared" si="41"/>
        <v>0.87941841407770116</v>
      </c>
      <c r="AQ124" s="4">
        <f t="shared" si="42"/>
        <v>0.62899999999999778</v>
      </c>
      <c r="AR124" s="11">
        <f t="shared" si="43"/>
        <v>1.1427871301680022</v>
      </c>
      <c r="AS124" s="4">
        <f t="shared" si="44"/>
        <v>-0.83599999999999852</v>
      </c>
      <c r="AT124" s="11">
        <f t="shared" si="45"/>
        <v>0.30547012947259006</v>
      </c>
      <c r="AU124" s="4">
        <f t="shared" si="46"/>
        <v>1.0539999999999949</v>
      </c>
      <c r="AV124" s="11">
        <f t="shared" si="47"/>
        <v>0.90933569439343098</v>
      </c>
    </row>
    <row r="125" spans="1:48" x14ac:dyDescent="0.25">
      <c r="A125" t="str">
        <f>'Raw Data'!A125</f>
        <v>Apo_p110g</v>
      </c>
      <c r="B125">
        <f>'Raw Data'!B125</f>
        <v>623</v>
      </c>
      <c r="C125">
        <f>'Raw Data'!C125</f>
        <v>630</v>
      </c>
      <c r="D125" t="str">
        <f>'Raw Data'!D125</f>
        <v>DVGLTMQL</v>
      </c>
      <c r="E125" s="1">
        <f>AVERAGE('Raw Data'!K125,'Raw Data'!Q125,'Raw Data'!W125)</f>
        <v>10.169333333333334</v>
      </c>
      <c r="F125" s="11">
        <f>STDEV('Raw Data'!K125,'Raw Data'!Q125,'Raw Data'!W125)</f>
        <v>1.0080205024369953</v>
      </c>
      <c r="G125" s="1">
        <f>AVERAGE('Raw Data'!AC125,'Raw Data'!AI125,'Raw Data'!AO125)</f>
        <v>34.364333333333327</v>
      </c>
      <c r="H125" s="11">
        <f>STDEV('Raw Data'!AC125,'Raw Data'!AI125,'Raw Data'!AO125)</f>
        <v>1.7714630488196297</v>
      </c>
      <c r="I125" s="1">
        <f>AVERAGE('Raw Data'!AU125,'Raw Data'!BA125,'Raw Data'!BG125)</f>
        <v>57.494999999999997</v>
      </c>
      <c r="J125" s="11">
        <f>STDEV('Raw Data'!AU125,'Raw Data'!BA125,'Raw Data'!BG125)</f>
        <v>0.37900923471599041</v>
      </c>
      <c r="K125" s="1">
        <f>AVERAGE('Raw Data'!BM125,'Raw Data'!BS125,'Raw Data'!BY125)</f>
        <v>75.753</v>
      </c>
      <c r="L125" s="11">
        <f>STDEV('Raw Data'!BM125,'Raw Data'!BS125,'Raw Data'!BY125)</f>
        <v>1.4255272708720734</v>
      </c>
      <c r="N125" s="1">
        <f>AVERAGE('Raw Data'!K333,'Raw Data'!Q333,'Raw Data'!W333)</f>
        <v>10.772333333333334</v>
      </c>
      <c r="O125" s="11">
        <f>STDEV('Raw Data'!K333,'Raw Data'!Q333,'Raw Data'!W333)</f>
        <v>0.65483305760577859</v>
      </c>
      <c r="P125" s="1">
        <f>AVERAGE('Raw Data'!AC333,'Raw Data'!AI333,'Raw Data'!AO333)</f>
        <v>35.647333333333336</v>
      </c>
      <c r="Q125" s="11">
        <f>STDEV('Raw Data'!AC333,'Raw Data'!AI333,'Raw Data'!AO333)</f>
        <v>0.50897380417201588</v>
      </c>
      <c r="R125" s="1">
        <f>AVERAGE('Raw Data'!AU333,'Raw Data'!BA333,'Raw Data'!BG333)</f>
        <v>60.967666666666666</v>
      </c>
      <c r="S125" s="11">
        <f>STDEV('Raw Data'!AU333,'Raw Data'!BA333,'Raw Data'!BG333)</f>
        <v>0.78374379317053156</v>
      </c>
      <c r="T125" s="1">
        <f>AVERAGE('Raw Data'!BM333,'Raw Data'!BS333,'Raw Data'!BY333)</f>
        <v>79.937999999999988</v>
      </c>
      <c r="U125" s="11">
        <f>STDEV('Raw Data'!BM333,'Raw Data'!BS333,'Raw Data'!BY333)</f>
        <v>1.1936360416810479</v>
      </c>
      <c r="V125" s="11"/>
      <c r="W125" s="1">
        <f>AVERAGE('Raw Data'!K541,'Raw Data'!Q541,'Raw Data'!W541)</f>
        <v>24.910333333333337</v>
      </c>
      <c r="X125" s="11">
        <f>STDEV('Raw Data'!K541,'Raw Data'!Q541,'Raw Data'!W541)</f>
        <v>0.38829928319961349</v>
      </c>
      <c r="Y125" s="1">
        <f>AVERAGE('Raw Data'!AC541,'Raw Data'!AI541,'Raw Data'!AO541)</f>
        <v>56.155666666666669</v>
      </c>
      <c r="Z125" s="11">
        <f>STDEV('Raw Data'!AC541,'Raw Data'!AI541,'Raw Data'!AO541)</f>
        <v>1.495621052718014</v>
      </c>
      <c r="AA125" s="1">
        <f>AVERAGE('Raw Data'!AU541,'Raw Data'!BA541,'Raw Data'!BG541)</f>
        <v>72.346499999999992</v>
      </c>
      <c r="AB125" s="11">
        <f>STDEV('Raw Data'!AU541,'Raw Data'!BA541,'Raw Data'!BG541)</f>
        <v>4.9497474682993212E-3</v>
      </c>
      <c r="AC125" s="1">
        <f>AVERAGE('Raw Data'!BM541,'Raw Data'!BS541,'Raw Data'!BY541)</f>
        <v>80.430999999999997</v>
      </c>
      <c r="AD125" s="11">
        <f>STDEV('Raw Data'!BM541,'Raw Data'!BS541,'Raw Data'!BY541)</f>
        <v>0.87263279791674131</v>
      </c>
      <c r="AF125" s="4">
        <f t="shared" si="64"/>
        <v>-0.60299999999999976</v>
      </c>
      <c r="AG125" s="11">
        <f t="shared" si="65"/>
        <v>1.6628535600427738</v>
      </c>
      <c r="AH125" s="4">
        <f t="shared" si="66"/>
        <v>-1.2830000000000084</v>
      </c>
      <c r="AI125" s="11">
        <f t="shared" si="67"/>
        <v>2.2804368529916457</v>
      </c>
      <c r="AJ125" s="4">
        <f t="shared" si="68"/>
        <v>-3.4726666666666688</v>
      </c>
      <c r="AK125" s="11">
        <f t="shared" si="69"/>
        <v>1.1627530278865219</v>
      </c>
      <c r="AL125" s="4">
        <f t="shared" si="70"/>
        <v>-4.1849999999999881</v>
      </c>
      <c r="AM125" s="11">
        <f t="shared" si="71"/>
        <v>2.6191633125531215</v>
      </c>
      <c r="AO125" s="4">
        <f t="shared" si="40"/>
        <v>-14.741000000000003</v>
      </c>
      <c r="AP125" s="11">
        <f t="shared" si="41"/>
        <v>1.3963197856366087</v>
      </c>
      <c r="AQ125" s="4">
        <f t="shared" si="42"/>
        <v>-21.791333333333341</v>
      </c>
      <c r="AR125" s="11">
        <f t="shared" si="43"/>
        <v>3.2670841015376437</v>
      </c>
      <c r="AS125" s="4">
        <f t="shared" si="44"/>
        <v>-14.851499999999994</v>
      </c>
      <c r="AT125" s="11">
        <f t="shared" si="45"/>
        <v>0.38395898218428975</v>
      </c>
      <c r="AU125" s="4">
        <f t="shared" si="46"/>
        <v>-4.6779999999999973</v>
      </c>
      <c r="AV125" s="11">
        <f t="shared" si="47"/>
        <v>2.2981600687888148</v>
      </c>
    </row>
    <row r="126" spans="1:48" x14ac:dyDescent="0.25">
      <c r="A126" t="str">
        <f>'Raw Data'!A126</f>
        <v>Apo_p110g</v>
      </c>
      <c r="B126">
        <f>'Raw Data'!B126</f>
        <v>631</v>
      </c>
      <c r="C126">
        <f>'Raw Data'!C126</f>
        <v>635</v>
      </c>
      <c r="D126" t="str">
        <f>'Raw Data'!D126</f>
        <v>LDCNF</v>
      </c>
      <c r="E126" s="1">
        <f>AVERAGE('Raw Data'!K126,'Raw Data'!Q126,'Raw Data'!W126)</f>
        <v>12.393666666666666</v>
      </c>
      <c r="F126" s="11">
        <f>STDEV('Raw Data'!K126,'Raw Data'!Q126,'Raw Data'!W126)</f>
        <v>0.98482096511667216</v>
      </c>
      <c r="G126" s="1">
        <f>AVERAGE('Raw Data'!AC126,'Raw Data'!AI126,'Raw Data'!AO126)</f>
        <v>31.582333333333334</v>
      </c>
      <c r="H126" s="11">
        <f>STDEV('Raw Data'!AC126,'Raw Data'!AI126,'Raw Data'!AO126)</f>
        <v>1.0980830266119816</v>
      </c>
      <c r="I126" s="1">
        <f>AVERAGE('Raw Data'!AU126,'Raw Data'!BA126,'Raw Data'!BG126)</f>
        <v>54.492000000000004</v>
      </c>
      <c r="J126" s="11">
        <f>STDEV('Raw Data'!AU126,'Raw Data'!BA126,'Raw Data'!BG126)</f>
        <v>1.4142135623733162E-2</v>
      </c>
      <c r="K126" s="1">
        <f>AVERAGE('Raw Data'!BM126,'Raw Data'!BS126,'Raw Data'!BY126)</f>
        <v>59.3215</v>
      </c>
      <c r="L126" s="11">
        <f>STDEV('Raw Data'!BM126,'Raw Data'!BS126,'Raw Data'!BY126)</f>
        <v>0.52538033842160126</v>
      </c>
      <c r="N126" s="1">
        <f>AVERAGE('Raw Data'!K334,'Raw Data'!Q334,'Raw Data'!W334)</f>
        <v>14.102666666666666</v>
      </c>
      <c r="O126" s="11">
        <f>STDEV('Raw Data'!K334,'Raw Data'!Q334,'Raw Data'!W334)</f>
        <v>0.38781997541814822</v>
      </c>
      <c r="P126" s="1">
        <f>AVERAGE('Raw Data'!AC334,'Raw Data'!AI334,'Raw Data'!AO334)</f>
        <v>32.546999999999997</v>
      </c>
      <c r="Q126" s="11">
        <f>STDEV('Raw Data'!AC334,'Raw Data'!AI334,'Raw Data'!AO334)</f>
        <v>0.59657271141077362</v>
      </c>
      <c r="R126" s="1">
        <f>AVERAGE('Raw Data'!AU334,'Raw Data'!BA334,'Raw Data'!BG334)</f>
        <v>55.502333333333333</v>
      </c>
      <c r="S126" s="11">
        <f>STDEV('Raw Data'!AU334,'Raw Data'!BA334,'Raw Data'!BG334)</f>
        <v>0.72322357078107746</v>
      </c>
      <c r="T126" s="1">
        <f>AVERAGE('Raw Data'!BM334,'Raw Data'!BS334,'Raw Data'!BY334)</f>
        <v>59.431666666666672</v>
      </c>
      <c r="U126" s="11">
        <f>STDEV('Raw Data'!BM334,'Raw Data'!BS334,'Raw Data'!BY334)</f>
        <v>0.89481860359143761</v>
      </c>
      <c r="V126" s="11"/>
      <c r="W126" s="1">
        <f>AVERAGE('Raw Data'!K542,'Raw Data'!Q542,'Raw Data'!W542)</f>
        <v>29.167999999999996</v>
      </c>
      <c r="X126" s="11">
        <f>STDEV('Raw Data'!K542,'Raw Data'!Q542,'Raw Data'!W542)</f>
        <v>1.1387892693558364</v>
      </c>
      <c r="Y126" s="1">
        <f>AVERAGE('Raw Data'!AC542,'Raw Data'!AI542,'Raw Data'!AO542)</f>
        <v>51.49733333333333</v>
      </c>
      <c r="Z126" s="11">
        <f>STDEV('Raw Data'!AC542,'Raw Data'!AI542,'Raw Data'!AO542)</f>
        <v>1.3066209600849565</v>
      </c>
      <c r="AA126" s="1">
        <f>AVERAGE('Raw Data'!AU542,'Raw Data'!BA542,'Raw Data'!BG542)</f>
        <v>58.228499999999997</v>
      </c>
      <c r="AB126" s="11">
        <f>STDEV('Raw Data'!AU542,'Raw Data'!BA542,'Raw Data'!BG542)</f>
        <v>0.13788582233137697</v>
      </c>
      <c r="AC126" s="1">
        <f>AVERAGE('Raw Data'!BM542,'Raw Data'!BS542,'Raw Data'!BY542)</f>
        <v>59.137666666666661</v>
      </c>
      <c r="AD126" s="11">
        <f>STDEV('Raw Data'!BM542,'Raw Data'!BS542,'Raw Data'!BY542)</f>
        <v>0.17157019943257523</v>
      </c>
      <c r="AF126" s="4">
        <f t="shared" si="64"/>
        <v>-1.7089999999999996</v>
      </c>
      <c r="AG126" s="11">
        <f t="shared" si="65"/>
        <v>1.3726409405348203</v>
      </c>
      <c r="AH126" s="4">
        <f t="shared" si="66"/>
        <v>-0.96466666666666256</v>
      </c>
      <c r="AI126" s="11">
        <f t="shared" si="67"/>
        <v>1.6946557380227554</v>
      </c>
      <c r="AJ126" s="4">
        <f t="shared" si="68"/>
        <v>-1.0103333333333282</v>
      </c>
      <c r="AK126" s="11">
        <f t="shared" si="69"/>
        <v>0.73736570640481058</v>
      </c>
      <c r="AL126" s="4">
        <f t="shared" si="70"/>
        <v>-0.11016666666667163</v>
      </c>
      <c r="AM126" s="11">
        <f t="shared" si="71"/>
        <v>1.4201989420130388</v>
      </c>
      <c r="AO126" s="4">
        <f t="shared" si="40"/>
        <v>-16.774333333333331</v>
      </c>
      <c r="AP126" s="11">
        <f t="shared" si="41"/>
        <v>2.1236102344725083</v>
      </c>
      <c r="AQ126" s="4">
        <f t="shared" si="42"/>
        <v>-19.914999999999996</v>
      </c>
      <c r="AR126" s="11">
        <f t="shared" si="43"/>
        <v>2.404703986696938</v>
      </c>
      <c r="AS126" s="4">
        <f t="shared" si="44"/>
        <v>-3.7364999999999924</v>
      </c>
      <c r="AT126" s="11">
        <f t="shared" si="45"/>
        <v>0.15202795795511015</v>
      </c>
      <c r="AU126" s="4">
        <f t="shared" si="46"/>
        <v>0.18383333333333951</v>
      </c>
      <c r="AV126" s="11">
        <f t="shared" si="47"/>
        <v>0.69695053785417649</v>
      </c>
    </row>
    <row r="127" spans="1:48" x14ac:dyDescent="0.25">
      <c r="A127" t="str">
        <f>'Raw Data'!A127</f>
        <v>Apo_p110g</v>
      </c>
      <c r="B127">
        <f>'Raw Data'!B127</f>
        <v>636</v>
      </c>
      <c r="C127">
        <f>'Raw Data'!C127</f>
        <v>642</v>
      </c>
      <c r="D127" t="str">
        <f>'Raw Data'!D127</f>
        <v>SDENVRA</v>
      </c>
      <c r="E127" s="1">
        <f>AVERAGE('Raw Data'!K127,'Raw Data'!Q127,'Raw Data'!W127)</f>
        <v>13.499333333333333</v>
      </c>
      <c r="F127" s="11">
        <f>STDEV('Raw Data'!K127,'Raw Data'!Q127,'Raw Data'!W127)</f>
        <v>0.3504630270561116</v>
      </c>
      <c r="G127" s="1">
        <f>AVERAGE('Raw Data'!AC127,'Raw Data'!AI127,'Raw Data'!AO127)</f>
        <v>25.138333333333332</v>
      </c>
      <c r="H127" s="11">
        <f>STDEV('Raw Data'!AC127,'Raw Data'!AI127,'Raw Data'!AO127)</f>
        <v>1.2001018012374327</v>
      </c>
      <c r="I127" s="1">
        <f>AVERAGE('Raw Data'!AU127,'Raw Data'!BA127,'Raw Data'!BG127)</f>
        <v>43.545999999999999</v>
      </c>
      <c r="J127" s="11">
        <f>STDEV('Raw Data'!AU127,'Raw Data'!BA127,'Raw Data'!BG127)</f>
        <v>1.268549565448664</v>
      </c>
      <c r="K127" s="1">
        <f>AVERAGE('Raw Data'!BM127,'Raw Data'!BS127,'Raw Data'!BY127)</f>
        <v>64.174499999999995</v>
      </c>
      <c r="L127" s="11">
        <f>STDEV('Raw Data'!BM127,'Raw Data'!BS127,'Raw Data'!BY127)</f>
        <v>0.72337023715384541</v>
      </c>
      <c r="N127" s="1">
        <f>AVERAGE('Raw Data'!K335,'Raw Data'!Q335,'Raw Data'!W335)</f>
        <v>14.113333333333332</v>
      </c>
      <c r="O127" s="11">
        <f>STDEV('Raw Data'!K335,'Raw Data'!Q335,'Raw Data'!W335)</f>
        <v>0.90650776793877053</v>
      </c>
      <c r="P127" s="1">
        <f>AVERAGE('Raw Data'!AC335,'Raw Data'!AI335,'Raw Data'!AO335)</f>
        <v>27.053333333333331</v>
      </c>
      <c r="Q127" s="11">
        <f>STDEV('Raw Data'!AC335,'Raw Data'!AI335,'Raw Data'!AO335)</f>
        <v>0.84356050958620132</v>
      </c>
      <c r="R127" s="1">
        <f>AVERAGE('Raw Data'!AU335,'Raw Data'!BA335,'Raw Data'!BG335)</f>
        <v>45.769333333333329</v>
      </c>
      <c r="S127" s="11">
        <f>STDEV('Raw Data'!AU335,'Raw Data'!BA335,'Raw Data'!BG335)</f>
        <v>0.65926120266047372</v>
      </c>
      <c r="T127" s="1">
        <f>AVERAGE('Raw Data'!BM335,'Raw Data'!BS335,'Raw Data'!BY335)</f>
        <v>67.12533333333333</v>
      </c>
      <c r="U127" s="11">
        <f>STDEV('Raw Data'!BM335,'Raw Data'!BS335,'Raw Data'!BY335)</f>
        <v>0.82176963519792445</v>
      </c>
      <c r="V127" s="11"/>
      <c r="W127" s="1">
        <f>AVERAGE('Raw Data'!K543,'Raw Data'!Q543,'Raw Data'!W543)</f>
        <v>22.628333333333334</v>
      </c>
      <c r="X127" s="11">
        <f>STDEV('Raw Data'!K543,'Raw Data'!Q543,'Raw Data'!W543)</f>
        <v>0.58809976477918402</v>
      </c>
      <c r="Y127" s="1">
        <f>AVERAGE('Raw Data'!AC543,'Raw Data'!AI543,'Raw Data'!AO543)</f>
        <v>45.089666666666666</v>
      </c>
      <c r="Z127" s="11">
        <f>STDEV('Raw Data'!AC543,'Raw Data'!AI543,'Raw Data'!AO543)</f>
        <v>1.1480445694019603</v>
      </c>
      <c r="AA127" s="1">
        <f>AVERAGE('Raw Data'!AU543,'Raw Data'!BA543,'Raw Data'!BG543)</f>
        <v>66.043000000000006</v>
      </c>
      <c r="AB127" s="11">
        <f>STDEV('Raw Data'!AU543,'Raw Data'!BA543,'Raw Data'!BG543)</f>
        <v>0.24324473272817823</v>
      </c>
      <c r="AC127" s="1">
        <f>AVERAGE('Raw Data'!BM543,'Raw Data'!BS543,'Raw Data'!BY543)</f>
        <v>72.024666666666675</v>
      </c>
      <c r="AD127" s="11">
        <f>STDEV('Raw Data'!BM543,'Raw Data'!BS543,'Raw Data'!BY543)</f>
        <v>1.1122618097072927</v>
      </c>
      <c r="AF127" s="4">
        <f t="shared" si="64"/>
        <v>-0.61399999999999899</v>
      </c>
      <c r="AG127" s="11">
        <f t="shared" si="65"/>
        <v>1.2569707949948821</v>
      </c>
      <c r="AH127" s="4">
        <f t="shared" si="66"/>
        <v>-1.9149999999999991</v>
      </c>
      <c r="AI127" s="11">
        <f t="shared" si="67"/>
        <v>2.0436623108236338</v>
      </c>
      <c r="AJ127" s="4">
        <f t="shared" si="68"/>
        <v>-2.2233333333333292</v>
      </c>
      <c r="AK127" s="11">
        <f t="shared" si="69"/>
        <v>1.9278107681091377</v>
      </c>
      <c r="AL127" s="4">
        <f t="shared" si="70"/>
        <v>-2.9508333333333354</v>
      </c>
      <c r="AM127" s="11">
        <f t="shared" si="71"/>
        <v>1.5451398723517697</v>
      </c>
      <c r="AO127" s="4">
        <f t="shared" si="40"/>
        <v>-9.1290000000000013</v>
      </c>
      <c r="AP127" s="11">
        <f t="shared" si="41"/>
        <v>0.93856279183529567</v>
      </c>
      <c r="AQ127" s="4">
        <f t="shared" si="42"/>
        <v>-19.951333333333334</v>
      </c>
      <c r="AR127" s="11">
        <f t="shared" si="43"/>
        <v>2.3481463706393928</v>
      </c>
      <c r="AS127" s="4">
        <f t="shared" si="44"/>
        <v>-22.497000000000007</v>
      </c>
      <c r="AT127" s="11">
        <f t="shared" si="45"/>
        <v>1.5117942981768422</v>
      </c>
      <c r="AU127" s="4">
        <f t="shared" si="46"/>
        <v>-7.8501666666666807</v>
      </c>
      <c r="AV127" s="11">
        <f t="shared" si="47"/>
        <v>1.835632046861138</v>
      </c>
    </row>
    <row r="128" spans="1:48" x14ac:dyDescent="0.25">
      <c r="A128" t="str">
        <f>'Raw Data'!A128</f>
        <v>Apo_p110g</v>
      </c>
      <c r="B128">
        <f>'Raw Data'!B128</f>
        <v>643</v>
      </c>
      <c r="C128">
        <f>'Raw Data'!C128</f>
        <v>654</v>
      </c>
      <c r="D128" t="str">
        <f>'Raw Data'!D128</f>
        <v>IAVQKLESLEDD</v>
      </c>
      <c r="E128" s="1">
        <f>AVERAGE('Raw Data'!K128,'Raw Data'!Q128,'Raw Data'!W128)</f>
        <v>14.050666666666666</v>
      </c>
      <c r="F128" s="11">
        <f>STDEV('Raw Data'!K128,'Raw Data'!Q128,'Raw Data'!W128)</f>
        <v>0.11239810200058199</v>
      </c>
      <c r="G128" s="1">
        <f>AVERAGE('Raw Data'!AC128,'Raw Data'!AI128,'Raw Data'!AO128)</f>
        <v>21.808999999999997</v>
      </c>
      <c r="H128" s="11">
        <f>STDEV('Raw Data'!AC128,'Raw Data'!AI128,'Raw Data'!AO128)</f>
        <v>0.30848662855948866</v>
      </c>
      <c r="I128" s="1">
        <f>AVERAGE('Raw Data'!AU128,'Raw Data'!BA128,'Raw Data'!BG128)</f>
        <v>28.971</v>
      </c>
      <c r="J128" s="11">
        <f>STDEV('Raw Data'!AU128,'Raw Data'!BA128,'Raw Data'!BG128)</f>
        <v>0.3662813126546321</v>
      </c>
      <c r="K128" s="1">
        <f>AVERAGE('Raw Data'!BM128,'Raw Data'!BS128,'Raw Data'!BY128)</f>
        <v>46.200499999999998</v>
      </c>
      <c r="L128" s="11">
        <f>STDEV('Raw Data'!BM128,'Raw Data'!BS128,'Raw Data'!BY128)</f>
        <v>0.50133870786126444</v>
      </c>
      <c r="N128" s="1">
        <f>AVERAGE('Raw Data'!K336,'Raw Data'!Q336,'Raw Data'!W336)</f>
        <v>14.211333333333334</v>
      </c>
      <c r="O128" s="11">
        <f>STDEV('Raw Data'!K336,'Raw Data'!Q336,'Raw Data'!W336)</f>
        <v>0.42906565154220089</v>
      </c>
      <c r="P128" s="1">
        <f>AVERAGE('Raw Data'!AC336,'Raw Data'!AI336,'Raw Data'!AO336)</f>
        <v>22.001999999999999</v>
      </c>
      <c r="Q128" s="11">
        <f>STDEV('Raw Data'!AC336,'Raw Data'!AI336,'Raw Data'!AO336)</f>
        <v>0.4510831408953343</v>
      </c>
      <c r="R128" s="1">
        <f>AVERAGE('Raw Data'!AU336,'Raw Data'!BA336,'Raw Data'!BG336)</f>
        <v>29.957666666666668</v>
      </c>
      <c r="S128" s="11">
        <f>STDEV('Raw Data'!AU336,'Raw Data'!BA336,'Raw Data'!BG336)</f>
        <v>0.35205160606555053</v>
      </c>
      <c r="T128" s="1">
        <f>AVERAGE('Raw Data'!BM336,'Raw Data'!BS336,'Raw Data'!BY336)</f>
        <v>47.514666666666663</v>
      </c>
      <c r="U128" s="11">
        <f>STDEV('Raw Data'!BM336,'Raw Data'!BS336,'Raw Data'!BY336)</f>
        <v>1.1141069667376347</v>
      </c>
      <c r="V128" s="11"/>
      <c r="W128" s="1">
        <f>AVERAGE('Raw Data'!K544,'Raw Data'!Q544,'Raw Data'!W544)</f>
        <v>15.19</v>
      </c>
      <c r="X128" s="11">
        <f>STDEV('Raw Data'!K544,'Raw Data'!Q544,'Raw Data'!W544)</f>
        <v>0.36570616620450896</v>
      </c>
      <c r="Y128" s="1">
        <f>AVERAGE('Raw Data'!AC544,'Raw Data'!AI544,'Raw Data'!AO544)</f>
        <v>25.529</v>
      </c>
      <c r="Z128" s="11">
        <f>STDEV('Raw Data'!AC544,'Raw Data'!AI544,'Raw Data'!AO544)</f>
        <v>0.87023157837440057</v>
      </c>
      <c r="AA128" s="1">
        <f>AVERAGE('Raw Data'!AU544,'Raw Data'!BA544,'Raw Data'!BG544)</f>
        <v>40.766500000000001</v>
      </c>
      <c r="AB128" s="11">
        <f>STDEV('Raw Data'!AU544,'Raw Data'!BA544,'Raw Data'!BG544)</f>
        <v>1.1745043635508563</v>
      </c>
      <c r="AC128" s="1">
        <f>AVERAGE('Raw Data'!BM544,'Raw Data'!BS544,'Raw Data'!BY544)</f>
        <v>56.499000000000002</v>
      </c>
      <c r="AD128" s="11">
        <f>STDEV('Raw Data'!BM544,'Raw Data'!BS544,'Raw Data'!BY544)</f>
        <v>0.66173484115618564</v>
      </c>
      <c r="AF128" s="4">
        <f t="shared" si="64"/>
        <v>-0.16066666666666762</v>
      </c>
      <c r="AG128" s="11">
        <f t="shared" si="65"/>
        <v>0.54146375354278287</v>
      </c>
      <c r="AH128" s="4">
        <f t="shared" si="66"/>
        <v>-0.19300000000000139</v>
      </c>
      <c r="AI128" s="11">
        <f t="shared" si="67"/>
        <v>0.75956976945482291</v>
      </c>
      <c r="AJ128" s="4">
        <f t="shared" si="68"/>
        <v>-0.98666666666666814</v>
      </c>
      <c r="AK128" s="11">
        <f t="shared" si="69"/>
        <v>0.71833291872018257</v>
      </c>
      <c r="AL128" s="4">
        <f t="shared" si="70"/>
        <v>-1.3141666666666652</v>
      </c>
      <c r="AM128" s="11">
        <f t="shared" si="71"/>
        <v>1.6154456745988992</v>
      </c>
      <c r="AO128" s="4">
        <f t="shared" si="40"/>
        <v>-1.1393333333333331</v>
      </c>
      <c r="AP128" s="11">
        <f t="shared" si="41"/>
        <v>0.47810426820509094</v>
      </c>
      <c r="AQ128" s="4">
        <f t="shared" si="42"/>
        <v>-3.7200000000000024</v>
      </c>
      <c r="AR128" s="11">
        <f t="shared" si="43"/>
        <v>1.1787182069338893</v>
      </c>
      <c r="AS128" s="4">
        <f t="shared" si="44"/>
        <v>-11.795500000000001</v>
      </c>
      <c r="AT128" s="11">
        <f t="shared" si="45"/>
        <v>1.5407856762054883</v>
      </c>
      <c r="AU128" s="4">
        <f t="shared" si="46"/>
        <v>-10.298500000000004</v>
      </c>
      <c r="AV128" s="11">
        <f t="shared" si="47"/>
        <v>1.16307354901745</v>
      </c>
    </row>
    <row r="129" spans="1:48" x14ac:dyDescent="0.25">
      <c r="A129" t="str">
        <f>'Raw Data'!A129</f>
        <v>Apo_p110g</v>
      </c>
      <c r="B129">
        <f>'Raw Data'!B129</f>
        <v>643</v>
      </c>
      <c r="C129">
        <f>'Raw Data'!C129</f>
        <v>657</v>
      </c>
      <c r="D129" t="str">
        <f>'Raw Data'!D129</f>
        <v>IAVQKLESLEDDDVL</v>
      </c>
      <c r="E129" s="1">
        <f>AVERAGE('Raw Data'!K129,'Raw Data'!Q129,'Raw Data'!W129)</f>
        <v>10.164</v>
      </c>
      <c r="F129" s="11">
        <f>STDEV('Raw Data'!K129,'Raw Data'!Q129,'Raw Data'!W129)</f>
        <v>0.3717149445475661</v>
      </c>
      <c r="G129" s="1">
        <f>AVERAGE('Raw Data'!AC129,'Raw Data'!AI129,'Raw Data'!AO129)</f>
        <v>15.837666666666669</v>
      </c>
      <c r="H129" s="11">
        <f>STDEV('Raw Data'!AC129,'Raw Data'!AI129,'Raw Data'!AO129)</f>
        <v>0.79831092522483493</v>
      </c>
      <c r="I129" s="1">
        <f>AVERAGE('Raw Data'!AU129,'Raw Data'!BA129,'Raw Data'!BG129)</f>
        <v>21.936500000000002</v>
      </c>
      <c r="J129" s="11">
        <f>STDEV('Raw Data'!AU129,'Raw Data'!BA129,'Raw Data'!BG129)</f>
        <v>0.76862507114977696</v>
      </c>
      <c r="K129" s="1">
        <f>AVERAGE('Raw Data'!BM129,'Raw Data'!BS129,'Raw Data'!BY129)</f>
        <v>40.387</v>
      </c>
      <c r="L129" s="11">
        <f>STDEV('Raw Data'!BM129,'Raw Data'!BS129,'Raw Data'!BY129)</f>
        <v>0.5982123368838218</v>
      </c>
      <c r="N129" s="1">
        <f>AVERAGE('Raw Data'!K337,'Raw Data'!Q337,'Raw Data'!W337)</f>
        <v>10.036666666666667</v>
      </c>
      <c r="O129" s="11">
        <f>STDEV('Raw Data'!K337,'Raw Data'!Q337,'Raw Data'!W337)</f>
        <v>9.2813432935828027E-2</v>
      </c>
      <c r="P129" s="1">
        <f>AVERAGE('Raw Data'!AC337,'Raw Data'!AI337,'Raw Data'!AO337)</f>
        <v>15.928333333333335</v>
      </c>
      <c r="Q129" s="11">
        <f>STDEV('Raw Data'!AC337,'Raw Data'!AI337,'Raw Data'!AO337)</f>
        <v>0.28418362608238651</v>
      </c>
      <c r="R129" s="1">
        <f>AVERAGE('Raw Data'!AU337,'Raw Data'!BA337,'Raw Data'!BG337)</f>
        <v>22.901666666666671</v>
      </c>
      <c r="S129" s="11">
        <f>STDEV('Raw Data'!AU337,'Raw Data'!BA337,'Raw Data'!BG337)</f>
        <v>0.69661060380483286</v>
      </c>
      <c r="T129" s="1">
        <f>AVERAGE('Raw Data'!BM337,'Raw Data'!BS337,'Raw Data'!BY337)</f>
        <v>41.264333333333333</v>
      </c>
      <c r="U129" s="11">
        <f>STDEV('Raw Data'!BM337,'Raw Data'!BS337,'Raw Data'!BY337)</f>
        <v>0.5005849911187249</v>
      </c>
      <c r="V129" s="11"/>
      <c r="W129" s="1">
        <f>AVERAGE('Raw Data'!K545,'Raw Data'!Q545,'Raw Data'!W545)</f>
        <v>10.426333333333334</v>
      </c>
      <c r="X129" s="11">
        <f>STDEV('Raw Data'!K545,'Raw Data'!Q545,'Raw Data'!W545)</f>
        <v>0.14274569462275682</v>
      </c>
      <c r="Y129" s="1">
        <f>AVERAGE('Raw Data'!AC545,'Raw Data'!AI545,'Raw Data'!AO545)</f>
        <v>18.568000000000001</v>
      </c>
      <c r="Z129" s="11">
        <f>STDEV('Raw Data'!AC545,'Raw Data'!AI545,'Raw Data'!AO545)</f>
        <v>0.66804715402432568</v>
      </c>
      <c r="AA129" s="1">
        <f>AVERAGE('Raw Data'!AU545,'Raw Data'!BA545,'Raw Data'!BG545)</f>
        <v>32.656999999999996</v>
      </c>
      <c r="AB129" s="11">
        <f>STDEV('Raw Data'!AU545,'Raw Data'!BA545,'Raw Data'!BG545)</f>
        <v>5.0911688245428327E-2</v>
      </c>
      <c r="AC129" s="1">
        <f>AVERAGE('Raw Data'!BM545,'Raw Data'!BS545,'Raw Data'!BY545)</f>
        <v>47.848666666666666</v>
      </c>
      <c r="AD129" s="11">
        <f>STDEV('Raw Data'!BM545,'Raw Data'!BS545,'Raw Data'!BY545)</f>
        <v>1.0053806907501894</v>
      </c>
      <c r="AF129" s="4">
        <f t="shared" si="64"/>
        <v>0.12733333333333263</v>
      </c>
      <c r="AG129" s="11">
        <f t="shared" si="65"/>
        <v>0.46452837748339415</v>
      </c>
      <c r="AH129" s="4">
        <f t="shared" si="66"/>
        <v>-9.0666666666665563E-2</v>
      </c>
      <c r="AI129" s="11">
        <f t="shared" si="67"/>
        <v>1.0824945513072215</v>
      </c>
      <c r="AJ129" s="4">
        <f t="shared" si="68"/>
        <v>-0.9651666666666685</v>
      </c>
      <c r="AK129" s="11">
        <f t="shared" si="69"/>
        <v>1.4652356749546098</v>
      </c>
      <c r="AL129" s="4">
        <f t="shared" si="70"/>
        <v>-0.87733333333333263</v>
      </c>
      <c r="AM129" s="11">
        <f t="shared" si="71"/>
        <v>1.0987973280025467</v>
      </c>
      <c r="AO129" s="4">
        <f t="shared" si="40"/>
        <v>-0.2623333333333342</v>
      </c>
      <c r="AP129" s="11">
        <f t="shared" si="41"/>
        <v>0.51446063917032292</v>
      </c>
      <c r="AQ129" s="4">
        <f t="shared" si="42"/>
        <v>-2.7303333333333324</v>
      </c>
      <c r="AR129" s="11">
        <f t="shared" si="43"/>
        <v>1.4663580792491606</v>
      </c>
      <c r="AS129" s="4">
        <f t="shared" si="44"/>
        <v>-10.720499999999994</v>
      </c>
      <c r="AT129" s="11">
        <f t="shared" si="45"/>
        <v>0.81953675939520532</v>
      </c>
      <c r="AU129" s="4">
        <f t="shared" si="46"/>
        <v>-7.461666666666666</v>
      </c>
      <c r="AV129" s="11">
        <f t="shared" si="47"/>
        <v>1.6035930276340111</v>
      </c>
    </row>
    <row r="130" spans="1:48" x14ac:dyDescent="0.25">
      <c r="A130" t="str">
        <f>'Raw Data'!A130</f>
        <v>Apo_p110g</v>
      </c>
      <c r="B130">
        <f>'Raw Data'!B130</f>
        <v>643</v>
      </c>
      <c r="C130">
        <f>'Raw Data'!C130</f>
        <v>662</v>
      </c>
      <c r="D130" t="str">
        <f>'Raw Data'!D130</f>
        <v>IAVQKLESLEDDDVLHYLLQ</v>
      </c>
      <c r="E130" s="1">
        <f>AVERAGE('Raw Data'!K130,'Raw Data'!Q130,'Raw Data'!W130)</f>
        <v>4.8629999999999995</v>
      </c>
      <c r="F130" s="11">
        <f>STDEV('Raw Data'!K130,'Raw Data'!Q130,'Raw Data'!W130)</f>
        <v>0.15005332385522141</v>
      </c>
      <c r="G130" s="1">
        <f>AVERAGE('Raw Data'!AC130,'Raw Data'!AI130,'Raw Data'!AO130)</f>
        <v>9.0050000000000008</v>
      </c>
      <c r="H130" s="11">
        <f>STDEV('Raw Data'!AC130,'Raw Data'!AI130,'Raw Data'!AO130)</f>
        <v>0.424278210611857</v>
      </c>
      <c r="I130" s="1">
        <f>AVERAGE('Raw Data'!AU130,'Raw Data'!BA130,'Raw Data'!BG130)</f>
        <v>16.554499999999997</v>
      </c>
      <c r="J130" s="11">
        <f>STDEV('Raw Data'!AU130,'Raw Data'!BA130,'Raw Data'!BG130)</f>
        <v>0.14778531726798816</v>
      </c>
      <c r="K130" s="1">
        <f>AVERAGE('Raw Data'!BM130,'Raw Data'!BS130,'Raw Data'!BY130)</f>
        <v>29.981999999999999</v>
      </c>
      <c r="L130" s="11">
        <f>STDEV('Raw Data'!BM130,'Raw Data'!BS130,'Raw Data'!BY130)</f>
        <v>0.86125605948521489</v>
      </c>
      <c r="N130" s="1">
        <f>AVERAGE('Raw Data'!K338,'Raw Data'!Q338,'Raw Data'!W338)</f>
        <v>4.9593333333333334</v>
      </c>
      <c r="O130" s="11">
        <f>STDEV('Raw Data'!K338,'Raw Data'!Q338,'Raw Data'!W338)</f>
        <v>0.13799033782599918</v>
      </c>
      <c r="P130" s="1">
        <f>AVERAGE('Raw Data'!AC338,'Raw Data'!AI338,'Raw Data'!AO338)</f>
        <v>9.1983333333333341</v>
      </c>
      <c r="Q130" s="11">
        <f>STDEV('Raw Data'!AC338,'Raw Data'!AI338,'Raw Data'!AO338)</f>
        <v>0.35240648877870201</v>
      </c>
      <c r="R130" s="1">
        <f>AVERAGE('Raw Data'!AU338,'Raw Data'!BA338,'Raw Data'!BG338)</f>
        <v>16.946999999999999</v>
      </c>
      <c r="S130" s="11">
        <f>STDEV('Raw Data'!AU338,'Raw Data'!BA338,'Raw Data'!BG338)</f>
        <v>0.44532347793486127</v>
      </c>
      <c r="T130" s="1">
        <f>AVERAGE('Raw Data'!BM338,'Raw Data'!BS338,'Raw Data'!BY338)</f>
        <v>30.756666666666671</v>
      </c>
      <c r="U130" s="11">
        <f>STDEV('Raw Data'!BM338,'Raw Data'!BS338,'Raw Data'!BY338)</f>
        <v>0.74150005619240089</v>
      </c>
      <c r="V130" s="11"/>
      <c r="W130" s="1">
        <f>AVERAGE('Raw Data'!K546,'Raw Data'!Q546,'Raw Data'!W546)</f>
        <v>5.3406666666666673</v>
      </c>
      <c r="X130" s="11">
        <f>STDEV('Raw Data'!K546,'Raw Data'!Q546,'Raw Data'!W546)</f>
        <v>0.16242639358593586</v>
      </c>
      <c r="Y130" s="1">
        <f>AVERAGE('Raw Data'!AC546,'Raw Data'!AI546,'Raw Data'!AO546)</f>
        <v>11.557666666666668</v>
      </c>
      <c r="Z130" s="11">
        <f>STDEV('Raw Data'!AC546,'Raw Data'!AI546,'Raw Data'!AO546)</f>
        <v>0.56138786354296333</v>
      </c>
      <c r="AA130" s="1">
        <f>AVERAGE('Raw Data'!AU546,'Raw Data'!BA546,'Raw Data'!BG546)</f>
        <v>23.346499999999999</v>
      </c>
      <c r="AB130" s="11">
        <f>STDEV('Raw Data'!AU546,'Raw Data'!BA546,'Raw Data'!BG546)</f>
        <v>0.29769195487953609</v>
      </c>
      <c r="AC130" s="1">
        <f>AVERAGE('Raw Data'!BM546,'Raw Data'!BS546,'Raw Data'!BY546)</f>
        <v>34.653666666666666</v>
      </c>
      <c r="AD130" s="11">
        <f>STDEV('Raw Data'!BM546,'Raw Data'!BS546,'Raw Data'!BY546)</f>
        <v>1.1586502204433111</v>
      </c>
      <c r="AF130" s="4">
        <f t="shared" si="64"/>
        <v>-9.6333333333333826E-2</v>
      </c>
      <c r="AG130" s="11">
        <f t="shared" si="65"/>
        <v>0.28804366168122059</v>
      </c>
      <c r="AH130" s="4">
        <f t="shared" si="66"/>
        <v>-0.19333333333333336</v>
      </c>
      <c r="AI130" s="11">
        <f t="shared" si="67"/>
        <v>0.77668469939055895</v>
      </c>
      <c r="AJ130" s="4">
        <f t="shared" si="68"/>
        <v>-0.39250000000000185</v>
      </c>
      <c r="AK130" s="11">
        <f t="shared" si="69"/>
        <v>0.59310879520284943</v>
      </c>
      <c r="AL130" s="4">
        <f t="shared" si="70"/>
        <v>-0.77466666666667194</v>
      </c>
      <c r="AM130" s="11">
        <f t="shared" si="71"/>
        <v>1.6027561156776158</v>
      </c>
      <c r="AO130" s="4">
        <f t="shared" si="40"/>
        <v>-0.47766666666666779</v>
      </c>
      <c r="AP130" s="11">
        <f t="shared" si="41"/>
        <v>0.31247971744115727</v>
      </c>
      <c r="AQ130" s="4">
        <f t="shared" si="42"/>
        <v>-2.5526666666666671</v>
      </c>
      <c r="AR130" s="11">
        <f t="shared" si="43"/>
        <v>0.98566607415482033</v>
      </c>
      <c r="AS130" s="4">
        <f t="shared" si="44"/>
        <v>-6.7920000000000016</v>
      </c>
      <c r="AT130" s="11">
        <f t="shared" si="45"/>
        <v>0.44547727214752425</v>
      </c>
      <c r="AU130" s="4">
        <f t="shared" si="46"/>
        <v>-4.6716666666666669</v>
      </c>
      <c r="AV130" s="11">
        <f t="shared" si="47"/>
        <v>2.0199062799285259</v>
      </c>
    </row>
    <row r="131" spans="1:48" x14ac:dyDescent="0.25">
      <c r="A131" t="str">
        <f>'Raw Data'!A131</f>
        <v>Apo_p110g</v>
      </c>
      <c r="B131">
        <f>'Raw Data'!B131</f>
        <v>643</v>
      </c>
      <c r="C131">
        <f>'Raw Data'!C131</f>
        <v>663</v>
      </c>
      <c r="D131" t="str">
        <f>'Raw Data'!D131</f>
        <v>IAVQKLESLEDDDVLHYLLQL</v>
      </c>
      <c r="E131" s="1">
        <f>AVERAGE('Raw Data'!K131,'Raw Data'!Q131,'Raw Data'!W131)</f>
        <v>4.0149999999999997</v>
      </c>
      <c r="F131" s="11">
        <f>STDEV('Raw Data'!K131,'Raw Data'!Q131,'Raw Data'!W131)</f>
        <v>0.14820256408038274</v>
      </c>
      <c r="G131" s="1">
        <f>AVERAGE('Raw Data'!AC131,'Raw Data'!AI131,'Raw Data'!AO131)</f>
        <v>8.0206666666666671</v>
      </c>
      <c r="H131" s="11">
        <f>STDEV('Raw Data'!AC131,'Raw Data'!AI131,'Raw Data'!AO131)</f>
        <v>0.37881437846699195</v>
      </c>
      <c r="I131" s="1">
        <f>AVERAGE('Raw Data'!AU131,'Raw Data'!BA131,'Raw Data'!BG131)</f>
        <v>16.07</v>
      </c>
      <c r="J131" s="11">
        <f>STDEV('Raw Data'!AU131,'Raw Data'!BA131,'Raw Data'!BG131)</f>
        <v>7.7781745930519827E-2</v>
      </c>
      <c r="K131" s="1">
        <f>AVERAGE('Raw Data'!BM131,'Raw Data'!BS131,'Raw Data'!BY131)</f>
        <v>28.454000000000001</v>
      </c>
      <c r="L131" s="11">
        <f>STDEV('Raw Data'!BM131,'Raw Data'!BS131,'Raw Data'!BY131)</f>
        <v>7.6367532368147514E-2</v>
      </c>
      <c r="N131" s="1">
        <f>AVERAGE('Raw Data'!K339,'Raw Data'!Q339,'Raw Data'!W339)</f>
        <v>4.168333333333333</v>
      </c>
      <c r="O131" s="11">
        <f>STDEV('Raw Data'!K339,'Raw Data'!Q339,'Raw Data'!W339)</f>
        <v>0.10533913486132944</v>
      </c>
      <c r="P131" s="1">
        <f>AVERAGE('Raw Data'!AC339,'Raw Data'!AI339,'Raw Data'!AO339)</f>
        <v>8.0649999999999995</v>
      </c>
      <c r="Q131" s="11">
        <f>STDEV('Raw Data'!AC339,'Raw Data'!AI339,'Raw Data'!AO339)</f>
        <v>0.2821329473847391</v>
      </c>
      <c r="R131" s="1">
        <f>AVERAGE('Raw Data'!AU339,'Raw Data'!BA339,'Raw Data'!BG339)</f>
        <v>16.307666666666666</v>
      </c>
      <c r="S131" s="11">
        <f>STDEV('Raw Data'!AU339,'Raw Data'!BA339,'Raw Data'!BG339)</f>
        <v>8.9198280999879379E-2</v>
      </c>
      <c r="T131" s="1">
        <f>AVERAGE('Raw Data'!BM339,'Raw Data'!BS339,'Raw Data'!BY339)</f>
        <v>29.47666666666667</v>
      </c>
      <c r="U131" s="11">
        <f>STDEV('Raw Data'!BM339,'Raw Data'!BS339,'Raw Data'!BY339)</f>
        <v>1.2871244436080513</v>
      </c>
      <c r="V131" s="11"/>
      <c r="W131" s="1">
        <f>AVERAGE('Raw Data'!K547,'Raw Data'!Q547,'Raw Data'!W547)</f>
        <v>4.5360000000000005</v>
      </c>
      <c r="X131" s="11">
        <f>STDEV('Raw Data'!K547,'Raw Data'!Q547,'Raw Data'!W547)</f>
        <v>0.16053348560347155</v>
      </c>
      <c r="Y131" s="1">
        <f>AVERAGE('Raw Data'!AC547,'Raw Data'!AI547,'Raw Data'!AO547)</f>
        <v>10.419666666666666</v>
      </c>
      <c r="Z131" s="11">
        <f>STDEV('Raw Data'!AC547,'Raw Data'!AI547,'Raw Data'!AO547)</f>
        <v>0.35354254812304131</v>
      </c>
      <c r="AA131" s="1">
        <f>AVERAGE('Raw Data'!AU547,'Raw Data'!BA547,'Raw Data'!BG547)</f>
        <v>21.968</v>
      </c>
      <c r="AB131" s="11">
        <f>STDEV('Raw Data'!AU547,'Raw Data'!BA547,'Raw Data'!BG547)</f>
        <v>0.29839906166072094</v>
      </c>
      <c r="AC131" s="1">
        <f>AVERAGE('Raw Data'!BM547,'Raw Data'!BS547,'Raw Data'!BY547)</f>
        <v>34.196666666666665</v>
      </c>
      <c r="AD131" s="11">
        <f>STDEV('Raw Data'!BM547,'Raw Data'!BS547,'Raw Data'!BY547)</f>
        <v>0.95194555166423889</v>
      </c>
      <c r="AF131" s="4">
        <f t="shared" si="64"/>
        <v>-0.15333333333333332</v>
      </c>
      <c r="AG131" s="11">
        <f t="shared" si="65"/>
        <v>0.25354169894171219</v>
      </c>
      <c r="AH131" s="4">
        <f t="shared" si="66"/>
        <v>-4.4333333333332448E-2</v>
      </c>
      <c r="AI131" s="11">
        <f t="shared" si="67"/>
        <v>0.6609473258517311</v>
      </c>
      <c r="AJ131" s="4">
        <f t="shared" si="68"/>
        <v>-0.2376666666666658</v>
      </c>
      <c r="AK131" s="11">
        <f t="shared" si="69"/>
        <v>0.16698002693039921</v>
      </c>
      <c r="AL131" s="4">
        <f t="shared" si="70"/>
        <v>-1.0226666666666695</v>
      </c>
      <c r="AM131" s="11">
        <f t="shared" si="71"/>
        <v>1.3634919759761988</v>
      </c>
      <c r="AO131" s="4">
        <f t="shared" si="40"/>
        <v>-0.5210000000000008</v>
      </c>
      <c r="AP131" s="11">
        <f t="shared" si="41"/>
        <v>0.30873604968385426</v>
      </c>
      <c r="AQ131" s="4">
        <f t="shared" si="42"/>
        <v>-2.3989999999999991</v>
      </c>
      <c r="AR131" s="11">
        <f t="shared" si="43"/>
        <v>0.73235692659003326</v>
      </c>
      <c r="AS131" s="4">
        <f t="shared" si="44"/>
        <v>-5.8979999999999997</v>
      </c>
      <c r="AT131" s="11">
        <f t="shared" si="45"/>
        <v>0.37618080759124078</v>
      </c>
      <c r="AU131" s="4">
        <f t="shared" si="46"/>
        <v>-5.7426666666666648</v>
      </c>
      <c r="AV131" s="11">
        <f t="shared" si="47"/>
        <v>1.0283130840323864</v>
      </c>
    </row>
    <row r="132" spans="1:48" x14ac:dyDescent="0.25">
      <c r="A132" t="str">
        <f>'Raw Data'!A132</f>
        <v>Apo_p110g</v>
      </c>
      <c r="B132">
        <f>'Raw Data'!B132</f>
        <v>654</v>
      </c>
      <c r="C132">
        <f>'Raw Data'!C132</f>
        <v>662</v>
      </c>
      <c r="D132" t="str">
        <f>'Raw Data'!D132</f>
        <v>DDVLHYLLQ</v>
      </c>
      <c r="E132" s="1">
        <f>AVERAGE('Raw Data'!K132,'Raw Data'!Q132,'Raw Data'!W132)</f>
        <v>1.0199999999999998</v>
      </c>
      <c r="F132" s="11">
        <f>STDEV('Raw Data'!K132,'Raw Data'!Q132,'Raw Data'!W132)</f>
        <v>0.39254681249501955</v>
      </c>
      <c r="G132" s="1">
        <f>AVERAGE('Raw Data'!AC132,'Raw Data'!AI132,'Raw Data'!AO132)</f>
        <v>3.4626666666666668</v>
      </c>
      <c r="H132" s="11">
        <f>STDEV('Raw Data'!AC132,'Raw Data'!AI132,'Raw Data'!AO132)</f>
        <v>0.75461601714602788</v>
      </c>
      <c r="I132" s="1">
        <f>AVERAGE('Raw Data'!AU132,'Raw Data'!BA132,'Raw Data'!BG132)</f>
        <v>15.9145</v>
      </c>
      <c r="J132" s="11">
        <f>STDEV('Raw Data'!AU132,'Raw Data'!BA132,'Raw Data'!BG132)</f>
        <v>4.7376154339498801E-2</v>
      </c>
      <c r="K132" s="1">
        <f>AVERAGE('Raw Data'!BM132,'Raw Data'!BS132,'Raw Data'!BY132)</f>
        <v>30.407499999999999</v>
      </c>
      <c r="L132" s="11">
        <f>STDEV('Raw Data'!BM132,'Raw Data'!BS132,'Raw Data'!BY132)</f>
        <v>1.3145115062257906</v>
      </c>
      <c r="N132" s="1">
        <f>AVERAGE('Raw Data'!K340,'Raw Data'!Q340,'Raw Data'!W340)</f>
        <v>0.89366666666666672</v>
      </c>
      <c r="O132" s="11">
        <f>STDEV('Raw Data'!K340,'Raw Data'!Q340,'Raw Data'!W340)</f>
        <v>0.29934985106616235</v>
      </c>
      <c r="P132" s="1">
        <f>AVERAGE('Raw Data'!AC340,'Raw Data'!AI340,'Raw Data'!AO340)</f>
        <v>3.2673333333333332</v>
      </c>
      <c r="Q132" s="11">
        <f>STDEV('Raw Data'!AC340,'Raw Data'!AI340,'Raw Data'!AO340)</f>
        <v>0.10979222801880523</v>
      </c>
      <c r="R132" s="1">
        <f>AVERAGE('Raw Data'!AU340,'Raw Data'!BA340,'Raw Data'!BG340)</f>
        <v>16.248333333333335</v>
      </c>
      <c r="S132" s="11">
        <f>STDEV('Raw Data'!AU340,'Raw Data'!BA340,'Raw Data'!BG340)</f>
        <v>0.53350382691535969</v>
      </c>
      <c r="T132" s="1">
        <f>AVERAGE('Raw Data'!BM340,'Raw Data'!BS340,'Raw Data'!BY340)</f>
        <v>30.008666666666667</v>
      </c>
      <c r="U132" s="11">
        <f>STDEV('Raw Data'!BM340,'Raw Data'!BS340,'Raw Data'!BY340)</f>
        <v>7.569896520648961E-2</v>
      </c>
      <c r="V132" s="11"/>
      <c r="W132" s="1">
        <f>AVERAGE('Raw Data'!K548,'Raw Data'!Q548,'Raw Data'!W548)</f>
        <v>1.2506666666666668</v>
      </c>
      <c r="X132" s="11">
        <f>STDEV('Raw Data'!K548,'Raw Data'!Q548,'Raw Data'!W548)</f>
        <v>0.31816086078167033</v>
      </c>
      <c r="Y132" s="1">
        <f>AVERAGE('Raw Data'!AC548,'Raw Data'!AI548,'Raw Data'!AO548)</f>
        <v>5.56</v>
      </c>
      <c r="Z132" s="11">
        <f>STDEV('Raw Data'!AC548,'Raw Data'!AI548,'Raw Data'!AO548)</f>
        <v>0.2966867034432113</v>
      </c>
      <c r="AA132" s="1">
        <f>AVERAGE('Raw Data'!AU548,'Raw Data'!BA548,'Raw Data'!BG548)</f>
        <v>19.399000000000001</v>
      </c>
      <c r="AB132" s="11">
        <f>STDEV('Raw Data'!AU548,'Raw Data'!BA548,'Raw Data'!BG548)</f>
        <v>0.46103362133362968</v>
      </c>
      <c r="AC132" s="1">
        <f>AVERAGE('Raw Data'!BM548,'Raw Data'!BS548,'Raw Data'!BY548)</f>
        <v>31.574333333333339</v>
      </c>
      <c r="AD132" s="11">
        <f>STDEV('Raw Data'!BM548,'Raw Data'!BS548,'Raw Data'!BY548)</f>
        <v>0.70813440343859413</v>
      </c>
      <c r="AF132" s="4">
        <f t="shared" si="64"/>
        <v>0.12633333333333308</v>
      </c>
      <c r="AG132" s="11">
        <f t="shared" si="65"/>
        <v>0.69189666356118185</v>
      </c>
      <c r="AH132" s="4">
        <f t="shared" si="66"/>
        <v>0.19533333333333358</v>
      </c>
      <c r="AI132" s="11">
        <f t="shared" si="67"/>
        <v>0.86440824516483317</v>
      </c>
      <c r="AJ132" s="4">
        <f t="shared" si="68"/>
        <v>-0.33383333333333454</v>
      </c>
      <c r="AK132" s="11">
        <f t="shared" si="69"/>
        <v>0.58087998125485851</v>
      </c>
      <c r="AL132" s="4">
        <f t="shared" si="70"/>
        <v>0.39883333333333226</v>
      </c>
      <c r="AM132" s="11">
        <f t="shared" si="71"/>
        <v>1.3902104714322803</v>
      </c>
      <c r="AO132" s="4">
        <f t="shared" ref="AO132:AO195" si="72">E132-W132</f>
        <v>-0.23066666666666702</v>
      </c>
      <c r="AP132" s="11">
        <f t="shared" ref="AP132:AP195" si="73">F132+X132</f>
        <v>0.71070767327668993</v>
      </c>
      <c r="AQ132" s="4">
        <f t="shared" ref="AQ132:AQ195" si="74">G132-Y132</f>
        <v>-2.0973333333333328</v>
      </c>
      <c r="AR132" s="11">
        <f t="shared" ref="AR132:AR195" si="75">H132+Z132</f>
        <v>1.0513027205892391</v>
      </c>
      <c r="AS132" s="4">
        <f t="shared" ref="AS132:AS195" si="76">I132-AA132</f>
        <v>-3.4845000000000006</v>
      </c>
      <c r="AT132" s="11">
        <f t="shared" ref="AT132:AT195" si="77">J132+AB132</f>
        <v>0.50840977567312851</v>
      </c>
      <c r="AU132" s="4">
        <f t="shared" ref="AU132:AU195" si="78">K132-AC132</f>
        <v>-1.1668333333333401</v>
      </c>
      <c r="AV132" s="11">
        <f t="shared" ref="AV132:AV195" si="79">L132+AD132</f>
        <v>2.0226459096643845</v>
      </c>
    </row>
    <row r="133" spans="1:48" x14ac:dyDescent="0.25">
      <c r="A133" t="str">
        <f>'Raw Data'!A133</f>
        <v>Apo_p110g</v>
      </c>
      <c r="B133">
        <f>'Raw Data'!B133</f>
        <v>658</v>
      </c>
      <c r="C133">
        <f>'Raw Data'!C133</f>
        <v>663</v>
      </c>
      <c r="D133" t="str">
        <f>'Raw Data'!D133</f>
        <v>HYLLQL</v>
      </c>
      <c r="E133" s="1">
        <f>AVERAGE('Raw Data'!K133,'Raw Data'!Q133,'Raw Data'!W133)</f>
        <v>1.0916666666666666</v>
      </c>
      <c r="F133" s="11">
        <f>STDEV('Raw Data'!K133,'Raw Data'!Q133,'Raw Data'!W133)</f>
        <v>0.48939690776846312</v>
      </c>
      <c r="G133" s="1">
        <f>AVERAGE('Raw Data'!AC133,'Raw Data'!AI133,'Raw Data'!AO133)</f>
        <v>2.9120000000000004</v>
      </c>
      <c r="H133" s="11">
        <f>STDEV('Raw Data'!AC133,'Raw Data'!AI133,'Raw Data'!AO133)</f>
        <v>0.27808092347372565</v>
      </c>
      <c r="I133" s="1">
        <f>AVERAGE('Raw Data'!AU133,'Raw Data'!BA133,'Raw Data'!BG133)</f>
        <v>14.197500000000002</v>
      </c>
      <c r="J133" s="11">
        <f>STDEV('Raw Data'!AU133,'Raw Data'!BA133,'Raw Data'!BG133)</f>
        <v>5.4447222151364126E-2</v>
      </c>
      <c r="K133" s="1">
        <f>AVERAGE('Raw Data'!BM133,'Raw Data'!BS133,'Raw Data'!BY133)</f>
        <v>22.963999999999999</v>
      </c>
      <c r="L133" s="11">
        <f>STDEV('Raw Data'!BM133,'Raw Data'!BS133,'Raw Data'!BY133)</f>
        <v>0.15132085117392272</v>
      </c>
      <c r="N133" s="1">
        <f>AVERAGE('Raw Data'!K341,'Raw Data'!Q341,'Raw Data'!W341)</f>
        <v>0.74799999999999989</v>
      </c>
      <c r="O133" s="11">
        <f>STDEV('Raw Data'!K341,'Raw Data'!Q341,'Raw Data'!W341)</f>
        <v>0.14204224723651832</v>
      </c>
      <c r="P133" s="1">
        <f>AVERAGE('Raw Data'!AC341,'Raw Data'!AI341,'Raw Data'!AO341)</f>
        <v>2.9849999999999999</v>
      </c>
      <c r="Q133" s="11">
        <f>STDEV('Raw Data'!AC341,'Raw Data'!AI341,'Raw Data'!AO341)</f>
        <v>0.23382685902179831</v>
      </c>
      <c r="R133" s="1">
        <f>AVERAGE('Raw Data'!AU341,'Raw Data'!BA341,'Raw Data'!BG341)</f>
        <v>14.445666666666668</v>
      </c>
      <c r="S133" s="11">
        <f>STDEV('Raw Data'!AU341,'Raw Data'!BA341,'Raw Data'!BG341)</f>
        <v>0.33225040757436708</v>
      </c>
      <c r="T133" s="1">
        <f>AVERAGE('Raw Data'!BM341,'Raw Data'!BS341,'Raw Data'!BY341)</f>
        <v>23.038333333333338</v>
      </c>
      <c r="U133" s="11">
        <f>STDEV('Raw Data'!BM341,'Raw Data'!BS341,'Raw Data'!BY341)</f>
        <v>0.42369957910450223</v>
      </c>
      <c r="V133" s="11"/>
      <c r="W133" s="1">
        <f>AVERAGE('Raw Data'!K549,'Raw Data'!Q549,'Raw Data'!W549)</f>
        <v>1.0860000000000001</v>
      </c>
      <c r="X133" s="11">
        <f>STDEV('Raw Data'!K549,'Raw Data'!Q549,'Raw Data'!W549)</f>
        <v>0.43802168896071841</v>
      </c>
      <c r="Y133" s="1">
        <f>AVERAGE('Raw Data'!AC549,'Raw Data'!AI549,'Raw Data'!AO549)</f>
        <v>4.0763333333333334</v>
      </c>
      <c r="Z133" s="11">
        <f>STDEV('Raw Data'!AC549,'Raw Data'!AI549,'Raw Data'!AO549)</f>
        <v>0.33549714355465599</v>
      </c>
      <c r="AA133" s="1">
        <f>AVERAGE('Raw Data'!AU549,'Raw Data'!BA549,'Raw Data'!BG549)</f>
        <v>14.931000000000001</v>
      </c>
      <c r="AB133" s="11">
        <f>STDEV('Raw Data'!AU549,'Raw Data'!BA549,'Raw Data'!BG549)</f>
        <v>6.2225396744415608E-2</v>
      </c>
      <c r="AC133" s="1">
        <f>AVERAGE('Raw Data'!BM549,'Raw Data'!BS549,'Raw Data'!BY549)</f>
        <v>26.566999999999997</v>
      </c>
      <c r="AD133" s="11">
        <f>STDEV('Raw Data'!BM549,'Raw Data'!BS549,'Raw Data'!BY549)</f>
        <v>0.27750135134806009</v>
      </c>
      <c r="AF133" s="4">
        <f t="shared" si="64"/>
        <v>0.34366666666666668</v>
      </c>
      <c r="AG133" s="11">
        <f t="shared" si="65"/>
        <v>0.63143915500498138</v>
      </c>
      <c r="AH133" s="4">
        <f t="shared" si="66"/>
        <v>-7.299999999999951E-2</v>
      </c>
      <c r="AI133" s="11">
        <f t="shared" si="67"/>
        <v>0.51190778249552393</v>
      </c>
      <c r="AJ133" s="4">
        <f t="shared" si="68"/>
        <v>-0.2481666666666662</v>
      </c>
      <c r="AK133" s="11">
        <f t="shared" si="69"/>
        <v>0.38669762972573118</v>
      </c>
      <c r="AL133" s="4">
        <f t="shared" si="70"/>
        <v>-7.4333333333338913E-2</v>
      </c>
      <c r="AM133" s="11">
        <f t="shared" si="71"/>
        <v>0.57502043027842498</v>
      </c>
      <c r="AO133" s="4">
        <f t="shared" si="72"/>
        <v>5.6666666666664867E-3</v>
      </c>
      <c r="AP133" s="11">
        <f t="shared" si="73"/>
        <v>0.92741859672918148</v>
      </c>
      <c r="AQ133" s="4">
        <f t="shared" si="74"/>
        <v>-1.164333333333333</v>
      </c>
      <c r="AR133" s="11">
        <f t="shared" si="75"/>
        <v>0.61357806702838169</v>
      </c>
      <c r="AS133" s="4">
        <f t="shared" si="76"/>
        <v>-0.73349999999999937</v>
      </c>
      <c r="AT133" s="11">
        <f t="shared" si="77"/>
        <v>0.11667261889577973</v>
      </c>
      <c r="AU133" s="4">
        <f t="shared" si="78"/>
        <v>-3.602999999999998</v>
      </c>
      <c r="AV133" s="11">
        <f t="shared" si="79"/>
        <v>0.42882220252198278</v>
      </c>
    </row>
    <row r="134" spans="1:48" x14ac:dyDescent="0.25">
      <c r="A134" t="str">
        <f>'Raw Data'!A134</f>
        <v>Apo_p110g</v>
      </c>
      <c r="B134">
        <f>'Raw Data'!B134</f>
        <v>663</v>
      </c>
      <c r="C134">
        <f>'Raw Data'!C134</f>
        <v>677</v>
      </c>
      <c r="D134" t="str">
        <f>'Raw Data'!D134</f>
        <v>LVQAVKFEPYHDSAL</v>
      </c>
      <c r="E134" s="1">
        <f>AVERAGE('Raw Data'!K134,'Raw Data'!Q134,'Raw Data'!W134)</f>
        <v>2.625</v>
      </c>
      <c r="F134" s="11">
        <f>STDEV('Raw Data'!K134,'Raw Data'!Q134,'Raw Data'!W134)</f>
        <v>0.21319709191262437</v>
      </c>
      <c r="G134" s="1">
        <f>AVERAGE('Raw Data'!AC134,'Raw Data'!AI134,'Raw Data'!AO134)</f>
        <v>6.0629999999999997</v>
      </c>
      <c r="H134" s="11">
        <f>STDEV('Raw Data'!AC134,'Raw Data'!AI134,'Raw Data'!AO134)</f>
        <v>0.30955936425829528</v>
      </c>
      <c r="I134" s="1">
        <f>AVERAGE('Raw Data'!AU134,'Raw Data'!BA134,'Raw Data'!BG134)</f>
        <v>7.3964999999999996</v>
      </c>
      <c r="J134" s="11">
        <f>STDEV('Raw Data'!AU134,'Raw Data'!BA134,'Raw Data'!BG134)</f>
        <v>0.41931432124362267</v>
      </c>
      <c r="K134" s="1">
        <f>AVERAGE('Raw Data'!BM134,'Raw Data'!BS134,'Raw Data'!BY134)</f>
        <v>10.393000000000001</v>
      </c>
      <c r="L134" s="11">
        <f>STDEV('Raw Data'!BM134,'Raw Data'!BS134,'Raw Data'!BY134)</f>
        <v>0.19374725804511342</v>
      </c>
      <c r="N134" s="1">
        <f>AVERAGE('Raw Data'!K342,'Raw Data'!Q342,'Raw Data'!W342)</f>
        <v>2.843</v>
      </c>
      <c r="O134" s="11">
        <f>STDEV('Raw Data'!K342,'Raw Data'!Q342,'Raw Data'!W342)</f>
        <v>0.1485361908761631</v>
      </c>
      <c r="P134" s="1">
        <f>AVERAGE('Raw Data'!AC342,'Raw Data'!AI342,'Raw Data'!AO342)</f>
        <v>6.0653333333333324</v>
      </c>
      <c r="Q134" s="11">
        <f>STDEV('Raw Data'!AC342,'Raw Data'!AI342,'Raw Data'!AO342)</f>
        <v>0.10192807921928701</v>
      </c>
      <c r="R134" s="1">
        <f>AVERAGE('Raw Data'!AU342,'Raw Data'!BA342,'Raw Data'!BG342)</f>
        <v>7.7146666666666661</v>
      </c>
      <c r="S134" s="11">
        <f>STDEV('Raw Data'!AU342,'Raw Data'!BA342,'Raw Data'!BG342)</f>
        <v>0.17464630924624003</v>
      </c>
      <c r="T134" s="1">
        <f>AVERAGE('Raw Data'!BM342,'Raw Data'!BS342,'Raw Data'!BY342)</f>
        <v>11.118333333333334</v>
      </c>
      <c r="U134" s="11">
        <f>STDEV('Raw Data'!BM342,'Raw Data'!BS342,'Raw Data'!BY342)</f>
        <v>0.97002542921994273</v>
      </c>
      <c r="V134" s="11"/>
      <c r="W134" s="1">
        <f>AVERAGE('Raw Data'!K550,'Raw Data'!Q550,'Raw Data'!W550)</f>
        <v>5.2610000000000001</v>
      </c>
      <c r="X134" s="11">
        <f>STDEV('Raw Data'!K550,'Raw Data'!Q550,'Raw Data'!W550)</f>
        <v>0.14488271118390914</v>
      </c>
      <c r="Y134" s="1">
        <f>AVERAGE('Raw Data'!AC550,'Raw Data'!AI550,'Raw Data'!AO550)</f>
        <v>6.9409999999999998</v>
      </c>
      <c r="Z134" s="11">
        <f>STDEV('Raw Data'!AC550,'Raw Data'!AI550,'Raw Data'!AO550)</f>
        <v>0.16891121928397743</v>
      </c>
      <c r="AA134" s="1">
        <f>AVERAGE('Raw Data'!AU550,'Raw Data'!BA550,'Raw Data'!BG550)</f>
        <v>9.4885000000000002</v>
      </c>
      <c r="AB134" s="11">
        <f>STDEV('Raw Data'!AU550,'Raw Data'!BA550,'Raw Data'!BG550)</f>
        <v>0.36981684656056413</v>
      </c>
      <c r="AC134" s="1">
        <f>AVERAGE('Raw Data'!BM550,'Raw Data'!BS550,'Raw Data'!BY550)</f>
        <v>13.683999999999999</v>
      </c>
      <c r="AD134" s="11">
        <f>STDEV('Raw Data'!BM550,'Raw Data'!BS550,'Raw Data'!BY550)</f>
        <v>0.14027473043994834</v>
      </c>
      <c r="AF134" s="4">
        <f t="shared" si="64"/>
        <v>-0.21799999999999997</v>
      </c>
      <c r="AG134" s="11">
        <f t="shared" si="65"/>
        <v>0.36173328278878747</v>
      </c>
      <c r="AH134" s="4">
        <f t="shared" si="66"/>
        <v>-2.3333333333326323E-3</v>
      </c>
      <c r="AI134" s="11">
        <f t="shared" si="67"/>
        <v>0.41148744347758226</v>
      </c>
      <c r="AJ134" s="4">
        <f t="shared" si="68"/>
        <v>-0.31816666666666649</v>
      </c>
      <c r="AK134" s="11">
        <f t="shared" si="69"/>
        <v>0.5939606304898627</v>
      </c>
      <c r="AL134" s="4">
        <f t="shared" si="70"/>
        <v>-0.72533333333333339</v>
      </c>
      <c r="AM134" s="11">
        <f t="shared" si="71"/>
        <v>1.1637726872650562</v>
      </c>
      <c r="AO134" s="4">
        <f t="shared" si="72"/>
        <v>-2.6360000000000001</v>
      </c>
      <c r="AP134" s="11">
        <f t="shared" si="73"/>
        <v>0.35807980309653353</v>
      </c>
      <c r="AQ134" s="4">
        <f t="shared" si="74"/>
        <v>-0.87800000000000011</v>
      </c>
      <c r="AR134" s="11">
        <f t="shared" si="75"/>
        <v>0.47847058354227268</v>
      </c>
      <c r="AS134" s="4">
        <f t="shared" si="76"/>
        <v>-2.0920000000000005</v>
      </c>
      <c r="AT134" s="11">
        <f t="shared" si="77"/>
        <v>0.78913116780418679</v>
      </c>
      <c r="AU134" s="4">
        <f t="shared" si="78"/>
        <v>-3.2909999999999986</v>
      </c>
      <c r="AV134" s="11">
        <f t="shared" si="79"/>
        <v>0.33402198848506176</v>
      </c>
    </row>
    <row r="135" spans="1:48" x14ac:dyDescent="0.25">
      <c r="A135" t="str">
        <f>'Raw Data'!A135</f>
        <v>Apo_p110g</v>
      </c>
      <c r="B135">
        <f>'Raw Data'!B135</f>
        <v>664</v>
      </c>
      <c r="C135">
        <f>'Raw Data'!C135</f>
        <v>677</v>
      </c>
      <c r="D135" t="str">
        <f>'Raw Data'!D135</f>
        <v>VQAVKFEPYHDSAL</v>
      </c>
      <c r="E135" s="1">
        <f>AVERAGE('Raw Data'!K135,'Raw Data'!Q135,'Raw Data'!W135)</f>
        <v>2.7726666666666664</v>
      </c>
      <c r="F135" s="11">
        <f>STDEV('Raw Data'!K135,'Raw Data'!Q135,'Raw Data'!W135)</f>
        <v>0.17333878196564489</v>
      </c>
      <c r="G135" s="1">
        <f>AVERAGE('Raw Data'!AC135,'Raw Data'!AI135,'Raw Data'!AO135)</f>
        <v>6.6230000000000002</v>
      </c>
      <c r="H135" s="11">
        <f>STDEV('Raw Data'!AC135,'Raw Data'!AI135,'Raw Data'!AO135)</f>
        <v>0.24115555146004841</v>
      </c>
      <c r="I135" s="1">
        <f>AVERAGE('Raw Data'!AU135,'Raw Data'!BA135,'Raw Data'!BG135)</f>
        <v>8.2445000000000004</v>
      </c>
      <c r="J135" s="11">
        <f>STDEV('Raw Data'!AU135,'Raw Data'!BA135,'Raw Data'!BG135)</f>
        <v>0.31607673119038615</v>
      </c>
      <c r="K135" s="1">
        <f>AVERAGE('Raw Data'!BM135,'Raw Data'!BS135,'Raw Data'!BY135)</f>
        <v>11.536</v>
      </c>
      <c r="L135" s="11">
        <f>STDEV('Raw Data'!BM135,'Raw Data'!BS135,'Raw Data'!BY135)</f>
        <v>0.16404877323527856</v>
      </c>
      <c r="N135" s="1">
        <f>AVERAGE('Raw Data'!K343,'Raw Data'!Q343,'Raw Data'!W343)</f>
        <v>2.9473333333333329</v>
      </c>
      <c r="O135" s="11">
        <f>STDEV('Raw Data'!K343,'Raw Data'!Q343,'Raw Data'!W343)</f>
        <v>0.23547045108321618</v>
      </c>
      <c r="P135" s="1">
        <f>AVERAGE('Raw Data'!AC343,'Raw Data'!AI343,'Raw Data'!AO343)</f>
        <v>6.9563333333333333</v>
      </c>
      <c r="Q135" s="11">
        <f>STDEV('Raw Data'!AC343,'Raw Data'!AI343,'Raw Data'!AO343)</f>
        <v>0.43431593723156564</v>
      </c>
      <c r="R135" s="1">
        <f>AVERAGE('Raw Data'!AU343,'Raw Data'!BA343,'Raw Data'!BG343)</f>
        <v>8.402333333333333</v>
      </c>
      <c r="S135" s="11">
        <f>STDEV('Raw Data'!AU343,'Raw Data'!BA343,'Raw Data'!BG343)</f>
        <v>0.36726738669984454</v>
      </c>
      <c r="T135" s="1">
        <f>AVERAGE('Raw Data'!BM343,'Raw Data'!BS343,'Raw Data'!BY343)</f>
        <v>12.476999999999999</v>
      </c>
      <c r="U135" s="11">
        <f>STDEV('Raw Data'!BM343,'Raw Data'!BS343,'Raw Data'!BY343)</f>
        <v>1.0160452745817972</v>
      </c>
      <c r="V135" s="11"/>
      <c r="W135" s="1">
        <f>AVERAGE('Raw Data'!K551,'Raw Data'!Q551,'Raw Data'!W551)</f>
        <v>5.7016666666666671</v>
      </c>
      <c r="X135" s="11">
        <f>STDEV('Raw Data'!K551,'Raw Data'!Q551,'Raw Data'!W551)</f>
        <v>0.22439325598897447</v>
      </c>
      <c r="Y135" s="1">
        <f>AVERAGE('Raw Data'!AC551,'Raw Data'!AI551,'Raw Data'!AO551)</f>
        <v>7.7186666666666675</v>
      </c>
      <c r="Z135" s="11">
        <f>STDEV('Raw Data'!AC551,'Raw Data'!AI551,'Raw Data'!AO551)</f>
        <v>0.27501696917341889</v>
      </c>
      <c r="AA135" s="1">
        <f>AVERAGE('Raw Data'!AU551,'Raw Data'!BA551,'Raw Data'!BG551)</f>
        <v>10.754999999999999</v>
      </c>
      <c r="AB135" s="11">
        <f>STDEV('Raw Data'!AU551,'Raw Data'!BA551,'Raw Data'!BG551)</f>
        <v>0.14424978336205488</v>
      </c>
      <c r="AC135" s="1">
        <f>AVERAGE('Raw Data'!BM551,'Raw Data'!BS551,'Raw Data'!BY551)</f>
        <v>15.291666666666666</v>
      </c>
      <c r="AD135" s="11">
        <f>STDEV('Raw Data'!BM551,'Raw Data'!BS551,'Raw Data'!BY551)</f>
        <v>9.3221957356264956E-2</v>
      </c>
      <c r="AF135" s="4">
        <f t="shared" si="64"/>
        <v>-0.17466666666666653</v>
      </c>
      <c r="AG135" s="11">
        <f t="shared" si="65"/>
        <v>0.40880923304886108</v>
      </c>
      <c r="AH135" s="4">
        <f t="shared" si="66"/>
        <v>-0.33333333333333304</v>
      </c>
      <c r="AI135" s="11">
        <f t="shared" si="67"/>
        <v>0.675471488691614</v>
      </c>
      <c r="AJ135" s="4">
        <f t="shared" si="68"/>
        <v>-0.1578333333333326</v>
      </c>
      <c r="AK135" s="11">
        <f t="shared" si="69"/>
        <v>0.68334411789023064</v>
      </c>
      <c r="AL135" s="4">
        <f t="shared" si="70"/>
        <v>-0.94099999999999895</v>
      </c>
      <c r="AM135" s="11">
        <f t="shared" si="71"/>
        <v>1.1800940478170756</v>
      </c>
      <c r="AO135" s="4">
        <f t="shared" si="72"/>
        <v>-2.9290000000000007</v>
      </c>
      <c r="AP135" s="11">
        <f t="shared" si="73"/>
        <v>0.39773203795461937</v>
      </c>
      <c r="AQ135" s="4">
        <f t="shared" si="74"/>
        <v>-1.0956666666666672</v>
      </c>
      <c r="AR135" s="11">
        <f t="shared" si="75"/>
        <v>0.5161725206334673</v>
      </c>
      <c r="AS135" s="4">
        <f t="shared" si="76"/>
        <v>-2.5104999999999986</v>
      </c>
      <c r="AT135" s="11">
        <f t="shared" si="77"/>
        <v>0.460326514552441</v>
      </c>
      <c r="AU135" s="4">
        <f t="shared" si="78"/>
        <v>-3.7556666666666665</v>
      </c>
      <c r="AV135" s="11">
        <f t="shared" si="79"/>
        <v>0.25727073059154348</v>
      </c>
    </row>
    <row r="136" spans="1:48" x14ac:dyDescent="0.25">
      <c r="A136" t="str">
        <f>'Raw Data'!A136</f>
        <v>Apo_p110g</v>
      </c>
      <c r="B136">
        <f>'Raw Data'!B136</f>
        <v>666</v>
      </c>
      <c r="C136">
        <f>'Raw Data'!C136</f>
        <v>677</v>
      </c>
      <c r="D136" t="str">
        <f>'Raw Data'!D136</f>
        <v>AVKFEPYHDSAL</v>
      </c>
      <c r="E136" s="1">
        <f>AVERAGE('Raw Data'!K136,'Raw Data'!Q136,'Raw Data'!W136)</f>
        <v>3.47</v>
      </c>
      <c r="F136" s="11">
        <f>STDEV('Raw Data'!K136,'Raw Data'!Q136,'Raw Data'!W136)</f>
        <v>0.27681582324715459</v>
      </c>
      <c r="G136" s="1">
        <f>AVERAGE('Raw Data'!AC136,'Raw Data'!AI136,'Raw Data'!AO136)</f>
        <v>8.5379999999999985</v>
      </c>
      <c r="H136" s="11">
        <f>STDEV('Raw Data'!AC136,'Raw Data'!AI136,'Raw Data'!AO136)</f>
        <v>0.13717507062145032</v>
      </c>
      <c r="I136" s="1">
        <f>AVERAGE('Raw Data'!AU136,'Raw Data'!BA136,'Raw Data'!BG136)</f>
        <v>10.0975</v>
      </c>
      <c r="J136" s="11">
        <f>STDEV('Raw Data'!AU136,'Raw Data'!BA136,'Raw Data'!BG136)</f>
        <v>7.4246212024587796E-2</v>
      </c>
      <c r="K136" s="1">
        <f>AVERAGE('Raw Data'!BM136,'Raw Data'!BS136,'Raw Data'!BY136)</f>
        <v>14.1845</v>
      </c>
      <c r="L136" s="11">
        <f>STDEV('Raw Data'!BM136,'Raw Data'!BS136,'Raw Data'!BY136)</f>
        <v>0.27789296500631366</v>
      </c>
      <c r="N136" s="1">
        <f>AVERAGE('Raw Data'!K344,'Raw Data'!Q344,'Raw Data'!W344)</f>
        <v>3.7029999999999998</v>
      </c>
      <c r="O136" s="11">
        <f>STDEV('Raw Data'!K344,'Raw Data'!Q344,'Raw Data'!W344)</f>
        <v>0.16203703280423268</v>
      </c>
      <c r="P136" s="1">
        <f>AVERAGE('Raw Data'!AC344,'Raw Data'!AI344,'Raw Data'!AO344)</f>
        <v>8.3130000000000006</v>
      </c>
      <c r="Q136" s="11">
        <f>STDEV('Raw Data'!AC344,'Raw Data'!AI344,'Raw Data'!AO344)</f>
        <v>0.20523401277566078</v>
      </c>
      <c r="R136" s="1">
        <f>AVERAGE('Raw Data'!AU344,'Raw Data'!BA344,'Raw Data'!BG344)</f>
        <v>10.221666666666666</v>
      </c>
      <c r="S136" s="11">
        <f>STDEV('Raw Data'!AU344,'Raw Data'!BA344,'Raw Data'!BG344)</f>
        <v>0.15387115822444894</v>
      </c>
      <c r="T136" s="1">
        <f>AVERAGE('Raw Data'!BM344,'Raw Data'!BS344,'Raw Data'!BY344)</f>
        <v>15.398666666666665</v>
      </c>
      <c r="U136" s="11">
        <f>STDEV('Raw Data'!BM344,'Raw Data'!BS344,'Raw Data'!BY344)</f>
        <v>1.280667143848601</v>
      </c>
      <c r="V136" s="11"/>
      <c r="W136" s="1">
        <f>AVERAGE('Raw Data'!K552,'Raw Data'!Q552,'Raw Data'!W552)</f>
        <v>7.030666666666666</v>
      </c>
      <c r="X136" s="11">
        <f>STDEV('Raw Data'!K552,'Raw Data'!Q552,'Raw Data'!W552)</f>
        <v>0.1919956596731637</v>
      </c>
      <c r="Y136" s="1">
        <f>AVERAGE('Raw Data'!AC552,'Raw Data'!AI552,'Raw Data'!AO552)</f>
        <v>9.7210000000000001</v>
      </c>
      <c r="Z136" s="11">
        <f>STDEV('Raw Data'!AC552,'Raw Data'!AI552,'Raw Data'!AO552)</f>
        <v>0.22612385986445535</v>
      </c>
      <c r="AA136" s="1">
        <f>AVERAGE('Raw Data'!AU552,'Raw Data'!BA552,'Raw Data'!BG552)</f>
        <v>13.007999999999999</v>
      </c>
      <c r="AB136" s="11">
        <f>STDEV('Raw Data'!AU552,'Raw Data'!BA552,'Raw Data'!BG552)</f>
        <v>0.33234018715767777</v>
      </c>
      <c r="AC136" s="1">
        <f>AVERAGE('Raw Data'!BM552,'Raw Data'!BS552,'Raw Data'!BY552)</f>
        <v>18.837333333333333</v>
      </c>
      <c r="AD136" s="11">
        <f>STDEV('Raw Data'!BM552,'Raw Data'!BS552,'Raw Data'!BY552)</f>
        <v>0.12745325940647032</v>
      </c>
      <c r="AF136" s="4">
        <f t="shared" si="64"/>
        <v>-0.23299999999999965</v>
      </c>
      <c r="AG136" s="11">
        <f t="shared" si="65"/>
        <v>0.43885285605138724</v>
      </c>
      <c r="AH136" s="4">
        <f t="shared" si="66"/>
        <v>0.22499999999999787</v>
      </c>
      <c r="AI136" s="11">
        <f t="shared" si="67"/>
        <v>0.34240908339711107</v>
      </c>
      <c r="AJ136" s="4">
        <f t="shared" si="68"/>
        <v>-0.12416666666666565</v>
      </c>
      <c r="AK136" s="11">
        <f t="shared" si="69"/>
        <v>0.22811737024903672</v>
      </c>
      <c r="AL136" s="4">
        <f t="shared" si="70"/>
        <v>-1.2141666666666655</v>
      </c>
      <c r="AM136" s="11">
        <f t="shared" si="71"/>
        <v>1.5585601088549148</v>
      </c>
      <c r="AO136" s="4">
        <f t="shared" si="72"/>
        <v>-3.5606666666666658</v>
      </c>
      <c r="AP136" s="11">
        <f t="shared" si="73"/>
        <v>0.46881148292031827</v>
      </c>
      <c r="AQ136" s="4">
        <f t="shared" si="74"/>
        <v>-1.1830000000000016</v>
      </c>
      <c r="AR136" s="11">
        <f t="shared" si="75"/>
        <v>0.36329893048590567</v>
      </c>
      <c r="AS136" s="4">
        <f t="shared" si="76"/>
        <v>-2.910499999999999</v>
      </c>
      <c r="AT136" s="11">
        <f t="shared" si="77"/>
        <v>0.40658639918226558</v>
      </c>
      <c r="AU136" s="4">
        <f t="shared" si="78"/>
        <v>-4.6528333333333336</v>
      </c>
      <c r="AV136" s="11">
        <f t="shared" si="79"/>
        <v>0.40534622441278401</v>
      </c>
    </row>
    <row r="137" spans="1:48" x14ac:dyDescent="0.25">
      <c r="A137" t="str">
        <f>'Raw Data'!A137</f>
        <v>Apo_p110g</v>
      </c>
      <c r="B137">
        <f>'Raw Data'!B137</f>
        <v>666</v>
      </c>
      <c r="C137">
        <f>'Raw Data'!C137</f>
        <v>677</v>
      </c>
      <c r="D137" t="str">
        <f>'Raw Data'!D137</f>
        <v>AVKFEPYHDSAL</v>
      </c>
      <c r="E137" s="1">
        <f>AVERAGE('Raw Data'!K137,'Raw Data'!Q137,'Raw Data'!W137)</f>
        <v>3.3113333333333337</v>
      </c>
      <c r="F137" s="11">
        <f>STDEV('Raw Data'!K137,'Raw Data'!Q137,'Raw Data'!W137)</f>
        <v>0.26474579002003679</v>
      </c>
      <c r="G137" s="1">
        <f>AVERAGE('Raw Data'!AC137,'Raw Data'!AI137,'Raw Data'!AO137)</f>
        <v>8.07</v>
      </c>
      <c r="H137" s="11">
        <f>STDEV('Raw Data'!AC137,'Raw Data'!AI137,'Raw Data'!AO137)</f>
        <v>0.29367839552816954</v>
      </c>
      <c r="I137" s="1">
        <f>AVERAGE('Raw Data'!AU137,'Raw Data'!BA137,'Raw Data'!BG137)</f>
        <v>9.7899999999999991</v>
      </c>
      <c r="J137" s="11">
        <f>STDEV('Raw Data'!AU137,'Raw Data'!BA137,'Raw Data'!BG137)</f>
        <v>0.10323759005323525</v>
      </c>
      <c r="K137" s="1">
        <f>AVERAGE('Raw Data'!BM137,'Raw Data'!BS137,'Raw Data'!BY137)</f>
        <v>13.754000000000001</v>
      </c>
      <c r="L137" s="11">
        <f>STDEV('Raw Data'!BM137,'Raw Data'!BS137,'Raw Data'!BY137)</f>
        <v>0.2842569260369916</v>
      </c>
      <c r="N137" s="1">
        <f>AVERAGE('Raw Data'!K345,'Raw Data'!Q345,'Raw Data'!W345)</f>
        <v>3.577666666666667</v>
      </c>
      <c r="O137" s="11">
        <f>STDEV('Raw Data'!K345,'Raw Data'!Q345,'Raw Data'!W345)</f>
        <v>0.16980086375909098</v>
      </c>
      <c r="P137" s="1">
        <f>AVERAGE('Raw Data'!AC345,'Raw Data'!AI345,'Raw Data'!AO345)</f>
        <v>8.1989999999999998</v>
      </c>
      <c r="Q137" s="11">
        <f>STDEV('Raw Data'!AC345,'Raw Data'!AI345,'Raw Data'!AO345)</f>
        <v>0.18274846100583111</v>
      </c>
      <c r="R137" s="1">
        <f>AVERAGE('Raw Data'!AU345,'Raw Data'!BA345,'Raw Data'!BG345)</f>
        <v>10.007</v>
      </c>
      <c r="S137" s="11">
        <f>STDEV('Raw Data'!AU345,'Raw Data'!BA345,'Raw Data'!BG345)</f>
        <v>0.2909450119868015</v>
      </c>
      <c r="T137" s="1">
        <f>AVERAGE('Raw Data'!BM345,'Raw Data'!BS345,'Raw Data'!BY345)</f>
        <v>14.764000000000001</v>
      </c>
      <c r="U137" s="11">
        <f>STDEV('Raw Data'!BM345,'Raw Data'!BS345,'Raw Data'!BY345)</f>
        <v>1.2369102635195484</v>
      </c>
      <c r="V137" s="11"/>
      <c r="W137" s="1">
        <f>AVERAGE('Raw Data'!K553,'Raw Data'!Q553,'Raw Data'!W553)</f>
        <v>6.7960000000000003</v>
      </c>
      <c r="X137" s="11">
        <f>STDEV('Raw Data'!K553,'Raw Data'!Q553,'Raw Data'!W553)</f>
        <v>5.3693575034635385E-2</v>
      </c>
      <c r="Y137" s="1">
        <f>AVERAGE('Raw Data'!AC553,'Raw Data'!AI553,'Raw Data'!AO553)</f>
        <v>9.395999999999999</v>
      </c>
      <c r="Z137" s="11">
        <f>STDEV('Raw Data'!AC553,'Raw Data'!AI553,'Raw Data'!AO553)</f>
        <v>0.1678213335663854</v>
      </c>
      <c r="AA137" s="1">
        <f>AVERAGE('Raw Data'!AU553,'Raw Data'!BA553,'Raw Data'!BG553)</f>
        <v>12.641</v>
      </c>
      <c r="AB137" s="11">
        <f>STDEV('Raw Data'!AU553,'Raw Data'!BA553,'Raw Data'!BG553)</f>
        <v>0.17819090885900918</v>
      </c>
      <c r="AC137" s="1">
        <f>AVERAGE('Raw Data'!BM553,'Raw Data'!BS553,'Raw Data'!BY553)</f>
        <v>18.268333333333334</v>
      </c>
      <c r="AD137" s="11">
        <f>STDEV('Raw Data'!BM553,'Raw Data'!BS553,'Raw Data'!BY553)</f>
        <v>9.2721806137139803E-2</v>
      </c>
      <c r="AF137" s="4">
        <f t="shared" si="64"/>
        <v>-0.26633333333333331</v>
      </c>
      <c r="AG137" s="11">
        <f t="shared" si="65"/>
        <v>0.43454665377912777</v>
      </c>
      <c r="AH137" s="4">
        <f t="shared" si="66"/>
        <v>-0.12899999999999956</v>
      </c>
      <c r="AI137" s="11">
        <f t="shared" si="67"/>
        <v>0.47642685653400063</v>
      </c>
      <c r="AJ137" s="4">
        <f t="shared" si="68"/>
        <v>-0.21700000000000053</v>
      </c>
      <c r="AK137" s="11">
        <f t="shared" si="69"/>
        <v>0.39418260204003674</v>
      </c>
      <c r="AL137" s="4">
        <f t="shared" si="70"/>
        <v>-1.0099999999999998</v>
      </c>
      <c r="AM137" s="11">
        <f t="shared" si="71"/>
        <v>1.52116718955654</v>
      </c>
      <c r="AO137" s="4">
        <f t="shared" si="72"/>
        <v>-3.4846666666666666</v>
      </c>
      <c r="AP137" s="11">
        <f t="shared" si="73"/>
        <v>0.31843936505467219</v>
      </c>
      <c r="AQ137" s="4">
        <f t="shared" si="74"/>
        <v>-1.3259999999999987</v>
      </c>
      <c r="AR137" s="11">
        <f t="shared" si="75"/>
        <v>0.46149972909455494</v>
      </c>
      <c r="AS137" s="4">
        <f t="shared" si="76"/>
        <v>-2.8510000000000009</v>
      </c>
      <c r="AT137" s="11">
        <f t="shared" si="77"/>
        <v>0.28142849891224442</v>
      </c>
      <c r="AU137" s="4">
        <f t="shared" si="78"/>
        <v>-4.5143333333333331</v>
      </c>
      <c r="AV137" s="11">
        <f t="shared" si="79"/>
        <v>0.37697873217413141</v>
      </c>
    </row>
    <row r="138" spans="1:48" x14ac:dyDescent="0.25">
      <c r="A138" t="str">
        <f>'Raw Data'!A138</f>
        <v>Apo_p110g</v>
      </c>
      <c r="B138">
        <f>'Raw Data'!B138</f>
        <v>681</v>
      </c>
      <c r="C138">
        <f>'Raw Data'!C138</f>
        <v>697</v>
      </c>
      <c r="D138" t="str">
        <f>'Raw Data'!D138</f>
        <v>LLKRGLRNKRIGHFLFW</v>
      </c>
      <c r="E138" s="1">
        <f>AVERAGE('Raw Data'!K138,'Raw Data'!Q138,'Raw Data'!W138)</f>
        <v>0.50166666666666671</v>
      </c>
      <c r="F138" s="11">
        <f>STDEV('Raw Data'!K138,'Raw Data'!Q138,'Raw Data'!W138)</f>
        <v>9.8500423010935631E-2</v>
      </c>
      <c r="G138" s="1">
        <f>AVERAGE('Raw Data'!AC138,'Raw Data'!AI138,'Raw Data'!AO138)</f>
        <v>0.5136666666666666</v>
      </c>
      <c r="H138" s="11">
        <f>STDEV('Raw Data'!AC138,'Raw Data'!AI138,'Raw Data'!AO138)</f>
        <v>0.10697819092382023</v>
      </c>
      <c r="I138" s="1">
        <f>AVERAGE('Raw Data'!AU138,'Raw Data'!BA138,'Raw Data'!BG138)</f>
        <v>0.58650000000000002</v>
      </c>
      <c r="J138" s="11">
        <f>STDEV('Raw Data'!AU138,'Raw Data'!BA138,'Raw Data'!BG138)</f>
        <v>3.5355339059327407E-3</v>
      </c>
      <c r="K138" s="1">
        <f>AVERAGE('Raw Data'!BM138,'Raw Data'!BS138,'Raw Data'!BY138)</f>
        <v>1.516</v>
      </c>
      <c r="L138" s="11">
        <f>STDEV('Raw Data'!BM138,'Raw Data'!BS138,'Raw Data'!BY138)</f>
        <v>0.16404877323527903</v>
      </c>
      <c r="N138" s="1">
        <f>AVERAGE('Raw Data'!K346,'Raw Data'!Q346,'Raw Data'!W346)</f>
        <v>0.45066666666666672</v>
      </c>
      <c r="O138" s="11">
        <f>STDEV('Raw Data'!K346,'Raw Data'!Q346,'Raw Data'!W346)</f>
        <v>0.12182911529405993</v>
      </c>
      <c r="P138" s="1">
        <f>AVERAGE('Raw Data'!AC346,'Raw Data'!AI346,'Raw Data'!AO346)</f>
        <v>0.49833333333333335</v>
      </c>
      <c r="Q138" s="11">
        <f>STDEV('Raw Data'!AC346,'Raw Data'!AI346,'Raw Data'!AO346)</f>
        <v>6.5987372529396474E-2</v>
      </c>
      <c r="R138" s="1">
        <f>AVERAGE('Raw Data'!AU346,'Raw Data'!BA346,'Raw Data'!BG346)</f>
        <v>0.60633333333333328</v>
      </c>
      <c r="S138" s="11">
        <f>STDEV('Raw Data'!AU346,'Raw Data'!BA346,'Raw Data'!BG346)</f>
        <v>4.6317743180484643E-2</v>
      </c>
      <c r="T138" s="1">
        <f>AVERAGE('Raw Data'!BM346,'Raw Data'!BS346,'Raw Data'!BY346)</f>
        <v>1.3689999999999998</v>
      </c>
      <c r="U138" s="11">
        <f>STDEV('Raw Data'!BM346,'Raw Data'!BS346,'Raw Data'!BY346)</f>
        <v>9.848857801796114E-2</v>
      </c>
      <c r="V138" s="11"/>
      <c r="W138" s="1">
        <f>AVERAGE('Raw Data'!K554,'Raw Data'!Q554,'Raw Data'!W554)</f>
        <v>0.4286666666666667</v>
      </c>
      <c r="X138" s="11">
        <f>STDEV('Raw Data'!K554,'Raw Data'!Q554,'Raw Data'!W554)</f>
        <v>4.5280606591932178E-2</v>
      </c>
      <c r="Y138" s="1">
        <f>AVERAGE('Raw Data'!AC554,'Raw Data'!AI554,'Raw Data'!AO554)</f>
        <v>0.46166666666666667</v>
      </c>
      <c r="Z138" s="11">
        <f>STDEV('Raw Data'!AC554,'Raw Data'!AI554,'Raw Data'!AO554)</f>
        <v>7.8545103815153908E-2</v>
      </c>
      <c r="AA138" s="1">
        <f>AVERAGE('Raw Data'!AU554,'Raw Data'!BA554,'Raw Data'!BG554)</f>
        <v>0.59499999999999997</v>
      </c>
      <c r="AB138" s="11">
        <f>STDEV('Raw Data'!AU554,'Raw Data'!BA554,'Raw Data'!BG554)</f>
        <v>4.5254833995939082E-2</v>
      </c>
      <c r="AC138" s="1">
        <f>AVERAGE('Raw Data'!BM554,'Raw Data'!BS554,'Raw Data'!BY554)</f>
        <v>1.4530000000000001</v>
      </c>
      <c r="AD138" s="11">
        <f>STDEV('Raw Data'!BM554,'Raw Data'!BS554,'Raw Data'!BY554)</f>
        <v>1.6093476939431032E-2</v>
      </c>
      <c r="AF138" s="4">
        <f t="shared" si="64"/>
        <v>5.099999999999999E-2</v>
      </c>
      <c r="AG138" s="11">
        <f t="shared" si="65"/>
        <v>0.22032953830499558</v>
      </c>
      <c r="AH138" s="4">
        <f t="shared" si="66"/>
        <v>1.5333333333333254E-2</v>
      </c>
      <c r="AI138" s="11">
        <f t="shared" si="67"/>
        <v>0.1729655634532167</v>
      </c>
      <c r="AJ138" s="4">
        <f t="shared" si="68"/>
        <v>-1.9833333333333258E-2</v>
      </c>
      <c r="AK138" s="11">
        <f t="shared" si="69"/>
        <v>4.9853277086417382E-2</v>
      </c>
      <c r="AL138" s="4">
        <f t="shared" si="70"/>
        <v>0.14700000000000024</v>
      </c>
      <c r="AM138" s="11">
        <f t="shared" si="71"/>
        <v>0.26253735125324018</v>
      </c>
      <c r="AO138" s="4">
        <f t="shared" si="72"/>
        <v>7.3000000000000009E-2</v>
      </c>
      <c r="AP138" s="11">
        <f t="shared" si="73"/>
        <v>0.14378102960286782</v>
      </c>
      <c r="AQ138" s="4">
        <f t="shared" si="74"/>
        <v>5.1999999999999935E-2</v>
      </c>
      <c r="AR138" s="11">
        <f t="shared" si="75"/>
        <v>0.18552329473897414</v>
      </c>
      <c r="AS138" s="4">
        <f t="shared" si="76"/>
        <v>-8.499999999999952E-3</v>
      </c>
      <c r="AT138" s="11">
        <f t="shared" si="77"/>
        <v>4.8790367901871821E-2</v>
      </c>
      <c r="AU138" s="4">
        <f t="shared" si="78"/>
        <v>6.2999999999999945E-2</v>
      </c>
      <c r="AV138" s="11">
        <f t="shared" si="79"/>
        <v>0.18014225017471006</v>
      </c>
    </row>
    <row r="139" spans="1:48" x14ac:dyDescent="0.25">
      <c r="A139" t="str">
        <f>'Raw Data'!A139</f>
        <v>Apo_p110g</v>
      </c>
      <c r="B139">
        <f>'Raw Data'!B139</f>
        <v>681</v>
      </c>
      <c r="C139">
        <f>'Raw Data'!C139</f>
        <v>697</v>
      </c>
      <c r="D139" t="str">
        <f>'Raw Data'!D139</f>
        <v>LLKRGLRNKRIGHFLFW</v>
      </c>
      <c r="E139" s="1">
        <f>AVERAGE('Raw Data'!K139,'Raw Data'!Q139,'Raw Data'!W139)</f>
        <v>0.24133333333333332</v>
      </c>
      <c r="F139" s="11">
        <f>STDEV('Raw Data'!K139,'Raw Data'!Q139,'Raw Data'!W139)</f>
        <v>5.3257237379846729E-2</v>
      </c>
      <c r="G139" s="1">
        <f>AVERAGE('Raw Data'!AC139,'Raw Data'!AI139,'Raw Data'!AO139)</f>
        <v>0.30499999999999999</v>
      </c>
      <c r="H139" s="11">
        <f>STDEV('Raw Data'!AC139,'Raw Data'!AI139,'Raw Data'!AO139)</f>
        <v>1.6703293088490081E-2</v>
      </c>
      <c r="I139" s="1">
        <f>AVERAGE('Raw Data'!AU139,'Raw Data'!BA139,'Raw Data'!BG139)</f>
        <v>0.48599999999999999</v>
      </c>
      <c r="J139" s="11">
        <f>STDEV('Raw Data'!AU139,'Raw Data'!BA139,'Raw Data'!BG139)</f>
        <v>8.2024386617639583E-2</v>
      </c>
      <c r="K139" s="1">
        <f>AVERAGE('Raw Data'!BM139,'Raw Data'!BS139,'Raw Data'!BY139)</f>
        <v>1.3345</v>
      </c>
      <c r="L139" s="11">
        <f>STDEV('Raw Data'!BM139,'Raw Data'!BS139,'Raw Data'!BY139)</f>
        <v>3.1819805153394588E-2</v>
      </c>
      <c r="N139" s="1">
        <f>AVERAGE('Raw Data'!K347,'Raw Data'!Q347,'Raw Data'!W347)</f>
        <v>0.24299999999999999</v>
      </c>
      <c r="O139" s="11">
        <f>STDEV('Raw Data'!K347,'Raw Data'!Q347,'Raw Data'!W347)</f>
        <v>4.629254799641104E-2</v>
      </c>
      <c r="P139" s="1">
        <f>AVERAGE('Raw Data'!AC347,'Raw Data'!AI347,'Raw Data'!AO347)</f>
        <v>0.247</v>
      </c>
      <c r="Q139" s="11">
        <f>STDEV('Raw Data'!AC347,'Raw Data'!AI347,'Raw Data'!AO347)</f>
        <v>8.0987653380005992E-2</v>
      </c>
      <c r="R139" s="1">
        <f>AVERAGE('Raw Data'!AU347,'Raw Data'!BA347,'Raw Data'!BG347)</f>
        <v>0.52533333333333332</v>
      </c>
      <c r="S139" s="11">
        <f>STDEV('Raw Data'!AU347,'Raw Data'!BA347,'Raw Data'!BG347)</f>
        <v>6.6935292136012292E-2</v>
      </c>
      <c r="T139" s="1">
        <f>AVERAGE('Raw Data'!BM347,'Raw Data'!BS347,'Raw Data'!BY347)</f>
        <v>1.3083333333333333</v>
      </c>
      <c r="U139" s="11">
        <f>STDEV('Raw Data'!BM347,'Raw Data'!BS347,'Raw Data'!BY347)</f>
        <v>5.9542701763804266E-2</v>
      </c>
      <c r="V139" s="11"/>
      <c r="W139" s="1">
        <f>AVERAGE('Raw Data'!K555,'Raw Data'!Q555,'Raw Data'!W555)</f>
        <v>0.28099999999999997</v>
      </c>
      <c r="X139" s="11">
        <f>STDEV('Raw Data'!K555,'Raw Data'!Q555,'Raw Data'!W555)</f>
        <v>6.3929648833698491E-2</v>
      </c>
      <c r="Y139" s="1">
        <f>AVERAGE('Raw Data'!AC555,'Raw Data'!AI555,'Raw Data'!AO555)</f>
        <v>0.308</v>
      </c>
      <c r="Z139" s="11">
        <f>STDEV('Raw Data'!AC555,'Raw Data'!AI555,'Raw Data'!AO555)</f>
        <v>6.1611687202997624E-2</v>
      </c>
      <c r="AA139" s="1">
        <f>AVERAGE('Raw Data'!AU555,'Raw Data'!BA555,'Raw Data'!BG555)</f>
        <v>0.56699999999999995</v>
      </c>
      <c r="AB139" s="11">
        <f>STDEV('Raw Data'!AU555,'Raw Data'!BA555,'Raw Data'!BG555)</f>
        <v>5.6568542494923853E-3</v>
      </c>
      <c r="AC139" s="1">
        <f>AVERAGE('Raw Data'!BM555,'Raw Data'!BS555,'Raw Data'!BY555)</f>
        <v>1.4836666666666669</v>
      </c>
      <c r="AD139" s="11">
        <f>STDEV('Raw Data'!BM555,'Raw Data'!BS555,'Raw Data'!BY555)</f>
        <v>5.9743897875292037E-2</v>
      </c>
      <c r="AF139" s="4">
        <f t="shared" si="64"/>
        <v>-1.6666666666666774E-3</v>
      </c>
      <c r="AG139" s="11">
        <f t="shared" si="65"/>
        <v>9.9549785376257777E-2</v>
      </c>
      <c r="AH139" s="4">
        <f t="shared" si="66"/>
        <v>5.7999999999999996E-2</v>
      </c>
      <c r="AI139" s="11">
        <f t="shared" si="67"/>
        <v>9.7690946468496076E-2</v>
      </c>
      <c r="AJ139" s="4">
        <f t="shared" si="68"/>
        <v>-3.9333333333333331E-2</v>
      </c>
      <c r="AK139" s="11">
        <f t="shared" si="69"/>
        <v>0.14895967875365188</v>
      </c>
      <c r="AL139" s="4">
        <f t="shared" si="70"/>
        <v>2.6166666666666671E-2</v>
      </c>
      <c r="AM139" s="11">
        <f t="shared" si="71"/>
        <v>9.1362506917198855E-2</v>
      </c>
      <c r="AO139" s="4">
        <f t="shared" si="72"/>
        <v>-3.9666666666666656E-2</v>
      </c>
      <c r="AP139" s="11">
        <f t="shared" si="73"/>
        <v>0.11718688621354523</v>
      </c>
      <c r="AQ139" s="4">
        <f t="shared" si="74"/>
        <v>-3.0000000000000027E-3</v>
      </c>
      <c r="AR139" s="11">
        <f t="shared" si="75"/>
        <v>7.8314980291487701E-2</v>
      </c>
      <c r="AS139" s="4">
        <f t="shared" si="76"/>
        <v>-8.0999999999999961E-2</v>
      </c>
      <c r="AT139" s="11">
        <f t="shared" si="77"/>
        <v>8.7681240867131971E-2</v>
      </c>
      <c r="AU139" s="4">
        <f t="shared" si="78"/>
        <v>-0.14916666666666689</v>
      </c>
      <c r="AV139" s="11">
        <f t="shared" si="79"/>
        <v>9.1563703028686633E-2</v>
      </c>
    </row>
    <row r="140" spans="1:48" x14ac:dyDescent="0.25">
      <c r="A140" t="str">
        <f>'Raw Data'!A140</f>
        <v>Apo_p110g</v>
      </c>
      <c r="B140">
        <f>'Raw Data'!B140</f>
        <v>697</v>
      </c>
      <c r="C140">
        <f>'Raw Data'!C140</f>
        <v>713</v>
      </c>
      <c r="D140" t="str">
        <f>'Raw Data'!D140</f>
        <v>WFLRSEIAQSRHYQQRF</v>
      </c>
      <c r="E140" s="1">
        <f>AVERAGE('Raw Data'!K140,'Raw Data'!Q140,'Raw Data'!W140)</f>
        <v>2.7803333333333335</v>
      </c>
      <c r="F140" s="11">
        <f>STDEV('Raw Data'!K140,'Raw Data'!Q140,'Raw Data'!W140)</f>
        <v>0.10761195720426846</v>
      </c>
      <c r="G140" s="1">
        <f>AVERAGE('Raw Data'!AC140,'Raw Data'!AI140,'Raw Data'!AO140)</f>
        <v>4.6970000000000001</v>
      </c>
      <c r="H140" s="11">
        <f>STDEV('Raw Data'!AC140,'Raw Data'!AI140,'Raw Data'!AO140)</f>
        <v>0.160598879199078</v>
      </c>
      <c r="I140" s="1">
        <f>AVERAGE('Raw Data'!AU140,'Raw Data'!BA140,'Raw Data'!BG140)</f>
        <v>12.064</v>
      </c>
      <c r="J140" s="11">
        <f>STDEV('Raw Data'!AU140,'Raw Data'!BA140,'Raw Data'!BG140)</f>
        <v>0.16970562748477031</v>
      </c>
      <c r="K140" s="1">
        <f>AVERAGE('Raw Data'!BM140,'Raw Data'!BS140,'Raw Data'!BY140)</f>
        <v>21.231999999999999</v>
      </c>
      <c r="L140" s="11">
        <f>STDEV('Raw Data'!BM140,'Raw Data'!BS140,'Raw Data'!BY140)</f>
        <v>0.23334523779155947</v>
      </c>
      <c r="N140" s="1">
        <f>AVERAGE('Raw Data'!K348,'Raw Data'!Q348,'Raw Data'!W348)</f>
        <v>2.8480000000000003</v>
      </c>
      <c r="O140" s="11">
        <f>STDEV('Raw Data'!K348,'Raw Data'!Q348,'Raw Data'!W348)</f>
        <v>0.1247116674573793</v>
      </c>
      <c r="P140" s="1">
        <f>AVERAGE('Raw Data'!AC348,'Raw Data'!AI348,'Raw Data'!AO348)</f>
        <v>4.926333333333333</v>
      </c>
      <c r="Q140" s="11">
        <f>STDEV('Raw Data'!AC348,'Raw Data'!AI348,'Raw Data'!AO348)</f>
        <v>0.25419349585174933</v>
      </c>
      <c r="R140" s="1">
        <f>AVERAGE('Raw Data'!AU348,'Raw Data'!BA348,'Raw Data'!BG348)</f>
        <v>12.307</v>
      </c>
      <c r="S140" s="11">
        <f>STDEV('Raw Data'!AU348,'Raw Data'!BA348,'Raw Data'!BG348)</f>
        <v>0.44411597584414747</v>
      </c>
      <c r="T140" s="1">
        <f>AVERAGE('Raw Data'!BM348,'Raw Data'!BS348,'Raw Data'!BY348)</f>
        <v>21.435999999999996</v>
      </c>
      <c r="U140" s="11">
        <f>STDEV('Raw Data'!BM348,'Raw Data'!BS348,'Raw Data'!BY348)</f>
        <v>0.38275710313461098</v>
      </c>
      <c r="V140" s="11"/>
      <c r="W140" s="1">
        <f>AVERAGE('Raw Data'!K556,'Raw Data'!Q556,'Raw Data'!W556)</f>
        <v>3.3473333333333333</v>
      </c>
      <c r="X140" s="11">
        <f>STDEV('Raw Data'!K556,'Raw Data'!Q556,'Raw Data'!W556)</f>
        <v>9.119393254670681E-2</v>
      </c>
      <c r="Y140" s="1">
        <f>AVERAGE('Raw Data'!AC556,'Raw Data'!AI556,'Raw Data'!AO556)</f>
        <v>6.6786666666666674</v>
      </c>
      <c r="Z140" s="11">
        <f>STDEV('Raw Data'!AC556,'Raw Data'!AI556,'Raw Data'!AO556)</f>
        <v>0.19389773937138438</v>
      </c>
      <c r="AA140" s="1">
        <f>AVERAGE('Raw Data'!AU556,'Raw Data'!BA556,'Raw Data'!BG556)</f>
        <v>14.84</v>
      </c>
      <c r="AB140" s="11">
        <f>STDEV('Raw Data'!AU556,'Raw Data'!BA556,'Raw Data'!BG556)</f>
        <v>0.70427835406180039</v>
      </c>
      <c r="AC140" s="1">
        <f>AVERAGE('Raw Data'!BM556,'Raw Data'!BS556,'Raw Data'!BY556)</f>
        <v>22.847999999999999</v>
      </c>
      <c r="AD140" s="11">
        <f>STDEV('Raw Data'!BM556,'Raw Data'!BS556,'Raw Data'!BY556)</f>
        <v>0.29254743205162442</v>
      </c>
      <c r="AF140" s="4">
        <f t="shared" si="64"/>
        <v>-6.7666666666666764E-2</v>
      </c>
      <c r="AG140" s="11">
        <f t="shared" si="65"/>
        <v>0.23232362466164774</v>
      </c>
      <c r="AH140" s="4">
        <f t="shared" si="66"/>
        <v>-0.22933333333333294</v>
      </c>
      <c r="AI140" s="11">
        <f t="shared" si="67"/>
        <v>0.41479237505082733</v>
      </c>
      <c r="AJ140" s="4">
        <f t="shared" si="68"/>
        <v>-0.24300000000000033</v>
      </c>
      <c r="AK140" s="11">
        <f t="shared" si="69"/>
        <v>0.61382160332891778</v>
      </c>
      <c r="AL140" s="4">
        <f t="shared" si="70"/>
        <v>-0.20399999999999707</v>
      </c>
      <c r="AM140" s="11">
        <f t="shared" si="71"/>
        <v>0.61610234092617044</v>
      </c>
      <c r="AO140" s="4">
        <f t="shared" si="72"/>
        <v>-0.56699999999999973</v>
      </c>
      <c r="AP140" s="11">
        <f t="shared" si="73"/>
        <v>0.19880588975097527</v>
      </c>
      <c r="AQ140" s="4">
        <f t="shared" si="74"/>
        <v>-1.9816666666666674</v>
      </c>
      <c r="AR140" s="11">
        <f t="shared" si="75"/>
        <v>0.35449661857046239</v>
      </c>
      <c r="AS140" s="4">
        <f t="shared" si="76"/>
        <v>-2.7759999999999998</v>
      </c>
      <c r="AT140" s="11">
        <f t="shared" si="77"/>
        <v>0.87398398154657064</v>
      </c>
      <c r="AU140" s="4">
        <f t="shared" si="78"/>
        <v>-1.6159999999999997</v>
      </c>
      <c r="AV140" s="11">
        <f t="shared" si="79"/>
        <v>0.52589266984318384</v>
      </c>
    </row>
    <row r="141" spans="1:48" x14ac:dyDescent="0.25">
      <c r="A141" t="str">
        <f>'Raw Data'!A141</f>
        <v>Apo_p110g</v>
      </c>
      <c r="B141">
        <f>'Raw Data'!B141</f>
        <v>698</v>
      </c>
      <c r="C141">
        <f>'Raw Data'!C141</f>
        <v>713</v>
      </c>
      <c r="D141" t="str">
        <f>'Raw Data'!D141</f>
        <v>FLRSEIAQSRHYQQRF</v>
      </c>
      <c r="E141" s="1">
        <f>AVERAGE('Raw Data'!K141,'Raw Data'!Q141,'Raw Data'!W141)</f>
        <v>3.9136666666666664</v>
      </c>
      <c r="F141" s="11">
        <f>STDEV('Raw Data'!K141,'Raw Data'!Q141,'Raw Data'!W141)</f>
        <v>9.6821140942117301E-2</v>
      </c>
      <c r="G141" s="1">
        <f>AVERAGE('Raw Data'!AC141,'Raw Data'!AI141,'Raw Data'!AO141)</f>
        <v>6.5116666666666667</v>
      </c>
      <c r="H141" s="11">
        <f>STDEV('Raw Data'!AC141,'Raw Data'!AI141,'Raw Data'!AO141)</f>
        <v>0.31681592973418032</v>
      </c>
      <c r="I141" s="1">
        <f>AVERAGE('Raw Data'!AU141,'Raw Data'!BA141,'Raw Data'!BG141)</f>
        <v>15.772</v>
      </c>
      <c r="J141" s="11">
        <f>STDEV('Raw Data'!AU141,'Raw Data'!BA141,'Raw Data'!BG141)</f>
        <v>0.32385490578344017</v>
      </c>
      <c r="K141" s="1">
        <f>AVERAGE('Raw Data'!BM141,'Raw Data'!BS141,'Raw Data'!BY141)</f>
        <v>26.745000000000001</v>
      </c>
      <c r="L141" s="11">
        <f>STDEV('Raw Data'!BM141,'Raw Data'!BS141,'Raw Data'!BY141)</f>
        <v>0.69862149981230859</v>
      </c>
      <c r="N141" s="1">
        <f>AVERAGE('Raw Data'!K349,'Raw Data'!Q349,'Raw Data'!W349)</f>
        <v>3.8480000000000003</v>
      </c>
      <c r="O141" s="11">
        <f>STDEV('Raw Data'!K349,'Raw Data'!Q349,'Raw Data'!W349)</f>
        <v>0.27389596565119412</v>
      </c>
      <c r="P141" s="1">
        <f>AVERAGE('Raw Data'!AC349,'Raw Data'!AI349,'Raw Data'!AO349)</f>
        <v>6.6479999999999997</v>
      </c>
      <c r="Q141" s="11">
        <f>STDEV('Raw Data'!AC349,'Raw Data'!AI349,'Raw Data'!AO349)</f>
        <v>0.16896449331146471</v>
      </c>
      <c r="R141" s="1">
        <f>AVERAGE('Raw Data'!AU349,'Raw Data'!BA349,'Raw Data'!BG349)</f>
        <v>15.898666666666665</v>
      </c>
      <c r="S141" s="11">
        <f>STDEV('Raw Data'!AU349,'Raw Data'!BA349,'Raw Data'!BG349)</f>
        <v>0.42975496894548249</v>
      </c>
      <c r="T141" s="1">
        <f>AVERAGE('Raw Data'!BM349,'Raw Data'!BS349,'Raw Data'!BY349)</f>
        <v>26.696000000000002</v>
      </c>
      <c r="U141" s="11">
        <f>STDEV('Raw Data'!BM349,'Raw Data'!BS349,'Raw Data'!BY349)</f>
        <v>0.70749416958728362</v>
      </c>
      <c r="V141" s="11"/>
      <c r="W141" s="1">
        <f>AVERAGE('Raw Data'!K557,'Raw Data'!Q557,'Raw Data'!W557)</f>
        <v>4.6593333333333335</v>
      </c>
      <c r="X141" s="11">
        <f>STDEV('Raw Data'!K557,'Raw Data'!Q557,'Raw Data'!W557)</f>
        <v>0.10778373408512656</v>
      </c>
      <c r="Y141" s="1">
        <f>AVERAGE('Raw Data'!AC557,'Raw Data'!AI557,'Raw Data'!AO557)</f>
        <v>8.9146666666666672</v>
      </c>
      <c r="Z141" s="11">
        <f>STDEV('Raw Data'!AC557,'Raw Data'!AI557,'Raw Data'!AO557)</f>
        <v>0.52066335893102134</v>
      </c>
      <c r="AA141" s="1">
        <f>AVERAGE('Raw Data'!AU557,'Raw Data'!BA557,'Raw Data'!BG557)</f>
        <v>18.896000000000001</v>
      </c>
      <c r="AB141" s="11">
        <f>STDEV('Raw Data'!AU557,'Raw Data'!BA557,'Raw Data'!BG557)</f>
        <v>0.20364675298172588</v>
      </c>
      <c r="AC141" s="1">
        <f>AVERAGE('Raw Data'!BM557,'Raw Data'!BS557,'Raw Data'!BY557)</f>
        <v>28.007666666666665</v>
      </c>
      <c r="AD141" s="11">
        <f>STDEV('Raw Data'!BM557,'Raw Data'!BS557,'Raw Data'!BY557)</f>
        <v>9.0356700544747467E-2</v>
      </c>
      <c r="AF141" s="4">
        <f t="shared" si="64"/>
        <v>6.5666666666666096E-2</v>
      </c>
      <c r="AG141" s="11">
        <f t="shared" si="65"/>
        <v>0.37071710659331142</v>
      </c>
      <c r="AH141" s="4">
        <f t="shared" si="66"/>
        <v>-0.13633333333333297</v>
      </c>
      <c r="AI141" s="11">
        <f t="shared" si="67"/>
        <v>0.48578042304564506</v>
      </c>
      <c r="AJ141" s="4">
        <f t="shared" si="68"/>
        <v>-0.12666666666666515</v>
      </c>
      <c r="AK141" s="11">
        <f t="shared" si="69"/>
        <v>0.7536098747289226</v>
      </c>
      <c r="AL141" s="4">
        <f t="shared" si="70"/>
        <v>4.8999999999999488E-2</v>
      </c>
      <c r="AM141" s="11">
        <f t="shared" si="71"/>
        <v>1.4061156693995922</v>
      </c>
      <c r="AO141" s="4">
        <f t="shared" si="72"/>
        <v>-0.74566666666666714</v>
      </c>
      <c r="AP141" s="11">
        <f t="shared" si="73"/>
        <v>0.20460487502724387</v>
      </c>
      <c r="AQ141" s="4">
        <f t="shared" si="74"/>
        <v>-2.4030000000000005</v>
      </c>
      <c r="AR141" s="11">
        <f t="shared" si="75"/>
        <v>0.8374792886652016</v>
      </c>
      <c r="AS141" s="4">
        <f t="shared" si="76"/>
        <v>-3.1240000000000006</v>
      </c>
      <c r="AT141" s="11">
        <f t="shared" si="77"/>
        <v>0.52750165876516608</v>
      </c>
      <c r="AU141" s="4">
        <f t="shared" si="78"/>
        <v>-1.2626666666666644</v>
      </c>
      <c r="AV141" s="11">
        <f t="shared" si="79"/>
        <v>0.78897820035705601</v>
      </c>
    </row>
    <row r="142" spans="1:48" x14ac:dyDescent="0.25">
      <c r="A142" t="str">
        <f>'Raw Data'!A142</f>
        <v>Apo_p110g</v>
      </c>
      <c r="B142">
        <f>'Raw Data'!B142</f>
        <v>700</v>
      </c>
      <c r="C142">
        <f>'Raw Data'!C142</f>
        <v>713</v>
      </c>
      <c r="D142" t="str">
        <f>'Raw Data'!D142</f>
        <v>RSEIAQSRHYQQRF</v>
      </c>
      <c r="E142" s="1">
        <f>AVERAGE('Raw Data'!K142,'Raw Data'!Q142,'Raw Data'!W142)</f>
        <v>3.8840000000000003</v>
      </c>
      <c r="F142" s="11">
        <f>STDEV('Raw Data'!K142,'Raw Data'!Q142,'Raw Data'!W142)</f>
        <v>5.9632206063502384E-2</v>
      </c>
      <c r="G142" s="1">
        <f>AVERAGE('Raw Data'!AC142,'Raw Data'!AI142,'Raw Data'!AO142)</f>
        <v>6.541666666666667</v>
      </c>
      <c r="H142" s="11">
        <f>STDEV('Raw Data'!AC142,'Raw Data'!AI142,'Raw Data'!AO142)</f>
        <v>0.42279821822393404</v>
      </c>
      <c r="I142" s="1">
        <f>AVERAGE('Raw Data'!AU142,'Raw Data'!BA142,'Raw Data'!BG142)</f>
        <v>16.1065</v>
      </c>
      <c r="J142" s="11">
        <f>STDEV('Raw Data'!AU142,'Raw Data'!BA142,'Raw Data'!BG142)</f>
        <v>0.25526554800834284</v>
      </c>
      <c r="K142" s="1">
        <f>AVERAGE('Raw Data'!BM142,'Raw Data'!BS142,'Raw Data'!BY142)</f>
        <v>27.869499999999999</v>
      </c>
      <c r="L142" s="11">
        <f>STDEV('Raw Data'!BM142,'Raw Data'!BS142,'Raw Data'!BY142)</f>
        <v>0.57346359954228998</v>
      </c>
      <c r="N142" s="1">
        <f>AVERAGE('Raw Data'!K350,'Raw Data'!Q350,'Raw Data'!W350)</f>
        <v>3.7020000000000004</v>
      </c>
      <c r="O142" s="11">
        <f>STDEV('Raw Data'!K350,'Raw Data'!Q350,'Raw Data'!W350)</f>
        <v>0.35064654568382669</v>
      </c>
      <c r="P142" s="1">
        <f>AVERAGE('Raw Data'!AC350,'Raw Data'!AI350,'Raw Data'!AO350)</f>
        <v>6.5006666666666666</v>
      </c>
      <c r="Q142" s="11">
        <f>STDEV('Raw Data'!AC350,'Raw Data'!AI350,'Raw Data'!AO350)</f>
        <v>9.2613893846081985E-2</v>
      </c>
      <c r="R142" s="1">
        <f>AVERAGE('Raw Data'!AU350,'Raw Data'!BA350,'Raw Data'!BG350)</f>
        <v>16.000666666666667</v>
      </c>
      <c r="S142" s="11">
        <f>STDEV('Raw Data'!AU350,'Raw Data'!BA350,'Raw Data'!BG350)</f>
        <v>0.21726558248681149</v>
      </c>
      <c r="T142" s="1">
        <f>AVERAGE('Raw Data'!BM350,'Raw Data'!BS350,'Raw Data'!BY350)</f>
        <v>28.230333333333334</v>
      </c>
      <c r="U142" s="11">
        <f>STDEV('Raw Data'!BM350,'Raw Data'!BS350,'Raw Data'!BY350)</f>
        <v>0.74600022341373007</v>
      </c>
      <c r="V142" s="11"/>
      <c r="W142" s="1">
        <f>AVERAGE('Raw Data'!K558,'Raw Data'!Q558,'Raw Data'!W558)</f>
        <v>4.3666666666666663</v>
      </c>
      <c r="X142" s="11">
        <f>STDEV('Raw Data'!K558,'Raw Data'!Q558,'Raw Data'!W558)</f>
        <v>0.11684319977359961</v>
      </c>
      <c r="Y142" s="1">
        <f>AVERAGE('Raw Data'!AC558,'Raw Data'!AI558,'Raw Data'!AO558)</f>
        <v>8.9273333333333333</v>
      </c>
      <c r="Z142" s="11">
        <f>STDEV('Raw Data'!AC558,'Raw Data'!AI558,'Raw Data'!AO558)</f>
        <v>0.17564832288790341</v>
      </c>
      <c r="AA142" s="1">
        <f>AVERAGE('Raw Data'!AU558,'Raw Data'!BA558,'Raw Data'!BG558)</f>
        <v>19.045999999999999</v>
      </c>
      <c r="AB142" s="11">
        <f>STDEV('Raw Data'!AU558,'Raw Data'!BA558,'Raw Data'!BG558)</f>
        <v>0.55578593001262733</v>
      </c>
      <c r="AC142" s="1">
        <f>AVERAGE('Raw Data'!BM558,'Raw Data'!BS558,'Raw Data'!BY558)</f>
        <v>29.71466666666667</v>
      </c>
      <c r="AD142" s="11">
        <f>STDEV('Raw Data'!BM558,'Raw Data'!BS558,'Raw Data'!BY558)</f>
        <v>0.55502282235358058</v>
      </c>
      <c r="AF142" s="4">
        <f t="shared" si="64"/>
        <v>0.18199999999999994</v>
      </c>
      <c r="AG142" s="11">
        <f t="shared" si="65"/>
        <v>0.41027875174732908</v>
      </c>
      <c r="AH142" s="4">
        <f t="shared" si="66"/>
        <v>4.1000000000000369E-2</v>
      </c>
      <c r="AI142" s="11">
        <f t="shared" si="67"/>
        <v>0.51541211207001603</v>
      </c>
      <c r="AJ142" s="4">
        <f t="shared" si="68"/>
        <v>0.105833333333333</v>
      </c>
      <c r="AK142" s="11">
        <f t="shared" si="69"/>
        <v>0.47253113049515433</v>
      </c>
      <c r="AL142" s="4">
        <f t="shared" si="70"/>
        <v>-0.36083333333333556</v>
      </c>
      <c r="AM142" s="11">
        <f t="shared" si="71"/>
        <v>1.31946382295602</v>
      </c>
      <c r="AO142" s="4">
        <f t="shared" si="72"/>
        <v>-0.48266666666666591</v>
      </c>
      <c r="AP142" s="11">
        <f t="shared" si="73"/>
        <v>0.176475405837102</v>
      </c>
      <c r="AQ142" s="4">
        <f t="shared" si="74"/>
        <v>-2.3856666666666664</v>
      </c>
      <c r="AR142" s="11">
        <f t="shared" si="75"/>
        <v>0.59844654111183748</v>
      </c>
      <c r="AS142" s="4">
        <f t="shared" si="76"/>
        <v>-2.9394999999999989</v>
      </c>
      <c r="AT142" s="11">
        <f t="shared" si="77"/>
        <v>0.81105147802097011</v>
      </c>
      <c r="AU142" s="4">
        <f t="shared" si="78"/>
        <v>-1.8451666666666711</v>
      </c>
      <c r="AV142" s="11">
        <f t="shared" si="79"/>
        <v>1.1284864218958706</v>
      </c>
    </row>
    <row r="143" spans="1:48" x14ac:dyDescent="0.25">
      <c r="A143" t="str">
        <f>'Raw Data'!A143</f>
        <v>Apo_p110g</v>
      </c>
      <c r="B143">
        <f>'Raw Data'!B143</f>
        <v>714</v>
      </c>
      <c r="C143">
        <f>'Raw Data'!C143</f>
        <v>718</v>
      </c>
      <c r="D143" t="str">
        <f>'Raw Data'!D143</f>
        <v>AVILE</v>
      </c>
      <c r="E143" s="1">
        <f>AVERAGE('Raw Data'!K143,'Raw Data'!Q143,'Raw Data'!W143)</f>
        <v>4.123333333333334</v>
      </c>
      <c r="F143" s="11">
        <f>STDEV('Raw Data'!K143,'Raw Data'!Q143,'Raw Data'!W143)</f>
        <v>0.77218283672542565</v>
      </c>
      <c r="G143" s="1">
        <f>AVERAGE('Raw Data'!AC143,'Raw Data'!AI143,'Raw Data'!AO143)</f>
        <v>1.077</v>
      </c>
      <c r="H143" s="11">
        <f>STDEV('Raw Data'!AC143,'Raw Data'!AI143,'Raw Data'!AO143)</f>
        <v>0.14780730699123157</v>
      </c>
      <c r="I143" s="1">
        <f>AVERAGE('Raw Data'!AU143,'Raw Data'!BA143,'Raw Data'!BG143)</f>
        <v>1.5614999999999999</v>
      </c>
      <c r="J143" s="11">
        <f>STDEV('Raw Data'!AU143,'Raw Data'!BA143,'Raw Data'!BG143)</f>
        <v>1.0203550852521883</v>
      </c>
      <c r="K143" s="1">
        <f>AVERAGE('Raw Data'!BM143,'Raw Data'!BS143,'Raw Data'!BY143)</f>
        <v>2.0345</v>
      </c>
      <c r="L143" s="11">
        <f>STDEV('Raw Data'!BM143,'Raw Data'!BS143,'Raw Data'!BY143)</f>
        <v>1.259357177293241</v>
      </c>
      <c r="N143" s="1">
        <f>AVERAGE('Raw Data'!K351,'Raw Data'!Q351,'Raw Data'!W351)</f>
        <v>3.4170000000000003</v>
      </c>
      <c r="O143" s="11">
        <f>STDEV('Raw Data'!K351,'Raw Data'!Q351,'Raw Data'!W351)</f>
        <v>0.76167972271814832</v>
      </c>
      <c r="P143" s="1">
        <f>AVERAGE('Raw Data'!AC351,'Raw Data'!AI351,'Raw Data'!AO351)</f>
        <v>0.79566666666666663</v>
      </c>
      <c r="Q143" s="11">
        <f>STDEV('Raw Data'!AC351,'Raw Data'!AI351,'Raw Data'!AO351)</f>
        <v>0.23410538937267819</v>
      </c>
      <c r="R143" s="1">
        <f>AVERAGE('Raw Data'!AU351,'Raw Data'!BA351,'Raw Data'!BG351)</f>
        <v>1.3390000000000002</v>
      </c>
      <c r="S143" s="11">
        <f>STDEV('Raw Data'!AU351,'Raw Data'!BA351,'Raw Data'!BG351)</f>
        <v>0.52861990125230818</v>
      </c>
      <c r="T143" s="1">
        <f>AVERAGE('Raw Data'!BM351,'Raw Data'!BS351,'Raw Data'!BY351)</f>
        <v>1.68</v>
      </c>
      <c r="U143" s="11">
        <f>STDEV('Raw Data'!BM351,'Raw Data'!BS351,'Raw Data'!BY351)</f>
        <v>0.94554798926336925</v>
      </c>
      <c r="V143" s="11"/>
      <c r="W143" s="1">
        <f>AVERAGE('Raw Data'!K559,'Raw Data'!Q559,'Raw Data'!W559)</f>
        <v>1.349</v>
      </c>
      <c r="X143" s="11">
        <f>STDEV('Raw Data'!K559,'Raw Data'!Q559,'Raw Data'!W559)</f>
        <v>1.0717980220172085</v>
      </c>
      <c r="Y143" s="1">
        <f>AVERAGE('Raw Data'!AC559,'Raw Data'!AI559,'Raw Data'!AO559)</f>
        <v>1.5506666666666666</v>
      </c>
      <c r="Z143" s="11">
        <f>STDEV('Raw Data'!AC559,'Raw Data'!AI559,'Raw Data'!AO559)</f>
        <v>1.1825841760032703</v>
      </c>
      <c r="AA143" s="1">
        <f>AVERAGE('Raw Data'!AU559,'Raw Data'!BA559,'Raw Data'!BG559)</f>
        <v>3.5060000000000002</v>
      </c>
      <c r="AB143" s="11">
        <f>STDEV('Raw Data'!AU559,'Raw Data'!BA559,'Raw Data'!BG559)</f>
        <v>0.32244069222106564</v>
      </c>
      <c r="AC143" s="1">
        <f>AVERAGE('Raw Data'!BM559,'Raw Data'!BS559,'Raw Data'!BY559)</f>
        <v>1.7729999999999999</v>
      </c>
      <c r="AD143" s="11">
        <f>STDEV('Raw Data'!BM559,'Raw Data'!BS559,'Raw Data'!BY559)</f>
        <v>0.92405573424983412</v>
      </c>
      <c r="AF143" s="4">
        <f t="shared" si="64"/>
        <v>0.7063333333333337</v>
      </c>
      <c r="AG143" s="11">
        <f t="shared" si="65"/>
        <v>1.533862559443574</v>
      </c>
      <c r="AH143" s="4">
        <f t="shared" si="66"/>
        <v>0.28133333333333332</v>
      </c>
      <c r="AI143" s="11">
        <f t="shared" si="67"/>
        <v>0.38191269636390979</v>
      </c>
      <c r="AJ143" s="4">
        <f t="shared" si="68"/>
        <v>0.2224999999999997</v>
      </c>
      <c r="AK143" s="11">
        <f t="shared" si="69"/>
        <v>1.5489749865044966</v>
      </c>
      <c r="AL143" s="4">
        <f t="shared" si="70"/>
        <v>0.35450000000000004</v>
      </c>
      <c r="AM143" s="11">
        <f t="shared" si="71"/>
        <v>2.2049051665566104</v>
      </c>
      <c r="AO143" s="4">
        <f t="shared" si="72"/>
        <v>2.7743333333333338</v>
      </c>
      <c r="AP143" s="11">
        <f t="shared" si="73"/>
        <v>1.8439808587426341</v>
      </c>
      <c r="AQ143" s="4">
        <f t="shared" si="74"/>
        <v>-0.47366666666666668</v>
      </c>
      <c r="AR143" s="11">
        <f t="shared" si="75"/>
        <v>1.3303914829945018</v>
      </c>
      <c r="AS143" s="4">
        <f t="shared" si="76"/>
        <v>-1.9445000000000003</v>
      </c>
      <c r="AT143" s="11">
        <f t="shared" si="77"/>
        <v>1.342795777473254</v>
      </c>
      <c r="AU143" s="4">
        <f t="shared" si="78"/>
        <v>0.26150000000000007</v>
      </c>
      <c r="AV143" s="11">
        <f t="shared" si="79"/>
        <v>2.1834129115430754</v>
      </c>
    </row>
    <row r="144" spans="1:48" x14ac:dyDescent="0.25">
      <c r="A144" t="str">
        <f>'Raw Data'!A144</f>
        <v>Apo_p110g</v>
      </c>
      <c r="B144">
        <f>'Raw Data'!B144</f>
        <v>714</v>
      </c>
      <c r="C144">
        <f>'Raw Data'!C144</f>
        <v>719</v>
      </c>
      <c r="D144" t="str">
        <f>'Raw Data'!D144</f>
        <v>AVILEA</v>
      </c>
      <c r="E144" s="1">
        <f>AVERAGE('Raw Data'!K144,'Raw Data'!Q144,'Raw Data'!W144)</f>
        <v>0.58933333333333338</v>
      </c>
      <c r="F144" s="11">
        <f>STDEV('Raw Data'!K144,'Raw Data'!Q144,'Raw Data'!W144)</f>
        <v>0.18710781205853844</v>
      </c>
      <c r="G144" s="1">
        <f>AVERAGE('Raw Data'!AC144,'Raw Data'!AI144,'Raw Data'!AO144)</f>
        <v>0.56666666666666665</v>
      </c>
      <c r="H144" s="11">
        <f>STDEV('Raw Data'!AC144,'Raw Data'!AI144,'Raw Data'!AO144)</f>
        <v>3.1659648345067445E-2</v>
      </c>
      <c r="I144" s="1">
        <f>AVERAGE('Raw Data'!AU144,'Raw Data'!BA144,'Raw Data'!BG144)</f>
        <v>0.57150000000000001</v>
      </c>
      <c r="J144" s="11">
        <f>STDEV('Raw Data'!AU144,'Raw Data'!BA144,'Raw Data'!BG144)</f>
        <v>0.16334166645409282</v>
      </c>
      <c r="K144" s="1">
        <f>AVERAGE('Raw Data'!BM144,'Raw Data'!BS144,'Raw Data'!BY144)</f>
        <v>0.91100000000000003</v>
      </c>
      <c r="L144" s="11">
        <f>STDEV('Raw Data'!BM144,'Raw Data'!BS144,'Raw Data'!BY144)</f>
        <v>0.19091883092036807</v>
      </c>
      <c r="N144" s="1">
        <f>AVERAGE('Raw Data'!K352,'Raw Data'!Q352,'Raw Data'!W352)</f>
        <v>0.44166666666666665</v>
      </c>
      <c r="O144" s="11">
        <f>STDEV('Raw Data'!K352,'Raw Data'!Q352,'Raw Data'!W352)</f>
        <v>1.7897858344878417E-2</v>
      </c>
      <c r="P144" s="1">
        <f>AVERAGE('Raw Data'!AC352,'Raw Data'!AI352,'Raw Data'!AO352)</f>
        <v>0.41366666666666668</v>
      </c>
      <c r="Q144" s="11">
        <f>STDEV('Raw Data'!AC352,'Raw Data'!AI352,'Raw Data'!AO352)</f>
        <v>9.9961659316626345E-2</v>
      </c>
      <c r="R144" s="1">
        <f>AVERAGE('Raw Data'!AU352,'Raw Data'!BA352,'Raw Data'!BG352)</f>
        <v>0.58033333333333337</v>
      </c>
      <c r="S144" s="11">
        <f>STDEV('Raw Data'!AU352,'Raw Data'!BA352,'Raw Data'!BG352)</f>
        <v>0.19259370013926541</v>
      </c>
      <c r="T144" s="1">
        <f>AVERAGE('Raw Data'!BM352,'Raw Data'!BS352,'Raw Data'!BY352)</f>
        <v>0.96566666666666678</v>
      </c>
      <c r="U144" s="11">
        <f>STDEV('Raw Data'!BM352,'Raw Data'!BS352,'Raw Data'!BY352)</f>
        <v>0.31796593108906052</v>
      </c>
      <c r="V144" s="11"/>
      <c r="W144" s="1">
        <f>AVERAGE('Raw Data'!K560,'Raw Data'!Q560,'Raw Data'!W560)</f>
        <v>0.5083333333333333</v>
      </c>
      <c r="X144" s="11">
        <f>STDEV('Raw Data'!K560,'Raw Data'!Q560,'Raw Data'!W560)</f>
        <v>0.30337655369743616</v>
      </c>
      <c r="Y144" s="1">
        <f>AVERAGE('Raw Data'!AC560,'Raw Data'!AI560,'Raw Data'!AO560)</f>
        <v>0.45700000000000002</v>
      </c>
      <c r="Z144" s="11">
        <f>STDEV('Raw Data'!AC560,'Raw Data'!AI560,'Raw Data'!AO560)</f>
        <v>0.11345924378383641</v>
      </c>
      <c r="AA144" s="1">
        <f>AVERAGE('Raw Data'!AU560,'Raw Data'!BA560,'Raw Data'!BG560)</f>
        <v>0.58699999999999997</v>
      </c>
      <c r="AB144" s="11">
        <f>STDEV('Raw Data'!AU560,'Raw Data'!BA560,'Raw Data'!BG560)</f>
        <v>0.3747665940288703</v>
      </c>
      <c r="AC144" s="1">
        <f>AVERAGE('Raw Data'!BM560,'Raw Data'!BS560,'Raw Data'!BY560)</f>
        <v>0.99699999999999989</v>
      </c>
      <c r="AD144" s="11">
        <f>STDEV('Raw Data'!BM560,'Raw Data'!BS560,'Raw Data'!BY560)</f>
        <v>0.32963767988505249</v>
      </c>
      <c r="AF144" s="4">
        <f t="shared" si="64"/>
        <v>0.14766666666666672</v>
      </c>
      <c r="AG144" s="11">
        <f t="shared" si="65"/>
        <v>0.20500567040341686</v>
      </c>
      <c r="AH144" s="4">
        <f t="shared" si="66"/>
        <v>0.15299999999999997</v>
      </c>
      <c r="AI144" s="11">
        <f t="shared" si="67"/>
        <v>0.13162130766169378</v>
      </c>
      <c r="AJ144" s="4">
        <f t="shared" si="68"/>
        <v>-8.8333333333333597E-3</v>
      </c>
      <c r="AK144" s="11">
        <f t="shared" si="69"/>
        <v>0.35593536659335823</v>
      </c>
      <c r="AL144" s="4">
        <f t="shared" si="70"/>
        <v>-5.4666666666666752E-2</v>
      </c>
      <c r="AM144" s="11">
        <f t="shared" si="71"/>
        <v>0.50888476200942856</v>
      </c>
      <c r="AO144" s="4">
        <f t="shared" si="72"/>
        <v>8.1000000000000072E-2</v>
      </c>
      <c r="AP144" s="11">
        <f t="shared" si="73"/>
        <v>0.49048436575597459</v>
      </c>
      <c r="AQ144" s="4">
        <f t="shared" si="74"/>
        <v>0.10966666666666663</v>
      </c>
      <c r="AR144" s="11">
        <f t="shared" si="75"/>
        <v>0.14511889212890386</v>
      </c>
      <c r="AS144" s="4">
        <f t="shared" si="76"/>
        <v>-1.5499999999999958E-2</v>
      </c>
      <c r="AT144" s="11">
        <f t="shared" si="77"/>
        <v>0.53810826048296312</v>
      </c>
      <c r="AU144" s="4">
        <f t="shared" si="78"/>
        <v>-8.5999999999999854E-2</v>
      </c>
      <c r="AV144" s="11">
        <f t="shared" si="79"/>
        <v>0.52055651080542054</v>
      </c>
    </row>
    <row r="145" spans="1:48" x14ac:dyDescent="0.25">
      <c r="A145" t="str">
        <f>'Raw Data'!A145</f>
        <v>Apo_p110g</v>
      </c>
      <c r="B145">
        <f>'Raw Data'!B145</f>
        <v>720</v>
      </c>
      <c r="C145">
        <f>'Raw Data'!C145</f>
        <v>729</v>
      </c>
      <c r="D145" t="str">
        <f>'Raw Data'!D145</f>
        <v>YLRGCGTAML</v>
      </c>
      <c r="E145" s="1">
        <f>AVERAGE('Raw Data'!K145,'Raw Data'!Q145,'Raw Data'!W145)</f>
        <v>2.129</v>
      </c>
      <c r="F145" s="11">
        <f>STDEV('Raw Data'!K145,'Raw Data'!Q145,'Raw Data'!W145)</f>
        <v>0.30522614566907397</v>
      </c>
      <c r="G145" s="1">
        <f>AVERAGE('Raw Data'!AC145,'Raw Data'!AI145,'Raw Data'!AO145)</f>
        <v>7.1146666666666674</v>
      </c>
      <c r="H145" s="11">
        <f>STDEV('Raw Data'!AC145,'Raw Data'!AI145,'Raw Data'!AO145)</f>
        <v>6.5531163070201529E-2</v>
      </c>
      <c r="I145" s="1">
        <f>AVERAGE('Raw Data'!AU145,'Raw Data'!BA145,'Raw Data'!BG145)</f>
        <v>14.606999999999999</v>
      </c>
      <c r="J145" s="11">
        <f>STDEV('Raw Data'!AU145,'Raw Data'!BA145,'Raw Data'!BG145)</f>
        <v>0.29698484809834991</v>
      </c>
      <c r="K145" s="1">
        <f>AVERAGE('Raw Data'!BM145,'Raw Data'!BS145,'Raw Data'!BY145)</f>
        <v>37.732500000000002</v>
      </c>
      <c r="L145" s="11">
        <f>STDEV('Raw Data'!BM145,'Raw Data'!BS145,'Raw Data'!BY145)</f>
        <v>0.33587572106361108</v>
      </c>
      <c r="N145" s="1">
        <f>AVERAGE('Raw Data'!K353,'Raw Data'!Q353,'Raw Data'!W353)</f>
        <v>2.0626666666666664</v>
      </c>
      <c r="O145" s="11">
        <f>STDEV('Raw Data'!K353,'Raw Data'!Q353,'Raw Data'!W353)</f>
        <v>0.21962316210576088</v>
      </c>
      <c r="P145" s="1">
        <f>AVERAGE('Raw Data'!AC353,'Raw Data'!AI353,'Raw Data'!AO353)</f>
        <v>7.0283333333333333</v>
      </c>
      <c r="Q145" s="11">
        <f>STDEV('Raw Data'!AC353,'Raw Data'!AI353,'Raw Data'!AO353)</f>
        <v>0.11502318606843272</v>
      </c>
      <c r="R145" s="1">
        <f>AVERAGE('Raw Data'!AU353,'Raw Data'!BA353,'Raw Data'!BG353)</f>
        <v>14.381</v>
      </c>
      <c r="S145" s="11">
        <f>STDEV('Raw Data'!AU353,'Raw Data'!BA353,'Raw Data'!BG353)</f>
        <v>0.43100928064253963</v>
      </c>
      <c r="T145" s="1">
        <f>AVERAGE('Raw Data'!BM353,'Raw Data'!BS353,'Raw Data'!BY353)</f>
        <v>37.38966666666667</v>
      </c>
      <c r="U145" s="11">
        <f>STDEV('Raw Data'!BM353,'Raw Data'!BS353,'Raw Data'!BY353)</f>
        <v>0.29822362973670241</v>
      </c>
      <c r="V145" s="11"/>
      <c r="W145" s="1">
        <f>AVERAGE('Raw Data'!K561,'Raw Data'!Q561,'Raw Data'!W561)</f>
        <v>1.9116666666666664</v>
      </c>
      <c r="X145" s="11">
        <f>STDEV('Raw Data'!K561,'Raw Data'!Q561,'Raw Data'!W561)</f>
        <v>0.18232480175042926</v>
      </c>
      <c r="Y145" s="1">
        <f>AVERAGE('Raw Data'!AC561,'Raw Data'!AI561,'Raw Data'!AO561)</f>
        <v>6.8760000000000003</v>
      </c>
      <c r="Z145" s="11">
        <f>STDEV('Raw Data'!AC561,'Raw Data'!AI561,'Raw Data'!AO561)</f>
        <v>0.11760527199067188</v>
      </c>
      <c r="AA145" s="1">
        <f>AVERAGE('Raw Data'!AU561,'Raw Data'!BA561,'Raw Data'!BG561)</f>
        <v>15.79</v>
      </c>
      <c r="AB145" s="11">
        <f>STDEV('Raw Data'!AU561,'Raw Data'!BA561,'Raw Data'!BG561)</f>
        <v>0.2036467529817246</v>
      </c>
      <c r="AC145" s="1">
        <f>AVERAGE('Raw Data'!BM561,'Raw Data'!BS561,'Raw Data'!BY561)</f>
        <v>38.332999999999998</v>
      </c>
      <c r="AD145" s="11">
        <f>STDEV('Raw Data'!BM561,'Raw Data'!BS561,'Raw Data'!BY561)</f>
        <v>8.6069739165398576E-2</v>
      </c>
      <c r="AF145" s="4">
        <f t="shared" si="64"/>
        <v>6.6333333333333577E-2</v>
      </c>
      <c r="AG145" s="11">
        <f t="shared" si="65"/>
        <v>0.52484930777483485</v>
      </c>
      <c r="AH145" s="4">
        <f t="shared" si="66"/>
        <v>8.6333333333334039E-2</v>
      </c>
      <c r="AI145" s="11">
        <f t="shared" si="67"/>
        <v>0.18055434913863425</v>
      </c>
      <c r="AJ145" s="4">
        <f t="shared" si="68"/>
        <v>0.22599999999999909</v>
      </c>
      <c r="AK145" s="11">
        <f t="shared" si="69"/>
        <v>0.72799412874088953</v>
      </c>
      <c r="AL145" s="4">
        <f t="shared" si="70"/>
        <v>0.34283333333333132</v>
      </c>
      <c r="AM145" s="11">
        <f t="shared" si="71"/>
        <v>0.63409935080031343</v>
      </c>
      <c r="AO145" s="4">
        <f t="shared" si="72"/>
        <v>0.2173333333333336</v>
      </c>
      <c r="AP145" s="11">
        <f t="shared" si="73"/>
        <v>0.48755094741950322</v>
      </c>
      <c r="AQ145" s="4">
        <f t="shared" si="74"/>
        <v>0.23866666666666703</v>
      </c>
      <c r="AR145" s="11">
        <f t="shared" si="75"/>
        <v>0.1831364350608734</v>
      </c>
      <c r="AS145" s="4">
        <f t="shared" si="76"/>
        <v>-1.1829999999999998</v>
      </c>
      <c r="AT145" s="11">
        <f t="shared" si="77"/>
        <v>0.50063160108007454</v>
      </c>
      <c r="AU145" s="4">
        <f t="shared" si="78"/>
        <v>-0.6004999999999967</v>
      </c>
      <c r="AV145" s="11">
        <f t="shared" si="79"/>
        <v>0.42194546022900964</v>
      </c>
    </row>
    <row r="146" spans="1:48" x14ac:dyDescent="0.25">
      <c r="A146" t="str">
        <f>'Raw Data'!A146</f>
        <v>Apo_p110g</v>
      </c>
      <c r="B146">
        <f>'Raw Data'!B146</f>
        <v>720</v>
      </c>
      <c r="C146">
        <f>'Raw Data'!C146</f>
        <v>731</v>
      </c>
      <c r="D146" t="str">
        <f>'Raw Data'!D146</f>
        <v>YLRGCGTAMLHD</v>
      </c>
      <c r="E146" s="1">
        <f>AVERAGE('Raw Data'!K146,'Raw Data'!Q146,'Raw Data'!W146)</f>
        <v>2.1113333333333331</v>
      </c>
      <c r="F146" s="11">
        <f>STDEV('Raw Data'!K146,'Raw Data'!Q146,'Raw Data'!W146)</f>
        <v>0.46684508494074728</v>
      </c>
      <c r="G146" s="1">
        <f>AVERAGE('Raw Data'!AC146,'Raw Data'!AI146,'Raw Data'!AO146)</f>
        <v>6.57</v>
      </c>
      <c r="H146" s="11">
        <f>STDEV('Raw Data'!AC146,'Raw Data'!AI146,'Raw Data'!AO146)</f>
        <v>0.18821530224718719</v>
      </c>
      <c r="I146" s="1">
        <f>AVERAGE('Raw Data'!AU146,'Raw Data'!BA146,'Raw Data'!BG146)</f>
        <v>13.885999999999999</v>
      </c>
      <c r="J146" s="11">
        <f>STDEV('Raw Data'!AU146,'Raw Data'!BA146,'Raw Data'!BG146)</f>
        <v>0.40446507883870586</v>
      </c>
      <c r="K146" s="1">
        <f>AVERAGE('Raw Data'!BM146,'Raw Data'!BS146,'Raw Data'!BY146)</f>
        <v>35.570999999999998</v>
      </c>
      <c r="L146" s="11">
        <f>STDEV('Raw Data'!BM146,'Raw Data'!BS146,'Raw Data'!BY146)</f>
        <v>0.30405591591021525</v>
      </c>
      <c r="N146" s="1">
        <f>AVERAGE('Raw Data'!K354,'Raw Data'!Q354,'Raw Data'!W354)</f>
        <v>1.9466666666666665</v>
      </c>
      <c r="O146" s="11">
        <f>STDEV('Raw Data'!K354,'Raw Data'!Q354,'Raw Data'!W354)</f>
        <v>0.25759723083397873</v>
      </c>
      <c r="P146" s="1">
        <f>AVERAGE('Raw Data'!AC354,'Raw Data'!AI354,'Raw Data'!AO354)</f>
        <v>6.3386666666666676</v>
      </c>
      <c r="Q146" s="11">
        <f>STDEV('Raw Data'!AC354,'Raw Data'!AI354,'Raw Data'!AO354)</f>
        <v>0.11288194423083496</v>
      </c>
      <c r="R146" s="1">
        <f>AVERAGE('Raw Data'!AU354,'Raw Data'!BA354,'Raw Data'!BG354)</f>
        <v>14.501333333333335</v>
      </c>
      <c r="S146" s="11">
        <f>STDEV('Raw Data'!AU354,'Raw Data'!BA354,'Raw Data'!BG354)</f>
        <v>0.54807420422177655</v>
      </c>
      <c r="T146" s="1">
        <f>AVERAGE('Raw Data'!BM354,'Raw Data'!BS354,'Raw Data'!BY354)</f>
        <v>33.900666666666666</v>
      </c>
      <c r="U146" s="11">
        <f>STDEV('Raw Data'!BM354,'Raw Data'!BS354,'Raw Data'!BY354)</f>
        <v>0.47904105599972724</v>
      </c>
      <c r="V146" s="11"/>
      <c r="W146" s="1">
        <f>AVERAGE('Raw Data'!K562,'Raw Data'!Q562,'Raw Data'!W562)</f>
        <v>1.857</v>
      </c>
      <c r="X146" s="11">
        <f>STDEV('Raw Data'!K562,'Raw Data'!Q562,'Raw Data'!W562)</f>
        <v>8.39106667831927E-2</v>
      </c>
      <c r="Y146" s="1">
        <f>AVERAGE('Raw Data'!AC562,'Raw Data'!AI562,'Raw Data'!AO562)</f>
        <v>6.2620000000000005</v>
      </c>
      <c r="Z146" s="11">
        <f>STDEV('Raw Data'!AC562,'Raw Data'!AI562,'Raw Data'!AO562)</f>
        <v>0.47005106105613648</v>
      </c>
      <c r="AA146" s="1">
        <f>AVERAGE('Raw Data'!AU562,'Raw Data'!BA562,'Raw Data'!BG562)</f>
        <v>15.360499999999998</v>
      </c>
      <c r="AB146" s="11">
        <f>STDEV('Raw Data'!AU562,'Raw Data'!BA562,'Raw Data'!BG562)</f>
        <v>3.1819805153394588E-2</v>
      </c>
      <c r="AC146" s="1">
        <f>AVERAGE('Raw Data'!BM562,'Raw Data'!BS562,'Raw Data'!BY562)</f>
        <v>35.196333333333335</v>
      </c>
      <c r="AD146" s="11">
        <f>STDEV('Raw Data'!BM562,'Raw Data'!BS562,'Raw Data'!BY562)</f>
        <v>0.20329863091849437</v>
      </c>
      <c r="AF146" s="4">
        <f t="shared" si="64"/>
        <v>0.16466666666666652</v>
      </c>
      <c r="AG146" s="11">
        <f t="shared" si="65"/>
        <v>0.72444231577472595</v>
      </c>
      <c r="AH146" s="4">
        <f t="shared" si="66"/>
        <v>0.23133333333333272</v>
      </c>
      <c r="AI146" s="11">
        <f t="shared" si="67"/>
        <v>0.30109724647802216</v>
      </c>
      <c r="AJ146" s="4">
        <f t="shared" si="68"/>
        <v>-0.61533333333333573</v>
      </c>
      <c r="AK146" s="11">
        <f t="shared" si="69"/>
        <v>0.95253928306048241</v>
      </c>
      <c r="AL146" s="4">
        <f t="shared" si="70"/>
        <v>1.6703333333333319</v>
      </c>
      <c r="AM146" s="11">
        <f t="shared" si="71"/>
        <v>0.78309697190994254</v>
      </c>
      <c r="AO146" s="4">
        <f t="shared" si="72"/>
        <v>0.25433333333333308</v>
      </c>
      <c r="AP146" s="11">
        <f t="shared" si="73"/>
        <v>0.55075575172393998</v>
      </c>
      <c r="AQ146" s="4">
        <f t="shared" si="74"/>
        <v>0.30799999999999983</v>
      </c>
      <c r="AR146" s="11">
        <f t="shared" si="75"/>
        <v>0.65826636330332366</v>
      </c>
      <c r="AS146" s="4">
        <f t="shared" si="76"/>
        <v>-1.474499999999999</v>
      </c>
      <c r="AT146" s="11">
        <f t="shared" si="77"/>
        <v>0.43628488399210047</v>
      </c>
      <c r="AU146" s="4">
        <f t="shared" si="78"/>
        <v>0.37466666666666271</v>
      </c>
      <c r="AV146" s="11">
        <f t="shared" si="79"/>
        <v>0.50735454682870962</v>
      </c>
    </row>
    <row r="147" spans="1:48" x14ac:dyDescent="0.25">
      <c r="A147" t="str">
        <f>'Raw Data'!A147</f>
        <v>Apo_p110g</v>
      </c>
      <c r="B147">
        <f>'Raw Data'!B147</f>
        <v>730</v>
      </c>
      <c r="C147">
        <f>'Raw Data'!C147</f>
        <v>737</v>
      </c>
      <c r="D147" t="str">
        <f>'Raw Data'!D147</f>
        <v>HDFTQQVQ</v>
      </c>
      <c r="E147" s="1">
        <f>AVERAGE('Raw Data'!K147,'Raw Data'!Q147,'Raw Data'!W147)</f>
        <v>1.073</v>
      </c>
      <c r="F147" s="11">
        <f>STDEV('Raw Data'!K147,'Raw Data'!Q147,'Raw Data'!W147)</f>
        <v>7.0164093381158962E-2</v>
      </c>
      <c r="G147" s="1">
        <f>AVERAGE('Raw Data'!AC147,'Raw Data'!AI147,'Raw Data'!AO147)</f>
        <v>1.3176666666666668</v>
      </c>
      <c r="H147" s="11">
        <f>STDEV('Raw Data'!AC147,'Raw Data'!AI147,'Raw Data'!AO147)</f>
        <v>0.25935368386304664</v>
      </c>
      <c r="I147" s="1">
        <f>AVERAGE('Raw Data'!AU147,'Raw Data'!BA147,'Raw Data'!BG147)</f>
        <v>1.4470000000000001</v>
      </c>
      <c r="J147" s="11">
        <f>STDEV('Raw Data'!AU147,'Raw Data'!BA147,'Raw Data'!BG147)</f>
        <v>0.18950461735799473</v>
      </c>
      <c r="K147" s="1">
        <f>AVERAGE('Raw Data'!BM147,'Raw Data'!BS147,'Raw Data'!BY147)</f>
        <v>2.7195</v>
      </c>
      <c r="L147" s="11">
        <f>STDEV('Raw Data'!BM147,'Raw Data'!BS147,'Raw Data'!BY147)</f>
        <v>0.47164022305142711</v>
      </c>
      <c r="N147" s="1">
        <f>AVERAGE('Raw Data'!K355,'Raw Data'!Q355,'Raw Data'!W355)</f>
        <v>0.96799999999999997</v>
      </c>
      <c r="O147" s="11">
        <f>STDEV('Raw Data'!K355,'Raw Data'!Q355,'Raw Data'!W355)</f>
        <v>0.10073231854772328</v>
      </c>
      <c r="P147" s="1">
        <f>AVERAGE('Raw Data'!AC355,'Raw Data'!AI355,'Raw Data'!AO355)</f>
        <v>1.4056666666666668</v>
      </c>
      <c r="Q147" s="11">
        <f>STDEV('Raw Data'!AC355,'Raw Data'!AI355,'Raw Data'!AO355)</f>
        <v>0.16563010998406452</v>
      </c>
      <c r="R147" s="1">
        <f>AVERAGE('Raw Data'!AU355,'Raw Data'!BA355,'Raw Data'!BG355)</f>
        <v>1.7969999999999999</v>
      </c>
      <c r="S147" s="11">
        <f>STDEV('Raw Data'!AU355,'Raw Data'!BA355,'Raw Data'!BG355)</f>
        <v>0.21526959841092283</v>
      </c>
      <c r="T147" s="1">
        <f>AVERAGE('Raw Data'!BM355,'Raw Data'!BS355,'Raw Data'!BY355)</f>
        <v>2.6140000000000003</v>
      </c>
      <c r="U147" s="11">
        <f>STDEV('Raw Data'!BM355,'Raw Data'!BS355,'Raw Data'!BY355)</f>
        <v>2.0000000000000018E-2</v>
      </c>
      <c r="V147" s="11"/>
      <c r="W147" s="1">
        <f>AVERAGE('Raw Data'!K563,'Raw Data'!Q563,'Raw Data'!W563)</f>
        <v>1.3389999999999997</v>
      </c>
      <c r="X147" s="11">
        <f>STDEV('Raw Data'!K563,'Raw Data'!Q563,'Raw Data'!W563)</f>
        <v>0.22310759736055846</v>
      </c>
      <c r="Y147" s="1">
        <f>AVERAGE('Raw Data'!AC563,'Raw Data'!AI563,'Raw Data'!AO563)</f>
        <v>1.5620000000000001</v>
      </c>
      <c r="Z147" s="11">
        <f>STDEV('Raw Data'!AC563,'Raw Data'!AI563,'Raw Data'!AO563)</f>
        <v>0.12299186964998939</v>
      </c>
      <c r="AA147" s="1">
        <f>AVERAGE('Raw Data'!AU563,'Raw Data'!BA563,'Raw Data'!BG563)</f>
        <v>2.298</v>
      </c>
      <c r="AB147" s="11">
        <f>STDEV('Raw Data'!AU563,'Raw Data'!BA563,'Raw Data'!BG563)</f>
        <v>0.12869343417595161</v>
      </c>
      <c r="AC147" s="1">
        <f>AVERAGE('Raw Data'!BM563,'Raw Data'!BS563,'Raw Data'!BY563)</f>
        <v>5.5596666666666676</v>
      </c>
      <c r="AD147" s="11">
        <f>STDEV('Raw Data'!BM563,'Raw Data'!BS563,'Raw Data'!BY563)</f>
        <v>0.91735616492904337</v>
      </c>
      <c r="AF147" s="4">
        <f t="shared" si="64"/>
        <v>0.10499999999999998</v>
      </c>
      <c r="AG147" s="11">
        <f t="shared" si="65"/>
        <v>0.17089641192888225</v>
      </c>
      <c r="AH147" s="4">
        <f t="shared" si="66"/>
        <v>-8.8000000000000078E-2</v>
      </c>
      <c r="AI147" s="11">
        <f t="shared" si="67"/>
        <v>0.42498379384711116</v>
      </c>
      <c r="AJ147" s="4">
        <f t="shared" si="68"/>
        <v>-0.34999999999999987</v>
      </c>
      <c r="AK147" s="11">
        <f t="shared" si="69"/>
        <v>0.40477421576891759</v>
      </c>
      <c r="AL147" s="4">
        <f t="shared" si="70"/>
        <v>0.10549999999999971</v>
      </c>
      <c r="AM147" s="11">
        <f t="shared" si="71"/>
        <v>0.49164022305142713</v>
      </c>
      <c r="AO147" s="4">
        <f t="shared" si="72"/>
        <v>-0.26599999999999979</v>
      </c>
      <c r="AP147" s="11">
        <f t="shared" si="73"/>
        <v>0.29327169074171744</v>
      </c>
      <c r="AQ147" s="4">
        <f t="shared" si="74"/>
        <v>-0.24433333333333329</v>
      </c>
      <c r="AR147" s="11">
        <f t="shared" si="75"/>
        <v>0.38234555351303601</v>
      </c>
      <c r="AS147" s="4">
        <f t="shared" si="76"/>
        <v>-0.85099999999999998</v>
      </c>
      <c r="AT147" s="11">
        <f t="shared" si="77"/>
        <v>0.31819805153394631</v>
      </c>
      <c r="AU147" s="4">
        <f t="shared" si="78"/>
        <v>-2.8401666666666676</v>
      </c>
      <c r="AV147" s="11">
        <f t="shared" si="79"/>
        <v>1.3889963879804705</v>
      </c>
    </row>
    <row r="148" spans="1:48" x14ac:dyDescent="0.25">
      <c r="A148" t="str">
        <f>'Raw Data'!A148</f>
        <v>Apo_p110g</v>
      </c>
      <c r="B148">
        <f>'Raw Data'!B148</f>
        <v>730</v>
      </c>
      <c r="C148">
        <f>'Raw Data'!C148</f>
        <v>738</v>
      </c>
      <c r="D148" t="str">
        <f>'Raw Data'!D148</f>
        <v>HDFTQQVQV</v>
      </c>
      <c r="E148" s="1">
        <f>AVERAGE('Raw Data'!K148,'Raw Data'!Q148,'Raw Data'!W148)</f>
        <v>1.3593333333333335</v>
      </c>
      <c r="F148" s="11">
        <f>STDEV('Raw Data'!K148,'Raw Data'!Q148,'Raw Data'!W148)</f>
        <v>0.19514695317460803</v>
      </c>
      <c r="G148" s="1">
        <f>AVERAGE('Raw Data'!AC148,'Raw Data'!AI148,'Raw Data'!AO148)</f>
        <v>1.0673333333333332</v>
      </c>
      <c r="H148" s="11">
        <f>STDEV('Raw Data'!AC148,'Raw Data'!AI148,'Raw Data'!AO148)</f>
        <v>0.19775068478600352</v>
      </c>
      <c r="I148" s="1">
        <f>AVERAGE('Raw Data'!AU148,'Raw Data'!BA148,'Raw Data'!BG148)</f>
        <v>1.6455</v>
      </c>
      <c r="J148" s="11">
        <f>STDEV('Raw Data'!AU148,'Raw Data'!BA148,'Raw Data'!BG148)</f>
        <v>0.28779245994292496</v>
      </c>
      <c r="K148" s="1">
        <f>AVERAGE('Raw Data'!BM148,'Raw Data'!BS148,'Raw Data'!BY148)</f>
        <v>2.1764999999999999</v>
      </c>
      <c r="L148" s="11">
        <f>STDEV('Raw Data'!BM148,'Raw Data'!BS148,'Raw Data'!BY148)</f>
        <v>0.68518647096976548</v>
      </c>
      <c r="N148" s="1">
        <f>AVERAGE('Raw Data'!K356,'Raw Data'!Q356,'Raw Data'!W356)</f>
        <v>1.329</v>
      </c>
      <c r="O148" s="11">
        <f>STDEV('Raw Data'!K356,'Raw Data'!Q356,'Raw Data'!W356)</f>
        <v>0.38711626160625207</v>
      </c>
      <c r="P148" s="1">
        <f>AVERAGE('Raw Data'!AC356,'Raw Data'!AI356,'Raw Data'!AO356)</f>
        <v>1.226</v>
      </c>
      <c r="Q148" s="11">
        <f>STDEV('Raw Data'!AC356,'Raw Data'!AI356,'Raw Data'!AO356)</f>
        <v>5.1797683345879482E-2</v>
      </c>
      <c r="R148" s="1">
        <f>AVERAGE('Raw Data'!AU356,'Raw Data'!BA356,'Raw Data'!BG356)</f>
        <v>1.335</v>
      </c>
      <c r="S148" s="11">
        <f>STDEV('Raw Data'!AU356,'Raw Data'!BA356,'Raw Data'!BG356)</f>
        <v>0.21506045661627296</v>
      </c>
      <c r="T148" s="1">
        <f>AVERAGE('Raw Data'!BM356,'Raw Data'!BS356,'Raw Data'!BY356)</f>
        <v>2.2346666666666666</v>
      </c>
      <c r="U148" s="11">
        <f>STDEV('Raw Data'!BM356,'Raw Data'!BS356,'Raw Data'!BY356)</f>
        <v>0.42316230140849503</v>
      </c>
      <c r="V148" s="11"/>
      <c r="W148" s="1">
        <f>AVERAGE('Raw Data'!K564,'Raw Data'!Q564,'Raw Data'!W564)</f>
        <v>1.1503333333333334</v>
      </c>
      <c r="X148" s="11">
        <f>STDEV('Raw Data'!K564,'Raw Data'!Q564,'Raw Data'!W564)</f>
        <v>0.26194719569663832</v>
      </c>
      <c r="Y148" s="1">
        <f>AVERAGE('Raw Data'!AC564,'Raw Data'!AI564,'Raw Data'!AO564)</f>
        <v>1.585</v>
      </c>
      <c r="Z148" s="11">
        <f>STDEV('Raw Data'!AC564,'Raw Data'!AI564,'Raw Data'!AO564)</f>
        <v>0.19303626602273469</v>
      </c>
      <c r="AA148" s="1">
        <f>AVERAGE('Raw Data'!AU564,'Raw Data'!BA564,'Raw Data'!BG564)</f>
        <v>1.865</v>
      </c>
      <c r="AB148" s="11">
        <f>STDEV('Raw Data'!AU564,'Raw Data'!BA564,'Raw Data'!BG564)</f>
        <v>3.3941125496954314E-2</v>
      </c>
      <c r="AC148" s="1">
        <f>AVERAGE('Raw Data'!BM564,'Raw Data'!BS564,'Raw Data'!BY564)</f>
        <v>4.174666666666667</v>
      </c>
      <c r="AD148" s="11">
        <f>STDEV('Raw Data'!BM564,'Raw Data'!BS564,'Raw Data'!BY564)</f>
        <v>1.3904424955147674</v>
      </c>
      <c r="AF148" s="4">
        <f t="shared" si="64"/>
        <v>3.0333333333333545E-2</v>
      </c>
      <c r="AG148" s="11">
        <f t="shared" si="65"/>
        <v>0.58226321478086007</v>
      </c>
      <c r="AH148" s="4">
        <f t="shared" si="66"/>
        <v>-0.15866666666666673</v>
      </c>
      <c r="AI148" s="11">
        <f t="shared" si="67"/>
        <v>0.249548368131883</v>
      </c>
      <c r="AJ148" s="4">
        <f t="shared" si="68"/>
        <v>0.3105</v>
      </c>
      <c r="AK148" s="11">
        <f t="shared" si="69"/>
        <v>0.50285291655919795</v>
      </c>
      <c r="AL148" s="4">
        <f t="shared" si="70"/>
        <v>-5.81666666666667E-2</v>
      </c>
      <c r="AM148" s="11">
        <f t="shared" si="71"/>
        <v>1.1083487723782606</v>
      </c>
      <c r="AO148" s="4">
        <f t="shared" si="72"/>
        <v>0.20900000000000007</v>
      </c>
      <c r="AP148" s="11">
        <f t="shared" si="73"/>
        <v>0.45709414887124633</v>
      </c>
      <c r="AQ148" s="4">
        <f t="shared" si="74"/>
        <v>-0.51766666666666672</v>
      </c>
      <c r="AR148" s="11">
        <f t="shared" si="75"/>
        <v>0.39078695080873821</v>
      </c>
      <c r="AS148" s="4">
        <f t="shared" si="76"/>
        <v>-0.21950000000000003</v>
      </c>
      <c r="AT148" s="11">
        <f t="shared" si="77"/>
        <v>0.32173358543987929</v>
      </c>
      <c r="AU148" s="4">
        <f t="shared" si="78"/>
        <v>-1.9981666666666671</v>
      </c>
      <c r="AV148" s="11">
        <f t="shared" si="79"/>
        <v>2.0756289664845329</v>
      </c>
    </row>
    <row r="149" spans="1:48" x14ac:dyDescent="0.25">
      <c r="A149" t="str">
        <f>'Raw Data'!A149</f>
        <v>Apo_p110g</v>
      </c>
      <c r="B149">
        <f>'Raw Data'!B149</f>
        <v>732</v>
      </c>
      <c r="C149">
        <f>'Raw Data'!C149</f>
        <v>737</v>
      </c>
      <c r="D149" t="str">
        <f>'Raw Data'!D149</f>
        <v>FTQQVQ</v>
      </c>
      <c r="E149" s="1">
        <f>AVERAGE('Raw Data'!K149,'Raw Data'!Q149,'Raw Data'!W149)</f>
        <v>1.704</v>
      </c>
      <c r="F149" s="11">
        <f>STDEV('Raw Data'!K149,'Raw Data'!Q149,'Raw Data'!W149)</f>
        <v>1.0230694013604356</v>
      </c>
      <c r="G149" s="1">
        <f>AVERAGE('Raw Data'!AC149,'Raw Data'!AI149,'Raw Data'!AO149)</f>
        <v>1.9616666666666667</v>
      </c>
      <c r="H149" s="11">
        <f>STDEV('Raw Data'!AC149,'Raw Data'!AI149,'Raw Data'!AO149)</f>
        <v>0.33759492492235943</v>
      </c>
      <c r="I149" s="1">
        <f>AVERAGE('Raw Data'!AU149,'Raw Data'!BA149,'Raw Data'!BG149)</f>
        <v>1.754</v>
      </c>
      <c r="J149" s="11">
        <f>STDEV('Raw Data'!AU149,'Raw Data'!BA149,'Raw Data'!BG149)</f>
        <v>1.0465180361560913</v>
      </c>
      <c r="K149" s="1">
        <f>AVERAGE('Raw Data'!BM149,'Raw Data'!BS149,'Raw Data'!BY149)</f>
        <v>4.9235000000000007</v>
      </c>
      <c r="L149" s="11">
        <f>STDEV('Raw Data'!BM149,'Raw Data'!BS149,'Raw Data'!BY149)</f>
        <v>1.2494576823566257</v>
      </c>
      <c r="N149" s="1">
        <f>AVERAGE('Raw Data'!K357,'Raw Data'!Q357,'Raw Data'!W357)</f>
        <v>1.2603333333333333</v>
      </c>
      <c r="O149" s="11">
        <f>STDEV('Raw Data'!K357,'Raw Data'!Q357,'Raw Data'!W357)</f>
        <v>0.50699342533541114</v>
      </c>
      <c r="P149" s="1">
        <f>AVERAGE('Raw Data'!AC357,'Raw Data'!AI357,'Raw Data'!AO357)</f>
        <v>1.5199999999999998</v>
      </c>
      <c r="Q149" s="11">
        <f>STDEV('Raw Data'!AC357,'Raw Data'!AI357,'Raw Data'!AO357)</f>
        <v>0.29304607146317502</v>
      </c>
      <c r="R149" s="1">
        <f>AVERAGE('Raw Data'!AU357,'Raw Data'!BA357,'Raw Data'!BG357)</f>
        <v>3.2196666666666669</v>
      </c>
      <c r="S149" s="11">
        <f>STDEV('Raw Data'!AU357,'Raw Data'!BA357,'Raw Data'!BG357)</f>
        <v>0.32398508196108877</v>
      </c>
      <c r="T149" s="1">
        <f>AVERAGE('Raw Data'!BM357,'Raw Data'!BS357,'Raw Data'!BY357)</f>
        <v>3.9689999999999999</v>
      </c>
      <c r="U149" s="11">
        <f>STDEV('Raw Data'!BM357,'Raw Data'!BS357,'Raw Data'!BY357)</f>
        <v>0.40823522630953823</v>
      </c>
      <c r="V149" s="11"/>
      <c r="W149" s="1">
        <f>AVERAGE('Raw Data'!K565,'Raw Data'!Q565,'Raw Data'!W565)</f>
        <v>1.3793333333333333</v>
      </c>
      <c r="X149" s="11">
        <f>STDEV('Raw Data'!K565,'Raw Data'!Q565,'Raw Data'!W565)</f>
        <v>0.20455398635405109</v>
      </c>
      <c r="Y149" s="1">
        <f>AVERAGE('Raw Data'!AC565,'Raw Data'!AI565,'Raw Data'!AO565)</f>
        <v>2.1069999999999998</v>
      </c>
      <c r="Z149" s="11">
        <f>STDEV('Raw Data'!AC565,'Raw Data'!AI565,'Raw Data'!AO565)</f>
        <v>1.035692521938824</v>
      </c>
      <c r="AA149" s="1">
        <f>AVERAGE('Raw Data'!AU565,'Raw Data'!BA565,'Raw Data'!BG565)</f>
        <v>4.3825000000000003</v>
      </c>
      <c r="AB149" s="11">
        <f>STDEV('Raw Data'!AU565,'Raw Data'!BA565,'Raw Data'!BG565)</f>
        <v>0.79549512883486595</v>
      </c>
      <c r="AC149" s="1">
        <f>AVERAGE('Raw Data'!BM565,'Raw Data'!BS565,'Raw Data'!BY565)</f>
        <v>8.4329999999999998</v>
      </c>
      <c r="AD149" s="11">
        <f>STDEV('Raw Data'!BM565,'Raw Data'!BS565,'Raw Data'!BY565)</f>
        <v>0.67739131969637734</v>
      </c>
      <c r="AF149" s="4">
        <f t="shared" si="64"/>
        <v>0.44366666666666665</v>
      </c>
      <c r="AG149" s="11">
        <f t="shared" si="65"/>
        <v>1.5300628266958467</v>
      </c>
      <c r="AH149" s="4">
        <f t="shared" si="66"/>
        <v>0.44166666666666687</v>
      </c>
      <c r="AI149" s="11">
        <f t="shared" si="67"/>
        <v>0.63064099638553439</v>
      </c>
      <c r="AJ149" s="4">
        <f t="shared" si="68"/>
        <v>-1.4656666666666669</v>
      </c>
      <c r="AK149" s="11">
        <f t="shared" si="69"/>
        <v>1.3705031181171801</v>
      </c>
      <c r="AL149" s="4">
        <f t="shared" si="70"/>
        <v>0.95450000000000079</v>
      </c>
      <c r="AM149" s="11">
        <f t="shared" si="71"/>
        <v>1.657692908666164</v>
      </c>
      <c r="AO149" s="4">
        <f t="shared" si="72"/>
        <v>0.32466666666666666</v>
      </c>
      <c r="AP149" s="11">
        <f t="shared" si="73"/>
        <v>1.2276233877144866</v>
      </c>
      <c r="AQ149" s="4">
        <f t="shared" si="74"/>
        <v>-0.14533333333333309</v>
      </c>
      <c r="AR149" s="11">
        <f t="shared" si="75"/>
        <v>1.3732874468611835</v>
      </c>
      <c r="AS149" s="4">
        <f t="shared" si="76"/>
        <v>-2.6285000000000003</v>
      </c>
      <c r="AT149" s="11">
        <f t="shared" si="77"/>
        <v>1.8420131649909572</v>
      </c>
      <c r="AU149" s="4">
        <f t="shared" si="78"/>
        <v>-3.5094999999999992</v>
      </c>
      <c r="AV149" s="11">
        <f t="shared" si="79"/>
        <v>1.9268490020530029</v>
      </c>
    </row>
    <row r="150" spans="1:48" x14ac:dyDescent="0.25">
      <c r="A150" t="str">
        <f>'Raw Data'!A150</f>
        <v>Apo_p110g</v>
      </c>
      <c r="B150">
        <f>'Raw Data'!B150</f>
        <v>748</v>
      </c>
      <c r="C150">
        <f>'Raw Data'!C150</f>
        <v>767</v>
      </c>
      <c r="D150" t="str">
        <f>'Raw Data'!D150</f>
        <v>DIKSLSAEKYDVSSQVISQL</v>
      </c>
      <c r="E150" s="1">
        <f>AVERAGE('Raw Data'!K150,'Raw Data'!Q150,'Raw Data'!W150)</f>
        <v>71.216666666666654</v>
      </c>
      <c r="F150" s="11">
        <f>STDEV('Raw Data'!K150,'Raw Data'!Q150,'Raw Data'!W150)</f>
        <v>0.39722831386160584</v>
      </c>
      <c r="G150" s="1">
        <f>AVERAGE('Raw Data'!AC150,'Raw Data'!AI150,'Raw Data'!AO150)</f>
        <v>71.795999999999992</v>
      </c>
      <c r="H150" s="11">
        <f>STDEV('Raw Data'!AC150,'Raw Data'!AI150,'Raw Data'!AO150)</f>
        <v>0.2584008513917882</v>
      </c>
      <c r="I150" s="1">
        <f>AVERAGE('Raw Data'!AU150,'Raw Data'!BA150,'Raw Data'!BG150)</f>
        <v>71.0685</v>
      </c>
      <c r="J150" s="11">
        <f>STDEV('Raw Data'!AU150,'Raw Data'!BA150,'Raw Data'!BG150)</f>
        <v>0.43062802974261372</v>
      </c>
      <c r="K150" s="1">
        <f>AVERAGE('Raw Data'!BM150,'Raw Data'!BS150,'Raw Data'!BY150)</f>
        <v>72.35499999999999</v>
      </c>
      <c r="L150" s="11">
        <f>STDEV('Raw Data'!BM150,'Raw Data'!BS150,'Raw Data'!BY150)</f>
        <v>0.28849956672411226</v>
      </c>
      <c r="N150" s="1">
        <f>AVERAGE('Raw Data'!K358,'Raw Data'!Q358,'Raw Data'!W358)</f>
        <v>71.154666666666671</v>
      </c>
      <c r="O150" s="11">
        <f>STDEV('Raw Data'!K358,'Raw Data'!Q358,'Raw Data'!W358)</f>
        <v>0.21279176049211146</v>
      </c>
      <c r="P150" s="1">
        <f>AVERAGE('Raw Data'!AC358,'Raw Data'!AI358,'Raw Data'!AO358)</f>
        <v>71.576666666666668</v>
      </c>
      <c r="Q150" s="11">
        <f>STDEV('Raw Data'!AC358,'Raw Data'!AI358,'Raw Data'!AO358)</f>
        <v>0.64187407903211902</v>
      </c>
      <c r="R150" s="1">
        <f>AVERAGE('Raw Data'!AU358,'Raw Data'!BA358,'Raw Data'!BG358)</f>
        <v>71.513666666666666</v>
      </c>
      <c r="S150" s="11">
        <f>STDEV('Raw Data'!AU358,'Raw Data'!BA358,'Raw Data'!BG358)</f>
        <v>0.44313579559016819</v>
      </c>
      <c r="T150" s="1">
        <f>AVERAGE('Raw Data'!BM358,'Raw Data'!BS358,'Raw Data'!BY358)</f>
        <v>72.297333333333327</v>
      </c>
      <c r="U150" s="11">
        <f>STDEV('Raw Data'!BM358,'Raw Data'!BS358,'Raw Data'!BY358)</f>
        <v>0.16451241087934249</v>
      </c>
      <c r="V150" s="11"/>
      <c r="W150" s="1">
        <f>AVERAGE('Raw Data'!K566,'Raw Data'!Q566,'Raw Data'!W566)</f>
        <v>69.485333333333344</v>
      </c>
      <c r="X150" s="11">
        <f>STDEV('Raw Data'!K566,'Raw Data'!Q566,'Raw Data'!W566)</f>
        <v>1.0101610432665393</v>
      </c>
      <c r="Y150" s="1">
        <f>AVERAGE('Raw Data'!AC566,'Raw Data'!AI566,'Raw Data'!AO566)</f>
        <v>71.177000000000007</v>
      </c>
      <c r="Z150" s="11">
        <f>STDEV('Raw Data'!AC566,'Raw Data'!AI566,'Raw Data'!AO566)</f>
        <v>0.57208303593097409</v>
      </c>
      <c r="AA150" s="1">
        <f>AVERAGE('Raw Data'!AU566,'Raw Data'!BA566,'Raw Data'!BG566)</f>
        <v>71.442499999999995</v>
      </c>
      <c r="AB150" s="11">
        <f>STDEV('Raw Data'!AU566,'Raw Data'!BA566,'Raw Data'!BG566)</f>
        <v>0.2538513344459668</v>
      </c>
      <c r="AC150" s="1">
        <f>AVERAGE('Raw Data'!BM566,'Raw Data'!BS566,'Raw Data'!BY566)</f>
        <v>72.01466666666667</v>
      </c>
      <c r="AD150" s="11">
        <f>STDEV('Raw Data'!BM566,'Raw Data'!BS566,'Raw Data'!BY566)</f>
        <v>0.25646507234579302</v>
      </c>
      <c r="AF150" s="4">
        <f t="shared" si="64"/>
        <v>6.1999999999983402E-2</v>
      </c>
      <c r="AG150" s="11">
        <f t="shared" si="65"/>
        <v>0.6100200743537173</v>
      </c>
      <c r="AH150" s="4">
        <f t="shared" si="66"/>
        <v>0.21933333333332428</v>
      </c>
      <c r="AI150" s="11">
        <f t="shared" si="67"/>
        <v>0.90027493042390727</v>
      </c>
      <c r="AJ150" s="4">
        <f t="shared" si="68"/>
        <v>-0.44516666666666538</v>
      </c>
      <c r="AK150" s="11">
        <f t="shared" si="69"/>
        <v>0.87376382533278196</v>
      </c>
      <c r="AL150" s="4">
        <f t="shared" si="70"/>
        <v>5.7666666666662536E-2</v>
      </c>
      <c r="AM150" s="11">
        <f t="shared" si="71"/>
        <v>0.45301197760345474</v>
      </c>
      <c r="AO150" s="4">
        <f t="shared" si="72"/>
        <v>1.7313333333333105</v>
      </c>
      <c r="AP150" s="11">
        <f t="shared" si="73"/>
        <v>1.4073893571281451</v>
      </c>
      <c r="AQ150" s="4">
        <f t="shared" si="74"/>
        <v>0.61899999999998556</v>
      </c>
      <c r="AR150" s="11">
        <f t="shared" si="75"/>
        <v>0.83048388732276224</v>
      </c>
      <c r="AS150" s="4">
        <f t="shared" si="76"/>
        <v>-0.37399999999999523</v>
      </c>
      <c r="AT150" s="11">
        <f t="shared" si="77"/>
        <v>0.68447936418858046</v>
      </c>
      <c r="AU150" s="4">
        <f t="shared" si="78"/>
        <v>0.34033333333331939</v>
      </c>
      <c r="AV150" s="11">
        <f t="shared" si="79"/>
        <v>0.54496463906990522</v>
      </c>
    </row>
    <row r="151" spans="1:48" x14ac:dyDescent="0.25">
      <c r="A151" t="str">
        <f>'Raw Data'!A151</f>
        <v>Apo_p110g</v>
      </c>
      <c r="B151">
        <f>'Raw Data'!B151</f>
        <v>748</v>
      </c>
      <c r="C151">
        <f>'Raw Data'!C151</f>
        <v>782</v>
      </c>
      <c r="D151" t="str">
        <f>'Raw Data'!D151</f>
        <v>DIKSLSAEKYDVSSQVISQLKQKLENLQNSQLPES</v>
      </c>
      <c r="E151" s="1">
        <f>AVERAGE('Raw Data'!K151,'Raw Data'!Q151,'Raw Data'!W151)</f>
        <v>50.857000000000006</v>
      </c>
      <c r="F151" s="11">
        <f>STDEV('Raw Data'!K151,'Raw Data'!Q151,'Raw Data'!W151)</f>
        <v>0.31130852863357272</v>
      </c>
      <c r="G151" s="1">
        <f>AVERAGE('Raw Data'!AC151,'Raw Data'!AI151,'Raw Data'!AO151)</f>
        <v>67.429666666666662</v>
      </c>
      <c r="H151" s="11">
        <f>STDEV('Raw Data'!AC151,'Raw Data'!AI151,'Raw Data'!AO151)</f>
        <v>0.55646952597005084</v>
      </c>
      <c r="I151" s="1">
        <f>AVERAGE('Raw Data'!AU151,'Raw Data'!BA151,'Raw Data'!BG151)</f>
        <v>72.471000000000004</v>
      </c>
      <c r="J151" s="11">
        <f>STDEV('Raw Data'!AU151,'Raw Data'!BA151,'Raw Data'!BG151)</f>
        <v>0.34082546853191542</v>
      </c>
      <c r="K151" s="1">
        <f>AVERAGE('Raw Data'!BM151,'Raw Data'!BS151,'Raw Data'!BY151)</f>
        <v>73.024500000000003</v>
      </c>
      <c r="L151" s="11">
        <f>STDEV('Raw Data'!BM151,'Raw Data'!BS151,'Raw Data'!BY151)</f>
        <v>0.40517218561989704</v>
      </c>
      <c r="N151" s="1">
        <f>AVERAGE('Raw Data'!K359,'Raw Data'!Q359,'Raw Data'!W359)</f>
        <v>51.169333333333334</v>
      </c>
      <c r="O151" s="11">
        <f>STDEV('Raw Data'!K359,'Raw Data'!Q359,'Raw Data'!W359)</f>
        <v>0.16353083297449833</v>
      </c>
      <c r="P151" s="1">
        <f>AVERAGE('Raw Data'!AC359,'Raw Data'!AI359,'Raw Data'!AO359)</f>
        <v>66.926333333333332</v>
      </c>
      <c r="Q151" s="11">
        <f>STDEV('Raw Data'!AC359,'Raw Data'!AI359,'Raw Data'!AO359)</f>
        <v>0.29343028700755158</v>
      </c>
      <c r="R151" s="1">
        <f>AVERAGE('Raw Data'!AU359,'Raw Data'!BA359,'Raw Data'!BG359)</f>
        <v>72.836333333333329</v>
      </c>
      <c r="S151" s="11">
        <f>STDEV('Raw Data'!AU359,'Raw Data'!BA359,'Raw Data'!BG359)</f>
        <v>0.57532976051420615</v>
      </c>
      <c r="T151" s="1">
        <f>AVERAGE('Raw Data'!BM359,'Raw Data'!BS359,'Raw Data'!BY359)</f>
        <v>72.965333333333334</v>
      </c>
      <c r="U151" s="11">
        <f>STDEV('Raw Data'!BM359,'Raw Data'!BS359,'Raw Data'!BY359)</f>
        <v>0.81874375315682579</v>
      </c>
      <c r="V151" s="11"/>
      <c r="W151" s="1">
        <f>AVERAGE('Raw Data'!K567,'Raw Data'!Q567,'Raw Data'!W567)</f>
        <v>52.711000000000006</v>
      </c>
      <c r="X151" s="11">
        <f>STDEV('Raw Data'!K567,'Raw Data'!Q567,'Raw Data'!W567)</f>
        <v>0.55353319683646762</v>
      </c>
      <c r="Y151" s="1">
        <f>AVERAGE('Raw Data'!AC567,'Raw Data'!AI567,'Raw Data'!AO567)</f>
        <v>68.297333333333327</v>
      </c>
      <c r="Z151" s="11">
        <f>STDEV('Raw Data'!AC567,'Raw Data'!AI567,'Raw Data'!AO567)</f>
        <v>0.36594580655246289</v>
      </c>
      <c r="AA151" s="1">
        <f>AVERAGE('Raw Data'!AU567,'Raw Data'!BA567,'Raw Data'!BG567)</f>
        <v>72.45750000000001</v>
      </c>
      <c r="AB151" s="11">
        <f>STDEV('Raw Data'!AU567,'Raw Data'!BA567,'Raw Data'!BG567)</f>
        <v>0.10677312395916602</v>
      </c>
      <c r="AC151" s="1">
        <f>AVERAGE('Raw Data'!BM567,'Raw Data'!BS567,'Raw Data'!BY567)</f>
        <v>73.131666666666675</v>
      </c>
      <c r="AD151" s="11">
        <f>STDEV('Raw Data'!BM567,'Raw Data'!BS567,'Raw Data'!BY567)</f>
        <v>0.33770746709738558</v>
      </c>
      <c r="AF151" s="4">
        <f t="shared" si="64"/>
        <v>-0.3123333333333278</v>
      </c>
      <c r="AG151" s="11">
        <f t="shared" si="65"/>
        <v>0.47483936160807105</v>
      </c>
      <c r="AH151" s="4">
        <f t="shared" si="66"/>
        <v>0.5033333333333303</v>
      </c>
      <c r="AI151" s="11">
        <f t="shared" si="67"/>
        <v>0.84989981297760242</v>
      </c>
      <c r="AJ151" s="4">
        <f t="shared" si="68"/>
        <v>-0.36533333333332507</v>
      </c>
      <c r="AK151" s="11">
        <f t="shared" si="69"/>
        <v>0.91615522904612157</v>
      </c>
      <c r="AL151" s="4">
        <f t="shared" si="70"/>
        <v>5.9166666666669698E-2</v>
      </c>
      <c r="AM151" s="11">
        <f t="shared" si="71"/>
        <v>1.2239159387767229</v>
      </c>
      <c r="AO151" s="4">
        <f t="shared" si="72"/>
        <v>-1.8539999999999992</v>
      </c>
      <c r="AP151" s="11">
        <f t="shared" si="73"/>
        <v>0.86484172547004035</v>
      </c>
      <c r="AQ151" s="4">
        <f t="shared" si="74"/>
        <v>-0.86766666666666481</v>
      </c>
      <c r="AR151" s="11">
        <f t="shared" si="75"/>
        <v>0.92241533252251373</v>
      </c>
      <c r="AS151" s="4">
        <f t="shared" si="76"/>
        <v>1.3499999999993406E-2</v>
      </c>
      <c r="AT151" s="11">
        <f t="shared" si="77"/>
        <v>0.44759859249108147</v>
      </c>
      <c r="AU151" s="4">
        <f t="shared" si="78"/>
        <v>-0.10716666666667152</v>
      </c>
      <c r="AV151" s="11">
        <f t="shared" si="79"/>
        <v>0.74287965271728262</v>
      </c>
    </row>
    <row r="152" spans="1:48" x14ac:dyDescent="0.25">
      <c r="A152" t="str">
        <f>'Raw Data'!A152</f>
        <v>Apo_p110g</v>
      </c>
      <c r="B152">
        <f>'Raw Data'!B152</f>
        <v>755</v>
      </c>
      <c r="C152">
        <f>'Raw Data'!C152</f>
        <v>782</v>
      </c>
      <c r="D152" t="str">
        <f>'Raw Data'!D152</f>
        <v>EKYDVSSQVISQLKQKLENLQNSQLPES</v>
      </c>
      <c r="E152" s="1">
        <f>AVERAGE('Raw Data'!K152,'Raw Data'!Q152,'Raw Data'!W152)</f>
        <v>45.998333333333335</v>
      </c>
      <c r="F152" s="11">
        <f>STDEV('Raw Data'!K152,'Raw Data'!Q152,'Raw Data'!W152)</f>
        <v>0.49601444871428391</v>
      </c>
      <c r="G152" s="1">
        <f>AVERAGE('Raw Data'!AC152,'Raw Data'!AI152,'Raw Data'!AO152)</f>
        <v>67.727000000000018</v>
      </c>
      <c r="H152" s="11">
        <f>STDEV('Raw Data'!AC152,'Raw Data'!AI152,'Raw Data'!AO152)</f>
        <v>0.30803733539945843</v>
      </c>
      <c r="I152" s="1">
        <f>AVERAGE('Raw Data'!AU152,'Raw Data'!BA152,'Raw Data'!BG152)</f>
        <v>74.287000000000006</v>
      </c>
      <c r="J152" s="11">
        <f>STDEV('Raw Data'!AU152,'Raw Data'!BA152,'Raw Data'!BG152)</f>
        <v>0.57982756057297413</v>
      </c>
      <c r="K152" s="1">
        <f>AVERAGE('Raw Data'!BM152,'Raw Data'!BS152,'Raw Data'!BY152)</f>
        <v>74.658999999999992</v>
      </c>
      <c r="L152" s="11">
        <f>STDEV('Raw Data'!BM152,'Raw Data'!BS152,'Raw Data'!BY152)</f>
        <v>0.33516861428242617</v>
      </c>
      <c r="N152" s="1">
        <f>AVERAGE('Raw Data'!K360,'Raw Data'!Q360,'Raw Data'!W360)</f>
        <v>46.559333333333335</v>
      </c>
      <c r="O152" s="11">
        <f>STDEV('Raw Data'!K360,'Raw Data'!Q360,'Raw Data'!W360)</f>
        <v>0.50985716954195592</v>
      </c>
      <c r="P152" s="1">
        <f>AVERAGE('Raw Data'!AC360,'Raw Data'!AI360,'Raw Data'!AO360)</f>
        <v>66.983333333333334</v>
      </c>
      <c r="Q152" s="11">
        <f>STDEV('Raw Data'!AC360,'Raw Data'!AI360,'Raw Data'!AO360)</f>
        <v>0.42507920830515122</v>
      </c>
      <c r="R152" s="1">
        <f>AVERAGE('Raw Data'!AU360,'Raw Data'!BA360,'Raw Data'!BG360)</f>
        <v>74.418999999999997</v>
      </c>
      <c r="S152" s="11">
        <f>STDEV('Raw Data'!AU360,'Raw Data'!BA360,'Raw Data'!BG360)</f>
        <v>0.59943056311802767</v>
      </c>
      <c r="T152" s="1">
        <f>AVERAGE('Raw Data'!BM360,'Raw Data'!BS360,'Raw Data'!BY360)</f>
        <v>74.672000000000011</v>
      </c>
      <c r="U152" s="11">
        <f>STDEV('Raw Data'!BM360,'Raw Data'!BS360,'Raw Data'!BY360)</f>
        <v>0.47258755802496438</v>
      </c>
      <c r="V152" s="11"/>
      <c r="W152" s="1">
        <f>AVERAGE('Raw Data'!K568,'Raw Data'!Q568,'Raw Data'!W568)</f>
        <v>48.183999999999997</v>
      </c>
      <c r="X152" s="11">
        <f>STDEV('Raw Data'!K568,'Raw Data'!Q568,'Raw Data'!W568)</f>
        <v>0.61046457718691505</v>
      </c>
      <c r="Y152" s="1">
        <f>AVERAGE('Raw Data'!AC568,'Raw Data'!AI568,'Raw Data'!AO568)</f>
        <v>68.425333333333327</v>
      </c>
      <c r="Z152" s="11">
        <f>STDEV('Raw Data'!AC568,'Raw Data'!AI568,'Raw Data'!AO568)</f>
        <v>0.39857788866586297</v>
      </c>
      <c r="AA152" s="1">
        <f>AVERAGE('Raw Data'!AU568,'Raw Data'!BA568,'Raw Data'!BG568)</f>
        <v>73.894499999999994</v>
      </c>
      <c r="AB152" s="11">
        <f>STDEV('Raw Data'!AU568,'Raw Data'!BA568,'Raw Data'!BG568)</f>
        <v>0.15768481220459937</v>
      </c>
      <c r="AC152" s="1">
        <f>AVERAGE('Raw Data'!BM568,'Raw Data'!BS568,'Raw Data'!BY568)</f>
        <v>74.678999999999988</v>
      </c>
      <c r="AD152" s="11">
        <f>STDEV('Raw Data'!BM568,'Raw Data'!BS568,'Raw Data'!BY568)</f>
        <v>0.10358088626768977</v>
      </c>
      <c r="AF152" s="4">
        <f t="shared" si="64"/>
        <v>-0.56099999999999994</v>
      </c>
      <c r="AG152" s="11">
        <f t="shared" si="65"/>
        <v>1.0058716182562399</v>
      </c>
      <c r="AH152" s="4">
        <f t="shared" si="66"/>
        <v>0.7436666666666838</v>
      </c>
      <c r="AI152" s="11">
        <f t="shared" si="67"/>
        <v>0.73311654370460966</v>
      </c>
      <c r="AJ152" s="4">
        <f t="shared" si="68"/>
        <v>-0.13199999999999079</v>
      </c>
      <c r="AK152" s="11">
        <f t="shared" si="69"/>
        <v>1.1792581236910018</v>
      </c>
      <c r="AL152" s="4">
        <f t="shared" si="70"/>
        <v>-1.300000000001944E-2</v>
      </c>
      <c r="AM152" s="11">
        <f t="shared" si="71"/>
        <v>0.8077561723073905</v>
      </c>
      <c r="AO152" s="4">
        <f t="shared" si="72"/>
        <v>-2.1856666666666626</v>
      </c>
      <c r="AP152" s="11">
        <f t="shared" si="73"/>
        <v>1.106479025901199</v>
      </c>
      <c r="AQ152" s="4">
        <f t="shared" si="74"/>
        <v>-0.69833333333330927</v>
      </c>
      <c r="AR152" s="11">
        <f t="shared" si="75"/>
        <v>0.7066152240653214</v>
      </c>
      <c r="AS152" s="4">
        <f t="shared" si="76"/>
        <v>0.39250000000001251</v>
      </c>
      <c r="AT152" s="11">
        <f t="shared" si="77"/>
        <v>0.73751237277757353</v>
      </c>
      <c r="AU152" s="4">
        <f t="shared" si="78"/>
        <v>-1.9999999999996021E-2</v>
      </c>
      <c r="AV152" s="11">
        <f t="shared" si="79"/>
        <v>0.43874950055011597</v>
      </c>
    </row>
    <row r="153" spans="1:48" x14ac:dyDescent="0.25">
      <c r="A153" t="str">
        <f>'Raw Data'!A153</f>
        <v>Apo_p110g</v>
      </c>
      <c r="B153">
        <f>'Raw Data'!B153</f>
        <v>755</v>
      </c>
      <c r="C153">
        <f>'Raw Data'!C153</f>
        <v>782</v>
      </c>
      <c r="D153" t="str">
        <f>'Raw Data'!D153</f>
        <v>EKYDVSSQVISQLKQKLENLQNSQLPES</v>
      </c>
      <c r="E153" s="1">
        <f>AVERAGE('Raw Data'!K153,'Raw Data'!Q153,'Raw Data'!W153)</f>
        <v>46.475666666666662</v>
      </c>
      <c r="F153" s="11">
        <f>STDEV('Raw Data'!K153,'Raw Data'!Q153,'Raw Data'!W153)</f>
        <v>0.29875798455159708</v>
      </c>
      <c r="G153" s="1">
        <f>AVERAGE('Raw Data'!AC153,'Raw Data'!AI153,'Raw Data'!AO153)</f>
        <v>67.518333333333331</v>
      </c>
      <c r="H153" s="11">
        <f>STDEV('Raw Data'!AC153,'Raw Data'!AI153,'Raw Data'!AO153)</f>
        <v>0.29746316298548892</v>
      </c>
      <c r="I153" s="1">
        <f>AVERAGE('Raw Data'!AU153,'Raw Data'!BA153,'Raw Data'!BG153)</f>
        <v>74.206000000000003</v>
      </c>
      <c r="J153" s="11">
        <f>STDEV('Raw Data'!AU153,'Raw Data'!BA153,'Raw Data'!BG153)</f>
        <v>0.40446507883870714</v>
      </c>
      <c r="K153" s="1">
        <f>AVERAGE('Raw Data'!BM153,'Raw Data'!BS153,'Raw Data'!BY153)</f>
        <v>74.704999999999998</v>
      </c>
      <c r="L153" s="11">
        <f>STDEV('Raw Data'!BM153,'Raw Data'!BS153,'Raw Data'!BY153)</f>
        <v>0.24748737341528762</v>
      </c>
      <c r="N153" s="1">
        <f>AVERAGE('Raw Data'!K361,'Raw Data'!Q361,'Raw Data'!W361)</f>
        <v>46.946666666666665</v>
      </c>
      <c r="O153" s="11">
        <f>STDEV('Raw Data'!K361,'Raw Data'!Q361,'Raw Data'!W361)</f>
        <v>0.38046857075628737</v>
      </c>
      <c r="P153" s="1">
        <f>AVERAGE('Raw Data'!AC361,'Raw Data'!AI361,'Raw Data'!AO361)</f>
        <v>67.128</v>
      </c>
      <c r="Q153" s="11">
        <f>STDEV('Raw Data'!AC361,'Raw Data'!AI361,'Raw Data'!AO361)</f>
        <v>0.42705620239027042</v>
      </c>
      <c r="R153" s="1">
        <f>AVERAGE('Raw Data'!AU361,'Raw Data'!BA361,'Raw Data'!BG361)</f>
        <v>74.373000000000005</v>
      </c>
      <c r="S153" s="11">
        <f>STDEV('Raw Data'!AU361,'Raw Data'!BA361,'Raw Data'!BG361)</f>
        <v>0.43687984618199061</v>
      </c>
      <c r="T153" s="1">
        <f>AVERAGE('Raw Data'!BM361,'Raw Data'!BS361,'Raw Data'!BY361)</f>
        <v>74.76766666666667</v>
      </c>
      <c r="U153" s="11">
        <f>STDEV('Raw Data'!BM361,'Raw Data'!BS361,'Raw Data'!BY361)</f>
        <v>0.3309325208155473</v>
      </c>
      <c r="V153" s="11"/>
      <c r="W153" s="1">
        <f>AVERAGE('Raw Data'!K569,'Raw Data'!Q569,'Raw Data'!W569)</f>
        <v>48.554000000000002</v>
      </c>
      <c r="X153" s="11">
        <f>STDEV('Raw Data'!K569,'Raw Data'!Q569,'Raw Data'!W569)</f>
        <v>0.36914631245618512</v>
      </c>
      <c r="Y153" s="1">
        <f>AVERAGE('Raw Data'!AC569,'Raw Data'!AI569,'Raw Data'!AO569)</f>
        <v>68.897333333333336</v>
      </c>
      <c r="Z153" s="11">
        <f>STDEV('Raw Data'!AC569,'Raw Data'!AI569,'Raw Data'!AO569)</f>
        <v>0.45506190055126766</v>
      </c>
      <c r="AA153" s="1">
        <f>AVERAGE('Raw Data'!AU569,'Raw Data'!BA569,'Raw Data'!BG569)</f>
        <v>74.135500000000008</v>
      </c>
      <c r="AB153" s="11">
        <f>STDEV('Raw Data'!AU569,'Raw Data'!BA569,'Raw Data'!BG569)</f>
        <v>1.3435028842538213E-2</v>
      </c>
      <c r="AC153" s="1">
        <f>AVERAGE('Raw Data'!BM569,'Raw Data'!BS569,'Raw Data'!BY569)</f>
        <v>74.741666666666674</v>
      </c>
      <c r="AD153" s="11">
        <f>STDEV('Raw Data'!BM569,'Raw Data'!BS569,'Raw Data'!BY569)</f>
        <v>4.2665364563465168E-2</v>
      </c>
      <c r="AF153" s="4">
        <f t="shared" ref="AF153:AF210" si="80">E153-N153</f>
        <v>-0.47100000000000364</v>
      </c>
      <c r="AG153" s="11">
        <f t="shared" ref="AG153:AG210" si="81">F153+O153</f>
        <v>0.67922655530788445</v>
      </c>
      <c r="AH153" s="4">
        <f t="shared" ref="AH153:AH210" si="82">G153-P153</f>
        <v>0.39033333333333076</v>
      </c>
      <c r="AI153" s="11">
        <f t="shared" ref="AI153:AI210" si="83">H153+Q153</f>
        <v>0.72451936537575934</v>
      </c>
      <c r="AJ153" s="4">
        <f t="shared" ref="AJ153:AJ210" si="84">I153-R153</f>
        <v>-0.16700000000000159</v>
      </c>
      <c r="AK153" s="11">
        <f t="shared" ref="AK153:AK210" si="85">J153+S153</f>
        <v>0.84134492502069769</v>
      </c>
      <c r="AL153" s="4">
        <f t="shared" ref="AL153:AL210" si="86">K153-T153</f>
        <v>-6.2666666666672199E-2</v>
      </c>
      <c r="AM153" s="11">
        <f t="shared" ref="AM153:AM210" si="87">L153+U153</f>
        <v>0.57841989423083495</v>
      </c>
      <c r="AO153" s="4">
        <f t="shared" si="72"/>
        <v>-2.0783333333333402</v>
      </c>
      <c r="AP153" s="11">
        <f t="shared" si="73"/>
        <v>0.6679042970077822</v>
      </c>
      <c r="AQ153" s="4">
        <f t="shared" si="74"/>
        <v>-1.3790000000000049</v>
      </c>
      <c r="AR153" s="11">
        <f t="shared" si="75"/>
        <v>0.75252506353675663</v>
      </c>
      <c r="AS153" s="4">
        <f t="shared" si="76"/>
        <v>7.0499999999995566E-2</v>
      </c>
      <c r="AT153" s="11">
        <f t="shared" si="77"/>
        <v>0.41790010768124536</v>
      </c>
      <c r="AU153" s="4">
        <f t="shared" si="78"/>
        <v>-3.6666666666675951E-2</v>
      </c>
      <c r="AV153" s="11">
        <f t="shared" si="79"/>
        <v>0.29015273797875279</v>
      </c>
    </row>
    <row r="154" spans="1:48" x14ac:dyDescent="0.25">
      <c r="A154" t="str">
        <f>'Raw Data'!A154</f>
        <v>Apo_p110g</v>
      </c>
      <c r="B154">
        <f>'Raw Data'!B154</f>
        <v>762</v>
      </c>
      <c r="C154">
        <f>'Raw Data'!C154</f>
        <v>782</v>
      </c>
      <c r="D154" t="str">
        <f>'Raw Data'!D154</f>
        <v>QVISQLKQKLENLQNSQLPES</v>
      </c>
      <c r="E154" s="1">
        <f>AVERAGE('Raw Data'!K154,'Raw Data'!Q154,'Raw Data'!W154)</f>
        <v>42.980666666666671</v>
      </c>
      <c r="F154" s="11">
        <f>STDEV('Raw Data'!K154,'Raw Data'!Q154,'Raw Data'!W154)</f>
        <v>0.38353922007186148</v>
      </c>
      <c r="G154" s="1">
        <f>AVERAGE('Raw Data'!AC154,'Raw Data'!AI154,'Raw Data'!AO154)</f>
        <v>71.802333333333337</v>
      </c>
      <c r="H154" s="11">
        <f>STDEV('Raw Data'!AC154,'Raw Data'!AI154,'Raw Data'!AO154)</f>
        <v>0.13061903893894336</v>
      </c>
      <c r="I154" s="1">
        <f>AVERAGE('Raw Data'!AU154,'Raw Data'!BA154,'Raw Data'!BG154)</f>
        <v>81.306999999999988</v>
      </c>
      <c r="J154" s="11">
        <f>STDEV('Raw Data'!AU154,'Raw Data'!BA154,'Raw Data'!BG154)</f>
        <v>5.6568542494922595E-2</v>
      </c>
      <c r="K154" s="1">
        <f>AVERAGE('Raw Data'!BM154,'Raw Data'!BS154,'Raw Data'!BY154)</f>
        <v>82.865499999999997</v>
      </c>
      <c r="L154" s="11">
        <f>STDEV('Raw Data'!BM154,'Raw Data'!BS154,'Raw Data'!BY154)</f>
        <v>0.1322289680818827</v>
      </c>
      <c r="N154" s="1">
        <f>AVERAGE('Raw Data'!K362,'Raw Data'!Q362,'Raw Data'!W362)</f>
        <v>43.753666666666668</v>
      </c>
      <c r="O154" s="11">
        <f>STDEV('Raw Data'!K362,'Raw Data'!Q362,'Raw Data'!W362)</f>
        <v>0.62570706671199738</v>
      </c>
      <c r="P154" s="1">
        <f>AVERAGE('Raw Data'!AC362,'Raw Data'!AI362,'Raw Data'!AO362)</f>
        <v>71.853999999999999</v>
      </c>
      <c r="Q154" s="11">
        <f>STDEV('Raw Data'!AC362,'Raw Data'!AI362,'Raw Data'!AO362)</f>
        <v>0.45379841339520377</v>
      </c>
      <c r="R154" s="1">
        <f>AVERAGE('Raw Data'!AU362,'Raw Data'!BA362,'Raw Data'!BG362)</f>
        <v>81.286666666666676</v>
      </c>
      <c r="S154" s="11">
        <f>STDEV('Raw Data'!AU362,'Raw Data'!BA362,'Raw Data'!BG362)</f>
        <v>0.74173400443376047</v>
      </c>
      <c r="T154" s="1">
        <f>AVERAGE('Raw Data'!BM362,'Raw Data'!BS362,'Raw Data'!BY362)</f>
        <v>82.174999999999997</v>
      </c>
      <c r="U154" s="11">
        <f>STDEV('Raw Data'!BM362,'Raw Data'!BS362,'Raw Data'!BY362)</f>
        <v>0.17935718552653396</v>
      </c>
      <c r="V154" s="11"/>
      <c r="W154" s="1">
        <f>AVERAGE('Raw Data'!K570,'Raw Data'!Q570,'Raw Data'!W570)</f>
        <v>46.07266666666667</v>
      </c>
      <c r="X154" s="11">
        <f>STDEV('Raw Data'!K570,'Raw Data'!Q570,'Raw Data'!W570)</f>
        <v>0.4767539547117926</v>
      </c>
      <c r="Y154" s="1">
        <f>AVERAGE('Raw Data'!AC570,'Raw Data'!AI570,'Raw Data'!AO570)</f>
        <v>73.807999999999993</v>
      </c>
      <c r="Z154" s="11">
        <f>STDEV('Raw Data'!AC570,'Raw Data'!AI570,'Raw Data'!AO570)</f>
        <v>0.58573287426948573</v>
      </c>
      <c r="AA154" s="1">
        <f>AVERAGE('Raw Data'!AU570,'Raw Data'!BA570,'Raw Data'!BG570)</f>
        <v>81.422499999999999</v>
      </c>
      <c r="AB154" s="11">
        <f>STDEV('Raw Data'!AU570,'Raw Data'!BA570,'Raw Data'!BG570)</f>
        <v>0.25809397513309629</v>
      </c>
      <c r="AC154" s="1">
        <f>AVERAGE('Raw Data'!BM570,'Raw Data'!BS570,'Raw Data'!BY570)</f>
        <v>82.399666666666675</v>
      </c>
      <c r="AD154" s="11">
        <f>STDEV('Raw Data'!BM570,'Raw Data'!BS570,'Raw Data'!BY570)</f>
        <v>0.395373662923233</v>
      </c>
      <c r="AF154" s="4">
        <f t="shared" si="80"/>
        <v>-0.77299999999999613</v>
      </c>
      <c r="AG154" s="11">
        <f t="shared" si="81"/>
        <v>1.009246286783859</v>
      </c>
      <c r="AH154" s="4">
        <f t="shared" si="82"/>
        <v>-5.1666666666662309E-2</v>
      </c>
      <c r="AI154" s="11">
        <f t="shared" si="83"/>
        <v>0.5844174523341471</v>
      </c>
      <c r="AJ154" s="4">
        <f t="shared" si="84"/>
        <v>2.0333333333311998E-2</v>
      </c>
      <c r="AK154" s="11">
        <f t="shared" si="85"/>
        <v>0.79830254692868308</v>
      </c>
      <c r="AL154" s="4">
        <f t="shared" si="86"/>
        <v>0.69050000000000011</v>
      </c>
      <c r="AM154" s="11">
        <f t="shared" si="87"/>
        <v>0.31158615360841668</v>
      </c>
      <c r="AO154" s="4">
        <f t="shared" si="72"/>
        <v>-3.0919999999999987</v>
      </c>
      <c r="AP154" s="11">
        <f t="shared" si="73"/>
        <v>0.86029317478365408</v>
      </c>
      <c r="AQ154" s="4">
        <f t="shared" si="74"/>
        <v>-2.0056666666666558</v>
      </c>
      <c r="AR154" s="11">
        <f t="shared" si="75"/>
        <v>0.71635191320842906</v>
      </c>
      <c r="AS154" s="4">
        <f t="shared" si="76"/>
        <v>-0.11550000000001148</v>
      </c>
      <c r="AT154" s="11">
        <f t="shared" si="77"/>
        <v>0.31466251762801889</v>
      </c>
      <c r="AU154" s="4">
        <f t="shared" si="78"/>
        <v>0.46583333333332178</v>
      </c>
      <c r="AV154" s="11">
        <f t="shared" si="79"/>
        <v>0.52760263100511573</v>
      </c>
    </row>
    <row r="155" spans="1:48" x14ac:dyDescent="0.25">
      <c r="A155" t="str">
        <f>'Raw Data'!A155</f>
        <v>Apo_p110g</v>
      </c>
      <c r="B155">
        <f>'Raw Data'!B155</f>
        <v>767</v>
      </c>
      <c r="C155">
        <f>'Raw Data'!C155</f>
        <v>782</v>
      </c>
      <c r="D155" t="str">
        <f>'Raw Data'!D155</f>
        <v>LKQKLENLQNSQLPES</v>
      </c>
      <c r="E155" s="1">
        <f>AVERAGE('Raw Data'!K155,'Raw Data'!Q155,'Raw Data'!W155)</f>
        <v>32.047666666666665</v>
      </c>
      <c r="F155" s="11">
        <f>STDEV('Raw Data'!K155,'Raw Data'!Q155,'Raw Data'!W155)</f>
        <v>0.27572147782378642</v>
      </c>
      <c r="G155" s="1">
        <f>AVERAGE('Raw Data'!AC155,'Raw Data'!AI155,'Raw Data'!AO155)</f>
        <v>58.744666666666667</v>
      </c>
      <c r="H155" s="11">
        <f>STDEV('Raw Data'!AC155,'Raw Data'!AI155,'Raw Data'!AO155)</f>
        <v>0.67145910771493333</v>
      </c>
      <c r="I155" s="1">
        <f>AVERAGE('Raw Data'!AU155,'Raw Data'!BA155,'Raw Data'!BG155)</f>
        <v>71.467500000000001</v>
      </c>
      <c r="J155" s="11">
        <f>STDEV('Raw Data'!AU155,'Raw Data'!BA155,'Raw Data'!BG155)</f>
        <v>0.83933574926844023</v>
      </c>
      <c r="K155" s="1">
        <f>AVERAGE('Raw Data'!BM155,'Raw Data'!BS155,'Raw Data'!BY155)</f>
        <v>72.987499999999997</v>
      </c>
      <c r="L155" s="11">
        <f>STDEV('Raw Data'!BM155,'Raw Data'!BS155,'Raw Data'!BY155)</f>
        <v>0.95247283425828544</v>
      </c>
      <c r="N155" s="1">
        <f>AVERAGE('Raw Data'!K363,'Raw Data'!Q363,'Raw Data'!W363)</f>
        <v>32.55266666666666</v>
      </c>
      <c r="O155" s="11">
        <f>STDEV('Raw Data'!K363,'Raw Data'!Q363,'Raw Data'!W363)</f>
        <v>0.43320934123508231</v>
      </c>
      <c r="P155" s="1">
        <f>AVERAGE('Raw Data'!AC363,'Raw Data'!AI363,'Raw Data'!AO363)</f>
        <v>58.227666666666664</v>
      </c>
      <c r="Q155" s="11">
        <f>STDEV('Raw Data'!AC363,'Raw Data'!AI363,'Raw Data'!AO363)</f>
        <v>0.22638315602830036</v>
      </c>
      <c r="R155" s="1">
        <f>AVERAGE('Raw Data'!AU363,'Raw Data'!BA363,'Raw Data'!BG363)</f>
        <v>71.512666666666661</v>
      </c>
      <c r="S155" s="11">
        <f>STDEV('Raw Data'!AU363,'Raw Data'!BA363,'Raw Data'!BG363)</f>
        <v>0.51605264589316058</v>
      </c>
      <c r="T155" s="1">
        <f>AVERAGE('Raw Data'!BM363,'Raw Data'!BS363,'Raw Data'!BY363)</f>
        <v>72.201333333333324</v>
      </c>
      <c r="U155" s="11">
        <f>STDEV('Raw Data'!BM363,'Raw Data'!BS363,'Raw Data'!BY363)</f>
        <v>1.0562482347125326</v>
      </c>
      <c r="V155" s="11"/>
      <c r="W155" s="1">
        <f>AVERAGE('Raw Data'!K571,'Raw Data'!Q571,'Raw Data'!W571)</f>
        <v>35.393999999999998</v>
      </c>
      <c r="X155" s="11">
        <f>STDEV('Raw Data'!K571,'Raw Data'!Q571,'Raw Data'!W571)</f>
        <v>0.67862434380148751</v>
      </c>
      <c r="Y155" s="1">
        <f>AVERAGE('Raw Data'!AC571,'Raw Data'!AI571,'Raw Data'!AO571)</f>
        <v>61.113333333333337</v>
      </c>
      <c r="Z155" s="11">
        <f>STDEV('Raw Data'!AC571,'Raw Data'!AI571,'Raw Data'!AO571)</f>
        <v>0.28911992897988575</v>
      </c>
      <c r="AA155" s="1">
        <f>AVERAGE('Raw Data'!AU571,'Raw Data'!BA571,'Raw Data'!BG571)</f>
        <v>72.069999999999993</v>
      </c>
      <c r="AB155" s="11">
        <f>STDEV('Raw Data'!AU571,'Raw Data'!BA571,'Raw Data'!BG571)</f>
        <v>0.13010764773833303</v>
      </c>
      <c r="AC155" s="1">
        <f>AVERAGE('Raw Data'!BM571,'Raw Data'!BS571,'Raw Data'!BY571)</f>
        <v>71.592333333333343</v>
      </c>
      <c r="AD155" s="11">
        <f>STDEV('Raw Data'!BM571,'Raw Data'!BS571,'Raw Data'!BY571)</f>
        <v>0.6624079810308211</v>
      </c>
      <c r="AF155" s="4">
        <f t="shared" si="80"/>
        <v>-0.50499999999999545</v>
      </c>
      <c r="AG155" s="11">
        <f t="shared" si="81"/>
        <v>0.70893081905886879</v>
      </c>
      <c r="AH155" s="4">
        <f t="shared" si="82"/>
        <v>0.51700000000000301</v>
      </c>
      <c r="AI155" s="11">
        <f t="shared" si="83"/>
        <v>0.89784226374323373</v>
      </c>
      <c r="AJ155" s="4">
        <f t="shared" si="84"/>
        <v>-4.5166666666659694E-2</v>
      </c>
      <c r="AK155" s="11">
        <f t="shared" si="85"/>
        <v>1.3553883951616008</v>
      </c>
      <c r="AL155" s="4">
        <f t="shared" si="86"/>
        <v>0.78616666666667356</v>
      </c>
      <c r="AM155" s="11">
        <f t="shared" si="87"/>
        <v>2.0087210689708179</v>
      </c>
      <c r="AO155" s="4">
        <f t="shared" si="72"/>
        <v>-3.3463333333333338</v>
      </c>
      <c r="AP155" s="11">
        <f t="shared" si="73"/>
        <v>0.95434582162527393</v>
      </c>
      <c r="AQ155" s="4">
        <f t="shared" si="74"/>
        <v>-2.3686666666666696</v>
      </c>
      <c r="AR155" s="11">
        <f t="shared" si="75"/>
        <v>0.96057903669481903</v>
      </c>
      <c r="AS155" s="4">
        <f t="shared" si="76"/>
        <v>-0.60249999999999204</v>
      </c>
      <c r="AT155" s="11">
        <f t="shared" si="77"/>
        <v>0.96944339700677329</v>
      </c>
      <c r="AU155" s="4">
        <f t="shared" si="78"/>
        <v>1.395166666666654</v>
      </c>
      <c r="AV155" s="11">
        <f t="shared" si="79"/>
        <v>1.6148808152891065</v>
      </c>
    </row>
    <row r="156" spans="1:48" x14ac:dyDescent="0.25">
      <c r="A156" t="str">
        <f>'Raw Data'!A156</f>
        <v>Apo_p110g</v>
      </c>
      <c r="B156">
        <f>'Raw Data'!B156</f>
        <v>768</v>
      </c>
      <c r="C156">
        <f>'Raw Data'!C156</f>
        <v>782</v>
      </c>
      <c r="D156" t="str">
        <f>'Raw Data'!D156</f>
        <v>KQKLENLQNSQLPES</v>
      </c>
      <c r="E156" s="1">
        <f>AVERAGE('Raw Data'!K156,'Raw Data'!Q156,'Raw Data'!W156)</f>
        <v>33.443333333333335</v>
      </c>
      <c r="F156" s="11">
        <f>STDEV('Raw Data'!K156,'Raw Data'!Q156,'Raw Data'!W156)</f>
        <v>0.52892564064652048</v>
      </c>
      <c r="G156" s="1">
        <f>AVERAGE('Raw Data'!AC156,'Raw Data'!AI156,'Raw Data'!AO156)</f>
        <v>59.843333333333334</v>
      </c>
      <c r="H156" s="11">
        <f>STDEV('Raw Data'!AC156,'Raw Data'!AI156,'Raw Data'!AO156)</f>
        <v>0.43549665134572041</v>
      </c>
      <c r="I156" s="1">
        <f>AVERAGE('Raw Data'!AU156,'Raw Data'!BA156,'Raw Data'!BG156)</f>
        <v>72.597999999999999</v>
      </c>
      <c r="J156" s="11">
        <f>STDEV('Raw Data'!AU156,'Raw Data'!BA156,'Raw Data'!BG156)</f>
        <v>1.0974297244015165</v>
      </c>
      <c r="K156" s="1">
        <f>AVERAGE('Raw Data'!BM156,'Raw Data'!BS156,'Raw Data'!BY156)</f>
        <v>74.037999999999997</v>
      </c>
      <c r="L156" s="11">
        <f>STDEV('Raw Data'!BM156,'Raw Data'!BS156,'Raw Data'!BY156)</f>
        <v>0.79195959492893642</v>
      </c>
      <c r="N156" s="1">
        <f>AVERAGE('Raw Data'!K364,'Raw Data'!Q364,'Raw Data'!W364)</f>
        <v>34.165333333333329</v>
      </c>
      <c r="O156" s="11">
        <f>STDEV('Raw Data'!K364,'Raw Data'!Q364,'Raw Data'!W364)</f>
        <v>0.61559266835573434</v>
      </c>
      <c r="P156" s="1">
        <f>AVERAGE('Raw Data'!AC364,'Raw Data'!AI364,'Raw Data'!AO364)</f>
        <v>59.159333333333336</v>
      </c>
      <c r="Q156" s="11">
        <f>STDEV('Raw Data'!AC364,'Raw Data'!AI364,'Raw Data'!AO364)</f>
        <v>0.3122968673127125</v>
      </c>
      <c r="R156" s="1">
        <f>AVERAGE('Raw Data'!AU364,'Raw Data'!BA364,'Raw Data'!BG364)</f>
        <v>72.431333333333328</v>
      </c>
      <c r="S156" s="11">
        <f>STDEV('Raw Data'!AU364,'Raw Data'!BA364,'Raw Data'!BG364)</f>
        <v>0.46394216593593762</v>
      </c>
      <c r="T156" s="1">
        <f>AVERAGE('Raw Data'!BM364,'Raw Data'!BS364,'Raw Data'!BY364)</f>
        <v>73.696000000000012</v>
      </c>
      <c r="U156" s="11">
        <f>STDEV('Raw Data'!BM364,'Raw Data'!BS364,'Raw Data'!BY364)</f>
        <v>0.95610511974363577</v>
      </c>
      <c r="V156" s="11"/>
      <c r="W156" s="1">
        <f>AVERAGE('Raw Data'!K572,'Raw Data'!Q572,'Raw Data'!W572)</f>
        <v>37.863</v>
      </c>
      <c r="X156" s="11">
        <f>STDEV('Raw Data'!K572,'Raw Data'!Q572,'Raw Data'!W572)</f>
        <v>1.516820028876199</v>
      </c>
      <c r="Y156" s="1">
        <f>AVERAGE('Raw Data'!AC572,'Raw Data'!AI572,'Raw Data'!AO572)</f>
        <v>62.30466666666667</v>
      </c>
      <c r="Z156" s="11">
        <f>STDEV('Raw Data'!AC572,'Raw Data'!AI572,'Raw Data'!AO572)</f>
        <v>0.54040386132348484</v>
      </c>
      <c r="AA156" s="1">
        <f>AVERAGE('Raw Data'!AU572,'Raw Data'!BA572,'Raw Data'!BG572)</f>
        <v>73.024500000000003</v>
      </c>
      <c r="AB156" s="11">
        <f>STDEV('Raw Data'!AU572,'Raw Data'!BA572,'Raw Data'!BG572)</f>
        <v>0.21001071401240254</v>
      </c>
      <c r="AC156" s="1">
        <f>AVERAGE('Raw Data'!BM572,'Raw Data'!BS572,'Raw Data'!BY572)</f>
        <v>72.577666666666673</v>
      </c>
      <c r="AD156" s="11">
        <f>STDEV('Raw Data'!BM572,'Raw Data'!BS572,'Raw Data'!BY572)</f>
        <v>0.42668059873086667</v>
      </c>
      <c r="AF156" s="4">
        <f t="shared" si="80"/>
        <v>-0.7219999999999942</v>
      </c>
      <c r="AG156" s="11">
        <f t="shared" si="81"/>
        <v>1.1445183090022548</v>
      </c>
      <c r="AH156" s="4">
        <f t="shared" si="82"/>
        <v>0.6839999999999975</v>
      </c>
      <c r="AI156" s="11">
        <f t="shared" si="83"/>
        <v>0.74779351865843291</v>
      </c>
      <c r="AJ156" s="4">
        <f t="shared" si="84"/>
        <v>0.1666666666666714</v>
      </c>
      <c r="AK156" s="11">
        <f t="shared" si="85"/>
        <v>1.5613718903374543</v>
      </c>
      <c r="AL156" s="4">
        <f t="shared" si="86"/>
        <v>0.34199999999998454</v>
      </c>
      <c r="AM156" s="11">
        <f t="shared" si="87"/>
        <v>1.7480647146725721</v>
      </c>
      <c r="AO156" s="4">
        <f t="shared" si="72"/>
        <v>-4.4196666666666644</v>
      </c>
      <c r="AP156" s="11">
        <f t="shared" si="73"/>
        <v>2.0457456695227196</v>
      </c>
      <c r="AQ156" s="4">
        <f t="shared" si="74"/>
        <v>-2.4613333333333358</v>
      </c>
      <c r="AR156" s="11">
        <f t="shared" si="75"/>
        <v>0.9759005126692053</v>
      </c>
      <c r="AS156" s="4">
        <f t="shared" si="76"/>
        <v>-0.42650000000000432</v>
      </c>
      <c r="AT156" s="11">
        <f t="shared" si="77"/>
        <v>1.3074404384139191</v>
      </c>
      <c r="AU156" s="4">
        <f t="shared" si="78"/>
        <v>1.4603333333333239</v>
      </c>
      <c r="AV156" s="11">
        <f t="shared" si="79"/>
        <v>1.218640193659803</v>
      </c>
    </row>
    <row r="157" spans="1:48" x14ac:dyDescent="0.25">
      <c r="A157" t="str">
        <f>'Raw Data'!A157</f>
        <v>Apo_p110g</v>
      </c>
      <c r="B157">
        <f>'Raw Data'!B157</f>
        <v>783</v>
      </c>
      <c r="C157">
        <f>'Raw Data'!C157</f>
        <v>796</v>
      </c>
      <c r="D157" t="str">
        <f>'Raw Data'!D157</f>
        <v>FRVPYDPGLKAGAL</v>
      </c>
      <c r="E157" s="1">
        <f>AVERAGE('Raw Data'!K157,'Raw Data'!Q157,'Raw Data'!W157)</f>
        <v>2.515333333333333</v>
      </c>
      <c r="F157" s="11">
        <f>STDEV('Raw Data'!K157,'Raw Data'!Q157,'Raw Data'!W157)</f>
        <v>0.29788644368841855</v>
      </c>
      <c r="G157" s="1">
        <f>AVERAGE('Raw Data'!AC157,'Raw Data'!AI157,'Raw Data'!AO157)</f>
        <v>4.3753333333333337</v>
      </c>
      <c r="H157" s="11">
        <f>STDEV('Raw Data'!AC157,'Raw Data'!AI157,'Raw Data'!AO157)</f>
        <v>0.3206030775481315</v>
      </c>
      <c r="I157" s="1">
        <f>AVERAGE('Raw Data'!AU157,'Raw Data'!BA157,'Raw Data'!BG157)</f>
        <v>16.5745</v>
      </c>
      <c r="J157" s="11">
        <f>STDEV('Raw Data'!AU157,'Raw Data'!BA157,'Raw Data'!BG157)</f>
        <v>0.29769195487953609</v>
      </c>
      <c r="K157" s="1">
        <f>AVERAGE('Raw Data'!BM157,'Raw Data'!BS157,'Raw Data'!BY157)</f>
        <v>23.984500000000001</v>
      </c>
      <c r="L157" s="11">
        <f>STDEV('Raw Data'!BM157,'Raw Data'!BS157,'Raw Data'!BY157)</f>
        <v>0.66397326753416819</v>
      </c>
      <c r="N157" s="1">
        <f>AVERAGE('Raw Data'!K365,'Raw Data'!Q365,'Raw Data'!W365)</f>
        <v>2.78</v>
      </c>
      <c r="O157" s="11">
        <f>STDEV('Raw Data'!K365,'Raw Data'!Q365,'Raw Data'!W365)</f>
        <v>0.3643336383042346</v>
      </c>
      <c r="P157" s="1">
        <f>AVERAGE('Raw Data'!AC365,'Raw Data'!AI365,'Raw Data'!AO365)</f>
        <v>4.5139999999999993</v>
      </c>
      <c r="Q157" s="11">
        <f>STDEV('Raw Data'!AC365,'Raw Data'!AI365,'Raw Data'!AO365)</f>
        <v>0.48908997127317999</v>
      </c>
      <c r="R157" s="1">
        <f>AVERAGE('Raw Data'!AU365,'Raw Data'!BA365,'Raw Data'!BG365)</f>
        <v>16.083000000000002</v>
      </c>
      <c r="S157" s="11">
        <f>STDEV('Raw Data'!AU365,'Raw Data'!BA365,'Raw Data'!BG365)</f>
        <v>0.12538341198101147</v>
      </c>
      <c r="T157" s="1">
        <f>AVERAGE('Raw Data'!BM365,'Raw Data'!BS365,'Raw Data'!BY365)</f>
        <v>24.495000000000001</v>
      </c>
      <c r="U157" s="11">
        <f>STDEV('Raw Data'!BM365,'Raw Data'!BS365,'Raw Data'!BY365)</f>
        <v>0.41868006878761166</v>
      </c>
      <c r="V157" s="11"/>
      <c r="W157" s="1">
        <f>AVERAGE('Raw Data'!K573,'Raw Data'!Q573,'Raw Data'!W573)</f>
        <v>2.7496666666666667</v>
      </c>
      <c r="X157" s="11">
        <f>STDEV('Raw Data'!K573,'Raw Data'!Q573,'Raw Data'!W573)</f>
        <v>9.7572195493046812E-2</v>
      </c>
      <c r="Y157" s="1">
        <f>AVERAGE('Raw Data'!AC573,'Raw Data'!AI573,'Raw Data'!AO573)</f>
        <v>4.8793333333333333</v>
      </c>
      <c r="Z157" s="11">
        <f>STDEV('Raw Data'!AC573,'Raw Data'!AI573,'Raw Data'!AO573)</f>
        <v>0.93892083443351648</v>
      </c>
      <c r="AA157" s="1">
        <f>AVERAGE('Raw Data'!AU573,'Raw Data'!BA573,'Raw Data'!BG573)</f>
        <v>20.8065</v>
      </c>
      <c r="AB157" s="11">
        <f>STDEV('Raw Data'!AU573,'Raw Data'!BA573,'Raw Data'!BG573)</f>
        <v>0.49002499936227589</v>
      </c>
      <c r="AC157" s="1">
        <f>AVERAGE('Raw Data'!BM573,'Raw Data'!BS573,'Raw Data'!BY573)</f>
        <v>29.498000000000001</v>
      </c>
      <c r="AD157" s="11">
        <f>STDEV('Raw Data'!BM573,'Raw Data'!BS573,'Raw Data'!BY573)</f>
        <v>0.33601041650520175</v>
      </c>
      <c r="AF157" s="4">
        <f t="shared" si="80"/>
        <v>-0.26466666666666683</v>
      </c>
      <c r="AG157" s="11">
        <f t="shared" si="81"/>
        <v>0.66222008199265314</v>
      </c>
      <c r="AH157" s="4">
        <f t="shared" si="82"/>
        <v>-0.13866666666666561</v>
      </c>
      <c r="AI157" s="11">
        <f t="shared" si="83"/>
        <v>0.80969304882131143</v>
      </c>
      <c r="AJ157" s="4">
        <f t="shared" si="84"/>
        <v>0.49149999999999849</v>
      </c>
      <c r="AK157" s="11">
        <f t="shared" si="85"/>
        <v>0.42307536686054759</v>
      </c>
      <c r="AL157" s="4">
        <f t="shared" si="86"/>
        <v>-0.5105000000000004</v>
      </c>
      <c r="AM157" s="11">
        <f t="shared" si="87"/>
        <v>1.0826533363217798</v>
      </c>
      <c r="AO157" s="4">
        <f t="shared" si="72"/>
        <v>-0.23433333333333373</v>
      </c>
      <c r="AP157" s="11">
        <f t="shared" si="73"/>
        <v>0.39545863918146534</v>
      </c>
      <c r="AQ157" s="4">
        <f t="shared" si="74"/>
        <v>-0.50399999999999956</v>
      </c>
      <c r="AR157" s="11">
        <f t="shared" si="75"/>
        <v>1.2595239119816479</v>
      </c>
      <c r="AS157" s="4">
        <f t="shared" si="76"/>
        <v>-4.2319999999999993</v>
      </c>
      <c r="AT157" s="11">
        <f t="shared" si="77"/>
        <v>0.78771695424181198</v>
      </c>
      <c r="AU157" s="4">
        <f t="shared" si="78"/>
        <v>-5.5135000000000005</v>
      </c>
      <c r="AV157" s="11">
        <f t="shared" si="79"/>
        <v>0.99998368403936988</v>
      </c>
    </row>
    <row r="158" spans="1:48" x14ac:dyDescent="0.25">
      <c r="A158" t="str">
        <f>'Raw Data'!A158</f>
        <v>Apo_p110g</v>
      </c>
      <c r="B158">
        <f>'Raw Data'!B158</f>
        <v>797</v>
      </c>
      <c r="C158">
        <f>'Raw Data'!C158</f>
        <v>812</v>
      </c>
      <c r="D158" t="str">
        <f>'Raw Data'!D158</f>
        <v>AIEKCKVMASKKKPLW</v>
      </c>
      <c r="E158" s="1">
        <f>AVERAGE('Raw Data'!K158,'Raw Data'!Q158,'Raw Data'!W158)</f>
        <v>15.077</v>
      </c>
      <c r="F158" s="11">
        <f>STDEV('Raw Data'!K158,'Raw Data'!Q158,'Raw Data'!W158)</f>
        <v>0.26724333480930879</v>
      </c>
      <c r="G158" s="1">
        <f>AVERAGE('Raw Data'!AC158,'Raw Data'!AI158,'Raw Data'!AO158)</f>
        <v>20.184333333333331</v>
      </c>
      <c r="H158" s="11">
        <f>STDEV('Raw Data'!AC158,'Raw Data'!AI158,'Raw Data'!AO158)</f>
        <v>0.52373116513468443</v>
      </c>
      <c r="I158" s="1">
        <f>AVERAGE('Raw Data'!AU158,'Raw Data'!BA158,'Raw Data'!BG158)</f>
        <v>30.177500000000002</v>
      </c>
      <c r="J158" s="11">
        <f>STDEV('Raw Data'!AU158,'Raw Data'!BA158,'Raw Data'!BG158)</f>
        <v>0.95247283425827789</v>
      </c>
      <c r="K158" s="1">
        <f>AVERAGE('Raw Data'!BM158,'Raw Data'!BS158,'Raw Data'!BY158)</f>
        <v>35.654499999999999</v>
      </c>
      <c r="L158" s="11">
        <f>STDEV('Raw Data'!BM158,'Raw Data'!BS158,'Raw Data'!BY158)</f>
        <v>0.35991735162395294</v>
      </c>
      <c r="N158" s="1">
        <f>AVERAGE('Raw Data'!K366,'Raw Data'!Q366,'Raw Data'!W366)</f>
        <v>15.291666666666666</v>
      </c>
      <c r="O158" s="11">
        <f>STDEV('Raw Data'!K366,'Raw Data'!Q366,'Raw Data'!W366)</f>
        <v>0.5298606735108139</v>
      </c>
      <c r="P158" s="1">
        <f>AVERAGE('Raw Data'!AC366,'Raw Data'!AI366,'Raw Data'!AO366)</f>
        <v>20.697666666666667</v>
      </c>
      <c r="Q158" s="11">
        <f>STDEV('Raw Data'!AC366,'Raw Data'!AI366,'Raw Data'!AO366)</f>
        <v>0.19904857028708761</v>
      </c>
      <c r="R158" s="1">
        <f>AVERAGE('Raw Data'!AU366,'Raw Data'!BA366,'Raw Data'!BG366)</f>
        <v>30.274999999999995</v>
      </c>
      <c r="S158" s="11">
        <f>STDEV('Raw Data'!AU366,'Raw Data'!BA366,'Raw Data'!BG366)</f>
        <v>0.50249278601786906</v>
      </c>
      <c r="T158" s="1">
        <f>AVERAGE('Raw Data'!BM366,'Raw Data'!BS366,'Raw Data'!BY366)</f>
        <v>36.095666666666666</v>
      </c>
      <c r="U158" s="11">
        <f>STDEV('Raw Data'!BM366,'Raw Data'!BS366,'Raw Data'!BY366)</f>
        <v>0.54723425818686722</v>
      </c>
      <c r="V158" s="11"/>
      <c r="W158" s="1">
        <f>AVERAGE('Raw Data'!K574,'Raw Data'!Q574,'Raw Data'!W574)</f>
        <v>17.658666666666665</v>
      </c>
      <c r="X158" s="11">
        <f>STDEV('Raw Data'!K574,'Raw Data'!Q574,'Raw Data'!W574)</f>
        <v>1.2586676818498739</v>
      </c>
      <c r="Y158" s="1">
        <f>AVERAGE('Raw Data'!AC574,'Raw Data'!AI574,'Raw Data'!AO574)</f>
        <v>21.811333333333334</v>
      </c>
      <c r="Z158" s="11">
        <f>STDEV('Raw Data'!AC574,'Raw Data'!AI574,'Raw Data'!AO574)</f>
        <v>0.74221582665241848</v>
      </c>
      <c r="AA158" s="1">
        <f>AVERAGE('Raw Data'!AU574,'Raw Data'!BA574,'Raw Data'!BG574)</f>
        <v>32.563000000000002</v>
      </c>
      <c r="AB158" s="11">
        <f>STDEV('Raw Data'!AU574,'Raw Data'!BA574,'Raw Data'!BG574)</f>
        <v>0.56851385207398564</v>
      </c>
      <c r="AC158" s="1">
        <f>AVERAGE('Raw Data'!BM574,'Raw Data'!BS574,'Raw Data'!BY574)</f>
        <v>37.079000000000001</v>
      </c>
      <c r="AD158" s="11">
        <f>STDEV('Raw Data'!BM574,'Raw Data'!BS574,'Raw Data'!BY574)</f>
        <v>0.36822275866654586</v>
      </c>
      <c r="AF158" s="4">
        <f t="shared" si="80"/>
        <v>-0.21466666666666612</v>
      </c>
      <c r="AG158" s="11">
        <f t="shared" si="81"/>
        <v>0.79710400832012263</v>
      </c>
      <c r="AH158" s="4">
        <f t="shared" si="82"/>
        <v>-0.51333333333333542</v>
      </c>
      <c r="AI158" s="11">
        <f t="shared" si="83"/>
        <v>0.72277973542177198</v>
      </c>
      <c r="AJ158" s="4">
        <f t="shared" si="84"/>
        <v>-9.7499999999993037E-2</v>
      </c>
      <c r="AK158" s="11">
        <f t="shared" si="85"/>
        <v>1.454965620276147</v>
      </c>
      <c r="AL158" s="4">
        <f t="shared" si="86"/>
        <v>-0.4411666666666676</v>
      </c>
      <c r="AM158" s="11">
        <f t="shared" si="87"/>
        <v>0.9071516098108201</v>
      </c>
      <c r="AO158" s="4">
        <f t="shared" si="72"/>
        <v>-2.5816666666666652</v>
      </c>
      <c r="AP158" s="11">
        <f t="shared" si="73"/>
        <v>1.5259110166591827</v>
      </c>
      <c r="AQ158" s="4">
        <f t="shared" si="74"/>
        <v>-1.6270000000000024</v>
      </c>
      <c r="AR158" s="11">
        <f t="shared" si="75"/>
        <v>1.2659469917871029</v>
      </c>
      <c r="AS158" s="4">
        <f t="shared" si="76"/>
        <v>-2.3855000000000004</v>
      </c>
      <c r="AT158" s="11">
        <f t="shared" si="77"/>
        <v>1.5209866863322636</v>
      </c>
      <c r="AU158" s="4">
        <f t="shared" si="78"/>
        <v>-1.4245000000000019</v>
      </c>
      <c r="AV158" s="11">
        <f t="shared" si="79"/>
        <v>0.72814011029049874</v>
      </c>
    </row>
    <row r="159" spans="1:48" x14ac:dyDescent="0.25">
      <c r="A159" t="str">
        <f>'Raw Data'!A159</f>
        <v>Apo_p110g</v>
      </c>
      <c r="B159">
        <f>'Raw Data'!B159</f>
        <v>797</v>
      </c>
      <c r="C159">
        <f>'Raw Data'!C159</f>
        <v>813</v>
      </c>
      <c r="D159" t="str">
        <f>'Raw Data'!D159</f>
        <v>AIEKCKVMASKKKPLWL</v>
      </c>
      <c r="E159" s="1">
        <f>AVERAGE('Raw Data'!K159,'Raw Data'!Q159,'Raw Data'!W159)</f>
        <v>12.634</v>
      </c>
      <c r="F159" s="11">
        <f>STDEV('Raw Data'!K159,'Raw Data'!Q159,'Raw Data'!W159)</f>
        <v>5.1971145840745532E-2</v>
      </c>
      <c r="G159" s="1">
        <f>AVERAGE('Raw Data'!AC159,'Raw Data'!AI159,'Raw Data'!AO159)</f>
        <v>17.239000000000001</v>
      </c>
      <c r="H159" s="11">
        <f>STDEV('Raw Data'!AC159,'Raw Data'!AI159,'Raw Data'!AO159)</f>
        <v>0.54903278590627047</v>
      </c>
      <c r="I159" s="1">
        <f>AVERAGE('Raw Data'!AU159,'Raw Data'!BA159,'Raw Data'!BG159)</f>
        <v>26.128500000000003</v>
      </c>
      <c r="J159" s="11">
        <f>STDEV('Raw Data'!AU159,'Raw Data'!BA159,'Raw Data'!BG159)</f>
        <v>0.16051323932934652</v>
      </c>
      <c r="K159" s="1">
        <f>AVERAGE('Raw Data'!BM159,'Raw Data'!BS159,'Raw Data'!BY159)</f>
        <v>31.3505</v>
      </c>
      <c r="L159" s="11">
        <f>STDEV('Raw Data'!BM159,'Raw Data'!BS159,'Raw Data'!BY159)</f>
        <v>0.2934493141924166</v>
      </c>
      <c r="N159" s="1">
        <f>AVERAGE('Raw Data'!K367,'Raw Data'!Q367,'Raw Data'!W367)</f>
        <v>12.877000000000001</v>
      </c>
      <c r="O159" s="11">
        <f>STDEV('Raw Data'!K367,'Raw Data'!Q367,'Raw Data'!W367)</f>
        <v>0.52834931626718362</v>
      </c>
      <c r="P159" s="1">
        <f>AVERAGE('Raw Data'!AC367,'Raw Data'!AI367,'Raw Data'!AO367)</f>
        <v>17.566666666666666</v>
      </c>
      <c r="Q159" s="11">
        <f>STDEV('Raw Data'!AC367,'Raw Data'!AI367,'Raw Data'!AO367)</f>
        <v>0.18599551965930039</v>
      </c>
      <c r="R159" s="1">
        <f>AVERAGE('Raw Data'!AU367,'Raw Data'!BA367,'Raw Data'!BG367)</f>
        <v>26.837000000000003</v>
      </c>
      <c r="S159" s="11">
        <f>STDEV('Raw Data'!AU367,'Raw Data'!BA367,'Raw Data'!BG367)</f>
        <v>0.42707025183217778</v>
      </c>
      <c r="T159" s="1">
        <f>AVERAGE('Raw Data'!BM367,'Raw Data'!BS367,'Raw Data'!BY367)</f>
        <v>31.044999999999998</v>
      </c>
      <c r="U159" s="11">
        <f>STDEV('Raw Data'!BM367,'Raw Data'!BS367,'Raw Data'!BY367)</f>
        <v>0.43698626980718835</v>
      </c>
      <c r="V159" s="11"/>
      <c r="W159" s="1">
        <f>AVERAGE('Raw Data'!K575,'Raw Data'!Q575,'Raw Data'!W575)</f>
        <v>14.451000000000001</v>
      </c>
      <c r="X159" s="11">
        <f>STDEV('Raw Data'!K575,'Raw Data'!Q575,'Raw Data'!W575)</f>
        <v>0.36388047488151992</v>
      </c>
      <c r="Y159" s="1">
        <f>AVERAGE('Raw Data'!AC575,'Raw Data'!AI575,'Raw Data'!AO575)</f>
        <v>19.070666666666664</v>
      </c>
      <c r="Z159" s="11">
        <f>STDEV('Raw Data'!AC575,'Raw Data'!AI575,'Raw Data'!AO575)</f>
        <v>0.68480751553508479</v>
      </c>
      <c r="AA159" s="1">
        <f>AVERAGE('Raw Data'!AU575,'Raw Data'!BA575,'Raw Data'!BG575)</f>
        <v>28.7835</v>
      </c>
      <c r="AB159" s="11">
        <f>STDEV('Raw Data'!AU575,'Raw Data'!BA575,'Raw Data'!BG575)</f>
        <v>0.12657211383239347</v>
      </c>
      <c r="AC159" s="1">
        <f>AVERAGE('Raw Data'!BM575,'Raw Data'!BS575,'Raw Data'!BY575)</f>
        <v>33.711333333333329</v>
      </c>
      <c r="AD159" s="11">
        <f>STDEV('Raw Data'!BM575,'Raw Data'!BS575,'Raw Data'!BY575)</f>
        <v>0.69858881563716269</v>
      </c>
      <c r="AF159" s="4">
        <f t="shared" si="80"/>
        <v>-0.24300000000000033</v>
      </c>
      <c r="AG159" s="11">
        <f t="shared" si="81"/>
        <v>0.5803204621079292</v>
      </c>
      <c r="AH159" s="4">
        <f t="shared" si="82"/>
        <v>-0.32766666666666566</v>
      </c>
      <c r="AI159" s="11">
        <f t="shared" si="83"/>
        <v>0.73502830556557086</v>
      </c>
      <c r="AJ159" s="4">
        <f t="shared" si="84"/>
        <v>-0.7085000000000008</v>
      </c>
      <c r="AK159" s="11">
        <f t="shared" si="85"/>
        <v>0.58758349116152431</v>
      </c>
      <c r="AL159" s="4">
        <f t="shared" si="86"/>
        <v>0.3055000000000021</v>
      </c>
      <c r="AM159" s="11">
        <f t="shared" si="87"/>
        <v>0.73043558399960495</v>
      </c>
      <c r="AO159" s="4">
        <f t="shared" si="72"/>
        <v>-1.8170000000000002</v>
      </c>
      <c r="AP159" s="11">
        <f t="shared" si="73"/>
        <v>0.41585162072226545</v>
      </c>
      <c r="AQ159" s="4">
        <f t="shared" si="74"/>
        <v>-1.8316666666666634</v>
      </c>
      <c r="AR159" s="11">
        <f t="shared" si="75"/>
        <v>1.2338403014413553</v>
      </c>
      <c r="AS159" s="4">
        <f t="shared" si="76"/>
        <v>-2.6549999999999976</v>
      </c>
      <c r="AT159" s="11">
        <f t="shared" si="77"/>
        <v>0.28708535316174</v>
      </c>
      <c r="AU159" s="4">
        <f t="shared" si="78"/>
        <v>-2.3608333333333285</v>
      </c>
      <c r="AV159" s="11">
        <f t="shared" si="79"/>
        <v>0.99203812982957928</v>
      </c>
    </row>
    <row r="160" spans="1:48" x14ac:dyDescent="0.25">
      <c r="A160" t="str">
        <f>'Raw Data'!A160</f>
        <v>Apo_p110g</v>
      </c>
      <c r="B160">
        <f>'Raw Data'!B160</f>
        <v>797</v>
      </c>
      <c r="C160">
        <f>'Raw Data'!C160</f>
        <v>815</v>
      </c>
      <c r="D160" t="str">
        <f>'Raw Data'!D160</f>
        <v>AIEKCKVMASKKKPLWLEF</v>
      </c>
      <c r="E160" s="1">
        <f>AVERAGE('Raw Data'!K160,'Raw Data'!Q160,'Raw Data'!W160)</f>
        <v>8.2833333333333332</v>
      </c>
      <c r="F160" s="11">
        <f>STDEV('Raw Data'!K160,'Raw Data'!Q160,'Raw Data'!W160)</f>
        <v>8.6754442729657044E-2</v>
      </c>
      <c r="G160" s="1">
        <f>AVERAGE('Raw Data'!AC160,'Raw Data'!AI160,'Raw Data'!AO160)</f>
        <v>11.280666666666667</v>
      </c>
      <c r="H160" s="11">
        <f>STDEV('Raw Data'!AC160,'Raw Data'!AI160,'Raw Data'!AO160)</f>
        <v>0.23415023667152943</v>
      </c>
      <c r="I160" s="1">
        <f>AVERAGE('Raw Data'!AU160,'Raw Data'!BA160,'Raw Data'!BG160)</f>
        <v>17.490500000000001</v>
      </c>
      <c r="J160" s="11">
        <f>STDEV('Raw Data'!AU160,'Raw Data'!BA160,'Raw Data'!BG160)</f>
        <v>0.14212846301849641</v>
      </c>
      <c r="K160" s="1">
        <f>AVERAGE('Raw Data'!BM160,'Raw Data'!BS160,'Raw Data'!BY160)</f>
        <v>20.646000000000001</v>
      </c>
      <c r="L160" s="11">
        <f>STDEV('Raw Data'!BM160,'Raw Data'!BS160,'Raw Data'!BY160)</f>
        <v>0.52184480451567172</v>
      </c>
      <c r="N160" s="1">
        <f>AVERAGE('Raw Data'!K368,'Raw Data'!Q368,'Raw Data'!W368)</f>
        <v>8.1943333333333328</v>
      </c>
      <c r="O160" s="11">
        <f>STDEV('Raw Data'!K368,'Raw Data'!Q368,'Raw Data'!W368)</f>
        <v>9.4817368310522773E-2</v>
      </c>
      <c r="P160" s="1">
        <f>AVERAGE('Raw Data'!AC368,'Raw Data'!AI368,'Raw Data'!AO368)</f>
        <v>11.534333333333331</v>
      </c>
      <c r="Q160" s="11">
        <f>STDEV('Raw Data'!AC368,'Raw Data'!AI368,'Raw Data'!AO368)</f>
        <v>0.44557079497351781</v>
      </c>
      <c r="R160" s="1">
        <f>AVERAGE('Raw Data'!AU368,'Raw Data'!BA368,'Raw Data'!BG368)</f>
        <v>17.855333333333334</v>
      </c>
      <c r="S160" s="11">
        <f>STDEV('Raw Data'!AU368,'Raw Data'!BA368,'Raw Data'!BG368)</f>
        <v>0.37010448975030613</v>
      </c>
      <c r="T160" s="1">
        <f>AVERAGE('Raw Data'!BM368,'Raw Data'!BS368,'Raw Data'!BY368)</f>
        <v>20.587666666666667</v>
      </c>
      <c r="U160" s="11">
        <f>STDEV('Raw Data'!BM368,'Raw Data'!BS368,'Raw Data'!BY368)</f>
        <v>0.56954133593035383</v>
      </c>
      <c r="V160" s="11"/>
      <c r="W160" s="1">
        <f>AVERAGE('Raw Data'!K576,'Raw Data'!Q576,'Raw Data'!W576)</f>
        <v>9.9809999999999999</v>
      </c>
      <c r="X160" s="11">
        <f>STDEV('Raw Data'!K576,'Raw Data'!Q576,'Raw Data'!W576)</f>
        <v>0.27799460426418321</v>
      </c>
      <c r="Y160" s="1">
        <f>AVERAGE('Raw Data'!AC576,'Raw Data'!AI576,'Raw Data'!AO576)</f>
        <v>13.030333333333333</v>
      </c>
      <c r="Z160" s="11">
        <f>STDEV('Raw Data'!AC576,'Raw Data'!AI576,'Raw Data'!AO576)</f>
        <v>0.17251183534277711</v>
      </c>
      <c r="AA160" s="1">
        <f>AVERAGE('Raw Data'!AU576,'Raw Data'!BA576,'Raw Data'!BG576)</f>
        <v>19.277999999999999</v>
      </c>
      <c r="AB160" s="11">
        <f>STDEV('Raw Data'!AU576,'Raw Data'!BA576,'Raw Data'!BG576)</f>
        <v>0.13010764773832548</v>
      </c>
      <c r="AC160" s="1">
        <f>AVERAGE('Raw Data'!BM576,'Raw Data'!BS576,'Raw Data'!BY576)</f>
        <v>23.739333333333335</v>
      </c>
      <c r="AD160" s="11">
        <f>STDEV('Raw Data'!BM576,'Raw Data'!BS576,'Raw Data'!BY576)</f>
        <v>0.14775091652281924</v>
      </c>
      <c r="AF160" s="4">
        <f t="shared" si="80"/>
        <v>8.9000000000000412E-2</v>
      </c>
      <c r="AG160" s="11">
        <f t="shared" si="81"/>
        <v>0.18157181104017983</v>
      </c>
      <c r="AH160" s="4">
        <f t="shared" si="82"/>
        <v>-0.25366666666666404</v>
      </c>
      <c r="AI160" s="11">
        <f t="shared" si="83"/>
        <v>0.67972103164504727</v>
      </c>
      <c r="AJ160" s="4">
        <f t="shared" si="84"/>
        <v>-0.36483333333333334</v>
      </c>
      <c r="AK160" s="11">
        <f t="shared" si="85"/>
        <v>0.51223295276880254</v>
      </c>
      <c r="AL160" s="4">
        <f t="shared" si="86"/>
        <v>5.833333333333357E-2</v>
      </c>
      <c r="AM160" s="11">
        <f t="shared" si="87"/>
        <v>1.0913861404460254</v>
      </c>
      <c r="AO160" s="4">
        <f t="shared" si="72"/>
        <v>-1.6976666666666667</v>
      </c>
      <c r="AP160" s="11">
        <f t="shared" si="73"/>
        <v>0.36474904699384025</v>
      </c>
      <c r="AQ160" s="4">
        <f t="shared" si="74"/>
        <v>-1.7496666666666663</v>
      </c>
      <c r="AR160" s="11">
        <f t="shared" si="75"/>
        <v>0.40666207201430654</v>
      </c>
      <c r="AS160" s="4">
        <f t="shared" si="76"/>
        <v>-1.7874999999999979</v>
      </c>
      <c r="AT160" s="11">
        <f t="shared" si="77"/>
        <v>0.27223611075682186</v>
      </c>
      <c r="AU160" s="4">
        <f t="shared" si="78"/>
        <v>-3.0933333333333337</v>
      </c>
      <c r="AV160" s="11">
        <f t="shared" si="79"/>
        <v>0.66959572103849097</v>
      </c>
    </row>
    <row r="161" spans="1:48" x14ac:dyDescent="0.25">
      <c r="A161" t="str">
        <f>'Raw Data'!A161</f>
        <v>Apo_p110g</v>
      </c>
      <c r="B161">
        <f>'Raw Data'!B161</f>
        <v>800</v>
      </c>
      <c r="C161">
        <f>'Raw Data'!C161</f>
        <v>812</v>
      </c>
      <c r="D161" t="str">
        <f>'Raw Data'!D161</f>
        <v>KCKVMASKKKPLW</v>
      </c>
      <c r="E161" s="1">
        <f>AVERAGE('Raw Data'!K161,'Raw Data'!Q161,'Raw Data'!W161)</f>
        <v>15.615</v>
      </c>
      <c r="F161" s="11">
        <f>STDEV('Raw Data'!K161,'Raw Data'!Q161,'Raw Data'!W161)</f>
        <v>0.64658719442933688</v>
      </c>
      <c r="G161" s="1">
        <f>AVERAGE('Raw Data'!AC161,'Raw Data'!AI161,'Raw Data'!AO161)</f>
        <v>21.250333333333334</v>
      </c>
      <c r="H161" s="11">
        <f>STDEV('Raw Data'!AC161,'Raw Data'!AI161,'Raw Data'!AO161)</f>
        <v>0.40964415452113279</v>
      </c>
      <c r="I161" s="1">
        <f>AVERAGE('Raw Data'!AU161,'Raw Data'!BA161,'Raw Data'!BG161)</f>
        <v>31.778999999999996</v>
      </c>
      <c r="J161" s="11">
        <f>STDEV('Raw Data'!AU161,'Raw Data'!BA161,'Raw Data'!BG161)</f>
        <v>1.0337901140947323</v>
      </c>
      <c r="K161" s="1">
        <f>AVERAGE('Raw Data'!BM161,'Raw Data'!BS161,'Raw Data'!BY161)</f>
        <v>35.676500000000004</v>
      </c>
      <c r="L161" s="11">
        <f>STDEV('Raw Data'!BM161,'Raw Data'!BS161,'Raw Data'!BY161)</f>
        <v>0.10818733752154085</v>
      </c>
      <c r="N161" s="1">
        <f>AVERAGE('Raw Data'!K369,'Raw Data'!Q369,'Raw Data'!W369)</f>
        <v>15.471333333333334</v>
      </c>
      <c r="O161" s="11">
        <f>STDEV('Raw Data'!K369,'Raw Data'!Q369,'Raw Data'!W369)</f>
        <v>0.37170194152483627</v>
      </c>
      <c r="P161" s="1">
        <f>AVERAGE('Raw Data'!AC369,'Raw Data'!AI369,'Raw Data'!AO369)</f>
        <v>22.235666666666663</v>
      </c>
      <c r="Q161" s="11">
        <f>STDEV('Raw Data'!AC369,'Raw Data'!AI369,'Raw Data'!AO369)</f>
        <v>5.0242744086417886E-2</v>
      </c>
      <c r="R161" s="1">
        <f>AVERAGE('Raw Data'!AU369,'Raw Data'!BA369,'Raw Data'!BG369)</f>
        <v>32.428333333333335</v>
      </c>
      <c r="S161" s="11">
        <f>STDEV('Raw Data'!AU369,'Raw Data'!BA369,'Raw Data'!BG369)</f>
        <v>5.7873425104560741E-2</v>
      </c>
      <c r="T161" s="1">
        <f>AVERAGE('Raw Data'!BM369,'Raw Data'!BS369,'Raw Data'!BY369)</f>
        <v>36.519000000000005</v>
      </c>
      <c r="U161" s="11">
        <f>STDEV('Raw Data'!BM369,'Raw Data'!BS369,'Raw Data'!BY369)</f>
        <v>0.65520149572478725</v>
      </c>
      <c r="V161" s="11"/>
      <c r="W161" s="1">
        <f>AVERAGE('Raw Data'!K577,'Raw Data'!Q577,'Raw Data'!W577)</f>
        <v>17.829999999999998</v>
      </c>
      <c r="X161" s="11">
        <f>STDEV('Raw Data'!K577,'Raw Data'!Q577,'Raw Data'!W577)</f>
        <v>0.86378295885019696</v>
      </c>
      <c r="Y161" s="1">
        <f>AVERAGE('Raw Data'!AC577,'Raw Data'!AI577,'Raw Data'!AO577)</f>
        <v>24.019666666666666</v>
      </c>
      <c r="Z161" s="11">
        <f>STDEV('Raw Data'!AC577,'Raw Data'!AI577,'Raw Data'!AO577)</f>
        <v>0.41655051714447799</v>
      </c>
      <c r="AA161" s="1">
        <f>AVERAGE('Raw Data'!AU577,'Raw Data'!BA577,'Raw Data'!BG577)</f>
        <v>33.631</v>
      </c>
      <c r="AB161" s="11">
        <f>STDEV('Raw Data'!AU577,'Raw Data'!BA577,'Raw Data'!BG577)</f>
        <v>0.87822662223369519</v>
      </c>
      <c r="AC161" s="1">
        <f>AVERAGE('Raw Data'!BM577,'Raw Data'!BS577,'Raw Data'!BY577)</f>
        <v>38.281666666666666</v>
      </c>
      <c r="AD161" s="11">
        <f>STDEV('Raw Data'!BM577,'Raw Data'!BS577,'Raw Data'!BY577)</f>
        <v>0.69937996349147125</v>
      </c>
      <c r="AF161" s="4">
        <f t="shared" si="80"/>
        <v>0.14366666666666639</v>
      </c>
      <c r="AG161" s="11">
        <f t="shared" si="81"/>
        <v>1.018289135954173</v>
      </c>
      <c r="AH161" s="4">
        <f t="shared" si="82"/>
        <v>-0.98533333333332962</v>
      </c>
      <c r="AI161" s="11">
        <f t="shared" si="83"/>
        <v>0.45988689860755066</v>
      </c>
      <c r="AJ161" s="4">
        <f t="shared" si="84"/>
        <v>-0.6493333333333382</v>
      </c>
      <c r="AK161" s="11">
        <f t="shared" si="85"/>
        <v>1.091663539199293</v>
      </c>
      <c r="AL161" s="4">
        <f t="shared" si="86"/>
        <v>-0.84250000000000114</v>
      </c>
      <c r="AM161" s="11">
        <f t="shared" si="87"/>
        <v>0.76338883324632811</v>
      </c>
      <c r="AO161" s="4">
        <f t="shared" si="72"/>
        <v>-2.2149999999999981</v>
      </c>
      <c r="AP161" s="11">
        <f t="shared" si="73"/>
        <v>1.5103701532795339</v>
      </c>
      <c r="AQ161" s="4">
        <f t="shared" si="74"/>
        <v>-2.7693333333333321</v>
      </c>
      <c r="AR161" s="11">
        <f t="shared" si="75"/>
        <v>0.82619467166561078</v>
      </c>
      <c r="AS161" s="4">
        <f t="shared" si="76"/>
        <v>-1.8520000000000039</v>
      </c>
      <c r="AT161" s="11">
        <f t="shared" si="77"/>
        <v>1.9120167363284275</v>
      </c>
      <c r="AU161" s="4">
        <f t="shared" si="78"/>
        <v>-2.605166666666662</v>
      </c>
      <c r="AV161" s="11">
        <f t="shared" si="79"/>
        <v>0.80756730101301211</v>
      </c>
    </row>
    <row r="162" spans="1:48" x14ac:dyDescent="0.25">
      <c r="A162" t="str">
        <f>'Raw Data'!A162</f>
        <v>Apo_p110g</v>
      </c>
      <c r="B162">
        <f>'Raw Data'!B162</f>
        <v>802</v>
      </c>
      <c r="C162">
        <f>'Raw Data'!C162</f>
        <v>815</v>
      </c>
      <c r="D162" t="str">
        <f>'Raw Data'!D162</f>
        <v>KVMASKKKPLWLEF</v>
      </c>
      <c r="E162" s="1">
        <f>AVERAGE('Raw Data'!K162,'Raw Data'!Q162,'Raw Data'!W162)</f>
        <v>6.6890000000000001</v>
      </c>
      <c r="F162" s="11">
        <f>STDEV('Raw Data'!K162,'Raw Data'!Q162,'Raw Data'!W162)</f>
        <v>0.10857255638511969</v>
      </c>
      <c r="G162" s="1">
        <f>AVERAGE('Raw Data'!AC162,'Raw Data'!AI162,'Raw Data'!AO162)</f>
        <v>9.697000000000001</v>
      </c>
      <c r="H162" s="11">
        <f>STDEV('Raw Data'!AC162,'Raw Data'!AI162,'Raw Data'!AO162)</f>
        <v>6.9202601107184153E-2</v>
      </c>
      <c r="I162" s="1">
        <f>AVERAGE('Raw Data'!AU162,'Raw Data'!BA162,'Raw Data'!BG162)</f>
        <v>12.5815</v>
      </c>
      <c r="J162" s="11">
        <f>STDEV('Raw Data'!AU162,'Raw Data'!BA162,'Raw Data'!BG162)</f>
        <v>5.1618795026618251E-2</v>
      </c>
      <c r="K162" s="1">
        <f>AVERAGE('Raw Data'!BM162,'Raw Data'!BS162,'Raw Data'!BY162)</f>
        <v>14.933</v>
      </c>
      <c r="L162" s="11">
        <f>STDEV('Raw Data'!BM162,'Raw Data'!BS162,'Raw Data'!BY162)</f>
        <v>0.37476659402887097</v>
      </c>
      <c r="N162" s="1">
        <f>AVERAGE('Raw Data'!K370,'Raw Data'!Q370,'Raw Data'!W370)</f>
        <v>6.7796666666666665</v>
      </c>
      <c r="O162" s="11">
        <f>STDEV('Raw Data'!K370,'Raw Data'!Q370,'Raw Data'!W370)</f>
        <v>8.649470118645064E-2</v>
      </c>
      <c r="P162" s="1">
        <f>AVERAGE('Raw Data'!AC370,'Raw Data'!AI370,'Raw Data'!AO370)</f>
        <v>9.6443333333333339</v>
      </c>
      <c r="Q162" s="11">
        <f>STDEV('Raw Data'!AC370,'Raw Data'!AI370,'Raw Data'!AO370)</f>
        <v>0.28251784604398628</v>
      </c>
      <c r="R162" s="1">
        <f>AVERAGE('Raw Data'!AU370,'Raw Data'!BA370,'Raw Data'!BG370)</f>
        <v>12.514666666666665</v>
      </c>
      <c r="S162" s="11">
        <f>STDEV('Raw Data'!AU370,'Raw Data'!BA370,'Raw Data'!BG370)</f>
        <v>0.2799327300144322</v>
      </c>
      <c r="T162" s="1">
        <f>AVERAGE('Raw Data'!BM370,'Raw Data'!BS370,'Raw Data'!BY370)</f>
        <v>14.566000000000001</v>
      </c>
      <c r="U162" s="11">
        <f>STDEV('Raw Data'!BM370,'Raw Data'!BS370,'Raw Data'!BY370)</f>
        <v>0.21709675262426167</v>
      </c>
      <c r="V162" s="11"/>
      <c r="W162" s="1">
        <f>AVERAGE('Raw Data'!K578,'Raw Data'!Q578,'Raw Data'!W578)</f>
        <v>8.7533333333333321</v>
      </c>
      <c r="X162" s="11">
        <f>STDEV('Raw Data'!K578,'Raw Data'!Q578,'Raw Data'!W578)</f>
        <v>0.49211922674625663</v>
      </c>
      <c r="Y162" s="1">
        <f>AVERAGE('Raw Data'!AC578,'Raw Data'!AI578,'Raw Data'!AO578)</f>
        <v>12.085000000000001</v>
      </c>
      <c r="Z162" s="11">
        <f>STDEV('Raw Data'!AC578,'Raw Data'!AI578,'Raw Data'!AO578)</f>
        <v>0.31510633125978316</v>
      </c>
      <c r="AA162" s="1">
        <f>AVERAGE('Raw Data'!AU578,'Raw Data'!BA578,'Raw Data'!BG578)</f>
        <v>14.841000000000001</v>
      </c>
      <c r="AB162" s="11">
        <f>STDEV('Raw Data'!AU578,'Raw Data'!BA578,'Raw Data'!BG578)</f>
        <v>0.20223253941935229</v>
      </c>
      <c r="AC162" s="1">
        <f>AVERAGE('Raw Data'!BM578,'Raw Data'!BS578,'Raw Data'!BY578)</f>
        <v>18.584666666666667</v>
      </c>
      <c r="AD162" s="11">
        <f>STDEV('Raw Data'!BM578,'Raw Data'!BS578,'Raw Data'!BY578)</f>
        <v>1.0507589320740185</v>
      </c>
      <c r="AF162" s="4">
        <f t="shared" si="80"/>
        <v>-9.0666666666666451E-2</v>
      </c>
      <c r="AG162" s="11">
        <f t="shared" si="81"/>
        <v>0.19506725757157034</v>
      </c>
      <c r="AH162" s="4">
        <f t="shared" si="82"/>
        <v>5.2666666666667084E-2</v>
      </c>
      <c r="AI162" s="11">
        <f t="shared" si="83"/>
        <v>0.35172044715117046</v>
      </c>
      <c r="AJ162" s="4">
        <f t="shared" si="84"/>
        <v>6.6833333333335077E-2</v>
      </c>
      <c r="AK162" s="11">
        <f t="shared" si="85"/>
        <v>0.33155152504105045</v>
      </c>
      <c r="AL162" s="4">
        <f t="shared" si="86"/>
        <v>0.3669999999999991</v>
      </c>
      <c r="AM162" s="11">
        <f t="shared" si="87"/>
        <v>0.59186334665313267</v>
      </c>
      <c r="AO162" s="4">
        <f t="shared" si="72"/>
        <v>-2.064333333333332</v>
      </c>
      <c r="AP162" s="11">
        <f t="shared" si="73"/>
        <v>0.60069178313137628</v>
      </c>
      <c r="AQ162" s="4">
        <f t="shared" si="74"/>
        <v>-2.3879999999999999</v>
      </c>
      <c r="AR162" s="11">
        <f t="shared" si="75"/>
        <v>0.38430893236696728</v>
      </c>
      <c r="AS162" s="4">
        <f t="shared" si="76"/>
        <v>-2.259500000000001</v>
      </c>
      <c r="AT162" s="11">
        <f t="shared" si="77"/>
        <v>0.25385133444597052</v>
      </c>
      <c r="AU162" s="4">
        <f t="shared" si="78"/>
        <v>-3.6516666666666673</v>
      </c>
      <c r="AV162" s="11">
        <f t="shared" si="79"/>
        <v>1.4255255261028894</v>
      </c>
    </row>
    <row r="163" spans="1:48" x14ac:dyDescent="0.25">
      <c r="A163" t="str">
        <f>'Raw Data'!A163</f>
        <v>Apo_p110g</v>
      </c>
      <c r="B163">
        <f>'Raw Data'!B163</f>
        <v>814</v>
      </c>
      <c r="C163">
        <f>'Raw Data'!C163</f>
        <v>823</v>
      </c>
      <c r="D163" t="str">
        <f>'Raw Data'!D163</f>
        <v>EFKCADPTAL</v>
      </c>
      <c r="E163" s="1">
        <f>AVERAGE('Raw Data'!K163,'Raw Data'!Q163,'Raw Data'!W163)</f>
        <v>16.763666666666666</v>
      </c>
      <c r="F163" s="11">
        <f>STDEV('Raw Data'!K163,'Raw Data'!Q163,'Raw Data'!W163)</f>
        <v>0.37521504944942352</v>
      </c>
      <c r="G163" s="1">
        <f>AVERAGE('Raw Data'!AC163,'Raw Data'!AI163,'Raw Data'!AO163)</f>
        <v>46.585666666666668</v>
      </c>
      <c r="H163" s="11">
        <f>STDEV('Raw Data'!AC163,'Raw Data'!AI163,'Raw Data'!AO163)</f>
        <v>1.0235400985468683</v>
      </c>
      <c r="I163" s="1">
        <f>AVERAGE('Raw Data'!AU163,'Raw Data'!BA163,'Raw Data'!BG163)</f>
        <v>59.785499999999999</v>
      </c>
      <c r="J163" s="11">
        <f>STDEV('Raw Data'!AU163,'Raw Data'!BA163,'Raw Data'!BG163)</f>
        <v>0.33728993462598589</v>
      </c>
      <c r="K163" s="1">
        <f>AVERAGE('Raw Data'!BM163,'Raw Data'!BS163,'Raw Data'!BY163)</f>
        <v>59.183</v>
      </c>
      <c r="L163" s="11">
        <f>STDEV('Raw Data'!BM163,'Raw Data'!BS163,'Raw Data'!BY163)</f>
        <v>1.8625192616453663</v>
      </c>
      <c r="N163" s="1">
        <f>AVERAGE('Raw Data'!K371,'Raw Data'!Q371,'Raw Data'!W371)</f>
        <v>16.819999999999997</v>
      </c>
      <c r="O163" s="11">
        <f>STDEV('Raw Data'!K371,'Raw Data'!Q371,'Raw Data'!W371)</f>
        <v>0.44386822368806772</v>
      </c>
      <c r="P163" s="1">
        <f>AVERAGE('Raw Data'!AC371,'Raw Data'!AI371,'Raw Data'!AO371)</f>
        <v>46.233000000000004</v>
      </c>
      <c r="Q163" s="11">
        <f>STDEV('Raw Data'!AC371,'Raw Data'!AI371,'Raw Data'!AO371)</f>
        <v>0.51918301204873707</v>
      </c>
      <c r="R163" s="1">
        <f>AVERAGE('Raw Data'!AU371,'Raw Data'!BA371,'Raw Data'!BG371)</f>
        <v>59.835666666666668</v>
      </c>
      <c r="S163" s="11">
        <f>STDEV('Raw Data'!AU371,'Raw Data'!BA371,'Raw Data'!BG371)</f>
        <v>0.45724209488336875</v>
      </c>
      <c r="T163" s="1">
        <f>AVERAGE('Raw Data'!BM371,'Raw Data'!BS371,'Raw Data'!BY371)</f>
        <v>61.096000000000004</v>
      </c>
      <c r="U163" s="11">
        <f>STDEV('Raw Data'!BM371,'Raw Data'!BS371,'Raw Data'!BY371)</f>
        <v>1.1191787167383067</v>
      </c>
      <c r="V163" s="11"/>
      <c r="W163" s="1">
        <f>AVERAGE('Raw Data'!K579,'Raw Data'!Q579,'Raw Data'!W579)</f>
        <v>20.897666666666666</v>
      </c>
      <c r="X163" s="11">
        <f>STDEV('Raw Data'!K579,'Raw Data'!Q579,'Raw Data'!W579)</f>
        <v>0.16744352281689734</v>
      </c>
      <c r="Y163" s="1">
        <f>AVERAGE('Raw Data'!AC579,'Raw Data'!AI579,'Raw Data'!AO579)</f>
        <v>50.009000000000007</v>
      </c>
      <c r="Z163" s="11">
        <f>STDEV('Raw Data'!AC579,'Raw Data'!AI579,'Raw Data'!AO579)</f>
        <v>1.288681884717872</v>
      </c>
      <c r="AA163" s="1">
        <f>AVERAGE('Raw Data'!AU579,'Raw Data'!BA579,'Raw Data'!BG579)</f>
        <v>61.1815</v>
      </c>
      <c r="AB163" s="11">
        <f>STDEV('Raw Data'!AU579,'Raw Data'!BA579,'Raw Data'!BG579)</f>
        <v>1.0656099192481308</v>
      </c>
      <c r="AC163" s="1">
        <f>AVERAGE('Raw Data'!BM579,'Raw Data'!BS579,'Raw Data'!BY579)</f>
        <v>62.470000000000006</v>
      </c>
      <c r="AD163" s="11">
        <f>STDEV('Raw Data'!BM579,'Raw Data'!BS579,'Raw Data'!BY579)</f>
        <v>0.28435716977069536</v>
      </c>
      <c r="AF163" s="4">
        <f t="shared" si="80"/>
        <v>-5.6333333333331126E-2</v>
      </c>
      <c r="AG163" s="11">
        <f t="shared" si="81"/>
        <v>0.8190832731374913</v>
      </c>
      <c r="AH163" s="4">
        <f t="shared" si="82"/>
        <v>0.35266666666666424</v>
      </c>
      <c r="AI163" s="11">
        <f t="shared" si="83"/>
        <v>1.5427231105956054</v>
      </c>
      <c r="AJ163" s="4">
        <f t="shared" si="84"/>
        <v>-5.0166666666669357E-2</v>
      </c>
      <c r="AK163" s="11">
        <f t="shared" si="85"/>
        <v>0.79453202950935464</v>
      </c>
      <c r="AL163" s="4">
        <f t="shared" si="86"/>
        <v>-1.9130000000000038</v>
      </c>
      <c r="AM163" s="11">
        <f t="shared" si="87"/>
        <v>2.9816979783836732</v>
      </c>
      <c r="AO163" s="4">
        <f t="shared" si="72"/>
        <v>-4.1340000000000003</v>
      </c>
      <c r="AP163" s="11">
        <f t="shared" si="73"/>
        <v>0.54265857226632086</v>
      </c>
      <c r="AQ163" s="4">
        <f t="shared" si="74"/>
        <v>-3.4233333333333391</v>
      </c>
      <c r="AR163" s="11">
        <f t="shared" si="75"/>
        <v>2.3122219832647404</v>
      </c>
      <c r="AS163" s="4">
        <f t="shared" si="76"/>
        <v>-1.3960000000000008</v>
      </c>
      <c r="AT163" s="11">
        <f t="shared" si="77"/>
        <v>1.4028998538741166</v>
      </c>
      <c r="AU163" s="4">
        <f t="shared" si="78"/>
        <v>-3.2870000000000061</v>
      </c>
      <c r="AV163" s="11">
        <f t="shared" si="79"/>
        <v>2.1468764314160618</v>
      </c>
    </row>
    <row r="164" spans="1:48" x14ac:dyDescent="0.25">
      <c r="A164" t="str">
        <f>'Raw Data'!A164</f>
        <v>Apo_p110g</v>
      </c>
      <c r="B164">
        <f>'Raw Data'!B164</f>
        <v>814</v>
      </c>
      <c r="C164">
        <f>'Raw Data'!C164</f>
        <v>842</v>
      </c>
      <c r="D164" t="str">
        <f>'Raw Data'!D164</f>
        <v>EFKCADPTALSNETIGIIFKHGDDLRQDM</v>
      </c>
      <c r="E164" s="1">
        <f>AVERAGE('Raw Data'!K164,'Raw Data'!Q164,'Raw Data'!W164)</f>
        <v>14.329666666666668</v>
      </c>
      <c r="F164" s="11">
        <f>STDEV('Raw Data'!K164,'Raw Data'!Q164,'Raw Data'!W164)</f>
        <v>0.15910478727346122</v>
      </c>
      <c r="G164" s="1">
        <f>AVERAGE('Raw Data'!AC164,'Raw Data'!AI164,'Raw Data'!AO164)</f>
        <v>27.544333333333338</v>
      </c>
      <c r="H164" s="11">
        <f>STDEV('Raw Data'!AC164,'Raw Data'!AI164,'Raw Data'!AO164)</f>
        <v>0.31146160812102103</v>
      </c>
      <c r="I164" s="1">
        <f>AVERAGE('Raw Data'!AU164,'Raw Data'!BA164,'Raw Data'!BG164)</f>
        <v>36.122</v>
      </c>
      <c r="J164" s="11">
        <f>STDEV('Raw Data'!AU164,'Raw Data'!BA164,'Raw Data'!BG164)</f>
        <v>6.505382386916149E-2</v>
      </c>
      <c r="K164" s="1">
        <f>AVERAGE('Raw Data'!BM164,'Raw Data'!BS164,'Raw Data'!BY164)</f>
        <v>39.036500000000004</v>
      </c>
      <c r="L164" s="11">
        <f>STDEV('Raw Data'!BM164,'Raw Data'!BS164,'Raw Data'!BY164)</f>
        <v>0.18031222920257142</v>
      </c>
      <c r="N164" s="1">
        <f>AVERAGE('Raw Data'!K372,'Raw Data'!Q372,'Raw Data'!W372)</f>
        <v>14.757333333333335</v>
      </c>
      <c r="O164" s="11">
        <f>STDEV('Raw Data'!K372,'Raw Data'!Q372,'Raw Data'!W372)</f>
        <v>0.30493004662271861</v>
      </c>
      <c r="P164" s="1">
        <f>AVERAGE('Raw Data'!AC372,'Raw Data'!AI372,'Raw Data'!AO372)</f>
        <v>27.542000000000002</v>
      </c>
      <c r="Q164" s="11">
        <f>STDEV('Raw Data'!AC372,'Raw Data'!AI372,'Raw Data'!AO372)</f>
        <v>0.22291926789759439</v>
      </c>
      <c r="R164" s="1">
        <f>AVERAGE('Raw Data'!AU372,'Raw Data'!BA372,'Raw Data'!BG372)</f>
        <v>36.197333333333333</v>
      </c>
      <c r="S164" s="11">
        <f>STDEV('Raw Data'!AU372,'Raw Data'!BA372,'Raw Data'!BG372)</f>
        <v>0.41745099512797113</v>
      </c>
      <c r="T164" s="1">
        <f>AVERAGE('Raw Data'!BM372,'Raw Data'!BS372,'Raw Data'!BY372)</f>
        <v>39.603999999999999</v>
      </c>
      <c r="U164" s="11">
        <f>STDEV('Raw Data'!BM372,'Raw Data'!BS372,'Raw Data'!BY372)</f>
        <v>0.23210342522246122</v>
      </c>
      <c r="V164" s="11"/>
      <c r="W164" s="1">
        <f>AVERAGE('Raw Data'!K580,'Raw Data'!Q580,'Raw Data'!W580)</f>
        <v>16.43</v>
      </c>
      <c r="X164" s="11">
        <f>STDEV('Raw Data'!K580,'Raw Data'!Q580,'Raw Data'!W580)</f>
        <v>0.10393748120865723</v>
      </c>
      <c r="Y164" s="1">
        <f>AVERAGE('Raw Data'!AC580,'Raw Data'!AI580,'Raw Data'!AO580)</f>
        <v>30.798000000000002</v>
      </c>
      <c r="Z164" s="11">
        <f>STDEV('Raw Data'!AC580,'Raw Data'!AI580,'Raw Data'!AO580)</f>
        <v>0.77036549766977391</v>
      </c>
      <c r="AA164" s="1">
        <f>AVERAGE('Raw Data'!AU580,'Raw Data'!BA580,'Raw Data'!BG580)</f>
        <v>38.408500000000004</v>
      </c>
      <c r="AB164" s="11">
        <f>STDEV('Raw Data'!AU580,'Raw Data'!BA580,'Raw Data'!BG580)</f>
        <v>0.33304729393886146</v>
      </c>
      <c r="AC164" s="1">
        <f>AVERAGE('Raw Data'!BM580,'Raw Data'!BS580,'Raw Data'!BY580)</f>
        <v>41.222000000000001</v>
      </c>
      <c r="AD164" s="11">
        <f>STDEV('Raw Data'!BM580,'Raw Data'!BS580,'Raw Data'!BY580)</f>
        <v>0.10958558299338535</v>
      </c>
      <c r="AF164" s="4">
        <f t="shared" si="80"/>
        <v>-0.42766666666666708</v>
      </c>
      <c r="AG164" s="11">
        <f t="shared" si="81"/>
        <v>0.46403483389617983</v>
      </c>
      <c r="AH164" s="4">
        <f t="shared" si="82"/>
        <v>2.333333333336185E-3</v>
      </c>
      <c r="AI164" s="11">
        <f t="shared" si="83"/>
        <v>0.53438087601861539</v>
      </c>
      <c r="AJ164" s="4">
        <f t="shared" si="84"/>
        <v>-7.533333333333303E-2</v>
      </c>
      <c r="AK164" s="11">
        <f t="shared" si="85"/>
        <v>0.4825048189971326</v>
      </c>
      <c r="AL164" s="4">
        <f t="shared" si="86"/>
        <v>-0.56749999999999545</v>
      </c>
      <c r="AM164" s="11">
        <f t="shared" si="87"/>
        <v>0.41241565442503264</v>
      </c>
      <c r="AO164" s="4">
        <f t="shared" si="72"/>
        <v>-2.1003333333333316</v>
      </c>
      <c r="AP164" s="11">
        <f t="shared" si="73"/>
        <v>0.26304226848211842</v>
      </c>
      <c r="AQ164" s="4">
        <f t="shared" si="74"/>
        <v>-3.253666666666664</v>
      </c>
      <c r="AR164" s="11">
        <f t="shared" si="75"/>
        <v>1.0818271057907949</v>
      </c>
      <c r="AS164" s="4">
        <f t="shared" si="76"/>
        <v>-2.2865000000000038</v>
      </c>
      <c r="AT164" s="11">
        <f t="shared" si="77"/>
        <v>0.39810111780802293</v>
      </c>
      <c r="AU164" s="4">
        <f t="shared" si="78"/>
        <v>-2.1854999999999976</v>
      </c>
      <c r="AV164" s="11">
        <f t="shared" si="79"/>
        <v>0.28989781219595678</v>
      </c>
    </row>
    <row r="165" spans="1:48" x14ac:dyDescent="0.25">
      <c r="A165" t="str">
        <f>'Raw Data'!A165</f>
        <v>Apo_p110g</v>
      </c>
      <c r="B165">
        <f>'Raw Data'!B165</f>
        <v>816</v>
      </c>
      <c r="C165">
        <f>'Raw Data'!C165</f>
        <v>823</v>
      </c>
      <c r="D165" t="str">
        <f>'Raw Data'!D165</f>
        <v>KCADPTAL</v>
      </c>
      <c r="E165" s="1">
        <f>AVERAGE('Raw Data'!K165,'Raw Data'!Q165,'Raw Data'!W165)</f>
        <v>19.640333333333331</v>
      </c>
      <c r="F165" s="11">
        <f>STDEV('Raw Data'!K165,'Raw Data'!Q165,'Raw Data'!W165)</f>
        <v>0.55733054225776291</v>
      </c>
      <c r="G165" s="1">
        <f>AVERAGE('Raw Data'!AC165,'Raw Data'!AI165,'Raw Data'!AO165)</f>
        <v>53.443999999999996</v>
      </c>
      <c r="H165" s="11">
        <f>STDEV('Raw Data'!AC165,'Raw Data'!AI165,'Raw Data'!AO165)</f>
        <v>0.40228845372443978</v>
      </c>
      <c r="I165" s="1">
        <f>AVERAGE('Raw Data'!AU165,'Raw Data'!BA165,'Raw Data'!BG165)</f>
        <v>71.256</v>
      </c>
      <c r="J165" s="11">
        <f>STDEV('Raw Data'!AU165,'Raw Data'!BA165,'Raw Data'!BG165)</f>
        <v>1.1158145007123741</v>
      </c>
      <c r="K165" s="1">
        <f>AVERAGE('Raw Data'!BM165,'Raw Data'!BS165,'Raw Data'!BY165)</f>
        <v>68.630499999999998</v>
      </c>
      <c r="L165" s="11">
        <f>STDEV('Raw Data'!BM165,'Raw Data'!BS165,'Raw Data'!BY165)</f>
        <v>5.4447222151362877E-2</v>
      </c>
      <c r="N165" s="1">
        <f>AVERAGE('Raw Data'!K373,'Raw Data'!Q373,'Raw Data'!W373)</f>
        <v>20.689333333333334</v>
      </c>
      <c r="O165" s="11">
        <f>STDEV('Raw Data'!K373,'Raw Data'!Q373,'Raw Data'!W373)</f>
        <v>1.3215026800325953</v>
      </c>
      <c r="P165" s="1">
        <f>AVERAGE('Raw Data'!AC373,'Raw Data'!AI373,'Raw Data'!AO373)</f>
        <v>53.110000000000007</v>
      </c>
      <c r="Q165" s="11">
        <f>STDEV('Raw Data'!AC373,'Raw Data'!AI373,'Raw Data'!AO373)</f>
        <v>4.4911023145773839E-2</v>
      </c>
      <c r="R165" s="1">
        <f>AVERAGE('Raw Data'!AU373,'Raw Data'!BA373,'Raw Data'!BG373)</f>
        <v>70.278666666666666</v>
      </c>
      <c r="S165" s="11">
        <f>STDEV('Raw Data'!AU373,'Raw Data'!BA373,'Raw Data'!BG373)</f>
        <v>1.2673536733419548</v>
      </c>
      <c r="T165" s="1">
        <f>AVERAGE('Raw Data'!BM373,'Raw Data'!BS373,'Raw Data'!BY373)</f>
        <v>67.62733333333334</v>
      </c>
      <c r="U165" s="11">
        <f>STDEV('Raw Data'!BM373,'Raw Data'!BS373,'Raw Data'!BY373)</f>
        <v>0.72801121786228351</v>
      </c>
      <c r="V165" s="11"/>
      <c r="W165" s="1">
        <f>AVERAGE('Raw Data'!K581,'Raw Data'!Q581,'Raw Data'!W581)</f>
        <v>26.875666666666664</v>
      </c>
      <c r="X165" s="11">
        <f>STDEV('Raw Data'!K581,'Raw Data'!Q581,'Raw Data'!W581)</f>
        <v>1.3515695813879989</v>
      </c>
      <c r="Y165" s="1">
        <f>AVERAGE('Raw Data'!AC581,'Raw Data'!AI581,'Raw Data'!AO581)</f>
        <v>57.122999999999998</v>
      </c>
      <c r="Z165" s="11">
        <f>STDEV('Raw Data'!AC581,'Raw Data'!AI581,'Raw Data'!AO581)</f>
        <v>0.96324503632253489</v>
      </c>
      <c r="AA165" s="1">
        <f>AVERAGE('Raw Data'!AU581,'Raw Data'!BA581,'Raw Data'!BG581)</f>
        <v>71.855999999999995</v>
      </c>
      <c r="AB165" s="11">
        <f>STDEV('Raw Data'!AU581,'Raw Data'!BA581,'Raw Data'!BG581)</f>
        <v>0.9701505037879431</v>
      </c>
      <c r="AC165" s="1">
        <f>AVERAGE('Raw Data'!BM581,'Raw Data'!BS581,'Raw Data'!BY581)</f>
        <v>70.457666666666668</v>
      </c>
      <c r="AD165" s="11">
        <f>STDEV('Raw Data'!BM581,'Raw Data'!BS581,'Raw Data'!BY581)</f>
        <v>1.2265407997018793</v>
      </c>
      <c r="AF165" s="4">
        <f t="shared" si="80"/>
        <v>-1.049000000000003</v>
      </c>
      <c r="AG165" s="11">
        <f t="shared" si="81"/>
        <v>1.8788332222903583</v>
      </c>
      <c r="AH165" s="4">
        <f t="shared" si="82"/>
        <v>0.33399999999998897</v>
      </c>
      <c r="AI165" s="11">
        <f t="shared" si="83"/>
        <v>0.44719947687021361</v>
      </c>
      <c r="AJ165" s="4">
        <f t="shared" si="84"/>
        <v>0.97733333333333405</v>
      </c>
      <c r="AK165" s="11">
        <f t="shared" si="85"/>
        <v>2.3831681740543287</v>
      </c>
      <c r="AL165" s="4">
        <f t="shared" si="86"/>
        <v>1.0031666666666581</v>
      </c>
      <c r="AM165" s="11">
        <f t="shared" si="87"/>
        <v>0.78245844001364639</v>
      </c>
      <c r="AO165" s="4">
        <f t="shared" si="72"/>
        <v>-7.2353333333333332</v>
      </c>
      <c r="AP165" s="11">
        <f t="shared" si="73"/>
        <v>1.9089001236457617</v>
      </c>
      <c r="AQ165" s="4">
        <f t="shared" si="74"/>
        <v>-3.679000000000002</v>
      </c>
      <c r="AR165" s="11">
        <f t="shared" si="75"/>
        <v>1.3655334900469747</v>
      </c>
      <c r="AS165" s="4">
        <f t="shared" si="76"/>
        <v>-0.59999999999999432</v>
      </c>
      <c r="AT165" s="11">
        <f t="shared" si="77"/>
        <v>2.0859650045003173</v>
      </c>
      <c r="AU165" s="4">
        <f t="shared" si="78"/>
        <v>-1.8271666666666704</v>
      </c>
      <c r="AV165" s="11">
        <f t="shared" si="79"/>
        <v>1.2809880218532421</v>
      </c>
    </row>
    <row r="166" spans="1:48" x14ac:dyDescent="0.25">
      <c r="A166" t="str">
        <f>'Raw Data'!A166</f>
        <v>Apo_p110g</v>
      </c>
      <c r="B166">
        <f>'Raw Data'!B166</f>
        <v>816</v>
      </c>
      <c r="C166">
        <f>'Raw Data'!C166</f>
        <v>825</v>
      </c>
      <c r="D166" t="str">
        <f>'Raw Data'!D166</f>
        <v>KCADPTALSN</v>
      </c>
      <c r="E166" s="1">
        <f>AVERAGE('Raw Data'!K166,'Raw Data'!Q166,'Raw Data'!W166)</f>
        <v>34.369666666666667</v>
      </c>
      <c r="F166" s="11">
        <f>STDEV('Raw Data'!K166,'Raw Data'!Q166,'Raw Data'!W166)</f>
        <v>0.4731430368644714</v>
      </c>
      <c r="G166" s="1">
        <f>AVERAGE('Raw Data'!AC166,'Raw Data'!AI166,'Raw Data'!AO166)</f>
        <v>59.662000000000006</v>
      </c>
      <c r="H166" s="11">
        <f>STDEV('Raw Data'!AC166,'Raw Data'!AI166,'Raw Data'!AO166)</f>
        <v>0.87816399379614585</v>
      </c>
      <c r="I166" s="1">
        <f>AVERAGE('Raw Data'!AU166,'Raw Data'!BA166,'Raw Data'!BG166)</f>
        <v>72.226500000000001</v>
      </c>
      <c r="J166" s="11">
        <f>STDEV('Raw Data'!AU166,'Raw Data'!BA166,'Raw Data'!BG166)</f>
        <v>0.26940768363207479</v>
      </c>
      <c r="K166" s="1">
        <f>AVERAGE('Raw Data'!BM166,'Raw Data'!BS166,'Raw Data'!BY166)</f>
        <v>71.269499999999994</v>
      </c>
      <c r="L166" s="11">
        <f>STDEV('Raw Data'!BM166,'Raw Data'!BS166,'Raw Data'!BY166)</f>
        <v>1.5308861812688797</v>
      </c>
      <c r="N166" s="1">
        <f>AVERAGE('Raw Data'!K374,'Raw Data'!Q374,'Raw Data'!W374)</f>
        <v>34.931666666666665</v>
      </c>
      <c r="O166" s="11">
        <f>STDEV('Raw Data'!K374,'Raw Data'!Q374,'Raw Data'!W374)</f>
        <v>1.0462534747055017</v>
      </c>
      <c r="P166" s="1">
        <f>AVERAGE('Raw Data'!AC374,'Raw Data'!AI374,'Raw Data'!AO374)</f>
        <v>58.851333333333336</v>
      </c>
      <c r="Q166" s="11">
        <f>STDEV('Raw Data'!AC374,'Raw Data'!AI374,'Raw Data'!AO374)</f>
        <v>0.87221920027785149</v>
      </c>
      <c r="R166" s="1">
        <f>AVERAGE('Raw Data'!AU374,'Raw Data'!BA374,'Raw Data'!BG374)</f>
        <v>71.834999999999994</v>
      </c>
      <c r="S166" s="11">
        <f>STDEV('Raw Data'!AU374,'Raw Data'!BA374,'Raw Data'!BG374)</f>
        <v>0.48511132742907526</v>
      </c>
      <c r="T166" s="1">
        <f>AVERAGE('Raw Data'!BM374,'Raw Data'!BS374,'Raw Data'!BY374)</f>
        <v>71.022333333333336</v>
      </c>
      <c r="U166" s="11">
        <f>STDEV('Raw Data'!BM374,'Raw Data'!BS374,'Raw Data'!BY374)</f>
        <v>1.3508654016345711</v>
      </c>
      <c r="V166" s="11"/>
      <c r="W166" s="1">
        <f>AVERAGE('Raw Data'!K582,'Raw Data'!Q582,'Raw Data'!W582)</f>
        <v>38.400666666666666</v>
      </c>
      <c r="X166" s="11">
        <f>STDEV('Raw Data'!K582,'Raw Data'!Q582,'Raw Data'!W582)</f>
        <v>0.45832121196092707</v>
      </c>
      <c r="Y166" s="1">
        <f>AVERAGE('Raw Data'!AC582,'Raw Data'!AI582,'Raw Data'!AO582)</f>
        <v>62.152666666666669</v>
      </c>
      <c r="Z166" s="11">
        <f>STDEV('Raw Data'!AC582,'Raw Data'!AI582,'Raw Data'!AO582)</f>
        <v>0.39771891246624747</v>
      </c>
      <c r="AA166" s="1">
        <f>AVERAGE('Raw Data'!AU582,'Raw Data'!BA582,'Raw Data'!BG582)</f>
        <v>72.183500000000009</v>
      </c>
      <c r="AB166" s="11">
        <f>STDEV('Raw Data'!AU582,'Raw Data'!BA582,'Raw Data'!BG582)</f>
        <v>0.56214989104330648</v>
      </c>
      <c r="AC166" s="1">
        <f>AVERAGE('Raw Data'!BM582,'Raw Data'!BS582,'Raw Data'!BY582)</f>
        <v>72.745000000000005</v>
      </c>
      <c r="AD166" s="11">
        <f>STDEV('Raw Data'!BM582,'Raw Data'!BS582,'Raw Data'!BY582)</f>
        <v>1.0325657364061609</v>
      </c>
      <c r="AF166" s="4">
        <f t="shared" si="80"/>
        <v>-0.56199999999999761</v>
      </c>
      <c r="AG166" s="11">
        <f t="shared" si="81"/>
        <v>1.519396511569973</v>
      </c>
      <c r="AH166" s="4">
        <f t="shared" si="82"/>
        <v>0.81066666666666976</v>
      </c>
      <c r="AI166" s="11">
        <f t="shared" si="83"/>
        <v>1.7503831940739973</v>
      </c>
      <c r="AJ166" s="4">
        <f t="shared" si="84"/>
        <v>0.39150000000000773</v>
      </c>
      <c r="AK166" s="11">
        <f t="shared" si="85"/>
        <v>0.75451901106115005</v>
      </c>
      <c r="AL166" s="4">
        <f t="shared" si="86"/>
        <v>0.24716666666665787</v>
      </c>
      <c r="AM166" s="11">
        <f t="shared" si="87"/>
        <v>2.8817515829034508</v>
      </c>
      <c r="AO166" s="4">
        <f t="shared" si="72"/>
        <v>-4.0309999999999988</v>
      </c>
      <c r="AP166" s="11">
        <f t="shared" si="73"/>
        <v>0.93146424882539847</v>
      </c>
      <c r="AQ166" s="4">
        <f t="shared" si="74"/>
        <v>-2.4906666666666624</v>
      </c>
      <c r="AR166" s="11">
        <f t="shared" si="75"/>
        <v>1.2758829062623933</v>
      </c>
      <c r="AS166" s="4">
        <f t="shared" si="76"/>
        <v>4.2999999999992156E-2</v>
      </c>
      <c r="AT166" s="11">
        <f t="shared" si="77"/>
        <v>0.83155757467538127</v>
      </c>
      <c r="AU166" s="4">
        <f t="shared" si="78"/>
        <v>-1.4755000000000109</v>
      </c>
      <c r="AV166" s="11">
        <f t="shared" si="79"/>
        <v>2.5634519176750405</v>
      </c>
    </row>
    <row r="167" spans="1:48" x14ac:dyDescent="0.25">
      <c r="A167" t="str">
        <f>'Raw Data'!A167</f>
        <v>Apo_p110g</v>
      </c>
      <c r="B167">
        <f>'Raw Data'!B167</f>
        <v>816</v>
      </c>
      <c r="C167">
        <f>'Raw Data'!C167</f>
        <v>838</v>
      </c>
      <c r="D167" t="str">
        <f>'Raw Data'!D167</f>
        <v>KCADPTALSNETIGIIFKHGDDL</v>
      </c>
      <c r="E167" s="1">
        <f>AVERAGE('Raw Data'!K167,'Raw Data'!Q167,'Raw Data'!W167)</f>
        <v>8.5510000000000002</v>
      </c>
      <c r="F167" s="11">
        <f>STDEV('Raw Data'!K167,'Raw Data'!Q167,'Raw Data'!W167)</f>
        <v>0.17300867030296491</v>
      </c>
      <c r="G167" s="1">
        <f>AVERAGE('Raw Data'!AC167,'Raw Data'!AI167,'Raw Data'!AO167)</f>
        <v>14.877666666666665</v>
      </c>
      <c r="H167" s="11">
        <f>STDEV('Raw Data'!AC167,'Raw Data'!AI167,'Raw Data'!AO167)</f>
        <v>0.96624703535552092</v>
      </c>
      <c r="I167" s="1">
        <f>AVERAGE('Raw Data'!AU167,'Raw Data'!BA167,'Raw Data'!BG167)</f>
        <v>26.2485</v>
      </c>
      <c r="J167" s="11">
        <f>STDEV('Raw Data'!AU167,'Raw Data'!BA167,'Raw Data'!BG167)</f>
        <v>0.9355022715098027</v>
      </c>
      <c r="K167" s="1">
        <f>AVERAGE('Raw Data'!BM167,'Raw Data'!BS167,'Raw Data'!BY167)</f>
        <v>45.953000000000003</v>
      </c>
      <c r="L167" s="11">
        <f>STDEV('Raw Data'!BM167,'Raw Data'!BS167,'Raw Data'!BY167)</f>
        <v>1.1681404025201774</v>
      </c>
      <c r="N167" s="1">
        <f>AVERAGE('Raw Data'!K375,'Raw Data'!Q375,'Raw Data'!W375)</f>
        <v>8.7233333333333327</v>
      </c>
      <c r="O167" s="11">
        <f>STDEV('Raw Data'!K375,'Raw Data'!Q375,'Raw Data'!W375)</f>
        <v>0.27151488602530272</v>
      </c>
      <c r="P167" s="1">
        <f>AVERAGE('Raw Data'!AC375,'Raw Data'!AI375,'Raw Data'!AO375)</f>
        <v>15.231333333333334</v>
      </c>
      <c r="Q167" s="11">
        <f>STDEV('Raw Data'!AC375,'Raw Data'!AI375,'Raw Data'!AO375)</f>
        <v>0.46695003301566784</v>
      </c>
      <c r="R167" s="1">
        <f>AVERAGE('Raw Data'!AU375,'Raw Data'!BA375,'Raw Data'!BG375)</f>
        <v>26.341333333333335</v>
      </c>
      <c r="S167" s="11">
        <f>STDEV('Raw Data'!AU375,'Raw Data'!BA375,'Raw Data'!BG375)</f>
        <v>0.77679362338611668</v>
      </c>
      <c r="T167" s="1">
        <f>AVERAGE('Raw Data'!BM375,'Raw Data'!BS375,'Raw Data'!BY375)</f>
        <v>47.383000000000003</v>
      </c>
      <c r="U167" s="11">
        <f>STDEV('Raw Data'!BM375,'Raw Data'!BS375,'Raw Data'!BY375)</f>
        <v>1.1896062373743659</v>
      </c>
      <c r="V167" s="11"/>
      <c r="W167" s="1">
        <f>AVERAGE('Raw Data'!K583,'Raw Data'!Q583,'Raw Data'!W583)</f>
        <v>9.7366666666666664</v>
      </c>
      <c r="X167" s="11">
        <f>STDEV('Raw Data'!K583,'Raw Data'!Q583,'Raw Data'!W583)</f>
        <v>0.20816419801044858</v>
      </c>
      <c r="Y167" s="1">
        <f>AVERAGE('Raw Data'!AC583,'Raw Data'!AI583,'Raw Data'!AO583)</f>
        <v>20.892333333333333</v>
      </c>
      <c r="Z167" s="11">
        <f>STDEV('Raw Data'!AC583,'Raw Data'!AI583,'Raw Data'!AO583)</f>
        <v>1.5452343943018256</v>
      </c>
      <c r="AA167" s="1">
        <f>AVERAGE('Raw Data'!AU583,'Raw Data'!BA583,'Raw Data'!BG583)</f>
        <v>38.3705</v>
      </c>
      <c r="AB167" s="11">
        <f>STDEV('Raw Data'!AU583,'Raw Data'!BA583,'Raw Data'!BG583)</f>
        <v>0.82802204076945174</v>
      </c>
      <c r="AC167" s="1">
        <f>AVERAGE('Raw Data'!BM583,'Raw Data'!BS583,'Raw Data'!BY583)</f>
        <v>57.456999999999994</v>
      </c>
      <c r="AD167" s="11">
        <f>STDEV('Raw Data'!BM583,'Raw Data'!BS583,'Raw Data'!BY583)</f>
        <v>0.46493332855367769</v>
      </c>
      <c r="AF167" s="4">
        <f t="shared" si="80"/>
        <v>-0.17233333333333256</v>
      </c>
      <c r="AG167" s="11">
        <f t="shared" si="81"/>
        <v>0.44452355632826762</v>
      </c>
      <c r="AH167" s="4">
        <f t="shared" si="82"/>
        <v>-0.35366666666666902</v>
      </c>
      <c r="AI167" s="11">
        <f t="shared" si="83"/>
        <v>1.4331970683711888</v>
      </c>
      <c r="AJ167" s="4">
        <f t="shared" si="84"/>
        <v>-9.2833333333334878E-2</v>
      </c>
      <c r="AK167" s="11">
        <f t="shared" si="85"/>
        <v>1.7122958948959193</v>
      </c>
      <c r="AL167" s="4">
        <f t="shared" si="86"/>
        <v>-1.4299999999999997</v>
      </c>
      <c r="AM167" s="11">
        <f t="shared" si="87"/>
        <v>2.3577466398945433</v>
      </c>
      <c r="AO167" s="4">
        <f t="shared" si="72"/>
        <v>-1.1856666666666662</v>
      </c>
      <c r="AP167" s="11">
        <f t="shared" si="73"/>
        <v>0.38117286831341346</v>
      </c>
      <c r="AQ167" s="4">
        <f t="shared" si="74"/>
        <v>-6.0146666666666686</v>
      </c>
      <c r="AR167" s="11">
        <f t="shared" si="75"/>
        <v>2.5114814296573464</v>
      </c>
      <c r="AS167" s="4">
        <f t="shared" si="76"/>
        <v>-12.122</v>
      </c>
      <c r="AT167" s="11">
        <f t="shared" si="77"/>
        <v>1.7635243122792543</v>
      </c>
      <c r="AU167" s="4">
        <f t="shared" si="78"/>
        <v>-11.503999999999991</v>
      </c>
      <c r="AV167" s="11">
        <f t="shared" si="79"/>
        <v>1.633073731073855</v>
      </c>
    </row>
    <row r="168" spans="1:48" x14ac:dyDescent="0.25">
      <c r="A168" t="str">
        <f>'Raw Data'!A168</f>
        <v>Apo_p110g</v>
      </c>
      <c r="B168">
        <f>'Raw Data'!B168</f>
        <v>816</v>
      </c>
      <c r="C168">
        <f>'Raw Data'!C168</f>
        <v>842</v>
      </c>
      <c r="D168" t="str">
        <f>'Raw Data'!D168</f>
        <v>KCADPTALSNETIGIIFKHGDDLRQDM</v>
      </c>
      <c r="E168" s="1">
        <f>AVERAGE('Raw Data'!K168,'Raw Data'!Q168,'Raw Data'!W168)</f>
        <v>14.725999999999999</v>
      </c>
      <c r="F168" s="11">
        <f>STDEV('Raw Data'!K168,'Raw Data'!Q168,'Raw Data'!W168)</f>
        <v>0.30726373036855464</v>
      </c>
      <c r="G168" s="1">
        <f>AVERAGE('Raw Data'!AC168,'Raw Data'!AI168,'Raw Data'!AO168)</f>
        <v>27.409000000000002</v>
      </c>
      <c r="H168" s="11">
        <f>STDEV('Raw Data'!AC168,'Raw Data'!AI168,'Raw Data'!AO168)</f>
        <v>0.40242887570352004</v>
      </c>
      <c r="I168" s="1">
        <f>AVERAGE('Raw Data'!AU168,'Raw Data'!BA168,'Raw Data'!BG168)</f>
        <v>35.433999999999997</v>
      </c>
      <c r="J168" s="11">
        <f>STDEV('Raw Data'!AU168,'Raw Data'!BA168,'Raw Data'!BG168)</f>
        <v>0.34789653634377948</v>
      </c>
      <c r="K168" s="1">
        <f>AVERAGE('Raw Data'!BM168,'Raw Data'!BS168,'Raw Data'!BY168)</f>
        <v>40.111000000000004</v>
      </c>
      <c r="L168" s="11">
        <f>STDEV('Raw Data'!BM168,'Raw Data'!BS168,'Raw Data'!BY168)</f>
        <v>5.6568542494942701E-3</v>
      </c>
      <c r="N168" s="1">
        <f>AVERAGE('Raw Data'!K376,'Raw Data'!Q376,'Raw Data'!W376)</f>
        <v>15.062666666666667</v>
      </c>
      <c r="O168" s="11">
        <f>STDEV('Raw Data'!K376,'Raw Data'!Q376,'Raw Data'!W376)</f>
        <v>0.30561468114822926</v>
      </c>
      <c r="P168" s="1">
        <f>AVERAGE('Raw Data'!AC376,'Raw Data'!AI376,'Raw Data'!AO376)</f>
        <v>27.084999999999997</v>
      </c>
      <c r="Q168" s="11">
        <f>STDEV('Raw Data'!AC376,'Raw Data'!AI376,'Raw Data'!AO376)</f>
        <v>0.27500545449136132</v>
      </c>
      <c r="R168" s="1">
        <f>AVERAGE('Raw Data'!AU376,'Raw Data'!BA376,'Raw Data'!BG376)</f>
        <v>35.782333333333334</v>
      </c>
      <c r="S168" s="11">
        <f>STDEV('Raw Data'!AU376,'Raw Data'!BA376,'Raw Data'!BG376)</f>
        <v>0.6858632030757541</v>
      </c>
      <c r="T168" s="1">
        <f>AVERAGE('Raw Data'!BM376,'Raw Data'!BS376,'Raw Data'!BY376)</f>
        <v>39.597666666666669</v>
      </c>
      <c r="U168" s="11">
        <f>STDEV('Raw Data'!BM376,'Raw Data'!BS376,'Raw Data'!BY376)</f>
        <v>0.26218377778446478</v>
      </c>
      <c r="V168" s="11"/>
      <c r="W168" s="1">
        <f>AVERAGE('Raw Data'!K584,'Raw Data'!Q584,'Raw Data'!W584)</f>
        <v>17.340666666666667</v>
      </c>
      <c r="X168" s="11">
        <f>STDEV('Raw Data'!K584,'Raw Data'!Q584,'Raw Data'!W584)</f>
        <v>0.87386574102280379</v>
      </c>
      <c r="Y168" s="1">
        <f>AVERAGE('Raw Data'!AC584,'Raw Data'!AI584,'Raw Data'!AO584)</f>
        <v>29.554000000000002</v>
      </c>
      <c r="Z168" s="11">
        <f>STDEV('Raw Data'!AC584,'Raw Data'!AI584,'Raw Data'!AO584)</f>
        <v>0.7905839613855058</v>
      </c>
      <c r="AA168" s="1">
        <f>AVERAGE('Raw Data'!AU584,'Raw Data'!BA584,'Raw Data'!BG584)</f>
        <v>38.666499999999999</v>
      </c>
      <c r="AB168" s="11">
        <f>STDEV('Raw Data'!AU584,'Raw Data'!BA584,'Raw Data'!BG584)</f>
        <v>0.89024743751386359</v>
      </c>
      <c r="AC168" s="1">
        <f>AVERAGE('Raw Data'!BM584,'Raw Data'!BS584,'Raw Data'!BY584)</f>
        <v>41.570999999999998</v>
      </c>
      <c r="AD168" s="11">
        <f>STDEV('Raw Data'!BM584,'Raw Data'!BS584,'Raw Data'!BY584)</f>
        <v>5.4064775963652785E-2</v>
      </c>
      <c r="AF168" s="4">
        <f t="shared" si="80"/>
        <v>-0.33666666666666778</v>
      </c>
      <c r="AG168" s="11">
        <f t="shared" si="81"/>
        <v>0.61287841151678391</v>
      </c>
      <c r="AH168" s="4">
        <f t="shared" si="82"/>
        <v>0.32400000000000517</v>
      </c>
      <c r="AI168" s="11">
        <f t="shared" si="83"/>
        <v>0.67743433019488131</v>
      </c>
      <c r="AJ168" s="4">
        <f t="shared" si="84"/>
        <v>-0.34833333333333627</v>
      </c>
      <c r="AK168" s="11">
        <f t="shared" si="85"/>
        <v>1.0337597394195335</v>
      </c>
      <c r="AL168" s="4">
        <f t="shared" si="86"/>
        <v>0.51333333333333542</v>
      </c>
      <c r="AM168" s="11">
        <f t="shared" si="87"/>
        <v>0.26784063203395903</v>
      </c>
      <c r="AO168" s="4">
        <f t="shared" si="72"/>
        <v>-2.6146666666666682</v>
      </c>
      <c r="AP168" s="11">
        <f t="shared" si="73"/>
        <v>1.1811294713913585</v>
      </c>
      <c r="AQ168" s="4">
        <f t="shared" si="74"/>
        <v>-2.1449999999999996</v>
      </c>
      <c r="AR168" s="11">
        <f t="shared" si="75"/>
        <v>1.1930128370890258</v>
      </c>
      <c r="AS168" s="4">
        <f t="shared" si="76"/>
        <v>-3.2325000000000017</v>
      </c>
      <c r="AT168" s="11">
        <f t="shared" si="77"/>
        <v>1.238143973857643</v>
      </c>
      <c r="AU168" s="4">
        <f t="shared" si="78"/>
        <v>-1.4599999999999937</v>
      </c>
      <c r="AV168" s="11">
        <f t="shared" si="79"/>
        <v>5.9721630213147053E-2</v>
      </c>
    </row>
    <row r="169" spans="1:48" x14ac:dyDescent="0.25">
      <c r="A169" t="str">
        <f>'Raw Data'!A169</f>
        <v>Apo_p110g</v>
      </c>
      <c r="B169">
        <f>'Raw Data'!B169</f>
        <v>816</v>
      </c>
      <c r="C169">
        <f>'Raw Data'!C169</f>
        <v>843</v>
      </c>
      <c r="D169" t="str">
        <f>'Raw Data'!D169</f>
        <v>KCADPTALSNETIGIIFKHGDDLRQDML</v>
      </c>
      <c r="E169" s="1">
        <f>AVERAGE('Raw Data'!K169,'Raw Data'!Q169,'Raw Data'!W169)</f>
        <v>13.167333333333332</v>
      </c>
      <c r="F169" s="11">
        <f>STDEV('Raw Data'!K169,'Raw Data'!Q169,'Raw Data'!W169)</f>
        <v>0.1573033163456303</v>
      </c>
      <c r="G169" s="1">
        <f>AVERAGE('Raw Data'!AC169,'Raw Data'!AI169,'Raw Data'!AO169)</f>
        <v>25.169</v>
      </c>
      <c r="H169" s="11">
        <f>STDEV('Raw Data'!AC169,'Raw Data'!AI169,'Raw Data'!AO169)</f>
        <v>0.30908898395122236</v>
      </c>
      <c r="I169" s="1">
        <f>AVERAGE('Raw Data'!AU169,'Raw Data'!BA169,'Raw Data'!BG169)</f>
        <v>33.258499999999998</v>
      </c>
      <c r="J169" s="11">
        <f>STDEV('Raw Data'!AU169,'Raw Data'!BA169,'Raw Data'!BG169)</f>
        <v>0.24960869375885236</v>
      </c>
      <c r="K169" s="1">
        <f>AVERAGE('Raw Data'!BM169,'Raw Data'!BS169,'Raw Data'!BY169)</f>
        <v>34.1175</v>
      </c>
      <c r="L169" s="11">
        <f>STDEV('Raw Data'!BM169,'Raw Data'!BS169,'Raw Data'!BY169)</f>
        <v>0.37547370081006093</v>
      </c>
      <c r="N169" s="1">
        <f>AVERAGE('Raw Data'!K377,'Raw Data'!Q377,'Raw Data'!W377)</f>
        <v>13.567333333333332</v>
      </c>
      <c r="O169" s="11">
        <f>STDEV('Raw Data'!K377,'Raw Data'!Q377,'Raw Data'!W377)</f>
        <v>0.27488421805067914</v>
      </c>
      <c r="P169" s="1">
        <f>AVERAGE('Raw Data'!AC377,'Raw Data'!AI377,'Raw Data'!AO377)</f>
        <v>24.558666666666667</v>
      </c>
      <c r="Q169" s="11">
        <f>STDEV('Raw Data'!AC377,'Raw Data'!AI377,'Raw Data'!AO377)</f>
        <v>0.17688791177842811</v>
      </c>
      <c r="R169" s="1">
        <f>AVERAGE('Raw Data'!AU377,'Raw Data'!BA377,'Raw Data'!BG377)</f>
        <v>33.322666666666663</v>
      </c>
      <c r="S169" s="11">
        <f>STDEV('Raw Data'!AU377,'Raw Data'!BA377,'Raw Data'!BG377)</f>
        <v>0.24532087830703023</v>
      </c>
      <c r="T169" s="1">
        <f>AVERAGE('Raw Data'!BM377,'Raw Data'!BS377,'Raw Data'!BY377)</f>
        <v>36.698333333333331</v>
      </c>
      <c r="U169" s="11">
        <f>STDEV('Raw Data'!BM377,'Raw Data'!BS377,'Raw Data'!BY377)</f>
        <v>0.36574626906276719</v>
      </c>
      <c r="V169" s="11"/>
      <c r="W169" s="1">
        <f>AVERAGE('Raw Data'!K585,'Raw Data'!Q585,'Raw Data'!W585)</f>
        <v>14.785666666666666</v>
      </c>
      <c r="X169" s="11">
        <f>STDEV('Raw Data'!K585,'Raw Data'!Q585,'Raw Data'!W585)</f>
        <v>0.23127112516121284</v>
      </c>
      <c r="Y169" s="1">
        <f>AVERAGE('Raw Data'!AC585,'Raw Data'!AI585,'Raw Data'!AO585)</f>
        <v>27.224333333333334</v>
      </c>
      <c r="Z169" s="11">
        <f>STDEV('Raw Data'!AC585,'Raw Data'!AI585,'Raw Data'!AO585)</f>
        <v>0.63624078251345395</v>
      </c>
      <c r="AA169" s="1">
        <f>AVERAGE('Raw Data'!AU585,'Raw Data'!BA585,'Raw Data'!BG585)</f>
        <v>35.394000000000005</v>
      </c>
      <c r="AB169" s="11">
        <f>STDEV('Raw Data'!AU585,'Raw Data'!BA585,'Raw Data'!BG585)</f>
        <v>9.616652224137244E-2</v>
      </c>
      <c r="AC169" s="1">
        <f>AVERAGE('Raw Data'!BM585,'Raw Data'!BS585,'Raw Data'!BY585)</f>
        <v>38.286999999999999</v>
      </c>
      <c r="AD169" s="11">
        <f>STDEV('Raw Data'!BM585,'Raw Data'!BS585,'Raw Data'!BY585)</f>
        <v>0.78993733928711107</v>
      </c>
      <c r="AF169" s="4">
        <f t="shared" si="80"/>
        <v>-0.40000000000000036</v>
      </c>
      <c r="AG169" s="11">
        <f t="shared" si="81"/>
        <v>0.43218753439630941</v>
      </c>
      <c r="AH169" s="4">
        <f t="shared" si="82"/>
        <v>0.61033333333333317</v>
      </c>
      <c r="AI169" s="11">
        <f t="shared" si="83"/>
        <v>0.48597689572965047</v>
      </c>
      <c r="AJ169" s="4">
        <f t="shared" si="84"/>
        <v>-6.4166666666665151E-2</v>
      </c>
      <c r="AK169" s="11">
        <f t="shared" si="85"/>
        <v>0.49492957206588262</v>
      </c>
      <c r="AL169" s="4">
        <f t="shared" si="86"/>
        <v>-2.5808333333333309</v>
      </c>
      <c r="AM169" s="11">
        <f t="shared" si="87"/>
        <v>0.74121996987282812</v>
      </c>
      <c r="AO169" s="4">
        <f t="shared" si="72"/>
        <v>-1.6183333333333341</v>
      </c>
      <c r="AP169" s="11">
        <f t="shared" si="73"/>
        <v>0.38857444150684317</v>
      </c>
      <c r="AQ169" s="4">
        <f t="shared" si="74"/>
        <v>-2.0553333333333335</v>
      </c>
      <c r="AR169" s="11">
        <f t="shared" si="75"/>
        <v>0.94532976646467626</v>
      </c>
      <c r="AS169" s="4">
        <f t="shared" si="76"/>
        <v>-2.1355000000000075</v>
      </c>
      <c r="AT169" s="11">
        <f t="shared" si="77"/>
        <v>0.34577521600022482</v>
      </c>
      <c r="AU169" s="4">
        <f t="shared" si="78"/>
        <v>-4.1694999999999993</v>
      </c>
      <c r="AV169" s="11">
        <f t="shared" si="79"/>
        <v>1.165411040097172</v>
      </c>
    </row>
    <row r="170" spans="1:48" x14ac:dyDescent="0.25">
      <c r="A170" t="str">
        <f>'Raw Data'!A170</f>
        <v>Apo_p110g</v>
      </c>
      <c r="B170">
        <f>'Raw Data'!B170</f>
        <v>824</v>
      </c>
      <c r="C170">
        <f>'Raw Data'!C170</f>
        <v>829</v>
      </c>
      <c r="D170" t="str">
        <f>'Raw Data'!D170</f>
        <v>SNETIG</v>
      </c>
      <c r="E170" s="1">
        <f>AVERAGE('Raw Data'!K170,'Raw Data'!Q170,'Raw Data'!W170)</f>
        <v>30.495666666666668</v>
      </c>
      <c r="F170" s="11">
        <f>STDEV('Raw Data'!K170,'Raw Data'!Q170,'Raw Data'!W170)</f>
        <v>0.60026855101140686</v>
      </c>
      <c r="G170" s="1">
        <f>AVERAGE('Raw Data'!AC170,'Raw Data'!AI170,'Raw Data'!AO170)</f>
        <v>48.32866666666667</v>
      </c>
      <c r="H170" s="11">
        <f>STDEV('Raw Data'!AC170,'Raw Data'!AI170,'Raw Data'!AO170)</f>
        <v>0.91526844878064606</v>
      </c>
      <c r="I170" s="1">
        <f>AVERAGE('Raw Data'!AU170,'Raw Data'!BA170,'Raw Data'!BG170)</f>
        <v>54.95</v>
      </c>
      <c r="J170" s="11">
        <f>STDEV('Raw Data'!AU170,'Raw Data'!BA170,'Raw Data'!BG170)</f>
        <v>0.98712106653642095</v>
      </c>
      <c r="K170" s="1">
        <f>AVERAGE('Raw Data'!BM170,'Raw Data'!BS170,'Raw Data'!BY170)</f>
        <v>59.150999999999996</v>
      </c>
      <c r="L170" s="11">
        <f>STDEV('Raw Data'!BM170,'Raw Data'!BS170,'Raw Data'!BY170)</f>
        <v>0.64346717087976091</v>
      </c>
      <c r="N170" s="1">
        <f>AVERAGE('Raw Data'!K378,'Raw Data'!Q378,'Raw Data'!W378)</f>
        <v>30.932666666666666</v>
      </c>
      <c r="O170" s="11">
        <f>STDEV('Raw Data'!K378,'Raw Data'!Q378,'Raw Data'!W378)</f>
        <v>0.95579565459010762</v>
      </c>
      <c r="P170" s="1">
        <f>AVERAGE('Raw Data'!AC378,'Raw Data'!AI378,'Raw Data'!AO378)</f>
        <v>49.332999999999998</v>
      </c>
      <c r="Q170" s="11">
        <f>STDEV('Raw Data'!AC378,'Raw Data'!AI378,'Raw Data'!AO378)</f>
        <v>0.54222412340285653</v>
      </c>
      <c r="R170" s="1">
        <f>AVERAGE('Raw Data'!AU378,'Raw Data'!BA378,'Raw Data'!BG378)</f>
        <v>55.424666666666667</v>
      </c>
      <c r="S170" s="11">
        <f>STDEV('Raw Data'!AU378,'Raw Data'!BA378,'Raw Data'!BG378)</f>
        <v>0.99708090611210143</v>
      </c>
      <c r="T170" s="1">
        <f>AVERAGE('Raw Data'!BM378,'Raw Data'!BS378,'Raw Data'!BY378)</f>
        <v>60.263666666666666</v>
      </c>
      <c r="U170" s="11">
        <f>STDEV('Raw Data'!BM378,'Raw Data'!BS378,'Raw Data'!BY378)</f>
        <v>0.74781704536158577</v>
      </c>
      <c r="V170" s="11"/>
      <c r="W170" s="1">
        <f>AVERAGE('Raw Data'!K586,'Raw Data'!Q586,'Raw Data'!W586)</f>
        <v>32.988</v>
      </c>
      <c r="X170" s="11">
        <f>STDEV('Raw Data'!K586,'Raw Data'!Q586,'Raw Data'!W586)</f>
        <v>0.88433421284037184</v>
      </c>
      <c r="Y170" s="1">
        <f>AVERAGE('Raw Data'!AC586,'Raw Data'!AI586,'Raw Data'!AO586)</f>
        <v>49.136666666666663</v>
      </c>
      <c r="Z170" s="11">
        <f>STDEV('Raw Data'!AC586,'Raw Data'!AI586,'Raw Data'!AO586)</f>
        <v>0.69385108873109902</v>
      </c>
      <c r="AA170" s="1">
        <f>AVERAGE('Raw Data'!AU586,'Raw Data'!BA586,'Raw Data'!BG586)</f>
        <v>55.419499999999999</v>
      </c>
      <c r="AB170" s="11">
        <f>STDEV('Raw Data'!AU586,'Raw Data'!BA586,'Raw Data'!BG586)</f>
        <v>1.0854089091213481</v>
      </c>
      <c r="AC170" s="1">
        <f>AVERAGE('Raw Data'!BM586,'Raw Data'!BS586,'Raw Data'!BY586)</f>
        <v>59.662333333333329</v>
      </c>
      <c r="AD170" s="11">
        <f>STDEV('Raw Data'!BM586,'Raw Data'!BS586,'Raw Data'!BY586)</f>
        <v>0.50343751681150406</v>
      </c>
      <c r="AF170" s="4">
        <f t="shared" si="80"/>
        <v>-0.43699999999999761</v>
      </c>
      <c r="AG170" s="11">
        <f t="shared" si="81"/>
        <v>1.5560642056015146</v>
      </c>
      <c r="AH170" s="4">
        <f t="shared" si="82"/>
        <v>-1.004333333333328</v>
      </c>
      <c r="AI170" s="11">
        <f t="shared" si="83"/>
        <v>1.4574925721835026</v>
      </c>
      <c r="AJ170" s="4">
        <f t="shared" si="84"/>
        <v>-0.47466666666666413</v>
      </c>
      <c r="AK170" s="11">
        <f t="shared" si="85"/>
        <v>1.9842019726485223</v>
      </c>
      <c r="AL170" s="4">
        <f t="shared" si="86"/>
        <v>-1.1126666666666694</v>
      </c>
      <c r="AM170" s="11">
        <f t="shared" si="87"/>
        <v>1.3912842162413468</v>
      </c>
      <c r="AO170" s="4">
        <f t="shared" si="72"/>
        <v>-2.4923333333333311</v>
      </c>
      <c r="AP170" s="11">
        <f t="shared" si="73"/>
        <v>1.4846027638517787</v>
      </c>
      <c r="AQ170" s="4">
        <f t="shared" si="74"/>
        <v>-0.80799999999999272</v>
      </c>
      <c r="AR170" s="11">
        <f t="shared" si="75"/>
        <v>1.6091195375117451</v>
      </c>
      <c r="AS170" s="4">
        <f t="shared" si="76"/>
        <v>-0.46949999999999648</v>
      </c>
      <c r="AT170" s="11">
        <f t="shared" si="77"/>
        <v>2.0725299756577691</v>
      </c>
      <c r="AU170" s="4">
        <f t="shared" si="78"/>
        <v>-0.51133333333333297</v>
      </c>
      <c r="AV170" s="11">
        <f t="shared" si="79"/>
        <v>1.146904687691265</v>
      </c>
    </row>
    <row r="171" spans="1:48" x14ac:dyDescent="0.25">
      <c r="A171" t="str">
        <f>'Raw Data'!A171</f>
        <v>Apo_p110g</v>
      </c>
      <c r="B171">
        <f>'Raw Data'!B171</f>
        <v>824</v>
      </c>
      <c r="C171">
        <f>'Raw Data'!C171</f>
        <v>842</v>
      </c>
      <c r="D171" t="str">
        <f>'Raw Data'!D171</f>
        <v>SNETIGIIFKHGDDLRQDM</v>
      </c>
      <c r="E171" s="1">
        <f>AVERAGE('Raw Data'!K171,'Raw Data'!Q171,'Raw Data'!W171)</f>
        <v>3.9406666666666665</v>
      </c>
      <c r="F171" s="11">
        <f>STDEV('Raw Data'!K171,'Raw Data'!Q171,'Raw Data'!W171)</f>
        <v>0.30375209189951802</v>
      </c>
      <c r="G171" s="1">
        <f>AVERAGE('Raw Data'!AC171,'Raw Data'!AI171,'Raw Data'!AO171)</f>
        <v>12.738999999999999</v>
      </c>
      <c r="H171" s="11">
        <f>STDEV('Raw Data'!AC171,'Raw Data'!AI171,'Raw Data'!AO171)</f>
        <v>0.23774776549948917</v>
      </c>
      <c r="I171" s="1">
        <f>AVERAGE('Raw Data'!AU171,'Raw Data'!BA171,'Raw Data'!BG171)</f>
        <v>20.646999999999998</v>
      </c>
      <c r="J171" s="11">
        <f>STDEV('Raw Data'!AU171,'Raw Data'!BA171,'Raw Data'!BG171)</f>
        <v>0.22627416997969541</v>
      </c>
      <c r="K171" s="1">
        <f>AVERAGE('Raw Data'!BM171,'Raw Data'!BS171,'Raw Data'!BY171)</f>
        <v>25.667000000000002</v>
      </c>
      <c r="L171" s="11">
        <f>STDEV('Raw Data'!BM171,'Raw Data'!BS171,'Raw Data'!BY171)</f>
        <v>0.26162950903902327</v>
      </c>
      <c r="N171" s="1">
        <f>AVERAGE('Raw Data'!K379,'Raw Data'!Q379,'Raw Data'!W379)</f>
        <v>4.0066666666666668</v>
      </c>
      <c r="O171" s="11">
        <f>STDEV('Raw Data'!K379,'Raw Data'!Q379,'Raw Data'!W379)</f>
        <v>0.17992868957821415</v>
      </c>
      <c r="P171" s="1">
        <f>AVERAGE('Raw Data'!AC379,'Raw Data'!AI379,'Raw Data'!AO379)</f>
        <v>13.075333333333333</v>
      </c>
      <c r="Q171" s="11">
        <f>STDEV('Raw Data'!AC379,'Raw Data'!AI379,'Raw Data'!AO379)</f>
        <v>0.25295322360731676</v>
      </c>
      <c r="R171" s="1">
        <f>AVERAGE('Raw Data'!AU379,'Raw Data'!BA379,'Raw Data'!BG379)</f>
        <v>20.852999999999998</v>
      </c>
      <c r="S171" s="11">
        <f>STDEV('Raw Data'!AU379,'Raw Data'!BA379,'Raw Data'!BG379)</f>
        <v>0.47361165526198717</v>
      </c>
      <c r="T171" s="1">
        <f>AVERAGE('Raw Data'!BM379,'Raw Data'!BS379,'Raw Data'!BY379)</f>
        <v>25.676666666666666</v>
      </c>
      <c r="U171" s="11">
        <f>STDEV('Raw Data'!BM379,'Raw Data'!BS379,'Raw Data'!BY379)</f>
        <v>0.32070131482944336</v>
      </c>
      <c r="V171" s="11"/>
      <c r="W171" s="1">
        <f>AVERAGE('Raw Data'!K587,'Raw Data'!Q587,'Raw Data'!W587)</f>
        <v>6.07</v>
      </c>
      <c r="X171" s="11">
        <f>STDEV('Raw Data'!K587,'Raw Data'!Q587,'Raw Data'!W587)</f>
        <v>0.35843548931432545</v>
      </c>
      <c r="Y171" s="1">
        <f>AVERAGE('Raw Data'!AC587,'Raw Data'!AI587,'Raw Data'!AO587)</f>
        <v>18.272333333333332</v>
      </c>
      <c r="Z171" s="11">
        <f>STDEV('Raw Data'!AC587,'Raw Data'!AI587,'Raw Data'!AO587)</f>
        <v>1.1179290377002169</v>
      </c>
      <c r="AA171" s="1">
        <f>AVERAGE('Raw Data'!AU587,'Raw Data'!BA587,'Raw Data'!BG587)</f>
        <v>25.320500000000003</v>
      </c>
      <c r="AB171" s="11">
        <f>STDEV('Raw Data'!AU587,'Raw Data'!BA587,'Raw Data'!BG587)</f>
        <v>0.34436100243784745</v>
      </c>
      <c r="AC171" s="1">
        <f>AVERAGE('Raw Data'!BM587,'Raw Data'!BS587,'Raw Data'!BY587)</f>
        <v>29.682333333333332</v>
      </c>
      <c r="AD171" s="11">
        <f>STDEV('Raw Data'!BM587,'Raw Data'!BS587,'Raw Data'!BY587)</f>
        <v>0.26118256705479753</v>
      </c>
      <c r="AF171" s="4">
        <f t="shared" si="80"/>
        <v>-6.6000000000000281E-2</v>
      </c>
      <c r="AG171" s="11">
        <f t="shared" si="81"/>
        <v>0.48368078147773219</v>
      </c>
      <c r="AH171" s="4">
        <f t="shared" si="82"/>
        <v>-0.33633333333333404</v>
      </c>
      <c r="AI171" s="11">
        <f t="shared" si="83"/>
        <v>0.49070098910680593</v>
      </c>
      <c r="AJ171" s="4">
        <f t="shared" si="84"/>
        <v>-0.20599999999999952</v>
      </c>
      <c r="AK171" s="11">
        <f t="shared" si="85"/>
        <v>0.69988582524168264</v>
      </c>
      <c r="AL171" s="4">
        <f t="shared" si="86"/>
        <v>-9.6666666666642698E-3</v>
      </c>
      <c r="AM171" s="11">
        <f t="shared" si="87"/>
        <v>0.58233082386846657</v>
      </c>
      <c r="AO171" s="4">
        <f t="shared" si="72"/>
        <v>-2.1293333333333337</v>
      </c>
      <c r="AP171" s="11">
        <f t="shared" si="73"/>
        <v>0.66218758121384347</v>
      </c>
      <c r="AQ171" s="4">
        <f t="shared" si="74"/>
        <v>-5.5333333333333332</v>
      </c>
      <c r="AR171" s="11">
        <f t="shared" si="75"/>
        <v>1.3556768031997062</v>
      </c>
      <c r="AS171" s="4">
        <f t="shared" si="76"/>
        <v>-4.6735000000000042</v>
      </c>
      <c r="AT171" s="11">
        <f t="shared" si="77"/>
        <v>0.57063517241754291</v>
      </c>
      <c r="AU171" s="4">
        <f t="shared" si="78"/>
        <v>-4.0153333333333308</v>
      </c>
      <c r="AV171" s="11">
        <f t="shared" si="79"/>
        <v>0.52281207609382085</v>
      </c>
    </row>
    <row r="172" spans="1:48" x14ac:dyDescent="0.25">
      <c r="A172" t="str">
        <f>'Raw Data'!A172</f>
        <v>Apo_p110g</v>
      </c>
      <c r="B172">
        <f>'Raw Data'!B172</f>
        <v>830</v>
      </c>
      <c r="C172">
        <f>'Raw Data'!C172</f>
        <v>842</v>
      </c>
      <c r="D172" t="str">
        <f>'Raw Data'!D172</f>
        <v>IIFKHGDDLRQDM</v>
      </c>
      <c r="E172" s="1">
        <f>AVERAGE('Raw Data'!K172,'Raw Data'!Q172,'Raw Data'!W172)</f>
        <v>2.2130000000000001</v>
      </c>
      <c r="F172" s="11">
        <f>STDEV('Raw Data'!K172,'Raw Data'!Q172,'Raw Data'!W172)</f>
        <v>0.47725883962478938</v>
      </c>
      <c r="G172" s="1">
        <f>AVERAGE('Raw Data'!AC172,'Raw Data'!AI172,'Raw Data'!AO172)</f>
        <v>9.3940000000000001</v>
      </c>
      <c r="H172" s="11">
        <f>STDEV('Raw Data'!AC172,'Raw Data'!AI172,'Raw Data'!AO172)</f>
        <v>8.7504285609334806E-2</v>
      </c>
      <c r="I172" s="1">
        <f>AVERAGE('Raw Data'!AU172,'Raw Data'!BA172,'Raw Data'!BG172)</f>
        <v>17.82</v>
      </c>
      <c r="J172" s="11">
        <f>STDEV('Raw Data'!AU172,'Raw Data'!BA172,'Raw Data'!BG172)</f>
        <v>0.34931074990615429</v>
      </c>
      <c r="K172" s="1">
        <f>AVERAGE('Raw Data'!BM172,'Raw Data'!BS172,'Raw Data'!BY172)</f>
        <v>22.931000000000001</v>
      </c>
      <c r="L172" s="11">
        <f>STDEV('Raw Data'!BM172,'Raw Data'!BS172,'Raw Data'!BY172)</f>
        <v>0.42709249583667414</v>
      </c>
      <c r="N172" s="1">
        <f>AVERAGE('Raw Data'!K380,'Raw Data'!Q380,'Raw Data'!W380)</f>
        <v>1.9463333333333335</v>
      </c>
      <c r="O172" s="11">
        <f>STDEV('Raw Data'!K380,'Raw Data'!Q380,'Raw Data'!W380)</f>
        <v>0.19432275557261261</v>
      </c>
      <c r="P172" s="1">
        <f>AVERAGE('Raw Data'!AC380,'Raw Data'!AI380,'Raw Data'!AO380)</f>
        <v>9.8930000000000007</v>
      </c>
      <c r="Q172" s="11">
        <f>STDEV('Raw Data'!AC380,'Raw Data'!AI380,'Raw Data'!AO380)</f>
        <v>0.13871914071244817</v>
      </c>
      <c r="R172" s="1">
        <f>AVERAGE('Raw Data'!AU380,'Raw Data'!BA380,'Raw Data'!BG380)</f>
        <v>17.971</v>
      </c>
      <c r="S172" s="11">
        <f>STDEV('Raw Data'!AU380,'Raw Data'!BA380,'Raw Data'!BG380)</f>
        <v>0.63377519673777072</v>
      </c>
      <c r="T172" s="1">
        <f>AVERAGE('Raw Data'!BM380,'Raw Data'!BS380,'Raw Data'!BY380)</f>
        <v>22.468666666666667</v>
      </c>
      <c r="U172" s="11">
        <f>STDEV('Raw Data'!BM380,'Raw Data'!BS380,'Raw Data'!BY380)</f>
        <v>0.54185729978780717</v>
      </c>
      <c r="V172" s="11"/>
      <c r="W172" s="1">
        <f>AVERAGE('Raw Data'!K588,'Raw Data'!Q588,'Raw Data'!W588)</f>
        <v>4.8453333333333335</v>
      </c>
      <c r="X172" s="11">
        <f>STDEV('Raw Data'!K588,'Raw Data'!Q588,'Raw Data'!W588)</f>
        <v>0.59850842377808444</v>
      </c>
      <c r="Y172" s="1">
        <f>AVERAGE('Raw Data'!AC588,'Raw Data'!AI588,'Raw Data'!AO588)</f>
        <v>14.066666666666668</v>
      </c>
      <c r="Z172" s="11">
        <f>STDEV('Raw Data'!AC588,'Raw Data'!AI588,'Raw Data'!AO588)</f>
        <v>0.21719653158679397</v>
      </c>
      <c r="AA172" s="1">
        <f>AVERAGE('Raw Data'!AU588,'Raw Data'!BA588,'Raw Data'!BG588)</f>
        <v>22.407499999999999</v>
      </c>
      <c r="AB172" s="11">
        <f>STDEV('Raw Data'!AU588,'Raw Data'!BA588,'Raw Data'!BG588)</f>
        <v>0.23688077169749402</v>
      </c>
      <c r="AC172" s="1">
        <f>AVERAGE('Raw Data'!BM588,'Raw Data'!BS588,'Raw Data'!BY588)</f>
        <v>25.252333333333336</v>
      </c>
      <c r="AD172" s="11">
        <f>STDEV('Raw Data'!BM588,'Raw Data'!BS588,'Raw Data'!BY588)</f>
        <v>0.84240390154208988</v>
      </c>
      <c r="AF172" s="4">
        <f t="shared" si="80"/>
        <v>0.26666666666666661</v>
      </c>
      <c r="AG172" s="11">
        <f t="shared" si="81"/>
        <v>0.67158159519740201</v>
      </c>
      <c r="AH172" s="4">
        <f t="shared" si="82"/>
        <v>-0.49900000000000055</v>
      </c>
      <c r="AI172" s="11">
        <f t="shared" si="83"/>
        <v>0.22622342632178299</v>
      </c>
      <c r="AJ172" s="4">
        <f t="shared" si="84"/>
        <v>-0.1509999999999998</v>
      </c>
      <c r="AK172" s="11">
        <f t="shared" si="85"/>
        <v>0.98308594664392501</v>
      </c>
      <c r="AL172" s="4">
        <f t="shared" si="86"/>
        <v>0.46233333333333348</v>
      </c>
      <c r="AM172" s="11">
        <f t="shared" si="87"/>
        <v>0.96894979562448125</v>
      </c>
      <c r="AO172" s="4">
        <f t="shared" si="72"/>
        <v>-2.6323333333333334</v>
      </c>
      <c r="AP172" s="11">
        <f t="shared" si="73"/>
        <v>1.0757672634028739</v>
      </c>
      <c r="AQ172" s="4">
        <f t="shared" si="74"/>
        <v>-4.6726666666666681</v>
      </c>
      <c r="AR172" s="11">
        <f t="shared" si="75"/>
        <v>0.30470081719612879</v>
      </c>
      <c r="AS172" s="4">
        <f t="shared" si="76"/>
        <v>-4.5874999999999986</v>
      </c>
      <c r="AT172" s="11">
        <f t="shared" si="77"/>
        <v>0.58619152160364829</v>
      </c>
      <c r="AU172" s="4">
        <f t="shared" si="78"/>
        <v>-2.3213333333333352</v>
      </c>
      <c r="AV172" s="11">
        <f t="shared" si="79"/>
        <v>1.2694963973787641</v>
      </c>
    </row>
    <row r="173" spans="1:48" x14ac:dyDescent="0.25">
      <c r="A173" t="str">
        <f>'Raw Data'!A173</f>
        <v>Apo_p110g</v>
      </c>
      <c r="B173">
        <f>'Raw Data'!B173</f>
        <v>844</v>
      </c>
      <c r="C173">
        <f>'Raw Data'!C173</f>
        <v>848</v>
      </c>
      <c r="D173" t="str">
        <f>'Raw Data'!D173</f>
        <v>ILQIL</v>
      </c>
      <c r="E173" s="1">
        <f>AVERAGE('Raw Data'!K173,'Raw Data'!Q173,'Raw Data'!W173)</f>
        <v>0.30533333333333335</v>
      </c>
      <c r="F173" s="11">
        <f>STDEV('Raw Data'!K173,'Raw Data'!Q173,'Raw Data'!W173)</f>
        <v>0.21496588876687706</v>
      </c>
      <c r="G173" s="1">
        <f>AVERAGE('Raw Data'!AC173,'Raw Data'!AI173,'Raw Data'!AO173)</f>
        <v>0.7370000000000001</v>
      </c>
      <c r="H173" s="11">
        <f>STDEV('Raw Data'!AC173,'Raw Data'!AI173,'Raw Data'!AO173)</f>
        <v>0.18529166198185992</v>
      </c>
      <c r="I173" s="1">
        <f>AVERAGE('Raw Data'!AU173,'Raw Data'!BA173,'Raw Data'!BG173)</f>
        <v>0.54649999999999999</v>
      </c>
      <c r="J173" s="11">
        <f>STDEV('Raw Data'!AU173,'Raw Data'!BA173,'Raw Data'!BG173)</f>
        <v>0.36415999231107216</v>
      </c>
      <c r="K173" s="1">
        <f>AVERAGE('Raw Data'!BM173,'Raw Data'!BS173,'Raw Data'!BY173)</f>
        <v>3.3085</v>
      </c>
      <c r="L173" s="11">
        <f>STDEV('Raw Data'!BM173,'Raw Data'!BS173,'Raw Data'!BY173)</f>
        <v>0.1393000358937499</v>
      </c>
      <c r="N173" s="1">
        <f>AVERAGE('Raw Data'!K381,'Raw Data'!Q381,'Raw Data'!W381)</f>
        <v>0.22799999999999998</v>
      </c>
      <c r="O173" s="11">
        <f>STDEV('Raw Data'!K381,'Raw Data'!Q381,'Raw Data'!W381)</f>
        <v>0.3706602217665122</v>
      </c>
      <c r="P173" s="1">
        <f>AVERAGE('Raw Data'!AC381,'Raw Data'!AI381,'Raw Data'!AO381)</f>
        <v>0.18233333333333332</v>
      </c>
      <c r="Q173" s="11">
        <f>STDEV('Raw Data'!AC381,'Raw Data'!AI381,'Raw Data'!AO381)</f>
        <v>8.6731386091387544E-2</v>
      </c>
      <c r="R173" s="1">
        <f>AVERAGE('Raw Data'!AU381,'Raw Data'!BA381,'Raw Data'!BG381)</f>
        <v>0.56633333333333347</v>
      </c>
      <c r="S173" s="11">
        <f>STDEV('Raw Data'!AU381,'Raw Data'!BA381,'Raw Data'!BG381)</f>
        <v>4.3247350593225146E-2</v>
      </c>
      <c r="T173" s="1">
        <f>AVERAGE('Raw Data'!BM381,'Raw Data'!BS381,'Raw Data'!BY381)</f>
        <v>2.3473333333333333</v>
      </c>
      <c r="U173" s="11">
        <f>STDEV('Raw Data'!BM381,'Raw Data'!BS381,'Raw Data'!BY381)</f>
        <v>0.31554133379532651</v>
      </c>
      <c r="V173" s="11"/>
      <c r="W173" s="1">
        <f>AVERAGE('Raw Data'!K589,'Raw Data'!Q589,'Raw Data'!W589)</f>
        <v>0.36833333333333335</v>
      </c>
      <c r="X173" s="11">
        <f>STDEV('Raw Data'!K589,'Raw Data'!Q589,'Raw Data'!W589)</f>
        <v>0.21453282577110044</v>
      </c>
      <c r="Y173" s="1">
        <f>AVERAGE('Raw Data'!AC589,'Raw Data'!AI589,'Raw Data'!AO589)</f>
        <v>0.64266666666666661</v>
      </c>
      <c r="Z173" s="11">
        <f>STDEV('Raw Data'!AC589,'Raw Data'!AI589,'Raw Data'!AO589)</f>
        <v>0.37376775320154826</v>
      </c>
      <c r="AA173" s="1">
        <f>AVERAGE('Raw Data'!AU589,'Raw Data'!BA589,'Raw Data'!BG589)</f>
        <v>2.2494999999999998</v>
      </c>
      <c r="AB173" s="11">
        <f>STDEV('Raw Data'!AU589,'Raw Data'!BA589,'Raw Data'!BG589)</f>
        <v>0.36840263299819326</v>
      </c>
      <c r="AC173" s="1">
        <f>AVERAGE('Raw Data'!BM589,'Raw Data'!BS589,'Raw Data'!BY589)</f>
        <v>5.416666666666667</v>
      </c>
      <c r="AD173" s="11">
        <f>STDEV('Raw Data'!BM589,'Raw Data'!BS589,'Raw Data'!BY589)</f>
        <v>1.0480526386271529</v>
      </c>
      <c r="AF173" s="4">
        <f t="shared" si="80"/>
        <v>7.7333333333333365E-2</v>
      </c>
      <c r="AG173" s="11">
        <f t="shared" si="81"/>
        <v>0.58562611053338931</v>
      </c>
      <c r="AH173" s="4">
        <f t="shared" si="82"/>
        <v>0.55466666666666675</v>
      </c>
      <c r="AI173" s="11">
        <f t="shared" si="83"/>
        <v>0.27202304807324745</v>
      </c>
      <c r="AJ173" s="4">
        <f t="shared" si="84"/>
        <v>-1.983333333333348E-2</v>
      </c>
      <c r="AK173" s="11">
        <f t="shared" si="85"/>
        <v>0.40740734290429731</v>
      </c>
      <c r="AL173" s="4">
        <f t="shared" si="86"/>
        <v>0.96116666666666672</v>
      </c>
      <c r="AM173" s="11">
        <f t="shared" si="87"/>
        <v>0.4548413696890764</v>
      </c>
      <c r="AO173" s="4">
        <f t="shared" si="72"/>
        <v>-6.3E-2</v>
      </c>
      <c r="AP173" s="11">
        <f t="shared" si="73"/>
        <v>0.4294987145379775</v>
      </c>
      <c r="AQ173" s="4">
        <f t="shared" si="74"/>
        <v>9.4333333333333491E-2</v>
      </c>
      <c r="AR173" s="11">
        <f t="shared" si="75"/>
        <v>0.55905941518340818</v>
      </c>
      <c r="AS173" s="4">
        <f t="shared" si="76"/>
        <v>-1.7029999999999998</v>
      </c>
      <c r="AT173" s="11">
        <f t="shared" si="77"/>
        <v>0.73256262530926541</v>
      </c>
      <c r="AU173" s="4">
        <f t="shared" si="78"/>
        <v>-2.108166666666667</v>
      </c>
      <c r="AV173" s="11">
        <f t="shared" si="79"/>
        <v>1.1873526745209029</v>
      </c>
    </row>
    <row r="174" spans="1:48" x14ac:dyDescent="0.25">
      <c r="A174" t="str">
        <f>'Raw Data'!A174</f>
        <v>Apo_p110g</v>
      </c>
      <c r="B174">
        <f>'Raw Data'!B174</f>
        <v>849</v>
      </c>
      <c r="C174">
        <f>'Raw Data'!C174</f>
        <v>855</v>
      </c>
      <c r="D174" t="str">
        <f>'Raw Data'!D174</f>
        <v>RIMESIW</v>
      </c>
      <c r="E174" s="1">
        <f>AVERAGE('Raw Data'!K174,'Raw Data'!Q174,'Raw Data'!W174)</f>
        <v>0.6246666666666667</v>
      </c>
      <c r="F174" s="11">
        <f>STDEV('Raw Data'!K174,'Raw Data'!Q174,'Raw Data'!W174)</f>
        <v>0.29969039579761864</v>
      </c>
      <c r="G174" s="1">
        <f>AVERAGE('Raw Data'!AC174,'Raw Data'!AI174,'Raw Data'!AO174)</f>
        <v>0.64933333333333332</v>
      </c>
      <c r="H174" s="11">
        <f>STDEV('Raw Data'!AC174,'Raw Data'!AI174,'Raw Data'!AO174)</f>
        <v>0.16658431298694762</v>
      </c>
      <c r="I174" s="1">
        <f>AVERAGE('Raw Data'!AU174,'Raw Data'!BA174,'Raw Data'!BG174)</f>
        <v>0.77100000000000002</v>
      </c>
      <c r="J174" s="11">
        <f>STDEV('Raw Data'!AU174,'Raw Data'!BA174,'Raw Data'!BG174)</f>
        <v>0.18950461735799459</v>
      </c>
      <c r="K174" s="1">
        <f>AVERAGE('Raw Data'!BM174,'Raw Data'!BS174,'Raw Data'!BY174)</f>
        <v>3.327</v>
      </c>
      <c r="L174" s="11">
        <f>STDEV('Raw Data'!BM174,'Raw Data'!BS174,'Raw Data'!BY174)</f>
        <v>0.24748737341529137</v>
      </c>
      <c r="N174" s="1">
        <f>AVERAGE('Raw Data'!K382,'Raw Data'!Q382,'Raw Data'!W382)</f>
        <v>0.505</v>
      </c>
      <c r="O174" s="11">
        <f>STDEV('Raw Data'!K382,'Raw Data'!Q382,'Raw Data'!W382)</f>
        <v>0.25293279739883479</v>
      </c>
      <c r="P174" s="1">
        <f>AVERAGE('Raw Data'!AC382,'Raw Data'!AI382,'Raw Data'!AO382)</f>
        <v>0.57733333333333337</v>
      </c>
      <c r="Q174" s="11">
        <f>STDEV('Raw Data'!AC382,'Raw Data'!AI382,'Raw Data'!AO382)</f>
        <v>0.17024198463755463</v>
      </c>
      <c r="R174" s="1">
        <f>AVERAGE('Raw Data'!AU382,'Raw Data'!BA382,'Raw Data'!BG382)</f>
        <v>0.69733333333333336</v>
      </c>
      <c r="S174" s="11">
        <f>STDEV('Raw Data'!AU382,'Raw Data'!BA382,'Raw Data'!BG382)</f>
        <v>7.4096783555923224E-2</v>
      </c>
      <c r="T174" s="1">
        <f>AVERAGE('Raw Data'!BM382,'Raw Data'!BS382,'Raw Data'!BY382)</f>
        <v>4.1526666666666667</v>
      </c>
      <c r="U174" s="11">
        <f>STDEV('Raw Data'!BM382,'Raw Data'!BS382,'Raw Data'!BY382)</f>
        <v>0.67855459126980633</v>
      </c>
      <c r="V174" s="11"/>
      <c r="W174" s="1">
        <f>AVERAGE('Raw Data'!K590,'Raw Data'!Q590,'Raw Data'!W590)</f>
        <v>1.0996666666666666</v>
      </c>
      <c r="X174" s="11">
        <f>STDEV('Raw Data'!K590,'Raw Data'!Q590,'Raw Data'!W590)</f>
        <v>0.31845303159702093</v>
      </c>
      <c r="Y174" s="1">
        <f>AVERAGE('Raw Data'!AC590,'Raw Data'!AI590,'Raw Data'!AO590)</f>
        <v>2.6006666666666667</v>
      </c>
      <c r="Z174" s="11">
        <f>STDEV('Raw Data'!AC590,'Raw Data'!AI590,'Raw Data'!AO590)</f>
        <v>0.8410435977601487</v>
      </c>
      <c r="AA174" s="1">
        <f>AVERAGE('Raw Data'!AU590,'Raw Data'!BA590,'Raw Data'!BG590)</f>
        <v>8.1849999999999987</v>
      </c>
      <c r="AB174" s="11">
        <f>STDEV('Raw Data'!AU590,'Raw Data'!BA590,'Raw Data'!BG590)</f>
        <v>0.41577878733768936</v>
      </c>
      <c r="AC174" s="1">
        <f>AVERAGE('Raw Data'!BM590,'Raw Data'!BS590,'Raw Data'!BY590)</f>
        <v>20.267666666666667</v>
      </c>
      <c r="AD174" s="11">
        <f>STDEV('Raw Data'!BM590,'Raw Data'!BS590,'Raw Data'!BY590)</f>
        <v>1.1583455155234703</v>
      </c>
      <c r="AF174" s="4">
        <f t="shared" si="80"/>
        <v>0.1196666666666667</v>
      </c>
      <c r="AG174" s="11">
        <f t="shared" si="81"/>
        <v>0.55262319319645337</v>
      </c>
      <c r="AH174" s="4">
        <f t="shared" si="82"/>
        <v>7.1999999999999953E-2</v>
      </c>
      <c r="AI174" s="11">
        <f t="shared" si="83"/>
        <v>0.33682629762450222</v>
      </c>
      <c r="AJ174" s="4">
        <f t="shared" si="84"/>
        <v>7.3666666666666658E-2</v>
      </c>
      <c r="AK174" s="11">
        <f t="shared" si="85"/>
        <v>0.26360140091391782</v>
      </c>
      <c r="AL174" s="4">
        <f t="shared" si="86"/>
        <v>-0.82566666666666677</v>
      </c>
      <c r="AM174" s="11">
        <f t="shared" si="87"/>
        <v>0.9260419646850977</v>
      </c>
      <c r="AO174" s="4">
        <f t="shared" si="72"/>
        <v>-0.47499999999999987</v>
      </c>
      <c r="AP174" s="11">
        <f t="shared" si="73"/>
        <v>0.61814342739463957</v>
      </c>
      <c r="AQ174" s="4">
        <f t="shared" si="74"/>
        <v>-1.9513333333333334</v>
      </c>
      <c r="AR174" s="11">
        <f t="shared" si="75"/>
        <v>1.0076279107470962</v>
      </c>
      <c r="AS174" s="4">
        <f t="shared" si="76"/>
        <v>-7.4139999999999988</v>
      </c>
      <c r="AT174" s="11">
        <f t="shared" si="77"/>
        <v>0.60528340469568398</v>
      </c>
      <c r="AU174" s="4">
        <f t="shared" si="78"/>
        <v>-16.940666666666665</v>
      </c>
      <c r="AV174" s="11">
        <f t="shared" si="79"/>
        <v>1.4058328889387617</v>
      </c>
    </row>
    <row r="175" spans="1:48" x14ac:dyDescent="0.25">
      <c r="A175" t="str">
        <f>'Raw Data'!A175</f>
        <v>Apo_p110g</v>
      </c>
      <c r="B175">
        <f>'Raw Data'!B175</f>
        <v>849</v>
      </c>
      <c r="C175">
        <f>'Raw Data'!C175</f>
        <v>860</v>
      </c>
      <c r="D175" t="str">
        <f>'Raw Data'!D175</f>
        <v>RIMESIWETESL</v>
      </c>
      <c r="E175" s="1">
        <f>AVERAGE('Raw Data'!K175,'Raw Data'!Q175,'Raw Data'!W175)</f>
        <v>1.4393333333333331</v>
      </c>
      <c r="F175" s="11">
        <f>STDEV('Raw Data'!K175,'Raw Data'!Q175,'Raw Data'!W175)</f>
        <v>0.3236206627107327</v>
      </c>
      <c r="G175" s="1">
        <f>AVERAGE('Raw Data'!AC175,'Raw Data'!AI175,'Raw Data'!AO175)</f>
        <v>3.9249999999999994</v>
      </c>
      <c r="H175" s="11">
        <f>STDEV('Raw Data'!AC175,'Raw Data'!AI175,'Raw Data'!AO175)</f>
        <v>0.20008248299139023</v>
      </c>
      <c r="I175" s="1">
        <f>AVERAGE('Raw Data'!AU175,'Raw Data'!BA175,'Raw Data'!BG175)</f>
        <v>12.8005</v>
      </c>
      <c r="J175" s="11">
        <f>STDEV('Raw Data'!AU175,'Raw Data'!BA175,'Raw Data'!BG175)</f>
        <v>4.5961940777125239E-2</v>
      </c>
      <c r="K175" s="1">
        <f>AVERAGE('Raw Data'!BM175,'Raw Data'!BS175,'Raw Data'!BY175)</f>
        <v>22.9985</v>
      </c>
      <c r="L175" s="11">
        <f>STDEV('Raw Data'!BM175,'Raw Data'!BS175,'Raw Data'!BY175)</f>
        <v>0.54942196898194817</v>
      </c>
      <c r="N175" s="1">
        <f>AVERAGE('Raw Data'!K383,'Raw Data'!Q383,'Raw Data'!W383)</f>
        <v>1.6920000000000002</v>
      </c>
      <c r="O175" s="11">
        <f>STDEV('Raw Data'!K383,'Raw Data'!Q383,'Raw Data'!W383)</f>
        <v>0.52927214171917147</v>
      </c>
      <c r="P175" s="1">
        <f>AVERAGE('Raw Data'!AC383,'Raw Data'!AI383,'Raw Data'!AO383)</f>
        <v>3.7580000000000005</v>
      </c>
      <c r="Q175" s="11">
        <f>STDEV('Raw Data'!AC383,'Raw Data'!AI383,'Raw Data'!AO383)</f>
        <v>9.3064493766420051E-2</v>
      </c>
      <c r="R175" s="1">
        <f>AVERAGE('Raw Data'!AU383,'Raw Data'!BA383,'Raw Data'!BG383)</f>
        <v>13.162666666666667</v>
      </c>
      <c r="S175" s="11">
        <f>STDEV('Raw Data'!AU383,'Raw Data'!BA383,'Raw Data'!BG383)</f>
        <v>0.40989551514176537</v>
      </c>
      <c r="T175" s="1">
        <f>AVERAGE('Raw Data'!BM383,'Raw Data'!BS383,'Raw Data'!BY383)</f>
        <v>23.593666666666667</v>
      </c>
      <c r="U175" s="11">
        <f>STDEV('Raw Data'!BM383,'Raw Data'!BS383,'Raw Data'!BY383)</f>
        <v>1.1069129745979733</v>
      </c>
      <c r="V175" s="11"/>
      <c r="W175" s="1">
        <f>AVERAGE('Raw Data'!K591,'Raw Data'!Q591,'Raw Data'!W591)</f>
        <v>4.4066666666666663</v>
      </c>
      <c r="X175" s="11">
        <f>STDEV('Raw Data'!K591,'Raw Data'!Q591,'Raw Data'!W591)</f>
        <v>1.5397065737773994</v>
      </c>
      <c r="Y175" s="1">
        <f>AVERAGE('Raw Data'!AC591,'Raw Data'!AI591,'Raw Data'!AO591)</f>
        <v>6.7319999999999993</v>
      </c>
      <c r="Z175" s="11">
        <f>STDEV('Raw Data'!AC591,'Raw Data'!AI591,'Raw Data'!AO591)</f>
        <v>0.21220508947713734</v>
      </c>
      <c r="AA175" s="1">
        <f>AVERAGE('Raw Data'!AU591,'Raw Data'!BA591,'Raw Data'!BG591)</f>
        <v>26.976500000000001</v>
      </c>
      <c r="AB175" s="11">
        <f>STDEV('Raw Data'!AU591,'Raw Data'!BA591,'Raw Data'!BG591)</f>
        <v>0.85347788489216092</v>
      </c>
      <c r="AC175" s="1">
        <f>AVERAGE('Raw Data'!BM591,'Raw Data'!BS591,'Raw Data'!BY591)</f>
        <v>39.485999999999997</v>
      </c>
      <c r="AD175" s="11">
        <f>STDEV('Raw Data'!BM591,'Raw Data'!BS591,'Raw Data'!BY591)</f>
        <v>1.1638225809804503</v>
      </c>
      <c r="AF175" s="4">
        <f t="shared" si="80"/>
        <v>-0.25266666666666704</v>
      </c>
      <c r="AG175" s="11">
        <f t="shared" si="81"/>
        <v>0.85289280442990423</v>
      </c>
      <c r="AH175" s="4">
        <f t="shared" si="82"/>
        <v>0.16699999999999893</v>
      </c>
      <c r="AI175" s="11">
        <f t="shared" si="83"/>
        <v>0.29314697675781026</v>
      </c>
      <c r="AJ175" s="4">
        <f t="shared" si="84"/>
        <v>-0.36216666666666697</v>
      </c>
      <c r="AK175" s="11">
        <f t="shared" si="85"/>
        <v>0.4558574559188906</v>
      </c>
      <c r="AL175" s="4">
        <f t="shared" si="86"/>
        <v>-0.59516666666666751</v>
      </c>
      <c r="AM175" s="11">
        <f t="shared" si="87"/>
        <v>1.6563349435799215</v>
      </c>
      <c r="AO175" s="4">
        <f t="shared" si="72"/>
        <v>-2.9673333333333334</v>
      </c>
      <c r="AP175" s="11">
        <f t="shared" si="73"/>
        <v>1.8633272364881321</v>
      </c>
      <c r="AQ175" s="4">
        <f t="shared" si="74"/>
        <v>-2.8069999999999999</v>
      </c>
      <c r="AR175" s="11">
        <f t="shared" si="75"/>
        <v>0.41228757246852754</v>
      </c>
      <c r="AS175" s="4">
        <f t="shared" si="76"/>
        <v>-14.176000000000002</v>
      </c>
      <c r="AT175" s="11">
        <f t="shared" si="77"/>
        <v>0.89943982566928615</v>
      </c>
      <c r="AU175" s="4">
        <f t="shared" si="78"/>
        <v>-16.487499999999997</v>
      </c>
      <c r="AV175" s="11">
        <f t="shared" si="79"/>
        <v>1.7132445499623985</v>
      </c>
    </row>
    <row r="176" spans="1:48" x14ac:dyDescent="0.25">
      <c r="A176" t="str">
        <f>'Raw Data'!A176</f>
        <v>Apo_p110g</v>
      </c>
      <c r="B176">
        <f>'Raw Data'!B176</f>
        <v>853</v>
      </c>
      <c r="C176">
        <f>'Raw Data'!C176</f>
        <v>861</v>
      </c>
      <c r="D176" t="str">
        <f>'Raw Data'!D176</f>
        <v>SIWETESLD</v>
      </c>
      <c r="E176" s="1">
        <f>AVERAGE('Raw Data'!K176,'Raw Data'!Q176,'Raw Data'!W176)</f>
        <v>6.0346666666666664</v>
      </c>
      <c r="F176" s="11">
        <f>STDEV('Raw Data'!K176,'Raw Data'!Q176,'Raw Data'!W176)</f>
        <v>0.2843665474934301</v>
      </c>
      <c r="G176" s="1">
        <f>AVERAGE('Raw Data'!AC176,'Raw Data'!AI176,'Raw Data'!AO176)</f>
        <v>10.933333333333332</v>
      </c>
      <c r="H176" s="11">
        <f>STDEV('Raw Data'!AC176,'Raw Data'!AI176,'Raw Data'!AO176)</f>
        <v>0.34887867996387095</v>
      </c>
      <c r="I176" s="1">
        <f>AVERAGE('Raw Data'!AU176,'Raw Data'!BA176,'Raw Data'!BG176)</f>
        <v>22.6145</v>
      </c>
      <c r="J176" s="11">
        <f>STDEV('Raw Data'!AU176,'Raw Data'!BA176,'Raw Data'!BG176)</f>
        <v>0.94964440713353326</v>
      </c>
      <c r="K176" s="1">
        <f>AVERAGE('Raw Data'!BM176,'Raw Data'!BS176,'Raw Data'!BY176)</f>
        <v>42.612499999999997</v>
      </c>
      <c r="L176" s="11">
        <f>STDEV('Raw Data'!BM176,'Raw Data'!BS176,'Raw Data'!BY176)</f>
        <v>1.3102688655386736</v>
      </c>
      <c r="N176" s="1">
        <f>AVERAGE('Raw Data'!K384,'Raw Data'!Q384,'Raw Data'!W384)</f>
        <v>5.8580000000000005</v>
      </c>
      <c r="O176" s="11">
        <f>STDEV('Raw Data'!K384,'Raw Data'!Q384,'Raw Data'!W384)</f>
        <v>0.54577193038850969</v>
      </c>
      <c r="P176" s="1">
        <f>AVERAGE('Raw Data'!AC384,'Raw Data'!AI384,'Raw Data'!AO384)</f>
        <v>11.185666666666668</v>
      </c>
      <c r="Q176" s="11">
        <f>STDEV('Raw Data'!AC384,'Raw Data'!AI384,'Raw Data'!AO384)</f>
        <v>0.29392572757983215</v>
      </c>
      <c r="R176" s="1">
        <f>AVERAGE('Raw Data'!AU384,'Raw Data'!BA384,'Raw Data'!BG384)</f>
        <v>28.992000000000001</v>
      </c>
      <c r="S176" s="11">
        <f>STDEV('Raw Data'!AU384,'Raw Data'!BA384,'Raw Data'!BG384)</f>
        <v>1.5379249006372206</v>
      </c>
      <c r="T176" s="1">
        <f>AVERAGE('Raw Data'!BM384,'Raw Data'!BS384,'Raw Data'!BY384)</f>
        <v>40.129999999999995</v>
      </c>
      <c r="U176" s="11">
        <f>STDEV('Raw Data'!BM384,'Raw Data'!BS384,'Raw Data'!BY384)</f>
        <v>0.62096376705891698</v>
      </c>
      <c r="V176" s="11"/>
      <c r="W176" s="1">
        <f>AVERAGE('Raw Data'!K592,'Raw Data'!Q592,'Raw Data'!W592)</f>
        <v>10.250333333333332</v>
      </c>
      <c r="X176" s="11">
        <f>STDEV('Raw Data'!K592,'Raw Data'!Q592,'Raw Data'!W592)</f>
        <v>0.26581635264470366</v>
      </c>
      <c r="Y176" s="1">
        <f>AVERAGE('Raw Data'!AC592,'Raw Data'!AI592,'Raw Data'!AO592)</f>
        <v>27.680333333333333</v>
      </c>
      <c r="Z176" s="11">
        <f>STDEV('Raw Data'!AC592,'Raw Data'!AI592,'Raw Data'!AO592)</f>
        <v>1.0450169057643677</v>
      </c>
      <c r="AA176" s="1">
        <f>AVERAGE('Raw Data'!AU592,'Raw Data'!BA592,'Raw Data'!BG592)</f>
        <v>40.596000000000004</v>
      </c>
      <c r="AB176" s="11">
        <f>STDEV('Raw Data'!AU592,'Raw Data'!BA592,'Raw Data'!BG592)</f>
        <v>0.36203867196750761</v>
      </c>
      <c r="AC176" s="1">
        <f>AVERAGE('Raw Data'!BM592,'Raw Data'!BS592,'Raw Data'!BY592)</f>
        <v>49.497666666666667</v>
      </c>
      <c r="AD176" s="11">
        <f>STDEV('Raw Data'!BM592,'Raw Data'!BS592,'Raw Data'!BY592)</f>
        <v>0.64650934512451719</v>
      </c>
      <c r="AF176" s="4">
        <f t="shared" si="80"/>
        <v>0.17666666666666586</v>
      </c>
      <c r="AG176" s="11">
        <f t="shared" si="81"/>
        <v>0.83013847788193984</v>
      </c>
      <c r="AH176" s="4">
        <f t="shared" si="82"/>
        <v>-0.25233333333333618</v>
      </c>
      <c r="AI176" s="11">
        <f t="shared" si="83"/>
        <v>0.64280440754370316</v>
      </c>
      <c r="AJ176" s="4">
        <f t="shared" si="84"/>
        <v>-6.3775000000000013</v>
      </c>
      <c r="AK176" s="11">
        <f t="shared" si="85"/>
        <v>2.4875693077707539</v>
      </c>
      <c r="AL176" s="4">
        <f t="shared" si="86"/>
        <v>2.4825000000000017</v>
      </c>
      <c r="AM176" s="11">
        <f t="shared" si="87"/>
        <v>1.9312326325975906</v>
      </c>
      <c r="AO176" s="4">
        <f t="shared" si="72"/>
        <v>-4.2156666666666656</v>
      </c>
      <c r="AP176" s="11">
        <f t="shared" si="73"/>
        <v>0.55018290013813376</v>
      </c>
      <c r="AQ176" s="4">
        <f t="shared" si="74"/>
        <v>-16.747</v>
      </c>
      <c r="AR176" s="11">
        <f t="shared" si="75"/>
        <v>1.3938955857282387</v>
      </c>
      <c r="AS176" s="4">
        <f t="shared" si="76"/>
        <v>-17.981500000000004</v>
      </c>
      <c r="AT176" s="11">
        <f t="shared" si="77"/>
        <v>1.3116830791010408</v>
      </c>
      <c r="AU176" s="4">
        <f t="shared" si="78"/>
        <v>-6.8851666666666702</v>
      </c>
      <c r="AV176" s="11">
        <f t="shared" si="79"/>
        <v>1.9567782106631908</v>
      </c>
    </row>
    <row r="177" spans="1:48" x14ac:dyDescent="0.25">
      <c r="A177" t="str">
        <f>'Raw Data'!A177</f>
        <v>Apo_p110g</v>
      </c>
      <c r="B177">
        <f>'Raw Data'!B177</f>
        <v>853</v>
      </c>
      <c r="C177">
        <f>'Raw Data'!C177</f>
        <v>862</v>
      </c>
      <c r="D177" t="str">
        <f>'Raw Data'!D177</f>
        <v>SIWETESLDL</v>
      </c>
      <c r="E177" s="1">
        <f>AVERAGE('Raw Data'!K177,'Raw Data'!Q177,'Raw Data'!W177)</f>
        <v>4.8496666666666668</v>
      </c>
      <c r="F177" s="11">
        <f>STDEV('Raw Data'!K177,'Raw Data'!Q177,'Raw Data'!W177)</f>
        <v>0.35895171448724583</v>
      </c>
      <c r="G177" s="1">
        <f>AVERAGE('Raw Data'!AC177,'Raw Data'!AI177,'Raw Data'!AO177)</f>
        <v>9.1539999999999981</v>
      </c>
      <c r="H177" s="11">
        <f>STDEV('Raw Data'!AC177,'Raw Data'!AI177,'Raw Data'!AO177)</f>
        <v>0.19040220586957535</v>
      </c>
      <c r="I177" s="1">
        <f>AVERAGE('Raw Data'!AU177,'Raw Data'!BA177,'Raw Data'!BG177)</f>
        <v>20.116999999999997</v>
      </c>
      <c r="J177" s="11">
        <f>STDEV('Raw Data'!AU177,'Raw Data'!BA177,'Raw Data'!BG177)</f>
        <v>7.6367532368147514E-2</v>
      </c>
      <c r="K177" s="1">
        <f>AVERAGE('Raw Data'!BM177,'Raw Data'!BS177,'Raw Data'!BY177)</f>
        <v>36.230499999999999</v>
      </c>
      <c r="L177" s="11">
        <f>STDEV('Raw Data'!BM177,'Raw Data'!BS177,'Raw Data'!BY177)</f>
        <v>0.38678740930903943</v>
      </c>
      <c r="N177" s="1">
        <f>AVERAGE('Raw Data'!K385,'Raw Data'!Q385,'Raw Data'!W385)</f>
        <v>4.7</v>
      </c>
      <c r="O177" s="11">
        <f>STDEV('Raw Data'!K385,'Raw Data'!Q385,'Raw Data'!W385)</f>
        <v>0.28177828163291779</v>
      </c>
      <c r="P177" s="1">
        <f>AVERAGE('Raw Data'!AC385,'Raw Data'!AI385,'Raw Data'!AO385)</f>
        <v>9.8276666666666657</v>
      </c>
      <c r="Q177" s="11">
        <f>STDEV('Raw Data'!AC385,'Raw Data'!AI385,'Raw Data'!AO385)</f>
        <v>0.43266191574176399</v>
      </c>
      <c r="R177" s="1">
        <f>AVERAGE('Raw Data'!AU385,'Raw Data'!BA385,'Raw Data'!BG385)</f>
        <v>20.861666666666668</v>
      </c>
      <c r="S177" s="11">
        <f>STDEV('Raw Data'!AU385,'Raw Data'!BA385,'Raw Data'!BG385)</f>
        <v>0.62730720809929441</v>
      </c>
      <c r="T177" s="1">
        <f>AVERAGE('Raw Data'!BM385,'Raw Data'!BS385,'Raw Data'!BY385)</f>
        <v>37.318333333333328</v>
      </c>
      <c r="U177" s="11">
        <f>STDEV('Raw Data'!BM385,'Raw Data'!BS385,'Raw Data'!BY385)</f>
        <v>1.5771697224247399</v>
      </c>
      <c r="V177" s="11"/>
      <c r="W177" s="1">
        <f>AVERAGE('Raw Data'!K593,'Raw Data'!Q593,'Raw Data'!W593)</f>
        <v>8.2123333333333335</v>
      </c>
      <c r="X177" s="11">
        <f>STDEV('Raw Data'!K593,'Raw Data'!Q593,'Raw Data'!W593)</f>
        <v>0.86401234559080975</v>
      </c>
      <c r="Y177" s="1">
        <f>AVERAGE('Raw Data'!AC593,'Raw Data'!AI593,'Raw Data'!AO593)</f>
        <v>21.880666666666666</v>
      </c>
      <c r="Z177" s="11">
        <f>STDEV('Raw Data'!AC593,'Raw Data'!AI593,'Raw Data'!AO593)</f>
        <v>0.54188774975388898</v>
      </c>
      <c r="AA177" s="1">
        <f>AVERAGE('Raw Data'!AU593,'Raw Data'!BA593,'Raw Data'!BG593)</f>
        <v>32.496499999999997</v>
      </c>
      <c r="AB177" s="11">
        <f>STDEV('Raw Data'!AU593,'Raw Data'!BA593,'Raw Data'!BG593)</f>
        <v>0.22839549032325512</v>
      </c>
      <c r="AC177" s="1">
        <f>AVERAGE('Raw Data'!BM593,'Raw Data'!BS593,'Raw Data'!BY593)</f>
        <v>45.832666666666661</v>
      </c>
      <c r="AD177" s="11">
        <f>STDEV('Raw Data'!BM593,'Raw Data'!BS593,'Raw Data'!BY593)</f>
        <v>0.64420674735160433</v>
      </c>
      <c r="AF177" s="4">
        <f t="shared" si="80"/>
        <v>0.14966666666666661</v>
      </c>
      <c r="AG177" s="11">
        <f t="shared" si="81"/>
        <v>0.64072999612016357</v>
      </c>
      <c r="AH177" s="4">
        <f t="shared" si="82"/>
        <v>-0.67366666666666752</v>
      </c>
      <c r="AI177" s="11">
        <f t="shared" si="83"/>
        <v>0.62306412161133928</v>
      </c>
      <c r="AJ177" s="4">
        <f t="shared" si="84"/>
        <v>-0.74466666666667081</v>
      </c>
      <c r="AK177" s="11">
        <f t="shared" si="85"/>
        <v>0.70367474046744194</v>
      </c>
      <c r="AL177" s="4">
        <f t="shared" si="86"/>
        <v>-1.0878333333333288</v>
      </c>
      <c r="AM177" s="11">
        <f t="shared" si="87"/>
        <v>1.9639571317337792</v>
      </c>
      <c r="AO177" s="4">
        <f t="shared" si="72"/>
        <v>-3.3626666666666667</v>
      </c>
      <c r="AP177" s="11">
        <f t="shared" si="73"/>
        <v>1.2229640600780556</v>
      </c>
      <c r="AQ177" s="4">
        <f t="shared" si="74"/>
        <v>-12.726666666666668</v>
      </c>
      <c r="AR177" s="11">
        <f t="shared" si="75"/>
        <v>0.73228995562346433</v>
      </c>
      <c r="AS177" s="4">
        <f t="shared" si="76"/>
        <v>-12.3795</v>
      </c>
      <c r="AT177" s="11">
        <f t="shared" si="77"/>
        <v>0.30476302269140265</v>
      </c>
      <c r="AU177" s="4">
        <f t="shared" si="78"/>
        <v>-9.6021666666666619</v>
      </c>
      <c r="AV177" s="11">
        <f t="shared" si="79"/>
        <v>1.0309941566606438</v>
      </c>
    </row>
    <row r="178" spans="1:48" x14ac:dyDescent="0.25">
      <c r="A178" t="str">
        <f>'Raw Data'!A178</f>
        <v>Apo_p110g</v>
      </c>
      <c r="B178">
        <f>'Raw Data'!B178</f>
        <v>862</v>
      </c>
      <c r="C178">
        <f>'Raw Data'!C178</f>
        <v>869</v>
      </c>
      <c r="D178" t="str">
        <f>'Raw Data'!D178</f>
        <v>LCLLPYGC</v>
      </c>
      <c r="E178" s="1">
        <f>AVERAGE('Raw Data'!K178,'Raw Data'!Q178,'Raw Data'!W178)</f>
        <v>3.4366666666666661</v>
      </c>
      <c r="F178" s="11">
        <f>STDEV('Raw Data'!K178,'Raw Data'!Q178,'Raw Data'!W178)</f>
        <v>0.28028973105223354</v>
      </c>
      <c r="G178" s="1">
        <f>AVERAGE('Raw Data'!AC178,'Raw Data'!AI178,'Raw Data'!AO178)</f>
        <v>8.4883333333333333</v>
      </c>
      <c r="H178" s="11">
        <f>STDEV('Raw Data'!AC178,'Raw Data'!AI178,'Raw Data'!AO178)</f>
        <v>0.64940998863070531</v>
      </c>
      <c r="I178" s="1">
        <f>AVERAGE('Raw Data'!AU178,'Raw Data'!BA178,'Raw Data'!BG178)</f>
        <v>20.014499999999998</v>
      </c>
      <c r="J178" s="11">
        <f>STDEV('Raw Data'!AU178,'Raw Data'!BA178,'Raw Data'!BG178)</f>
        <v>0.2538513344459693</v>
      </c>
      <c r="K178" s="1">
        <f>AVERAGE('Raw Data'!BM178,'Raw Data'!BS178,'Raw Data'!BY178)</f>
        <v>35.893999999999998</v>
      </c>
      <c r="L178" s="11">
        <f>STDEV('Raw Data'!BM178,'Raw Data'!BS178,'Raw Data'!BY178)</f>
        <v>0.3832518754031099</v>
      </c>
      <c r="N178" s="1">
        <f>AVERAGE('Raw Data'!K386,'Raw Data'!Q386,'Raw Data'!W386)</f>
        <v>4.8280000000000003</v>
      </c>
      <c r="O178" s="11">
        <f>STDEV('Raw Data'!K386,'Raw Data'!Q386,'Raw Data'!W386)</f>
        <v>0.57214596039821874</v>
      </c>
      <c r="P178" s="1">
        <f>AVERAGE('Raw Data'!AC386,'Raw Data'!AI386,'Raw Data'!AO386)</f>
        <v>8.3663333333333334</v>
      </c>
      <c r="Q178" s="11">
        <f>STDEV('Raw Data'!AC386,'Raw Data'!AI386,'Raw Data'!AO386)</f>
        <v>1.2293308477921454</v>
      </c>
      <c r="R178" s="1">
        <f>AVERAGE('Raw Data'!AU386,'Raw Data'!BA386,'Raw Data'!BG386)</f>
        <v>20.243666666666666</v>
      </c>
      <c r="S178" s="11">
        <f>STDEV('Raw Data'!AU386,'Raw Data'!BA386,'Raw Data'!BG386)</f>
        <v>0.61128498536552678</v>
      </c>
      <c r="T178" s="1">
        <f>AVERAGE('Raw Data'!BM386,'Raw Data'!BS386,'Raw Data'!BY386)</f>
        <v>41.271999999999998</v>
      </c>
      <c r="U178" s="11">
        <f>STDEV('Raw Data'!BM386,'Raw Data'!BS386,'Raw Data'!BY386)</f>
        <v>1.6376895310161825</v>
      </c>
      <c r="V178" s="11"/>
      <c r="W178" s="1">
        <f>AVERAGE('Raw Data'!K594,'Raw Data'!Q594,'Raw Data'!W594)</f>
        <v>7.9466666666666663</v>
      </c>
      <c r="X178" s="11">
        <f>STDEV('Raw Data'!K594,'Raw Data'!Q594,'Raw Data'!W594)</f>
        <v>0.81762909276354245</v>
      </c>
      <c r="Y178" s="1">
        <f>AVERAGE('Raw Data'!AC594,'Raw Data'!AI594,'Raw Data'!AO594)</f>
        <v>14.980333333333334</v>
      </c>
      <c r="Z178" s="11">
        <f>STDEV('Raw Data'!AC594,'Raw Data'!AI594,'Raw Data'!AO594)</f>
        <v>8.3242617290263998E-2</v>
      </c>
      <c r="AA178" s="1">
        <f>AVERAGE('Raw Data'!AU594,'Raw Data'!BA594,'Raw Data'!BG594)</f>
        <v>29.463000000000001</v>
      </c>
      <c r="AB178" s="11">
        <f>STDEV('Raw Data'!AU594,'Raw Data'!BA594,'Raw Data'!BG594)</f>
        <v>0.70993520831129464</v>
      </c>
      <c r="AC178" s="1">
        <f>AVERAGE('Raw Data'!BM594,'Raw Data'!BS594,'Raw Data'!BY594)</f>
        <v>44.890999999999998</v>
      </c>
      <c r="AD178" s="11">
        <f>STDEV('Raw Data'!BM594,'Raw Data'!BS594,'Raw Data'!BY594)</f>
        <v>0.92841639365103734</v>
      </c>
      <c r="AF178" s="4">
        <f t="shared" si="80"/>
        <v>-1.3913333333333342</v>
      </c>
      <c r="AG178" s="11">
        <f t="shared" si="81"/>
        <v>0.85243569145045228</v>
      </c>
      <c r="AH178" s="4">
        <f t="shared" si="82"/>
        <v>0.12199999999999989</v>
      </c>
      <c r="AI178" s="11">
        <f t="shared" si="83"/>
        <v>1.8787408364228506</v>
      </c>
      <c r="AJ178" s="4">
        <f t="shared" si="84"/>
        <v>-0.22916666666666785</v>
      </c>
      <c r="AK178" s="11">
        <f t="shared" si="85"/>
        <v>0.86513631981149608</v>
      </c>
      <c r="AL178" s="4">
        <f t="shared" si="86"/>
        <v>-5.3780000000000001</v>
      </c>
      <c r="AM178" s="11">
        <f t="shared" si="87"/>
        <v>2.0209414064192925</v>
      </c>
      <c r="AO178" s="4">
        <f t="shared" si="72"/>
        <v>-4.51</v>
      </c>
      <c r="AP178" s="11">
        <f t="shared" si="73"/>
        <v>1.097918823815776</v>
      </c>
      <c r="AQ178" s="4">
        <f t="shared" si="74"/>
        <v>-6.4920000000000009</v>
      </c>
      <c r="AR178" s="11">
        <f t="shared" si="75"/>
        <v>0.73265260592096926</v>
      </c>
      <c r="AS178" s="4">
        <f t="shared" si="76"/>
        <v>-9.4485000000000028</v>
      </c>
      <c r="AT178" s="11">
        <f t="shared" si="77"/>
        <v>0.96378654275726394</v>
      </c>
      <c r="AU178" s="4">
        <f t="shared" si="78"/>
        <v>-8.9969999999999999</v>
      </c>
      <c r="AV178" s="11">
        <f t="shared" si="79"/>
        <v>1.3116682690541472</v>
      </c>
    </row>
    <row r="179" spans="1:48" x14ac:dyDescent="0.25">
      <c r="A179" t="str">
        <f>'Raw Data'!A179</f>
        <v>Apo_p110g</v>
      </c>
      <c r="B179">
        <f>'Raw Data'!B179</f>
        <v>862</v>
      </c>
      <c r="C179">
        <f>'Raw Data'!C179</f>
        <v>878</v>
      </c>
      <c r="D179" t="str">
        <f>'Raw Data'!D179</f>
        <v>LCLLPYGCISTGDKIGM</v>
      </c>
      <c r="E179" s="1">
        <f>AVERAGE('Raw Data'!K179,'Raw Data'!Q179,'Raw Data'!W179)</f>
        <v>2.2283333333333331</v>
      </c>
      <c r="F179" s="11">
        <f>STDEV('Raw Data'!K179,'Raw Data'!Q179,'Raw Data'!W179)</f>
        <v>0.17143609110491678</v>
      </c>
      <c r="G179" s="1">
        <f>AVERAGE('Raw Data'!AC179,'Raw Data'!AI179,'Raw Data'!AO179)</f>
        <v>4.6166666666666663</v>
      </c>
      <c r="H179" s="11">
        <f>STDEV('Raw Data'!AC179,'Raw Data'!AI179,'Raw Data'!AO179)</f>
        <v>0.24072875468737309</v>
      </c>
      <c r="I179" s="1">
        <f>AVERAGE('Raw Data'!AU179,'Raw Data'!BA179,'Raw Data'!BG179)</f>
        <v>11.908000000000001</v>
      </c>
      <c r="J179" s="11">
        <f>STDEV('Raw Data'!AU179,'Raw Data'!BA179,'Raw Data'!BG179)</f>
        <v>0.28284271247461928</v>
      </c>
      <c r="K179" s="1">
        <f>AVERAGE('Raw Data'!BM179,'Raw Data'!BS179,'Raw Data'!BY179)</f>
        <v>22.250499999999999</v>
      </c>
      <c r="L179" s="11">
        <f>STDEV('Raw Data'!BM179,'Raw Data'!BS179,'Raw Data'!BY179)</f>
        <v>0.84499260351792449</v>
      </c>
      <c r="N179" s="1">
        <f>AVERAGE('Raw Data'!K387,'Raw Data'!Q387,'Raw Data'!W387)</f>
        <v>2.1936666666666667</v>
      </c>
      <c r="O179" s="11">
        <f>STDEV('Raw Data'!K387,'Raw Data'!Q387,'Raw Data'!W387)</f>
        <v>0.11528370801346273</v>
      </c>
      <c r="P179" s="1">
        <f>AVERAGE('Raw Data'!AC387,'Raw Data'!AI387,'Raw Data'!AO387)</f>
        <v>4.546666666666666</v>
      </c>
      <c r="Q179" s="11">
        <f>STDEV('Raw Data'!AC387,'Raw Data'!AI387,'Raw Data'!AO387)</f>
        <v>0.11460511914104596</v>
      </c>
      <c r="R179" s="1">
        <f>AVERAGE('Raw Data'!AU387,'Raw Data'!BA387,'Raw Data'!BG387)</f>
        <v>12.342999999999998</v>
      </c>
      <c r="S179" s="11">
        <f>STDEV('Raw Data'!AU387,'Raw Data'!BA387,'Raw Data'!BG387)</f>
        <v>0.42624054241707182</v>
      </c>
      <c r="T179" s="1">
        <f>AVERAGE('Raw Data'!BM387,'Raw Data'!BS387,'Raw Data'!BY387)</f>
        <v>23.246666666666666</v>
      </c>
      <c r="U179" s="11">
        <f>STDEV('Raw Data'!BM387,'Raw Data'!BS387,'Raw Data'!BY387)</f>
        <v>0.22104826019069648</v>
      </c>
      <c r="V179" s="11"/>
      <c r="W179" s="1">
        <f>AVERAGE('Raw Data'!K595,'Raw Data'!Q595,'Raw Data'!W595)</f>
        <v>8.732666666666665</v>
      </c>
      <c r="X179" s="11">
        <f>STDEV('Raw Data'!K595,'Raw Data'!Q595,'Raw Data'!W595)</f>
        <v>0.43586962882648034</v>
      </c>
      <c r="Y179" s="1">
        <f>AVERAGE('Raw Data'!AC595,'Raw Data'!AI595,'Raw Data'!AO595)</f>
        <v>13.628</v>
      </c>
      <c r="Z179" s="11">
        <f>STDEV('Raw Data'!AC595,'Raw Data'!AI595,'Raw Data'!AO595)</f>
        <v>0.62730455123488438</v>
      </c>
      <c r="AA179" s="1">
        <f>AVERAGE('Raw Data'!AU595,'Raw Data'!BA595,'Raw Data'!BG595)</f>
        <v>21.774999999999999</v>
      </c>
      <c r="AB179" s="11">
        <f>STDEV('Raw Data'!AU595,'Raw Data'!BA595,'Raw Data'!BG595)</f>
        <v>0.4794183976444798</v>
      </c>
      <c r="AC179" s="1">
        <f>AVERAGE('Raw Data'!BM595,'Raw Data'!BS595,'Raw Data'!BY595)</f>
        <v>31.047666666666668</v>
      </c>
      <c r="AD179" s="11">
        <f>STDEV('Raw Data'!BM595,'Raw Data'!BS595,'Raw Data'!BY595)</f>
        <v>1.2490813957998632</v>
      </c>
      <c r="AF179" s="4">
        <f t="shared" si="80"/>
        <v>3.4666666666666401E-2</v>
      </c>
      <c r="AG179" s="11">
        <f t="shared" si="81"/>
        <v>0.28671979911837953</v>
      </c>
      <c r="AH179" s="4">
        <f t="shared" si="82"/>
        <v>7.0000000000000284E-2</v>
      </c>
      <c r="AI179" s="11">
        <f t="shared" si="83"/>
        <v>0.35533387382841908</v>
      </c>
      <c r="AJ179" s="4">
        <f t="shared" si="84"/>
        <v>-0.43499999999999694</v>
      </c>
      <c r="AK179" s="11">
        <f t="shared" si="85"/>
        <v>0.70908325489169111</v>
      </c>
      <c r="AL179" s="4">
        <f t="shared" si="86"/>
        <v>-0.99616666666666731</v>
      </c>
      <c r="AM179" s="11">
        <f t="shared" si="87"/>
        <v>1.0660408637086209</v>
      </c>
      <c r="AO179" s="4">
        <f t="shared" si="72"/>
        <v>-6.5043333333333315</v>
      </c>
      <c r="AP179" s="11">
        <f t="shared" si="73"/>
        <v>0.60730571993139715</v>
      </c>
      <c r="AQ179" s="4">
        <f t="shared" si="74"/>
        <v>-9.011333333333333</v>
      </c>
      <c r="AR179" s="11">
        <f t="shared" si="75"/>
        <v>0.86803330592225747</v>
      </c>
      <c r="AS179" s="4">
        <f t="shared" si="76"/>
        <v>-9.8669999999999973</v>
      </c>
      <c r="AT179" s="11">
        <f t="shared" si="77"/>
        <v>0.76226111011909903</v>
      </c>
      <c r="AU179" s="4">
        <f t="shared" si="78"/>
        <v>-8.7971666666666692</v>
      </c>
      <c r="AV179" s="11">
        <f t="shared" si="79"/>
        <v>2.0940739993177875</v>
      </c>
    </row>
    <row r="180" spans="1:48" x14ac:dyDescent="0.25">
      <c r="A180" t="str">
        <f>'Raw Data'!A180</f>
        <v>Apo_p110g</v>
      </c>
      <c r="B180">
        <f>'Raw Data'!B180</f>
        <v>863</v>
      </c>
      <c r="C180">
        <f>'Raw Data'!C180</f>
        <v>880</v>
      </c>
      <c r="D180" t="str">
        <f>'Raw Data'!D180</f>
        <v>CLLPYGCISTGDKIGMIE</v>
      </c>
      <c r="E180" s="1">
        <f>AVERAGE('Raw Data'!K180,'Raw Data'!Q180,'Raw Data'!W180)</f>
        <v>2.3276666666666661</v>
      </c>
      <c r="F180" s="11">
        <f>STDEV('Raw Data'!K180,'Raw Data'!Q180,'Raw Data'!W180)</f>
        <v>0.56022703731017576</v>
      </c>
      <c r="G180" s="1">
        <f>AVERAGE('Raw Data'!AC180,'Raw Data'!AI180,'Raw Data'!AO180)</f>
        <v>4.4626666666666663</v>
      </c>
      <c r="H180" s="11">
        <f>STDEV('Raw Data'!AC180,'Raw Data'!AI180,'Raw Data'!AO180)</f>
        <v>0.24918734585314201</v>
      </c>
      <c r="I180" s="1">
        <f>AVERAGE('Raw Data'!AU180,'Raw Data'!BA180,'Raw Data'!BG180)</f>
        <v>11.006</v>
      </c>
      <c r="J180" s="11">
        <f>STDEV('Raw Data'!AU180,'Raw Data'!BA180,'Raw Data'!BG180)</f>
        <v>0.1131370849898477</v>
      </c>
      <c r="K180" s="1">
        <f>AVERAGE('Raw Data'!BM180,'Raw Data'!BS180,'Raw Data'!BY180)</f>
        <v>19.5105</v>
      </c>
      <c r="L180" s="11">
        <f>STDEV('Raw Data'!BM180,'Raw Data'!BS180,'Raw Data'!BY180)</f>
        <v>0.6823580438450183</v>
      </c>
      <c r="N180" s="1">
        <f>AVERAGE('Raw Data'!K388,'Raw Data'!Q388,'Raw Data'!W388)</f>
        <v>2.09</v>
      </c>
      <c r="O180" s="11">
        <f>STDEV('Raw Data'!K388,'Raw Data'!Q388,'Raw Data'!W388)</f>
        <v>0.21513019313894555</v>
      </c>
      <c r="P180" s="1">
        <f>AVERAGE('Raw Data'!AC388,'Raw Data'!AI388,'Raw Data'!AO388)</f>
        <v>4.5573333333333332</v>
      </c>
      <c r="Q180" s="11">
        <f>STDEV('Raw Data'!AC388,'Raw Data'!AI388,'Raw Data'!AO388)</f>
        <v>9.504384952922143E-2</v>
      </c>
      <c r="R180" s="1">
        <f>AVERAGE('Raw Data'!AU388,'Raw Data'!BA388,'Raw Data'!BG388)</f>
        <v>11.466000000000001</v>
      </c>
      <c r="S180" s="11">
        <f>STDEV('Raw Data'!AU388,'Raw Data'!BA388,'Raw Data'!BG388)</f>
        <v>3.8039453203220726E-2</v>
      </c>
      <c r="T180" s="1">
        <f>AVERAGE('Raw Data'!BM388,'Raw Data'!BS388,'Raw Data'!BY388)</f>
        <v>19.897000000000002</v>
      </c>
      <c r="U180" s="11">
        <f>STDEV('Raw Data'!BM388,'Raw Data'!BS388,'Raw Data'!BY388)</f>
        <v>0.69623774675034678</v>
      </c>
      <c r="V180" s="11"/>
      <c r="W180" s="1">
        <f>AVERAGE('Raw Data'!K596,'Raw Data'!Q596,'Raw Data'!W596)</f>
        <v>3.2486666666666664</v>
      </c>
      <c r="X180" s="11">
        <f>STDEV('Raw Data'!K596,'Raw Data'!Q596,'Raw Data'!W596)</f>
        <v>0.23314015813096911</v>
      </c>
      <c r="Y180" s="1">
        <f>AVERAGE('Raw Data'!AC596,'Raw Data'!AI596,'Raw Data'!AO596)</f>
        <v>6.6076666666666668</v>
      </c>
      <c r="Z180" s="11">
        <f>STDEV('Raw Data'!AC596,'Raw Data'!AI596,'Raw Data'!AO596)</f>
        <v>7.3282558179510668E-2</v>
      </c>
      <c r="AA180" s="1">
        <f>AVERAGE('Raw Data'!AU596,'Raw Data'!BA596,'Raw Data'!BG596)</f>
        <v>18.8645</v>
      </c>
      <c r="AB180" s="11">
        <f>STDEV('Raw Data'!AU596,'Raw Data'!BA596,'Raw Data'!BG596)</f>
        <v>0.32031937187750559</v>
      </c>
      <c r="AC180" s="1">
        <f>AVERAGE('Raw Data'!BM596,'Raw Data'!BS596,'Raw Data'!BY596)</f>
        <v>28.052666666666667</v>
      </c>
      <c r="AD180" s="11">
        <f>STDEV('Raw Data'!BM596,'Raw Data'!BS596,'Raw Data'!BY596)</f>
        <v>1.2087168127122805</v>
      </c>
      <c r="AF180" s="4">
        <f t="shared" si="80"/>
        <v>0.23766666666666625</v>
      </c>
      <c r="AG180" s="11">
        <f t="shared" si="81"/>
        <v>0.7753572304491213</v>
      </c>
      <c r="AH180" s="4">
        <f t="shared" si="82"/>
        <v>-9.4666666666666899E-2</v>
      </c>
      <c r="AI180" s="11">
        <f t="shared" si="83"/>
        <v>0.34423119538236346</v>
      </c>
      <c r="AJ180" s="4">
        <f t="shared" si="84"/>
        <v>-0.46000000000000085</v>
      </c>
      <c r="AK180" s="11">
        <f t="shared" si="85"/>
        <v>0.15117653819306842</v>
      </c>
      <c r="AL180" s="4">
        <f t="shared" si="86"/>
        <v>-0.38650000000000162</v>
      </c>
      <c r="AM180" s="11">
        <f t="shared" si="87"/>
        <v>1.378595790595365</v>
      </c>
      <c r="AO180" s="4">
        <f t="shared" si="72"/>
        <v>-0.92100000000000026</v>
      </c>
      <c r="AP180" s="11">
        <f t="shared" si="73"/>
        <v>0.79336719544114487</v>
      </c>
      <c r="AQ180" s="4">
        <f t="shared" si="74"/>
        <v>-2.1450000000000005</v>
      </c>
      <c r="AR180" s="11">
        <f t="shared" si="75"/>
        <v>0.32246990403265269</v>
      </c>
      <c r="AS180" s="4">
        <f t="shared" si="76"/>
        <v>-7.8584999999999994</v>
      </c>
      <c r="AT180" s="11">
        <f t="shared" si="77"/>
        <v>0.43345645686735329</v>
      </c>
      <c r="AU180" s="4">
        <f t="shared" si="78"/>
        <v>-8.5421666666666667</v>
      </c>
      <c r="AV180" s="11">
        <f t="shared" si="79"/>
        <v>1.8910748565572988</v>
      </c>
    </row>
    <row r="181" spans="1:48" x14ac:dyDescent="0.25">
      <c r="A181" t="str">
        <f>'Raw Data'!A181</f>
        <v>Apo_p110g</v>
      </c>
      <c r="B181">
        <f>'Raw Data'!B181</f>
        <v>870</v>
      </c>
      <c r="C181">
        <f>'Raw Data'!C181</f>
        <v>878</v>
      </c>
      <c r="D181" t="str">
        <f>'Raw Data'!D181</f>
        <v>ISTGDKIGM</v>
      </c>
      <c r="E181" s="1">
        <f>AVERAGE('Raw Data'!K181,'Raw Data'!Q181,'Raw Data'!W181)</f>
        <v>5.3616666666666672</v>
      </c>
      <c r="F181" s="11">
        <f>STDEV('Raw Data'!K181,'Raw Data'!Q181,'Raw Data'!W181)</f>
        <v>0.37471366846344617</v>
      </c>
      <c r="G181" s="1">
        <f>AVERAGE('Raw Data'!AC181,'Raw Data'!AI181,'Raw Data'!AO181)</f>
        <v>7.4239999999999995</v>
      </c>
      <c r="H181" s="11">
        <f>STDEV('Raw Data'!AC181,'Raw Data'!AI181,'Raw Data'!AO181)</f>
        <v>0.52665833326740397</v>
      </c>
      <c r="I181" s="1">
        <f>AVERAGE('Raw Data'!AU181,'Raw Data'!BA181,'Raw Data'!BG181)</f>
        <v>15.663499999999999</v>
      </c>
      <c r="J181" s="11">
        <f>STDEV('Raw Data'!AU181,'Raw Data'!BA181,'Raw Data'!BG181)</f>
        <v>0.35001785668734048</v>
      </c>
      <c r="K181" s="1">
        <f>AVERAGE('Raw Data'!BM181,'Raw Data'!BS181,'Raw Data'!BY181)</f>
        <v>25.452500000000001</v>
      </c>
      <c r="L181" s="11">
        <f>STDEV('Raw Data'!BM181,'Raw Data'!BS181,'Raw Data'!BY181)</f>
        <v>1.3399673503485072</v>
      </c>
      <c r="N181" s="1">
        <f>AVERAGE('Raw Data'!K389,'Raw Data'!Q389,'Raw Data'!W389)</f>
        <v>5.2566666666666668</v>
      </c>
      <c r="O181" s="11">
        <f>STDEV('Raw Data'!K389,'Raw Data'!Q389,'Raw Data'!W389)</f>
        <v>0.47400562584565731</v>
      </c>
      <c r="P181" s="1">
        <f>AVERAGE('Raw Data'!AC389,'Raw Data'!AI389,'Raw Data'!AO389)</f>
        <v>7.2263333333333337</v>
      </c>
      <c r="Q181" s="11">
        <f>STDEV('Raw Data'!AC389,'Raw Data'!AI389,'Raw Data'!AO389)</f>
        <v>0.47496561279037175</v>
      </c>
      <c r="R181" s="1">
        <f>AVERAGE('Raw Data'!AU389,'Raw Data'!BA389,'Raw Data'!BG389)</f>
        <v>16.312333333333331</v>
      </c>
      <c r="S181" s="11">
        <f>STDEV('Raw Data'!AU389,'Raw Data'!BA389,'Raw Data'!BG389)</f>
        <v>0.64020101010021324</v>
      </c>
      <c r="T181" s="1">
        <f>AVERAGE('Raw Data'!BM389,'Raw Data'!BS389,'Raw Data'!BY389)</f>
        <v>24.211333333333332</v>
      </c>
      <c r="U181" s="11">
        <f>STDEV('Raw Data'!BM389,'Raw Data'!BS389,'Raw Data'!BY389)</f>
        <v>0.46911228222391904</v>
      </c>
      <c r="V181" s="11"/>
      <c r="W181" s="1">
        <f>AVERAGE('Raw Data'!K597,'Raw Data'!Q597,'Raw Data'!W597)</f>
        <v>13.530333333333333</v>
      </c>
      <c r="X181" s="11">
        <f>STDEV('Raw Data'!K597,'Raw Data'!Q597,'Raw Data'!W597)</f>
        <v>0.52682286713214477</v>
      </c>
      <c r="Y181" s="1">
        <f>AVERAGE('Raw Data'!AC597,'Raw Data'!AI597,'Raw Data'!AO597)</f>
        <v>17.742666666666665</v>
      </c>
      <c r="Z181" s="11">
        <f>STDEV('Raw Data'!AC597,'Raw Data'!AI597,'Raw Data'!AO597)</f>
        <v>0.54069060777244393</v>
      </c>
      <c r="AA181" s="1">
        <f>AVERAGE('Raw Data'!AU597,'Raw Data'!BA597,'Raw Data'!BG597)</f>
        <v>21.58</v>
      </c>
      <c r="AB181" s="11">
        <f>STDEV('Raw Data'!AU597,'Raw Data'!BA597,'Raw Data'!BG597)</f>
        <v>0.40729350596344921</v>
      </c>
      <c r="AC181" s="1">
        <f>AVERAGE('Raw Data'!BM597,'Raw Data'!BS597,'Raw Data'!BY597)</f>
        <v>29.617000000000001</v>
      </c>
      <c r="AD181" s="11">
        <f>STDEV('Raw Data'!BM597,'Raw Data'!BS597,'Raw Data'!BY597)</f>
        <v>1.1483078855428968</v>
      </c>
      <c r="AF181" s="4">
        <f t="shared" si="80"/>
        <v>0.10500000000000043</v>
      </c>
      <c r="AG181" s="11">
        <f t="shared" si="81"/>
        <v>0.84871929430910353</v>
      </c>
      <c r="AH181" s="4">
        <f t="shared" si="82"/>
        <v>0.19766666666666577</v>
      </c>
      <c r="AI181" s="11">
        <f t="shared" si="83"/>
        <v>1.0016239460577756</v>
      </c>
      <c r="AJ181" s="4">
        <f t="shared" si="84"/>
        <v>-0.64883333333333226</v>
      </c>
      <c r="AK181" s="11">
        <f t="shared" si="85"/>
        <v>0.99021886678755378</v>
      </c>
      <c r="AL181" s="4">
        <f t="shared" si="86"/>
        <v>1.2411666666666683</v>
      </c>
      <c r="AM181" s="11">
        <f t="shared" si="87"/>
        <v>1.8090796325724263</v>
      </c>
      <c r="AO181" s="4">
        <f t="shared" si="72"/>
        <v>-8.1686666666666667</v>
      </c>
      <c r="AP181" s="11">
        <f t="shared" si="73"/>
        <v>0.90153653559559088</v>
      </c>
      <c r="AQ181" s="4">
        <f t="shared" si="74"/>
        <v>-10.318666666666665</v>
      </c>
      <c r="AR181" s="11">
        <f t="shared" si="75"/>
        <v>1.0673489410398478</v>
      </c>
      <c r="AS181" s="4">
        <f t="shared" si="76"/>
        <v>-5.9164999999999992</v>
      </c>
      <c r="AT181" s="11">
        <f t="shared" si="77"/>
        <v>0.75731136265078969</v>
      </c>
      <c r="AU181" s="4">
        <f t="shared" si="78"/>
        <v>-4.1645000000000003</v>
      </c>
      <c r="AV181" s="11">
        <f t="shared" si="79"/>
        <v>2.488275235891404</v>
      </c>
    </row>
    <row r="182" spans="1:48" x14ac:dyDescent="0.25">
      <c r="A182" t="str">
        <f>'Raw Data'!A182</f>
        <v>Apo_p110g</v>
      </c>
      <c r="B182">
        <f>'Raw Data'!B182</f>
        <v>879</v>
      </c>
      <c r="C182">
        <f>'Raw Data'!C182</f>
        <v>887</v>
      </c>
      <c r="D182" t="str">
        <f>'Raw Data'!D182</f>
        <v>IEIVKDATT</v>
      </c>
      <c r="E182" s="1">
        <f>AVERAGE('Raw Data'!K182,'Raw Data'!Q182,'Raw Data'!W182)</f>
        <v>21.081333333333333</v>
      </c>
      <c r="F182" s="11">
        <f>STDEV('Raw Data'!K182,'Raw Data'!Q182,'Raw Data'!W182)</f>
        <v>0.44188837202774939</v>
      </c>
      <c r="G182" s="1">
        <f>AVERAGE('Raw Data'!AC182,'Raw Data'!AI182,'Raw Data'!AO182)</f>
        <v>38.479999999999997</v>
      </c>
      <c r="H182" s="11">
        <f>STDEV('Raw Data'!AC182,'Raw Data'!AI182,'Raw Data'!AO182)</f>
        <v>0.76355942794258047</v>
      </c>
      <c r="I182" s="1">
        <f>AVERAGE('Raw Data'!AU182,'Raw Data'!BA182,'Raw Data'!BG182)</f>
        <v>50.03</v>
      </c>
      <c r="J182" s="11">
        <f>STDEV('Raw Data'!AU182,'Raw Data'!BA182,'Raw Data'!BG182)</f>
        <v>0.47800418408210749</v>
      </c>
      <c r="K182" s="1">
        <f>AVERAGE('Raw Data'!BM182,'Raw Data'!BS182,'Raw Data'!BY182)</f>
        <v>54.035499999999999</v>
      </c>
      <c r="L182" s="11">
        <f>STDEV('Raw Data'!BM182,'Raw Data'!BS182,'Raw Data'!BY182)</f>
        <v>0.2991061684419109</v>
      </c>
      <c r="N182" s="1">
        <f>AVERAGE('Raw Data'!K390,'Raw Data'!Q390,'Raw Data'!W390)</f>
        <v>21.547333333333331</v>
      </c>
      <c r="O182" s="11">
        <f>STDEV('Raw Data'!K390,'Raw Data'!Q390,'Raw Data'!W390)</f>
        <v>0.64569523254654249</v>
      </c>
      <c r="P182" s="1">
        <f>AVERAGE('Raw Data'!AC390,'Raw Data'!AI390,'Raw Data'!AO390)</f>
        <v>37.899666666666661</v>
      </c>
      <c r="Q182" s="11">
        <f>STDEV('Raw Data'!AC390,'Raw Data'!AI390,'Raw Data'!AO390)</f>
        <v>0.27229824335337693</v>
      </c>
      <c r="R182" s="1">
        <f>AVERAGE('Raw Data'!AU390,'Raw Data'!BA390,'Raw Data'!BG390)</f>
        <v>49.911999999999999</v>
      </c>
      <c r="S182" s="11">
        <f>STDEV('Raw Data'!AU390,'Raw Data'!BA390,'Raw Data'!BG390)</f>
        <v>0.69007463364479527</v>
      </c>
      <c r="T182" s="1">
        <f>AVERAGE('Raw Data'!BM390,'Raw Data'!BS390,'Raw Data'!BY390)</f>
        <v>53.947000000000003</v>
      </c>
      <c r="U182" s="11">
        <f>STDEV('Raw Data'!BM390,'Raw Data'!BS390,'Raw Data'!BY390)</f>
        <v>1.1535809464445921</v>
      </c>
      <c r="V182" s="11"/>
      <c r="W182" s="1">
        <f>AVERAGE('Raw Data'!K598,'Raw Data'!Q598,'Raw Data'!W598)</f>
        <v>26.472333333333335</v>
      </c>
      <c r="X182" s="11">
        <f>STDEV('Raw Data'!K598,'Raw Data'!Q598,'Raw Data'!W598)</f>
        <v>0.66348649822986872</v>
      </c>
      <c r="Y182" s="1">
        <f>AVERAGE('Raw Data'!AC598,'Raw Data'!AI598,'Raw Data'!AO598)</f>
        <v>41.633000000000003</v>
      </c>
      <c r="Z182" s="11">
        <f>STDEV('Raw Data'!AC598,'Raw Data'!AI598,'Raw Data'!AO598)</f>
        <v>0.43931423833060501</v>
      </c>
      <c r="AA182" s="1">
        <f>AVERAGE('Raw Data'!AU598,'Raw Data'!BA598,'Raw Data'!BG598)</f>
        <v>53.635000000000005</v>
      </c>
      <c r="AB182" s="11">
        <f>STDEV('Raw Data'!AU598,'Raw Data'!BA598,'Raw Data'!BG598)</f>
        <v>0.14849242404917559</v>
      </c>
      <c r="AC182" s="1">
        <f>AVERAGE('Raw Data'!BM598,'Raw Data'!BS598,'Raw Data'!BY598)</f>
        <v>57.472666666666669</v>
      </c>
      <c r="AD182" s="11">
        <f>STDEV('Raw Data'!BM598,'Raw Data'!BS598,'Raw Data'!BY598)</f>
        <v>0.34078341117685484</v>
      </c>
      <c r="AF182" s="4">
        <f t="shared" si="80"/>
        <v>-0.46599999999999753</v>
      </c>
      <c r="AG182" s="11">
        <f t="shared" si="81"/>
        <v>1.0875836045742919</v>
      </c>
      <c r="AH182" s="4">
        <f t="shared" si="82"/>
        <v>0.58033333333333559</v>
      </c>
      <c r="AI182" s="11">
        <f t="shared" si="83"/>
        <v>1.0358576712959575</v>
      </c>
      <c r="AJ182" s="4">
        <f t="shared" si="84"/>
        <v>0.1180000000000021</v>
      </c>
      <c r="AK182" s="11">
        <f t="shared" si="85"/>
        <v>1.1680788177269028</v>
      </c>
      <c r="AL182" s="4">
        <f t="shared" si="86"/>
        <v>8.8499999999996248E-2</v>
      </c>
      <c r="AM182" s="11">
        <f t="shared" si="87"/>
        <v>1.452687114886503</v>
      </c>
      <c r="AO182" s="4">
        <f t="shared" si="72"/>
        <v>-5.3910000000000018</v>
      </c>
      <c r="AP182" s="11">
        <f t="shared" si="73"/>
        <v>1.105374870257618</v>
      </c>
      <c r="AQ182" s="4">
        <f t="shared" si="74"/>
        <v>-3.1530000000000058</v>
      </c>
      <c r="AR182" s="11">
        <f t="shared" si="75"/>
        <v>1.2028736662731854</v>
      </c>
      <c r="AS182" s="4">
        <f t="shared" si="76"/>
        <v>-3.605000000000004</v>
      </c>
      <c r="AT182" s="11">
        <f t="shared" si="77"/>
        <v>0.62649660813128305</v>
      </c>
      <c r="AU182" s="4">
        <f t="shared" si="78"/>
        <v>-3.4371666666666698</v>
      </c>
      <c r="AV182" s="11">
        <f t="shared" si="79"/>
        <v>0.6398895796187658</v>
      </c>
    </row>
    <row r="183" spans="1:48" x14ac:dyDescent="0.25">
      <c r="A183" t="str">
        <f>'Raw Data'!A183</f>
        <v>Apo_p110g</v>
      </c>
      <c r="B183">
        <f>'Raw Data'!B183</f>
        <v>879</v>
      </c>
      <c r="C183">
        <f>'Raw Data'!C183</f>
        <v>901</v>
      </c>
      <c r="D183" t="str">
        <f>'Raw Data'!D183</f>
        <v>IEIVKDATTIAKIQQSTVGNTGA</v>
      </c>
      <c r="E183" s="1">
        <f>AVERAGE('Raw Data'!K183,'Raw Data'!Q183,'Raw Data'!W183)</f>
        <v>34.073666666666668</v>
      </c>
      <c r="F183" s="11">
        <f>STDEV('Raw Data'!K183,'Raw Data'!Q183,'Raw Data'!W183)</f>
        <v>0.22187008210512041</v>
      </c>
      <c r="G183" s="1">
        <f>AVERAGE('Raw Data'!AC183,'Raw Data'!AI183,'Raw Data'!AO183)</f>
        <v>42.588000000000001</v>
      </c>
      <c r="H183" s="11">
        <f>STDEV('Raw Data'!AC183,'Raw Data'!AI183,'Raw Data'!AO183)</f>
        <v>0.35333977981540687</v>
      </c>
      <c r="I183" s="1">
        <f>AVERAGE('Raw Data'!AU183,'Raw Data'!BA183,'Raw Data'!BG183)</f>
        <v>50.328999999999994</v>
      </c>
      <c r="J183" s="11">
        <f>STDEV('Raw Data'!AU183,'Raw Data'!BA183,'Raw Data'!BG183)</f>
        <v>1.3604734470029172</v>
      </c>
      <c r="K183" s="1">
        <f>AVERAGE('Raw Data'!BM183,'Raw Data'!BS183,'Raw Data'!BY183)</f>
        <v>57.183</v>
      </c>
      <c r="L183" s="11">
        <f>STDEV('Raw Data'!BM183,'Raw Data'!BS183,'Raw Data'!BY183)</f>
        <v>0.44830569927227137</v>
      </c>
      <c r="N183" s="1">
        <f>AVERAGE('Raw Data'!K391,'Raw Data'!Q391,'Raw Data'!W391)</f>
        <v>34.091333333333331</v>
      </c>
      <c r="O183" s="11">
        <f>STDEV('Raw Data'!K391,'Raw Data'!Q391,'Raw Data'!W391)</f>
        <v>0.25468084602759838</v>
      </c>
      <c r="P183" s="1">
        <f>AVERAGE('Raw Data'!AC391,'Raw Data'!AI391,'Raw Data'!AO391)</f>
        <v>42.307333333333332</v>
      </c>
      <c r="Q183" s="11">
        <f>STDEV('Raw Data'!AC391,'Raw Data'!AI391,'Raw Data'!AO391)</f>
        <v>0.43590633550492436</v>
      </c>
      <c r="R183" s="1">
        <f>AVERAGE('Raw Data'!AU391,'Raw Data'!BA391,'Raw Data'!BG391)</f>
        <v>49.893666666666661</v>
      </c>
      <c r="S183" s="11">
        <f>STDEV('Raw Data'!AU391,'Raw Data'!BA391,'Raw Data'!BG391)</f>
        <v>0.58862580077102611</v>
      </c>
      <c r="T183" s="1">
        <f>AVERAGE('Raw Data'!BM391,'Raw Data'!BS391,'Raw Data'!BY391)</f>
        <v>57.725666666666662</v>
      </c>
      <c r="U183" s="11">
        <f>STDEV('Raw Data'!BM391,'Raw Data'!BS391,'Raw Data'!BY391)</f>
        <v>0.69998738083863288</v>
      </c>
      <c r="V183" s="11"/>
      <c r="W183" s="1">
        <f>AVERAGE('Raw Data'!K599,'Raw Data'!Q599,'Raw Data'!W599)</f>
        <v>36.849666666666671</v>
      </c>
      <c r="X183" s="11">
        <f>STDEV('Raw Data'!K599,'Raw Data'!Q599,'Raw Data'!W599)</f>
        <v>0.59176374790395414</v>
      </c>
      <c r="Y183" s="1">
        <f>AVERAGE('Raw Data'!AC599,'Raw Data'!AI599,'Raw Data'!AO599)</f>
        <v>46.378000000000007</v>
      </c>
      <c r="Z183" s="11">
        <f>STDEV('Raw Data'!AC599,'Raw Data'!AI599,'Raw Data'!AO599)</f>
        <v>0.34412933615139607</v>
      </c>
      <c r="AA183" s="1">
        <f>AVERAGE('Raw Data'!AU599,'Raw Data'!BA599,'Raw Data'!BG599)</f>
        <v>55.942999999999998</v>
      </c>
      <c r="AB183" s="11">
        <f>STDEV('Raw Data'!AU599,'Raw Data'!BA599,'Raw Data'!BG599)</f>
        <v>0.86832712729708139</v>
      </c>
      <c r="AC183" s="1">
        <f>AVERAGE('Raw Data'!BM599,'Raw Data'!BS599,'Raw Data'!BY599)</f>
        <v>63.427999999999997</v>
      </c>
      <c r="AD183" s="11">
        <f>STDEV('Raw Data'!BM599,'Raw Data'!BS599,'Raw Data'!BY599)</f>
        <v>0.11882339836917882</v>
      </c>
      <c r="AF183" s="4">
        <f t="shared" si="80"/>
        <v>-1.7666666666663389E-2</v>
      </c>
      <c r="AG183" s="11">
        <f t="shared" si="81"/>
        <v>0.47655092813271882</v>
      </c>
      <c r="AH183" s="4">
        <f t="shared" si="82"/>
        <v>0.28066666666666862</v>
      </c>
      <c r="AI183" s="11">
        <f t="shared" si="83"/>
        <v>0.78924611532033118</v>
      </c>
      <c r="AJ183" s="4">
        <f t="shared" si="84"/>
        <v>0.43533333333333246</v>
      </c>
      <c r="AK183" s="11">
        <f t="shared" si="85"/>
        <v>1.9490992477739433</v>
      </c>
      <c r="AL183" s="4">
        <f t="shared" si="86"/>
        <v>-0.54266666666666197</v>
      </c>
      <c r="AM183" s="11">
        <f t="shared" si="87"/>
        <v>1.1482930801109044</v>
      </c>
      <c r="AO183" s="4">
        <f t="shared" si="72"/>
        <v>-2.7760000000000034</v>
      </c>
      <c r="AP183" s="11">
        <f t="shared" si="73"/>
        <v>0.81363383000907452</v>
      </c>
      <c r="AQ183" s="4">
        <f t="shared" si="74"/>
        <v>-3.7900000000000063</v>
      </c>
      <c r="AR183" s="11">
        <f t="shared" si="75"/>
        <v>0.69746911596680294</v>
      </c>
      <c r="AS183" s="4">
        <f t="shared" si="76"/>
        <v>-5.6140000000000043</v>
      </c>
      <c r="AT183" s="11">
        <f t="shared" si="77"/>
        <v>2.2288005742999983</v>
      </c>
      <c r="AU183" s="4">
        <f t="shared" si="78"/>
        <v>-6.2449999999999974</v>
      </c>
      <c r="AV183" s="11">
        <f t="shared" si="79"/>
        <v>0.56712909764145025</v>
      </c>
    </row>
    <row r="184" spans="1:48" x14ac:dyDescent="0.25">
      <c r="A184" t="str">
        <f>'Raw Data'!A184</f>
        <v>Apo_p110g</v>
      </c>
      <c r="B184">
        <f>'Raw Data'!B184</f>
        <v>880</v>
      </c>
      <c r="C184">
        <f>'Raw Data'!C184</f>
        <v>888</v>
      </c>
      <c r="D184" t="str">
        <f>'Raw Data'!D184</f>
        <v>EIVKDATTI</v>
      </c>
      <c r="E184" s="1">
        <f>AVERAGE('Raw Data'!K184,'Raw Data'!Q184,'Raw Data'!W184)</f>
        <v>22.327666666666669</v>
      </c>
      <c r="F184" s="11">
        <f>STDEV('Raw Data'!K184,'Raw Data'!Q184,'Raw Data'!W184)</f>
        <v>0.48959711328125066</v>
      </c>
      <c r="G184" s="1">
        <f>AVERAGE('Raw Data'!AC184,'Raw Data'!AI184,'Raw Data'!AO184)</f>
        <v>40.401666666666664</v>
      </c>
      <c r="H184" s="11">
        <f>STDEV('Raw Data'!AC184,'Raw Data'!AI184,'Raw Data'!AO184)</f>
        <v>0.79166933332884026</v>
      </c>
      <c r="I184" s="1">
        <f>AVERAGE('Raw Data'!AU184,'Raw Data'!BA184,'Raw Data'!BG184)</f>
        <v>51.275999999999996</v>
      </c>
      <c r="J184" s="11">
        <f>STDEV('Raw Data'!AU184,'Raw Data'!BA184,'Raw Data'!BG184)</f>
        <v>7.4953318805775201E-2</v>
      </c>
      <c r="K184" s="1">
        <f>AVERAGE('Raw Data'!BM184,'Raw Data'!BS184,'Raw Data'!BY184)</f>
        <v>55.566000000000003</v>
      </c>
      <c r="L184" s="11">
        <f>STDEV('Raw Data'!BM184,'Raw Data'!BS184,'Raw Data'!BY184)</f>
        <v>0.11879393923933947</v>
      </c>
      <c r="N184" s="1">
        <f>AVERAGE('Raw Data'!K392,'Raw Data'!Q392,'Raw Data'!W392)</f>
        <v>23.171000000000003</v>
      </c>
      <c r="O184" s="11">
        <f>STDEV('Raw Data'!K392,'Raw Data'!Q392,'Raw Data'!W392)</f>
        <v>0.51345983289835007</v>
      </c>
      <c r="P184" s="1">
        <f>AVERAGE('Raw Data'!AC392,'Raw Data'!AI392,'Raw Data'!AO392)</f>
        <v>39.782999999999994</v>
      </c>
      <c r="Q184" s="11">
        <f>STDEV('Raw Data'!AC392,'Raw Data'!AI392,'Raw Data'!AO392)</f>
        <v>0.60870025464098476</v>
      </c>
      <c r="R184" s="1">
        <f>AVERAGE('Raw Data'!AU392,'Raw Data'!BA392,'Raw Data'!BG392)</f>
        <v>51.327333333333335</v>
      </c>
      <c r="S184" s="11">
        <f>STDEV('Raw Data'!AU392,'Raw Data'!BA392,'Raw Data'!BG392)</f>
        <v>0.50766360252959897</v>
      </c>
      <c r="T184" s="1">
        <f>AVERAGE('Raw Data'!BM392,'Raw Data'!BS392,'Raw Data'!BY392)</f>
        <v>55.99133333333333</v>
      </c>
      <c r="U184" s="11">
        <f>STDEV('Raw Data'!BM392,'Raw Data'!BS392,'Raw Data'!BY392)</f>
        <v>0.94900175623300742</v>
      </c>
      <c r="V184" s="11"/>
      <c r="W184" s="1">
        <f>AVERAGE('Raw Data'!K600,'Raw Data'!Q600,'Raw Data'!W600)</f>
        <v>28.962333333333333</v>
      </c>
      <c r="X184" s="11">
        <f>STDEV('Raw Data'!K600,'Raw Data'!Q600,'Raw Data'!W600)</f>
        <v>0.43251050083591369</v>
      </c>
      <c r="Y184" s="1">
        <f>AVERAGE('Raw Data'!AC600,'Raw Data'!AI600,'Raw Data'!AO600)</f>
        <v>43.41</v>
      </c>
      <c r="Z184" s="11">
        <f>STDEV('Raw Data'!AC600,'Raw Data'!AI600,'Raw Data'!AO600)</f>
        <v>0.34869901060943664</v>
      </c>
      <c r="AA184" s="1">
        <f>AVERAGE('Raw Data'!AU600,'Raw Data'!BA600,'Raw Data'!BG600)</f>
        <v>55.326999999999998</v>
      </c>
      <c r="AB184" s="11">
        <f>STDEV('Raw Data'!AU600,'Raw Data'!BA600,'Raw Data'!BG600)</f>
        <v>0.3662813126546321</v>
      </c>
      <c r="AC184" s="1">
        <f>AVERAGE('Raw Data'!BM600,'Raw Data'!BS600,'Raw Data'!BY600)</f>
        <v>59.761333333333333</v>
      </c>
      <c r="AD184" s="11">
        <f>STDEV('Raw Data'!BM600,'Raw Data'!BS600,'Raw Data'!BY600)</f>
        <v>0.55324527411748736</v>
      </c>
      <c r="AF184" s="4">
        <f t="shared" si="80"/>
        <v>-0.84333333333333371</v>
      </c>
      <c r="AG184" s="11">
        <f t="shared" si="81"/>
        <v>1.0030569461796008</v>
      </c>
      <c r="AH184" s="4">
        <f t="shared" si="82"/>
        <v>0.61866666666666958</v>
      </c>
      <c r="AI184" s="11">
        <f t="shared" si="83"/>
        <v>1.400369587969825</v>
      </c>
      <c r="AJ184" s="4">
        <f t="shared" si="84"/>
        <v>-5.1333333333339226E-2</v>
      </c>
      <c r="AK184" s="11">
        <f t="shared" si="85"/>
        <v>0.58261692133537413</v>
      </c>
      <c r="AL184" s="4">
        <f t="shared" si="86"/>
        <v>-0.42533333333332735</v>
      </c>
      <c r="AM184" s="11">
        <f t="shared" si="87"/>
        <v>1.0677956954723469</v>
      </c>
      <c r="AO184" s="4">
        <f t="shared" si="72"/>
        <v>-6.6346666666666643</v>
      </c>
      <c r="AP184" s="11">
        <f t="shared" si="73"/>
        <v>0.92210761411716435</v>
      </c>
      <c r="AQ184" s="4">
        <f t="shared" si="74"/>
        <v>-3.0083333333333329</v>
      </c>
      <c r="AR184" s="11">
        <f t="shared" si="75"/>
        <v>1.140368343938277</v>
      </c>
      <c r="AS184" s="4">
        <f t="shared" si="76"/>
        <v>-4.0510000000000019</v>
      </c>
      <c r="AT184" s="11">
        <f t="shared" si="77"/>
        <v>0.44123463146040731</v>
      </c>
      <c r="AU184" s="4">
        <f t="shared" si="78"/>
        <v>-4.1953333333333305</v>
      </c>
      <c r="AV184" s="11">
        <f t="shared" si="79"/>
        <v>0.67203921335682681</v>
      </c>
    </row>
    <row r="185" spans="1:48" x14ac:dyDescent="0.25">
      <c r="A185" t="str">
        <f>'Raw Data'!A185</f>
        <v>Apo_p110g</v>
      </c>
      <c r="B185">
        <f>'Raw Data'!B185</f>
        <v>888</v>
      </c>
      <c r="C185">
        <f>'Raw Data'!C185</f>
        <v>901</v>
      </c>
      <c r="D185" t="str">
        <f>'Raw Data'!D185</f>
        <v>IAKIQQSTVGNTGA</v>
      </c>
      <c r="E185" s="1">
        <f>AVERAGE('Raw Data'!K185,'Raw Data'!Q185,'Raw Data'!W185)</f>
        <v>51.615666666666669</v>
      </c>
      <c r="F185" s="11">
        <f>STDEV('Raw Data'!K185,'Raw Data'!Q185,'Raw Data'!W185)</f>
        <v>0.62762754347887961</v>
      </c>
      <c r="G185" s="1">
        <f>AVERAGE('Raw Data'!AC185,'Raw Data'!AI185,'Raw Data'!AO185)</f>
        <v>56.66</v>
      </c>
      <c r="H185" s="11">
        <f>STDEV('Raw Data'!AC185,'Raw Data'!AI185,'Raw Data'!AO185)</f>
        <v>0.40636559893770458</v>
      </c>
      <c r="I185" s="1">
        <f>AVERAGE('Raw Data'!AU185,'Raw Data'!BA185,'Raw Data'!BG185)</f>
        <v>61.804000000000002</v>
      </c>
      <c r="J185" s="11">
        <f>STDEV('Raw Data'!AU185,'Raw Data'!BA185,'Raw Data'!BG185)</f>
        <v>0.63498188950552192</v>
      </c>
      <c r="K185" s="1">
        <f>AVERAGE('Raw Data'!BM185,'Raw Data'!BS185,'Raw Data'!BY185)</f>
        <v>71.730500000000006</v>
      </c>
      <c r="L185" s="11">
        <f>STDEV('Raw Data'!BM185,'Raw Data'!BS185,'Raw Data'!BY185)</f>
        <v>1.3809795436573193</v>
      </c>
      <c r="N185" s="1">
        <f>AVERAGE('Raw Data'!K393,'Raw Data'!Q393,'Raw Data'!W393)</f>
        <v>51.930666666666667</v>
      </c>
      <c r="O185" s="11">
        <f>STDEV('Raw Data'!K393,'Raw Data'!Q393,'Raw Data'!W393)</f>
        <v>0.75871360428908519</v>
      </c>
      <c r="P185" s="1">
        <f>AVERAGE('Raw Data'!AC393,'Raw Data'!AI393,'Raw Data'!AO393)</f>
        <v>55.860999999999997</v>
      </c>
      <c r="Q185" s="11">
        <f>STDEV('Raw Data'!AC393,'Raw Data'!AI393,'Raw Data'!AO393)</f>
        <v>0.75867582009709456</v>
      </c>
      <c r="R185" s="1">
        <f>AVERAGE('Raw Data'!AU393,'Raw Data'!BA393,'Raw Data'!BG393)</f>
        <v>62.215666666666664</v>
      </c>
      <c r="S185" s="11">
        <f>STDEV('Raw Data'!AU393,'Raw Data'!BA393,'Raw Data'!BG393)</f>
        <v>0.28380333566280369</v>
      </c>
      <c r="T185" s="1">
        <f>AVERAGE('Raw Data'!BM393,'Raw Data'!BS393,'Raw Data'!BY393)</f>
        <v>71.694333333333333</v>
      </c>
      <c r="U185" s="11">
        <f>STDEV('Raw Data'!BM393,'Raw Data'!BS393,'Raw Data'!BY393)</f>
        <v>1.1624088494730782</v>
      </c>
      <c r="V185" s="11"/>
      <c r="W185" s="1">
        <f>AVERAGE('Raw Data'!K601,'Raw Data'!Q601,'Raw Data'!W601)</f>
        <v>56.749000000000002</v>
      </c>
      <c r="X185" s="11">
        <f>STDEV('Raw Data'!K601,'Raw Data'!Q601,'Raw Data'!W601)</f>
        <v>0.9853136556447385</v>
      </c>
      <c r="Y185" s="1">
        <f>AVERAGE('Raw Data'!AC601,'Raw Data'!AI601,'Raw Data'!AO601)</f>
        <v>61.878666666666668</v>
      </c>
      <c r="Z185" s="11">
        <f>STDEV('Raw Data'!AC601,'Raw Data'!AI601,'Raw Data'!AO601)</f>
        <v>0.57900115140933062</v>
      </c>
      <c r="AA185" s="1">
        <f>AVERAGE('Raw Data'!AU601,'Raw Data'!BA601,'Raw Data'!BG601)</f>
        <v>67.075000000000003</v>
      </c>
      <c r="AB185" s="11">
        <f>STDEV('Raw Data'!AU601,'Raw Data'!BA601,'Raw Data'!BG601)</f>
        <v>0.27294321753800427</v>
      </c>
      <c r="AC185" s="1">
        <f>AVERAGE('Raw Data'!BM601,'Raw Data'!BS601,'Raw Data'!BY601)</f>
        <v>74.002333333333326</v>
      </c>
      <c r="AD185" s="11">
        <f>STDEV('Raw Data'!BM601,'Raw Data'!BS601,'Raw Data'!BY601)</f>
        <v>0.24688526349972872</v>
      </c>
      <c r="AF185" s="4">
        <f t="shared" si="80"/>
        <v>-0.31499999999999773</v>
      </c>
      <c r="AG185" s="11">
        <f t="shared" si="81"/>
        <v>1.3863411477679648</v>
      </c>
      <c r="AH185" s="4">
        <f t="shared" si="82"/>
        <v>0.79899999999999949</v>
      </c>
      <c r="AI185" s="11">
        <f t="shared" si="83"/>
        <v>1.1650414190347991</v>
      </c>
      <c r="AJ185" s="4">
        <f t="shared" si="84"/>
        <v>-0.41166666666666174</v>
      </c>
      <c r="AK185" s="11">
        <f t="shared" si="85"/>
        <v>0.91878522516832561</v>
      </c>
      <c r="AL185" s="4">
        <f t="shared" si="86"/>
        <v>3.6166666666673564E-2</v>
      </c>
      <c r="AM185" s="11">
        <f t="shared" si="87"/>
        <v>2.5433883931303978</v>
      </c>
      <c r="AO185" s="4">
        <f t="shared" si="72"/>
        <v>-5.1333333333333329</v>
      </c>
      <c r="AP185" s="11">
        <f t="shared" si="73"/>
        <v>1.6129411991236182</v>
      </c>
      <c r="AQ185" s="4">
        <f t="shared" si="74"/>
        <v>-5.218666666666671</v>
      </c>
      <c r="AR185" s="11">
        <f t="shared" si="75"/>
        <v>0.98536675034703514</v>
      </c>
      <c r="AS185" s="4">
        <f t="shared" si="76"/>
        <v>-5.2710000000000008</v>
      </c>
      <c r="AT185" s="11">
        <f t="shared" si="77"/>
        <v>0.90792510704352614</v>
      </c>
      <c r="AU185" s="4">
        <f t="shared" si="78"/>
        <v>-2.2718333333333192</v>
      </c>
      <c r="AV185" s="11">
        <f t="shared" si="79"/>
        <v>1.6278648071570481</v>
      </c>
    </row>
    <row r="186" spans="1:48" x14ac:dyDescent="0.25">
      <c r="A186" t="str">
        <f>'Raw Data'!A186</f>
        <v>Apo_p110g</v>
      </c>
      <c r="B186">
        <f>'Raw Data'!B186</f>
        <v>888</v>
      </c>
      <c r="C186">
        <f>'Raw Data'!C186</f>
        <v>902</v>
      </c>
      <c r="D186" t="str">
        <f>'Raw Data'!D186</f>
        <v>IAKIQQSTVGNTGAF</v>
      </c>
      <c r="E186" s="1">
        <f>AVERAGE('Raw Data'!K186,'Raw Data'!Q186,'Raw Data'!W186)</f>
        <v>48.786000000000001</v>
      </c>
      <c r="F186" s="11">
        <f>STDEV('Raw Data'!K186,'Raw Data'!Q186,'Raw Data'!W186)</f>
        <v>0.62113364101455548</v>
      </c>
      <c r="G186" s="1">
        <f>AVERAGE('Raw Data'!AC186,'Raw Data'!AI186,'Raw Data'!AO186)</f>
        <v>54.62233333333333</v>
      </c>
      <c r="H186" s="11">
        <f>STDEV('Raw Data'!AC186,'Raw Data'!AI186,'Raw Data'!AO186)</f>
        <v>0.86000484494759377</v>
      </c>
      <c r="I186" s="1">
        <f>AVERAGE('Raw Data'!AU186,'Raw Data'!BA186,'Raw Data'!BG186)</f>
        <v>59.885499999999993</v>
      </c>
      <c r="J186" s="11">
        <f>STDEV('Raw Data'!AU186,'Raw Data'!BA186,'Raw Data'!BG186)</f>
        <v>0.38395898218429481</v>
      </c>
      <c r="K186" s="1">
        <f>AVERAGE('Raw Data'!BM186,'Raw Data'!BS186,'Raw Data'!BY186)</f>
        <v>68.622500000000002</v>
      </c>
      <c r="L186" s="11">
        <f>STDEV('Raw Data'!BM186,'Raw Data'!BS186,'Raw Data'!BY186)</f>
        <v>0.49002499936227595</v>
      </c>
      <c r="N186" s="1">
        <f>AVERAGE('Raw Data'!K394,'Raw Data'!Q394,'Raw Data'!W394)</f>
        <v>48.812333333333335</v>
      </c>
      <c r="O186" s="11">
        <f>STDEV('Raw Data'!K394,'Raw Data'!Q394,'Raw Data'!W394)</f>
        <v>0.34286197417230929</v>
      </c>
      <c r="P186" s="1">
        <f>AVERAGE('Raw Data'!AC394,'Raw Data'!AI394,'Raw Data'!AO394)</f>
        <v>55.436666666666667</v>
      </c>
      <c r="Q186" s="11">
        <f>STDEV('Raw Data'!AC394,'Raw Data'!AI394,'Raw Data'!AO394)</f>
        <v>0.5562286700030239</v>
      </c>
      <c r="R186" s="1">
        <f>AVERAGE('Raw Data'!AU394,'Raw Data'!BA394,'Raw Data'!BG394)</f>
        <v>60.202333333333335</v>
      </c>
      <c r="S186" s="11">
        <f>STDEV('Raw Data'!AU394,'Raw Data'!BA394,'Raw Data'!BG394)</f>
        <v>0.47592051157029869</v>
      </c>
      <c r="T186" s="1">
        <f>AVERAGE('Raw Data'!BM394,'Raw Data'!BS394,'Raw Data'!BY394)</f>
        <v>66.763666666666666</v>
      </c>
      <c r="U186" s="11">
        <f>STDEV('Raw Data'!BM394,'Raw Data'!BS394,'Raw Data'!BY394)</f>
        <v>1.1035716258283061</v>
      </c>
      <c r="V186" s="11"/>
      <c r="W186" s="1">
        <f>AVERAGE('Raw Data'!K602,'Raw Data'!Q602,'Raw Data'!W602)</f>
        <v>54.942</v>
      </c>
      <c r="X186" s="11">
        <f>STDEV('Raw Data'!K602,'Raw Data'!Q602,'Raw Data'!W602)</f>
        <v>0.58825844660319337</v>
      </c>
      <c r="Y186" s="1">
        <f>AVERAGE('Raw Data'!AC602,'Raw Data'!AI602,'Raw Data'!AO602)</f>
        <v>59.871333333333332</v>
      </c>
      <c r="Z186" s="11">
        <f>STDEV('Raw Data'!AC602,'Raw Data'!AI602,'Raw Data'!AO602)</f>
        <v>1.1783914177103183</v>
      </c>
      <c r="AA186" s="1">
        <f>AVERAGE('Raw Data'!AU602,'Raw Data'!BA602,'Raw Data'!BG602)</f>
        <v>63.875</v>
      </c>
      <c r="AB186" s="11">
        <f>STDEV('Raw Data'!AU602,'Raw Data'!BA602,'Raw Data'!BG602)</f>
        <v>1.2247089450150999</v>
      </c>
      <c r="AC186" s="1">
        <f>AVERAGE('Raw Data'!BM602,'Raw Data'!BS602,'Raw Data'!BY602)</f>
        <v>70.303666666666672</v>
      </c>
      <c r="AD186" s="11">
        <f>STDEV('Raw Data'!BM602,'Raw Data'!BS602,'Raw Data'!BY602)</f>
        <v>0.33376089245645929</v>
      </c>
      <c r="AF186" s="4">
        <f t="shared" si="80"/>
        <v>-2.6333333333333542E-2</v>
      </c>
      <c r="AG186" s="11">
        <f t="shared" si="81"/>
        <v>0.96399561518686472</v>
      </c>
      <c r="AH186" s="4">
        <f t="shared" si="82"/>
        <v>-0.81433333333333735</v>
      </c>
      <c r="AI186" s="11">
        <f t="shared" si="83"/>
        <v>1.4162335149506178</v>
      </c>
      <c r="AJ186" s="4">
        <f t="shared" si="84"/>
        <v>-0.31683333333334218</v>
      </c>
      <c r="AK186" s="11">
        <f t="shared" si="85"/>
        <v>0.85987949375459349</v>
      </c>
      <c r="AL186" s="4">
        <f t="shared" si="86"/>
        <v>1.8588333333333367</v>
      </c>
      <c r="AM186" s="11">
        <f t="shared" si="87"/>
        <v>1.5935966251905822</v>
      </c>
      <c r="AO186" s="4">
        <f t="shared" si="72"/>
        <v>-6.1559999999999988</v>
      </c>
      <c r="AP186" s="11">
        <f t="shared" si="73"/>
        <v>1.2093920876177489</v>
      </c>
      <c r="AQ186" s="4">
        <f t="shared" si="74"/>
        <v>-5.2490000000000023</v>
      </c>
      <c r="AR186" s="11">
        <f t="shared" si="75"/>
        <v>2.038396262657912</v>
      </c>
      <c r="AS186" s="4">
        <f t="shared" si="76"/>
        <v>-3.9895000000000067</v>
      </c>
      <c r="AT186" s="11">
        <f t="shared" si="77"/>
        <v>1.6086679271993947</v>
      </c>
      <c r="AU186" s="4">
        <f t="shared" si="78"/>
        <v>-1.6811666666666696</v>
      </c>
      <c r="AV186" s="11">
        <f t="shared" si="79"/>
        <v>0.82378589181873529</v>
      </c>
    </row>
    <row r="187" spans="1:48" x14ac:dyDescent="0.25">
      <c r="A187" t="str">
        <f>'Raw Data'!A187</f>
        <v>Apo_p110g</v>
      </c>
      <c r="B187">
        <f>'Raw Data'!B187</f>
        <v>888</v>
      </c>
      <c r="C187">
        <f>'Raw Data'!C187</f>
        <v>907</v>
      </c>
      <c r="D187" t="str">
        <f>'Raw Data'!D187</f>
        <v>IAKIQQSTVGNTGAFKDEVL</v>
      </c>
      <c r="E187" s="1">
        <f>AVERAGE('Raw Data'!K187,'Raw Data'!Q187,'Raw Data'!W187)</f>
        <v>34.293333333333329</v>
      </c>
      <c r="F187" s="11">
        <f>STDEV('Raw Data'!K187,'Raw Data'!Q187,'Raw Data'!W187)</f>
        <v>0.40822093691202738</v>
      </c>
      <c r="G187" s="1">
        <f>AVERAGE('Raw Data'!AC187,'Raw Data'!AI187,'Raw Data'!AO187)</f>
        <v>42.188333333333333</v>
      </c>
      <c r="H187" s="11">
        <f>STDEV('Raw Data'!AC187,'Raw Data'!AI187,'Raw Data'!AO187)</f>
        <v>0.26667270826489436</v>
      </c>
      <c r="I187" s="1">
        <f>AVERAGE('Raw Data'!AU187,'Raw Data'!BA187,'Raw Data'!BG187)</f>
        <v>47.313500000000005</v>
      </c>
      <c r="J187" s="11">
        <f>STDEV('Raw Data'!AU187,'Raw Data'!BA187,'Raw Data'!BG187)</f>
        <v>0.19445436482629957</v>
      </c>
      <c r="K187" s="1">
        <f>AVERAGE('Raw Data'!BM187,'Raw Data'!BS187,'Raw Data'!BY187)</f>
        <v>55.107500000000002</v>
      </c>
      <c r="L187" s="11">
        <f>STDEV('Raw Data'!BM187,'Raw Data'!BS187,'Raw Data'!BY187)</f>
        <v>0.81529411870808832</v>
      </c>
      <c r="N187" s="1">
        <f>AVERAGE('Raw Data'!K395,'Raw Data'!Q395,'Raw Data'!W395)</f>
        <v>34.256333333333338</v>
      </c>
      <c r="O187" s="11">
        <f>STDEV('Raw Data'!K395,'Raw Data'!Q395,'Raw Data'!W395)</f>
        <v>0.40063241672801791</v>
      </c>
      <c r="P187" s="1">
        <f>AVERAGE('Raw Data'!AC395,'Raw Data'!AI395,'Raw Data'!AO395)</f>
        <v>41.75</v>
      </c>
      <c r="Q187" s="11">
        <f>STDEV('Raw Data'!AC395,'Raw Data'!AI395,'Raw Data'!AO395)</f>
        <v>0.39320732444856671</v>
      </c>
      <c r="R187" s="1">
        <f>AVERAGE('Raw Data'!AU395,'Raw Data'!BA395,'Raw Data'!BG395)</f>
        <v>47.809666666666658</v>
      </c>
      <c r="S187" s="11">
        <f>STDEV('Raw Data'!AU395,'Raw Data'!BA395,'Raw Data'!BG395)</f>
        <v>0.33573253243219203</v>
      </c>
      <c r="T187" s="1">
        <f>AVERAGE('Raw Data'!BM395,'Raw Data'!BS395,'Raw Data'!BY395)</f>
        <v>55.612000000000002</v>
      </c>
      <c r="U187" s="11">
        <f>STDEV('Raw Data'!BM395,'Raw Data'!BS395,'Raw Data'!BY395)</f>
        <v>1.0551478569375941</v>
      </c>
      <c r="V187" s="11"/>
      <c r="W187" s="1">
        <f>AVERAGE('Raw Data'!K603,'Raw Data'!Q603,'Raw Data'!W603)</f>
        <v>41.260333333333335</v>
      </c>
      <c r="X187" s="11">
        <f>STDEV('Raw Data'!K603,'Raw Data'!Q603,'Raw Data'!W603)</f>
        <v>0.21422495964133881</v>
      </c>
      <c r="Y187" s="1">
        <f>AVERAGE('Raw Data'!AC603,'Raw Data'!AI603,'Raw Data'!AO603)</f>
        <v>47.983333333333327</v>
      </c>
      <c r="Z187" s="11">
        <f>STDEV('Raw Data'!AC603,'Raw Data'!AI603,'Raw Data'!AO603)</f>
        <v>0.34260813378163296</v>
      </c>
      <c r="AA187" s="1">
        <f>AVERAGE('Raw Data'!AU603,'Raw Data'!BA603,'Raw Data'!BG603)</f>
        <v>51.634500000000003</v>
      </c>
      <c r="AB187" s="11">
        <f>STDEV('Raw Data'!AU603,'Raw Data'!BA603,'Raw Data'!BG603)</f>
        <v>2.4748737341531775E-2</v>
      </c>
      <c r="AC187" s="1">
        <f>AVERAGE('Raw Data'!BM603,'Raw Data'!BS603,'Raw Data'!BY603)</f>
        <v>58.422333333333334</v>
      </c>
      <c r="AD187" s="11">
        <f>STDEV('Raw Data'!BM603,'Raw Data'!BS603,'Raw Data'!BY603)</f>
        <v>0.19857828011475262</v>
      </c>
      <c r="AF187" s="4">
        <f t="shared" si="80"/>
        <v>3.6999999999991928E-2</v>
      </c>
      <c r="AG187" s="11">
        <f t="shared" si="81"/>
        <v>0.80885335364004529</v>
      </c>
      <c r="AH187" s="4">
        <f t="shared" si="82"/>
        <v>0.43833333333333258</v>
      </c>
      <c r="AI187" s="11">
        <f t="shared" si="83"/>
        <v>0.65988003271346107</v>
      </c>
      <c r="AJ187" s="4">
        <f t="shared" si="84"/>
        <v>-0.4961666666666531</v>
      </c>
      <c r="AK187" s="11">
        <f t="shared" si="85"/>
        <v>0.53018689725849155</v>
      </c>
      <c r="AL187" s="4">
        <f t="shared" si="86"/>
        <v>-0.50450000000000017</v>
      </c>
      <c r="AM187" s="11">
        <f t="shared" si="87"/>
        <v>1.8704419756456825</v>
      </c>
      <c r="AO187" s="4">
        <f t="shared" si="72"/>
        <v>-6.9670000000000059</v>
      </c>
      <c r="AP187" s="11">
        <f t="shared" si="73"/>
        <v>0.62244589655336613</v>
      </c>
      <c r="AQ187" s="4">
        <f t="shared" si="74"/>
        <v>-5.7949999999999946</v>
      </c>
      <c r="AR187" s="11">
        <f t="shared" si="75"/>
        <v>0.60928084204652733</v>
      </c>
      <c r="AS187" s="4">
        <f t="shared" si="76"/>
        <v>-4.320999999999998</v>
      </c>
      <c r="AT187" s="11">
        <f t="shared" si="77"/>
        <v>0.21920310216783134</v>
      </c>
      <c r="AU187" s="4">
        <f t="shared" si="78"/>
        <v>-3.3148333333333326</v>
      </c>
      <c r="AV187" s="11">
        <f t="shared" si="79"/>
        <v>1.0138723988228409</v>
      </c>
    </row>
    <row r="188" spans="1:48" x14ac:dyDescent="0.25">
      <c r="A188" t="str">
        <f>'Raw Data'!A188</f>
        <v>Apo_p110g</v>
      </c>
      <c r="B188">
        <f>'Raw Data'!B188</f>
        <v>888</v>
      </c>
      <c r="C188">
        <f>'Raw Data'!C188</f>
        <v>910</v>
      </c>
      <c r="D188" t="str">
        <f>'Raw Data'!D188</f>
        <v>IAKIQQSTVGNTGAFKDEVLNHW</v>
      </c>
      <c r="E188" s="1">
        <f>AVERAGE('Raw Data'!K188,'Raw Data'!Q188,'Raw Data'!W188)</f>
        <v>28.273666666666667</v>
      </c>
      <c r="F188" s="11">
        <f>STDEV('Raw Data'!K188,'Raw Data'!Q188,'Raw Data'!W188)</f>
        <v>0.46786785883765658</v>
      </c>
      <c r="G188" s="1">
        <f>AVERAGE('Raw Data'!AC188,'Raw Data'!AI188,'Raw Data'!AO188)</f>
        <v>34.396666666666668</v>
      </c>
      <c r="H188" s="11">
        <f>STDEV('Raw Data'!AC188,'Raw Data'!AI188,'Raw Data'!AO188)</f>
        <v>0.41222000598386088</v>
      </c>
      <c r="I188" s="1">
        <f>AVERAGE('Raw Data'!AU188,'Raw Data'!BA188,'Raw Data'!BG188)</f>
        <v>38.663499999999999</v>
      </c>
      <c r="J188" s="11">
        <f>STDEV('Raw Data'!AU188,'Raw Data'!BA188,'Raw Data'!BG188)</f>
        <v>0.10253048327204659</v>
      </c>
      <c r="K188" s="1">
        <f>AVERAGE('Raw Data'!BM188,'Raw Data'!BS188,'Raw Data'!BY188)</f>
        <v>46.085999999999999</v>
      </c>
      <c r="L188" s="11">
        <f>STDEV('Raw Data'!BM188,'Raw Data'!BS188,'Raw Data'!BY188)</f>
        <v>0.10606601717798113</v>
      </c>
      <c r="N188" s="1">
        <f>AVERAGE('Raw Data'!K396,'Raw Data'!Q396,'Raw Data'!W396)</f>
        <v>28.030333333333331</v>
      </c>
      <c r="O188" s="11">
        <f>STDEV('Raw Data'!K396,'Raw Data'!Q396,'Raw Data'!W396)</f>
        <v>0.27816601757463705</v>
      </c>
      <c r="P188" s="1">
        <f>AVERAGE('Raw Data'!AC396,'Raw Data'!AI396,'Raw Data'!AO396)</f>
        <v>34.07033333333333</v>
      </c>
      <c r="Q188" s="11">
        <f>STDEV('Raw Data'!AC396,'Raw Data'!AI396,'Raw Data'!AO396)</f>
        <v>0.78789423994171515</v>
      </c>
      <c r="R188" s="1">
        <f>AVERAGE('Raw Data'!AU396,'Raw Data'!BA396,'Raw Data'!BG396)</f>
        <v>39.013333333333335</v>
      </c>
      <c r="S188" s="11">
        <f>STDEV('Raw Data'!AU396,'Raw Data'!BA396,'Raw Data'!BG396)</f>
        <v>0.57097840005847167</v>
      </c>
      <c r="T188" s="1">
        <f>AVERAGE('Raw Data'!BM396,'Raw Data'!BS396,'Raw Data'!BY396)</f>
        <v>46.681999999999995</v>
      </c>
      <c r="U188" s="11">
        <f>STDEV('Raw Data'!BM396,'Raw Data'!BS396,'Raw Data'!BY396)</f>
        <v>0.60774089873893011</v>
      </c>
      <c r="V188" s="11"/>
      <c r="W188" s="1">
        <f>AVERAGE('Raw Data'!K604,'Raw Data'!Q604,'Raw Data'!W604)</f>
        <v>35.915999999999997</v>
      </c>
      <c r="X188" s="11">
        <f>STDEV('Raw Data'!K604,'Raw Data'!Q604,'Raw Data'!W604)</f>
        <v>0.50972933994424685</v>
      </c>
      <c r="Y188" s="1">
        <f>AVERAGE('Raw Data'!AC604,'Raw Data'!AI604,'Raw Data'!AO604)</f>
        <v>41.984999999999999</v>
      </c>
      <c r="Z188" s="11">
        <f>STDEV('Raw Data'!AC604,'Raw Data'!AI604,'Raw Data'!AO604)</f>
        <v>0.752887109731596</v>
      </c>
      <c r="AA188" s="1">
        <f>AVERAGE('Raw Data'!AU604,'Raw Data'!BA604,'Raw Data'!BG604)</f>
        <v>45.691500000000005</v>
      </c>
      <c r="AB188" s="11">
        <f>STDEV('Raw Data'!AU604,'Raw Data'!BA604,'Raw Data'!BG604)</f>
        <v>0.24112341238461349</v>
      </c>
      <c r="AC188" s="1">
        <f>AVERAGE('Raw Data'!BM604,'Raw Data'!BS604,'Raw Data'!BY604)</f>
        <v>51.728000000000002</v>
      </c>
      <c r="AD188" s="11">
        <f>STDEV('Raw Data'!BM604,'Raw Data'!BS604,'Raw Data'!BY604)</f>
        <v>8.9599107138407824E-2</v>
      </c>
      <c r="AF188" s="4">
        <f t="shared" si="80"/>
        <v>0.24333333333333584</v>
      </c>
      <c r="AG188" s="11">
        <f t="shared" si="81"/>
        <v>0.74603387641229357</v>
      </c>
      <c r="AH188" s="4">
        <f t="shared" si="82"/>
        <v>0.32633333333333781</v>
      </c>
      <c r="AI188" s="11">
        <f t="shared" si="83"/>
        <v>1.200114245925576</v>
      </c>
      <c r="AJ188" s="4">
        <f t="shared" si="84"/>
        <v>-0.34983333333333633</v>
      </c>
      <c r="AK188" s="11">
        <f t="shared" si="85"/>
        <v>0.67350888333051828</v>
      </c>
      <c r="AL188" s="4">
        <f t="shared" si="86"/>
        <v>-0.59599999999999653</v>
      </c>
      <c r="AM188" s="11">
        <f t="shared" si="87"/>
        <v>0.71380691591691126</v>
      </c>
      <c r="AO188" s="4">
        <f t="shared" si="72"/>
        <v>-7.6423333333333296</v>
      </c>
      <c r="AP188" s="11">
        <f t="shared" si="73"/>
        <v>0.97759719878190343</v>
      </c>
      <c r="AQ188" s="4">
        <f t="shared" si="74"/>
        <v>-7.5883333333333312</v>
      </c>
      <c r="AR188" s="11">
        <f t="shared" si="75"/>
        <v>1.1651071157154569</v>
      </c>
      <c r="AS188" s="4">
        <f t="shared" si="76"/>
        <v>-7.0280000000000058</v>
      </c>
      <c r="AT188" s="11">
        <f t="shared" si="77"/>
        <v>0.34365389565666005</v>
      </c>
      <c r="AU188" s="4">
        <f t="shared" si="78"/>
        <v>-5.642000000000003</v>
      </c>
      <c r="AV188" s="11">
        <f t="shared" si="79"/>
        <v>0.19566512431638894</v>
      </c>
    </row>
    <row r="189" spans="1:48" x14ac:dyDescent="0.25">
      <c r="A189" t="str">
        <f>'Raw Data'!A189</f>
        <v>Apo_p110g</v>
      </c>
      <c r="B189">
        <f>'Raw Data'!B189</f>
        <v>902</v>
      </c>
      <c r="C189">
        <f>'Raw Data'!C189</f>
        <v>910</v>
      </c>
      <c r="D189" t="str">
        <f>'Raw Data'!D189</f>
        <v>FKDEVLNHW</v>
      </c>
      <c r="E189" s="1">
        <f>AVERAGE('Raw Data'!K189,'Raw Data'!Q189,'Raw Data'!W189)</f>
        <v>2.3056666666666668</v>
      </c>
      <c r="F189" s="11">
        <f>STDEV('Raw Data'!K189,'Raw Data'!Q189,'Raw Data'!W189)</f>
        <v>0.11600574698407534</v>
      </c>
      <c r="G189" s="1">
        <f>AVERAGE('Raw Data'!AC189,'Raw Data'!AI189,'Raw Data'!AO189)</f>
        <v>4.1606666666666667</v>
      </c>
      <c r="H189" s="11">
        <f>STDEV('Raw Data'!AC189,'Raw Data'!AI189,'Raw Data'!AO189)</f>
        <v>0.156058749621203</v>
      </c>
      <c r="I189" s="1">
        <f>AVERAGE('Raw Data'!AU189,'Raw Data'!BA189,'Raw Data'!BG189)</f>
        <v>11.891500000000001</v>
      </c>
      <c r="J189" s="11">
        <f>STDEV('Raw Data'!AU189,'Raw Data'!BA189,'Raw Data'!BG189)</f>
        <v>3.7476659402886345E-2</v>
      </c>
      <c r="K189" s="1">
        <f>AVERAGE('Raw Data'!BM189,'Raw Data'!BS189,'Raw Data'!BY189)</f>
        <v>20.140999999999998</v>
      </c>
      <c r="L189" s="11">
        <f>STDEV('Raw Data'!BM189,'Raw Data'!BS189,'Raw Data'!BY189)</f>
        <v>0.5303300858899106</v>
      </c>
      <c r="N189" s="1">
        <f>AVERAGE('Raw Data'!K397,'Raw Data'!Q397,'Raw Data'!W397)</f>
        <v>2.4316666666666666</v>
      </c>
      <c r="O189" s="11">
        <f>STDEV('Raw Data'!K397,'Raw Data'!Q397,'Raw Data'!W397)</f>
        <v>0.33274815301265359</v>
      </c>
      <c r="P189" s="1">
        <f>AVERAGE('Raw Data'!AC397,'Raw Data'!AI397,'Raw Data'!AO397)</f>
        <v>3.9643333333333337</v>
      </c>
      <c r="Q189" s="11">
        <f>STDEV('Raw Data'!AC397,'Raw Data'!AI397,'Raw Data'!AO397)</f>
        <v>5.709932865921765E-2</v>
      </c>
      <c r="R189" s="1">
        <f>AVERAGE('Raw Data'!AU397,'Raw Data'!BA397,'Raw Data'!BG397)</f>
        <v>12.054333333333332</v>
      </c>
      <c r="S189" s="11">
        <f>STDEV('Raw Data'!AU397,'Raw Data'!BA397,'Raw Data'!BG397)</f>
        <v>0.12150857308574309</v>
      </c>
      <c r="T189" s="1">
        <f>AVERAGE('Raw Data'!BM397,'Raw Data'!BS397,'Raw Data'!BY397)</f>
        <v>21.733000000000001</v>
      </c>
      <c r="U189" s="11">
        <f>STDEV('Raw Data'!BM397,'Raw Data'!BS397,'Raw Data'!BY397)</f>
        <v>0.90060146568834676</v>
      </c>
      <c r="V189" s="11"/>
      <c r="W189" s="1">
        <f>AVERAGE('Raw Data'!K605,'Raw Data'!Q605,'Raw Data'!W605)</f>
        <v>10.977666666666666</v>
      </c>
      <c r="X189" s="11">
        <f>STDEV('Raw Data'!K605,'Raw Data'!Q605,'Raw Data'!W605)</f>
        <v>0.94297631642228119</v>
      </c>
      <c r="Y189" s="1">
        <f>AVERAGE('Raw Data'!AC605,'Raw Data'!AI605,'Raw Data'!AO605)</f>
        <v>16.548333333333336</v>
      </c>
      <c r="Z189" s="11">
        <f>STDEV('Raw Data'!AC605,'Raw Data'!AI605,'Raw Data'!AO605)</f>
        <v>0.37054059606652245</v>
      </c>
      <c r="AA189" s="1">
        <f>AVERAGE('Raw Data'!AU605,'Raw Data'!BA605,'Raw Data'!BG605)</f>
        <v>21.9285</v>
      </c>
      <c r="AB189" s="11">
        <f>STDEV('Raw Data'!AU605,'Raw Data'!BA605,'Raw Data'!BG605)</f>
        <v>0.14212846301849641</v>
      </c>
      <c r="AC189" s="1">
        <f>AVERAGE('Raw Data'!BM605,'Raw Data'!BS605,'Raw Data'!BY605)</f>
        <v>30.415333333333333</v>
      </c>
      <c r="AD189" s="11">
        <f>STDEV('Raw Data'!BM605,'Raw Data'!BS605,'Raw Data'!BY605)</f>
        <v>0.52954445831614017</v>
      </c>
      <c r="AF189" s="4">
        <f t="shared" si="80"/>
        <v>-0.12599999999999989</v>
      </c>
      <c r="AG189" s="11">
        <f t="shared" si="81"/>
        <v>0.44875389999672893</v>
      </c>
      <c r="AH189" s="4">
        <f t="shared" si="82"/>
        <v>0.19633333333333303</v>
      </c>
      <c r="AI189" s="11">
        <f t="shared" si="83"/>
        <v>0.21315807828042066</v>
      </c>
      <c r="AJ189" s="4">
        <f t="shared" si="84"/>
        <v>-0.16283333333333161</v>
      </c>
      <c r="AK189" s="11">
        <f t="shared" si="85"/>
        <v>0.15898523248862945</v>
      </c>
      <c r="AL189" s="4">
        <f t="shared" si="86"/>
        <v>-1.5920000000000023</v>
      </c>
      <c r="AM189" s="11">
        <f t="shared" si="87"/>
        <v>1.4309315515782575</v>
      </c>
      <c r="AO189" s="4">
        <f t="shared" si="72"/>
        <v>-8.6719999999999988</v>
      </c>
      <c r="AP189" s="11">
        <f t="shared" si="73"/>
        <v>1.0589820634063565</v>
      </c>
      <c r="AQ189" s="4">
        <f t="shared" si="74"/>
        <v>-12.387666666666668</v>
      </c>
      <c r="AR189" s="11">
        <f t="shared" si="75"/>
        <v>0.52659934568772548</v>
      </c>
      <c r="AS189" s="4">
        <f t="shared" si="76"/>
        <v>-10.036999999999999</v>
      </c>
      <c r="AT189" s="11">
        <f t="shared" si="77"/>
        <v>0.17960512242138277</v>
      </c>
      <c r="AU189" s="4">
        <f t="shared" si="78"/>
        <v>-10.274333333333335</v>
      </c>
      <c r="AV189" s="11">
        <f t="shared" si="79"/>
        <v>1.0598745442060507</v>
      </c>
    </row>
    <row r="190" spans="1:48" x14ac:dyDescent="0.25">
      <c r="A190" t="str">
        <f>'Raw Data'!A190</f>
        <v>Apo_p110g</v>
      </c>
      <c r="B190">
        <f>'Raw Data'!B190</f>
        <v>902</v>
      </c>
      <c r="C190">
        <f>'Raw Data'!C190</f>
        <v>924</v>
      </c>
      <c r="D190" t="str">
        <f>'Raw Data'!D190</f>
        <v>FKDEVLNHWLKEKSPTEEKFQAA</v>
      </c>
      <c r="E190" s="1">
        <f>AVERAGE('Raw Data'!K190,'Raw Data'!Q190,'Raw Data'!W190)</f>
        <v>6.8576666666666668</v>
      </c>
      <c r="F190" s="11">
        <f>STDEV('Raw Data'!K190,'Raw Data'!Q190,'Raw Data'!W190)</f>
        <v>0.73736445082017199</v>
      </c>
      <c r="G190" s="1">
        <f>AVERAGE('Raw Data'!AC190,'Raw Data'!AI190,'Raw Data'!AO190)</f>
        <v>11.332333333333333</v>
      </c>
      <c r="H190" s="11">
        <f>STDEV('Raw Data'!AC190,'Raw Data'!AI190,'Raw Data'!AO190)</f>
        <v>8.7899563897287605E-2</v>
      </c>
      <c r="I190" s="1">
        <f>AVERAGE('Raw Data'!AU190,'Raw Data'!BA190,'Raw Data'!BG190)</f>
        <v>17.044499999999999</v>
      </c>
      <c r="J190" s="11">
        <f>STDEV('Raw Data'!AU190,'Raw Data'!BA190,'Raw Data'!BG190)</f>
        <v>0.21001071401240504</v>
      </c>
      <c r="K190" s="1">
        <f>AVERAGE('Raw Data'!BM190,'Raw Data'!BS190,'Raw Data'!BY190)</f>
        <v>30.654499999999999</v>
      </c>
      <c r="L190" s="11">
        <f>STDEV('Raw Data'!BM190,'Raw Data'!BS190,'Raw Data'!BY190)</f>
        <v>0.13930003589374929</v>
      </c>
      <c r="N190" s="1">
        <f>AVERAGE('Raw Data'!K398,'Raw Data'!Q398,'Raw Data'!W398)</f>
        <v>7.0873333333333335</v>
      </c>
      <c r="O190" s="11">
        <f>STDEV('Raw Data'!K398,'Raw Data'!Q398,'Raw Data'!W398)</f>
        <v>0.62936264056053814</v>
      </c>
      <c r="P190" s="1">
        <f>AVERAGE('Raw Data'!AC398,'Raw Data'!AI398,'Raw Data'!AO398)</f>
        <v>11.284666666666666</v>
      </c>
      <c r="Q190" s="11">
        <f>STDEV('Raw Data'!AC398,'Raw Data'!AI398,'Raw Data'!AO398)</f>
        <v>0.3122760530897834</v>
      </c>
      <c r="R190" s="1">
        <f>AVERAGE('Raw Data'!AU398,'Raw Data'!BA398,'Raw Data'!BG398)</f>
        <v>17.421000000000003</v>
      </c>
      <c r="S190" s="11">
        <f>STDEV('Raw Data'!AU398,'Raw Data'!BA398,'Raw Data'!BG398)</f>
        <v>0.17176437348880141</v>
      </c>
      <c r="T190" s="1">
        <f>AVERAGE('Raw Data'!BM398,'Raw Data'!BS398,'Raw Data'!BY398)</f>
        <v>32.815333333333335</v>
      </c>
      <c r="U190" s="11">
        <f>STDEV('Raw Data'!BM398,'Raw Data'!BS398,'Raw Data'!BY398)</f>
        <v>1.9907793281359274</v>
      </c>
      <c r="V190" s="11"/>
      <c r="W190" s="1">
        <f>AVERAGE('Raw Data'!K606,'Raw Data'!Q606,'Raw Data'!W606)</f>
        <v>9.1639999999999997</v>
      </c>
      <c r="X190" s="11">
        <f>STDEV('Raw Data'!K606,'Raw Data'!Q606,'Raw Data'!W606)</f>
        <v>0.49854488263344948</v>
      </c>
      <c r="Y190" s="1">
        <f>AVERAGE('Raw Data'!AC606,'Raw Data'!AI606,'Raw Data'!AO606)</f>
        <v>27.228666666666669</v>
      </c>
      <c r="Z190" s="11">
        <f>STDEV('Raw Data'!AC606,'Raw Data'!AI606,'Raw Data'!AO606)</f>
        <v>0.94985805957170966</v>
      </c>
      <c r="AA190" s="1">
        <f>AVERAGE('Raw Data'!AU606,'Raw Data'!BA606,'Raw Data'!BG606)</f>
        <v>33.124499999999998</v>
      </c>
      <c r="AB190" s="11">
        <f>STDEV('Raw Data'!AU606,'Raw Data'!BA606,'Raw Data'!BG606)</f>
        <v>0.83226468145656618</v>
      </c>
      <c r="AC190" s="1">
        <f>AVERAGE('Raw Data'!BM606,'Raw Data'!BS606,'Raw Data'!BY606)</f>
        <v>43.443999999999996</v>
      </c>
      <c r="AD190" s="11">
        <f>STDEV('Raw Data'!BM606,'Raw Data'!BS606,'Raw Data'!BY606)</f>
        <v>0.89819207299998016</v>
      </c>
      <c r="AF190" s="4">
        <f t="shared" si="80"/>
        <v>-0.22966666666666669</v>
      </c>
      <c r="AG190" s="11">
        <f t="shared" si="81"/>
        <v>1.3667270913807101</v>
      </c>
      <c r="AH190" s="4">
        <f t="shared" si="82"/>
        <v>4.7666666666666302E-2</v>
      </c>
      <c r="AI190" s="11">
        <f t="shared" si="83"/>
        <v>0.40017561698707099</v>
      </c>
      <c r="AJ190" s="4">
        <f t="shared" si="84"/>
        <v>-0.37650000000000361</v>
      </c>
      <c r="AK190" s="11">
        <f t="shared" si="85"/>
        <v>0.38177508750120648</v>
      </c>
      <c r="AL190" s="4">
        <f t="shared" si="86"/>
        <v>-2.1608333333333363</v>
      </c>
      <c r="AM190" s="11">
        <f t="shared" si="87"/>
        <v>2.1300793640296769</v>
      </c>
      <c r="AO190" s="4">
        <f t="shared" si="72"/>
        <v>-2.3063333333333329</v>
      </c>
      <c r="AP190" s="11">
        <f t="shared" si="73"/>
        <v>1.2359093334536215</v>
      </c>
      <c r="AQ190" s="4">
        <f t="shared" si="74"/>
        <v>-15.896333333333336</v>
      </c>
      <c r="AR190" s="11">
        <f t="shared" si="75"/>
        <v>1.0377576234689974</v>
      </c>
      <c r="AS190" s="4">
        <f t="shared" si="76"/>
        <v>-16.079999999999998</v>
      </c>
      <c r="AT190" s="11">
        <f t="shared" si="77"/>
        <v>1.0422753954689712</v>
      </c>
      <c r="AU190" s="4">
        <f t="shared" si="78"/>
        <v>-12.789499999999997</v>
      </c>
      <c r="AV190" s="11">
        <f t="shared" si="79"/>
        <v>1.0374921088937294</v>
      </c>
    </row>
    <row r="191" spans="1:48" x14ac:dyDescent="0.25">
      <c r="A191" t="str">
        <f>'Raw Data'!A191</f>
        <v>Apo_p110g</v>
      </c>
      <c r="B191">
        <f>'Raw Data'!B191</f>
        <v>925</v>
      </c>
      <c r="C191">
        <f>'Raw Data'!C191</f>
        <v>934</v>
      </c>
      <c r="D191" t="str">
        <f>'Raw Data'!D191</f>
        <v>VERFVYSCAG</v>
      </c>
      <c r="E191" s="1">
        <f>AVERAGE('Raw Data'!K191,'Raw Data'!Q191,'Raw Data'!W191)</f>
        <v>2.0593333333333335</v>
      </c>
      <c r="F191" s="11">
        <f>STDEV('Raw Data'!K191,'Raw Data'!Q191,'Raw Data'!W191)</f>
        <v>0.29794182877423298</v>
      </c>
      <c r="G191" s="1">
        <f>AVERAGE('Raw Data'!AC191,'Raw Data'!AI191,'Raw Data'!AO191)</f>
        <v>1.9973333333333334</v>
      </c>
      <c r="H191" s="11">
        <f>STDEV('Raw Data'!AC191,'Raw Data'!AI191,'Raw Data'!AO191)</f>
        <v>0.19468007944659696</v>
      </c>
      <c r="I191" s="1">
        <f>AVERAGE('Raw Data'!AU191,'Raw Data'!BA191,'Raw Data'!BG191)</f>
        <v>1.8965000000000001</v>
      </c>
      <c r="J191" s="11">
        <f>STDEV('Raw Data'!AU191,'Raw Data'!BA191,'Raw Data'!BG191)</f>
        <v>0.14354267658086919</v>
      </c>
      <c r="K191" s="1">
        <f>AVERAGE('Raw Data'!BM191,'Raw Data'!BS191,'Raw Data'!BY191)</f>
        <v>2.2465000000000002</v>
      </c>
      <c r="L191" s="11">
        <f>STDEV('Raw Data'!BM191,'Raw Data'!BS191,'Raw Data'!BY191)</f>
        <v>0.68518647096976293</v>
      </c>
      <c r="N191" s="1">
        <f>AVERAGE('Raw Data'!K399,'Raw Data'!Q399,'Raw Data'!W399)</f>
        <v>2.0559999999999996</v>
      </c>
      <c r="O191" s="11">
        <f>STDEV('Raw Data'!K399,'Raw Data'!Q399,'Raw Data'!W399)</f>
        <v>2.4331050121192899E-2</v>
      </c>
      <c r="P191" s="1">
        <f>AVERAGE('Raw Data'!AC399,'Raw Data'!AI399,'Raw Data'!AO399)</f>
        <v>1.9313333333333336</v>
      </c>
      <c r="Q191" s="11">
        <f>STDEV('Raw Data'!AC399,'Raw Data'!AI399,'Raw Data'!AO399)</f>
        <v>0.33594989705807665</v>
      </c>
      <c r="R191" s="1">
        <f>AVERAGE('Raw Data'!AU399,'Raw Data'!BA399,'Raw Data'!BG399)</f>
        <v>1.7963333333333331</v>
      </c>
      <c r="S191" s="11">
        <f>STDEV('Raw Data'!AU399,'Raw Data'!BA399,'Raw Data'!BG399)</f>
        <v>9.3660735280763935E-2</v>
      </c>
      <c r="T191" s="1">
        <f>AVERAGE('Raw Data'!BM399,'Raw Data'!BS399,'Raw Data'!BY399)</f>
        <v>2.589</v>
      </c>
      <c r="U191" s="11">
        <f>STDEV('Raw Data'!BM399,'Raw Data'!BS399,'Raw Data'!BY399)</f>
        <v>1.4134680753381033</v>
      </c>
      <c r="V191" s="11"/>
      <c r="W191" s="1">
        <f>AVERAGE('Raw Data'!K607,'Raw Data'!Q607,'Raw Data'!W607)</f>
        <v>2.999333333333333</v>
      </c>
      <c r="X191" s="11">
        <f>STDEV('Raw Data'!K607,'Raw Data'!Q607,'Raw Data'!W607)</f>
        <v>0.3070379998197833</v>
      </c>
      <c r="Y191" s="1">
        <f>AVERAGE('Raw Data'!AC607,'Raw Data'!AI607,'Raw Data'!AO607)</f>
        <v>15.835666666666668</v>
      </c>
      <c r="Z191" s="11">
        <f>STDEV('Raw Data'!AC607,'Raw Data'!AI607,'Raw Data'!AO607)</f>
        <v>0.9528485364071948</v>
      </c>
      <c r="AA191" s="1">
        <f>AVERAGE('Raw Data'!AU607,'Raw Data'!BA607,'Raw Data'!BG607)</f>
        <v>21.169</v>
      </c>
      <c r="AB191" s="11">
        <f>STDEV('Raw Data'!AU607,'Raw Data'!BA607,'Raw Data'!BG607)</f>
        <v>1.1214713549618633</v>
      </c>
      <c r="AC191" s="1">
        <f>AVERAGE('Raw Data'!BM607,'Raw Data'!BS607,'Raw Data'!BY607)</f>
        <v>21.793333333333333</v>
      </c>
      <c r="AD191" s="11">
        <f>STDEV('Raw Data'!BM607,'Raw Data'!BS607,'Raw Data'!BY607)</f>
        <v>0.75745780960614117</v>
      </c>
      <c r="AF191" s="4">
        <f t="shared" si="80"/>
        <v>3.3333333333338544E-3</v>
      </c>
      <c r="AG191" s="11">
        <f t="shared" si="81"/>
        <v>0.32227287889542588</v>
      </c>
      <c r="AH191" s="4">
        <f t="shared" si="82"/>
        <v>6.5999999999999837E-2</v>
      </c>
      <c r="AI191" s="11">
        <f t="shared" si="83"/>
        <v>0.53062997650467358</v>
      </c>
      <c r="AJ191" s="4">
        <f t="shared" si="84"/>
        <v>0.10016666666666696</v>
      </c>
      <c r="AK191" s="11">
        <f t="shared" si="85"/>
        <v>0.23720341186163313</v>
      </c>
      <c r="AL191" s="4">
        <f t="shared" si="86"/>
        <v>-0.3424999999999998</v>
      </c>
      <c r="AM191" s="11">
        <f t="shared" si="87"/>
        <v>2.0986545463078663</v>
      </c>
      <c r="AO191" s="4">
        <f t="shared" si="72"/>
        <v>-0.9399999999999995</v>
      </c>
      <c r="AP191" s="11">
        <f t="shared" si="73"/>
        <v>0.60497982859401622</v>
      </c>
      <c r="AQ191" s="4">
        <f t="shared" si="74"/>
        <v>-13.838333333333335</v>
      </c>
      <c r="AR191" s="11">
        <f t="shared" si="75"/>
        <v>1.1475286158537918</v>
      </c>
      <c r="AS191" s="4">
        <f t="shared" si="76"/>
        <v>-19.272500000000001</v>
      </c>
      <c r="AT191" s="11">
        <f t="shared" si="77"/>
        <v>1.2650140315427325</v>
      </c>
      <c r="AU191" s="4">
        <f t="shared" si="78"/>
        <v>-19.546833333333332</v>
      </c>
      <c r="AV191" s="11">
        <f t="shared" si="79"/>
        <v>1.4426442805759041</v>
      </c>
    </row>
    <row r="192" spans="1:48" x14ac:dyDescent="0.25">
      <c r="A192" t="str">
        <f>'Raw Data'!A192</f>
        <v>Apo_p110g</v>
      </c>
      <c r="B192">
        <f>'Raw Data'!B192</f>
        <v>927</v>
      </c>
      <c r="C192">
        <f>'Raw Data'!C192</f>
        <v>934</v>
      </c>
      <c r="D192" t="str">
        <f>'Raw Data'!D192</f>
        <v>RFVYSCAG</v>
      </c>
      <c r="E192" s="1">
        <f>AVERAGE('Raw Data'!K192,'Raw Data'!Q192,'Raw Data'!W192)</f>
        <v>1.3263333333333334</v>
      </c>
      <c r="F192" s="11">
        <f>STDEV('Raw Data'!K192,'Raw Data'!Q192,'Raw Data'!W192)</f>
        <v>0.19114479677284663</v>
      </c>
      <c r="G192" s="1">
        <f>AVERAGE('Raw Data'!AC192,'Raw Data'!AI192,'Raw Data'!AO192)</f>
        <v>1.25</v>
      </c>
      <c r="H192" s="11">
        <f>STDEV('Raw Data'!AC192,'Raw Data'!AI192,'Raw Data'!AO192)</f>
        <v>6.0654760736482995E-2</v>
      </c>
      <c r="I192" s="1">
        <f>AVERAGE('Raw Data'!AU192,'Raw Data'!BA192,'Raw Data'!BG192)</f>
        <v>1.8205</v>
      </c>
      <c r="J192" s="11">
        <f>STDEV('Raw Data'!AU192,'Raw Data'!BA192,'Raw Data'!BG192)</f>
        <v>0.70498546084298797</v>
      </c>
      <c r="K192" s="1">
        <f>AVERAGE('Raw Data'!BM192,'Raw Data'!BS192,'Raw Data'!BY192)</f>
        <v>1.5674999999999999</v>
      </c>
      <c r="L192" s="11">
        <f>STDEV('Raw Data'!BM192,'Raw Data'!BS192,'Raw Data'!BY192)</f>
        <v>9.4045201897810835E-2</v>
      </c>
      <c r="N192" s="1">
        <f>AVERAGE('Raw Data'!K400,'Raw Data'!Q400,'Raw Data'!W400)</f>
        <v>1.3456666666666666</v>
      </c>
      <c r="O192" s="11">
        <f>STDEV('Raw Data'!K400,'Raw Data'!Q400,'Raw Data'!W400)</f>
        <v>0.20738450601077535</v>
      </c>
      <c r="P192" s="1">
        <f>AVERAGE('Raw Data'!AC400,'Raw Data'!AI400,'Raw Data'!AO400)</f>
        <v>1.407</v>
      </c>
      <c r="Q192" s="11">
        <f>STDEV('Raw Data'!AC400,'Raw Data'!AI400,'Raw Data'!AO400)</f>
        <v>7.3020545054114788E-2</v>
      </c>
      <c r="R192" s="1">
        <f>AVERAGE('Raw Data'!AU400,'Raw Data'!BA400,'Raw Data'!BG400)</f>
        <v>1.8133333333333335</v>
      </c>
      <c r="S192" s="11">
        <f>STDEV('Raw Data'!AU400,'Raw Data'!BA400,'Raw Data'!BG400)</f>
        <v>0.17000686260658229</v>
      </c>
      <c r="T192" s="1">
        <f>AVERAGE('Raw Data'!BM400,'Raw Data'!BS400,'Raw Data'!BY400)</f>
        <v>1.8509999999999998</v>
      </c>
      <c r="U192" s="11">
        <f>STDEV('Raw Data'!BM400,'Raw Data'!BS400,'Raw Data'!BY400)</f>
        <v>0.7092051889263089</v>
      </c>
      <c r="V192" s="11"/>
      <c r="W192" s="1">
        <f>AVERAGE('Raw Data'!K608,'Raw Data'!Q608,'Raw Data'!W608)</f>
        <v>7.9543333333333335</v>
      </c>
      <c r="X192" s="11">
        <f>STDEV('Raw Data'!K608,'Raw Data'!Q608,'Raw Data'!W608)</f>
        <v>0.49434232403602013</v>
      </c>
      <c r="Y192" s="1">
        <f>AVERAGE('Raw Data'!AC608,'Raw Data'!AI608,'Raw Data'!AO608)</f>
        <v>11.131666666666666</v>
      </c>
      <c r="Z192" s="11">
        <f>STDEV('Raw Data'!AC608,'Raw Data'!AI608,'Raw Data'!AO608)</f>
        <v>1.0454904750084213</v>
      </c>
      <c r="AA192" s="1">
        <f>AVERAGE('Raw Data'!AU608,'Raw Data'!BA608,'Raw Data'!BG608)</f>
        <v>14.099499999999999</v>
      </c>
      <c r="AB192" s="11">
        <f>STDEV('Raw Data'!AU608,'Raw Data'!BA608,'Raw Data'!BG608)</f>
        <v>0.23405234457274815</v>
      </c>
      <c r="AC192" s="1">
        <f>AVERAGE('Raw Data'!BM608,'Raw Data'!BS608,'Raw Data'!BY608)</f>
        <v>18.27</v>
      </c>
      <c r="AD192" s="11">
        <f>STDEV('Raw Data'!BM608,'Raw Data'!BS608,'Raw Data'!BY608)</f>
        <v>0.57955241350545661</v>
      </c>
      <c r="AF192" s="4">
        <f t="shared" si="80"/>
        <v>-1.9333333333333202E-2</v>
      </c>
      <c r="AG192" s="11">
        <f t="shared" si="81"/>
        <v>0.39852930278362197</v>
      </c>
      <c r="AH192" s="4">
        <f t="shared" si="82"/>
        <v>-0.15700000000000003</v>
      </c>
      <c r="AI192" s="11">
        <f t="shared" si="83"/>
        <v>0.13367530579059778</v>
      </c>
      <c r="AJ192" s="4">
        <f t="shared" si="84"/>
        <v>7.1666666666665435E-3</v>
      </c>
      <c r="AK192" s="11">
        <f t="shared" si="85"/>
        <v>0.87499232344957023</v>
      </c>
      <c r="AL192" s="4">
        <f t="shared" si="86"/>
        <v>-0.28349999999999986</v>
      </c>
      <c r="AM192" s="11">
        <f t="shared" si="87"/>
        <v>0.80325039082411975</v>
      </c>
      <c r="AO192" s="4">
        <f t="shared" si="72"/>
        <v>-6.6280000000000001</v>
      </c>
      <c r="AP192" s="11">
        <f t="shared" si="73"/>
        <v>0.68548712080886676</v>
      </c>
      <c r="AQ192" s="4">
        <f t="shared" si="74"/>
        <v>-9.8816666666666659</v>
      </c>
      <c r="AR192" s="11">
        <f t="shared" si="75"/>
        <v>1.1061452357449042</v>
      </c>
      <c r="AS192" s="4">
        <f t="shared" si="76"/>
        <v>-12.279</v>
      </c>
      <c r="AT192" s="11">
        <f t="shared" si="77"/>
        <v>0.93903780541573612</v>
      </c>
      <c r="AU192" s="4">
        <f t="shared" si="78"/>
        <v>-16.702500000000001</v>
      </c>
      <c r="AV192" s="11">
        <f t="shared" si="79"/>
        <v>0.67359761540326746</v>
      </c>
    </row>
    <row r="193" spans="1:48" x14ac:dyDescent="0.25">
      <c r="A193" t="str">
        <f>'Raw Data'!A193</f>
        <v>Apo_p110g</v>
      </c>
      <c r="B193">
        <f>'Raw Data'!B193</f>
        <v>935</v>
      </c>
      <c r="C193">
        <f>'Raw Data'!C193</f>
        <v>939</v>
      </c>
      <c r="D193" t="str">
        <f>'Raw Data'!D193</f>
        <v>YCVAT</v>
      </c>
      <c r="E193" s="1">
        <f>AVERAGE('Raw Data'!K193,'Raw Data'!Q193,'Raw Data'!W193)</f>
        <v>0.80199999999999994</v>
      </c>
      <c r="F193" s="11">
        <f>STDEV('Raw Data'!K193,'Raw Data'!Q193,'Raw Data'!W193)</f>
        <v>0.13528118864055058</v>
      </c>
      <c r="G193" s="1">
        <f>AVERAGE('Raw Data'!AC193,'Raw Data'!AI193,'Raw Data'!AO193)</f>
        <v>0.7599999999999999</v>
      </c>
      <c r="H193" s="11">
        <f>STDEV('Raw Data'!AC193,'Raw Data'!AI193,'Raw Data'!AO193)</f>
        <v>0.16047741274085903</v>
      </c>
      <c r="I193" s="1">
        <f>AVERAGE('Raw Data'!AU193,'Raw Data'!BA193,'Raw Data'!BG193)</f>
        <v>0.85399999999999998</v>
      </c>
      <c r="J193" s="11">
        <f>STDEV('Raw Data'!AU193,'Raw Data'!BA193,'Raw Data'!BG193)</f>
        <v>0.68306515062620488</v>
      </c>
      <c r="K193" s="1">
        <f>AVERAGE('Raw Data'!BM193,'Raw Data'!BS193,'Raw Data'!BY193)</f>
        <v>0.86149999999999993</v>
      </c>
      <c r="L193" s="11">
        <f>STDEV('Raw Data'!BM193,'Raw Data'!BS193,'Raw Data'!BY193)</f>
        <v>0.25667976157071698</v>
      </c>
      <c r="N193" s="1">
        <f>AVERAGE('Raw Data'!K401,'Raw Data'!Q401,'Raw Data'!W401)</f>
        <v>0.7423333333333334</v>
      </c>
      <c r="O193" s="11">
        <f>STDEV('Raw Data'!K401,'Raw Data'!Q401,'Raw Data'!W401)</f>
        <v>5.3144457221175299E-2</v>
      </c>
      <c r="P193" s="1">
        <f>AVERAGE('Raw Data'!AC401,'Raw Data'!AI401,'Raw Data'!AO401)</f>
        <v>0.96533333333333327</v>
      </c>
      <c r="Q193" s="11">
        <f>STDEV('Raw Data'!AC401,'Raw Data'!AI401,'Raw Data'!AO401)</f>
        <v>0.43001899182865622</v>
      </c>
      <c r="R193" s="1">
        <f>AVERAGE('Raw Data'!AU401,'Raw Data'!BA401,'Raw Data'!BG401)</f>
        <v>0.80766666666666664</v>
      </c>
      <c r="S193" s="11">
        <f>STDEV('Raw Data'!AU401,'Raw Data'!BA401,'Raw Data'!BG401)</f>
        <v>0.29876802595547824</v>
      </c>
      <c r="T193" s="1">
        <f>AVERAGE('Raw Data'!BM401,'Raw Data'!BS401,'Raw Data'!BY401)</f>
        <v>0.67266666666666663</v>
      </c>
      <c r="U193" s="11">
        <f>STDEV('Raw Data'!BM401,'Raw Data'!BS401,'Raw Data'!BY401)</f>
        <v>0.2133174473251862</v>
      </c>
      <c r="V193" s="11"/>
      <c r="W193" s="1">
        <f>AVERAGE('Raw Data'!K609,'Raw Data'!Q609,'Raw Data'!W609)</f>
        <v>1.9936666666666667</v>
      </c>
      <c r="X193" s="11">
        <f>STDEV('Raw Data'!K609,'Raw Data'!Q609,'Raw Data'!W609)</f>
        <v>0.82912986517995735</v>
      </c>
      <c r="Y193" s="1">
        <f>AVERAGE('Raw Data'!AC609,'Raw Data'!AI609,'Raw Data'!AO609)</f>
        <v>8.6240000000000006</v>
      </c>
      <c r="Z193" s="11">
        <f>STDEV('Raw Data'!AC609,'Raw Data'!AI609,'Raw Data'!AO609)</f>
        <v>0.1621480804696743</v>
      </c>
      <c r="AA193" s="1">
        <f>AVERAGE('Raw Data'!AU609,'Raw Data'!BA609,'Raw Data'!BG609)</f>
        <v>12.712499999999999</v>
      </c>
      <c r="AB193" s="11">
        <f>STDEV('Raw Data'!AU609,'Raw Data'!BA609,'Raw Data'!BG609)</f>
        <v>5.8689862838483577E-2</v>
      </c>
      <c r="AC193" s="1">
        <f>AVERAGE('Raw Data'!BM609,'Raw Data'!BS609,'Raw Data'!BY609)</f>
        <v>17.388999999999999</v>
      </c>
      <c r="AD193" s="11">
        <f>STDEV('Raw Data'!BM609,'Raw Data'!BS609,'Raw Data'!BY609)</f>
        <v>0.24573969968240864</v>
      </c>
      <c r="AF193" s="4">
        <f t="shared" si="80"/>
        <v>5.9666666666666535E-2</v>
      </c>
      <c r="AG193" s="11">
        <f t="shared" si="81"/>
        <v>0.18842564586172589</v>
      </c>
      <c r="AH193" s="4">
        <f t="shared" si="82"/>
        <v>-0.20533333333333337</v>
      </c>
      <c r="AI193" s="11">
        <f t="shared" si="83"/>
        <v>0.59049640456951524</v>
      </c>
      <c r="AJ193" s="4">
        <f t="shared" si="84"/>
        <v>4.6333333333333337E-2</v>
      </c>
      <c r="AK193" s="11">
        <f t="shared" si="85"/>
        <v>0.98183317658168312</v>
      </c>
      <c r="AL193" s="4">
        <f t="shared" si="86"/>
        <v>0.1888333333333333</v>
      </c>
      <c r="AM193" s="11">
        <f t="shared" si="87"/>
        <v>0.46999720889590318</v>
      </c>
      <c r="AO193" s="4">
        <f t="shared" si="72"/>
        <v>-1.1916666666666669</v>
      </c>
      <c r="AP193" s="11">
        <f t="shared" si="73"/>
        <v>0.96441105382050796</v>
      </c>
      <c r="AQ193" s="4">
        <f t="shared" si="74"/>
        <v>-7.8640000000000008</v>
      </c>
      <c r="AR193" s="11">
        <f t="shared" si="75"/>
        <v>0.32262549321053335</v>
      </c>
      <c r="AS193" s="4">
        <f t="shared" si="76"/>
        <v>-11.858499999999999</v>
      </c>
      <c r="AT193" s="11">
        <f t="shared" si="77"/>
        <v>0.74175501346468842</v>
      </c>
      <c r="AU193" s="4">
        <f t="shared" si="78"/>
        <v>-16.5275</v>
      </c>
      <c r="AV193" s="11">
        <f t="shared" si="79"/>
        <v>0.50241946125312564</v>
      </c>
    </row>
    <row r="194" spans="1:48" x14ac:dyDescent="0.25">
      <c r="A194" t="str">
        <f>'Raw Data'!A194</f>
        <v>Apo_p110g</v>
      </c>
      <c r="B194">
        <f>'Raw Data'!B194</f>
        <v>940</v>
      </c>
      <c r="C194">
        <f>'Raw Data'!C194</f>
        <v>953</v>
      </c>
      <c r="D194" t="str">
        <f>'Raw Data'!D194</f>
        <v>FVLGIGDRHNDNIM</v>
      </c>
      <c r="E194" s="1">
        <f>AVERAGE('Raw Data'!K194,'Raw Data'!Q194,'Raw Data'!W194)</f>
        <v>1.3126666666666666</v>
      </c>
      <c r="F194" s="11">
        <f>STDEV('Raw Data'!K194,'Raw Data'!Q194,'Raw Data'!W194)</f>
        <v>4.4094595284834365E-2</v>
      </c>
      <c r="G194" s="1">
        <f>AVERAGE('Raw Data'!AC194,'Raw Data'!AI194,'Raw Data'!AO194)</f>
        <v>2.2996666666666665</v>
      </c>
      <c r="H194" s="11">
        <f>STDEV('Raw Data'!AC194,'Raw Data'!AI194,'Raw Data'!AO194)</f>
        <v>0.21450951804834512</v>
      </c>
      <c r="I194" s="1">
        <f>AVERAGE('Raw Data'!AU194,'Raw Data'!BA194,'Raw Data'!BG194)</f>
        <v>5.9269999999999996</v>
      </c>
      <c r="J194" s="11">
        <f>STDEV('Raw Data'!AU194,'Raw Data'!BA194,'Raw Data'!BG194)</f>
        <v>0</v>
      </c>
      <c r="K194" s="1">
        <f>AVERAGE('Raw Data'!BM194,'Raw Data'!BS194,'Raw Data'!BY194)</f>
        <v>10.0755</v>
      </c>
      <c r="L194" s="11">
        <f>STDEV('Raw Data'!BM194,'Raw Data'!BS194,'Raw Data'!BY194)</f>
        <v>4.9497474683068577E-3</v>
      </c>
      <c r="N194" s="1">
        <f>AVERAGE('Raw Data'!K402,'Raw Data'!Q402,'Raw Data'!W402)</f>
        <v>1.2416666666666669</v>
      </c>
      <c r="O194" s="11">
        <f>STDEV('Raw Data'!K402,'Raw Data'!Q402,'Raw Data'!W402)</f>
        <v>0.14700453507743666</v>
      </c>
      <c r="P194" s="1">
        <f>AVERAGE('Raw Data'!AC402,'Raw Data'!AI402,'Raw Data'!AO402)</f>
        <v>2.1903333333333332</v>
      </c>
      <c r="Q194" s="11">
        <f>STDEV('Raw Data'!AC402,'Raw Data'!AI402,'Raw Data'!AO402)</f>
        <v>0.12249217662093102</v>
      </c>
      <c r="R194" s="1">
        <f>AVERAGE('Raw Data'!AU402,'Raw Data'!BA402,'Raw Data'!BG402)</f>
        <v>5.9080000000000004</v>
      </c>
      <c r="S194" s="11">
        <f>STDEV('Raw Data'!AU402,'Raw Data'!BA402,'Raw Data'!BG402)</f>
        <v>3.750999866702219E-2</v>
      </c>
      <c r="T194" s="1">
        <f>AVERAGE('Raw Data'!BM402,'Raw Data'!BS402,'Raw Data'!BY402)</f>
        <v>11.154333333333332</v>
      </c>
      <c r="U194" s="11">
        <f>STDEV('Raw Data'!BM402,'Raw Data'!BS402,'Raw Data'!BY402)</f>
        <v>0.93372176441021904</v>
      </c>
      <c r="V194" s="11"/>
      <c r="W194" s="1">
        <f>AVERAGE('Raw Data'!K610,'Raw Data'!Q610,'Raw Data'!W610)</f>
        <v>6.1913333333333336</v>
      </c>
      <c r="X194" s="11">
        <f>STDEV('Raw Data'!K610,'Raw Data'!Q610,'Raw Data'!W610)</f>
        <v>0.23007897194948784</v>
      </c>
      <c r="Y194" s="1">
        <f>AVERAGE('Raw Data'!AC610,'Raw Data'!AI610,'Raw Data'!AO610)</f>
        <v>8.7379999999999995</v>
      </c>
      <c r="Z194" s="11">
        <f>STDEV('Raw Data'!AC610,'Raw Data'!AI610,'Raw Data'!AO610)</f>
        <v>0.69727541187109099</v>
      </c>
      <c r="AA194" s="1">
        <f>AVERAGE('Raw Data'!AU610,'Raw Data'!BA610,'Raw Data'!BG610)</f>
        <v>14.361000000000001</v>
      </c>
      <c r="AB194" s="11">
        <f>STDEV('Raw Data'!AU610,'Raw Data'!BA610,'Raw Data'!BG610)</f>
        <v>7.4953318805773952E-2</v>
      </c>
      <c r="AC194" s="1">
        <f>AVERAGE('Raw Data'!BM610,'Raw Data'!BS610,'Raw Data'!BY610)</f>
        <v>19.356333333333335</v>
      </c>
      <c r="AD194" s="11">
        <f>STDEV('Raw Data'!BM610,'Raw Data'!BS610,'Raw Data'!BY610)</f>
        <v>0.19649512292505769</v>
      </c>
      <c r="AF194" s="4">
        <f t="shared" si="80"/>
        <v>7.099999999999973E-2</v>
      </c>
      <c r="AG194" s="11">
        <f t="shared" si="81"/>
        <v>0.19109913036227102</v>
      </c>
      <c r="AH194" s="4">
        <f t="shared" si="82"/>
        <v>0.10933333333333328</v>
      </c>
      <c r="AI194" s="11">
        <f t="shared" si="83"/>
        <v>0.33700169466927615</v>
      </c>
      <c r="AJ194" s="4">
        <f t="shared" si="84"/>
        <v>1.899999999999924E-2</v>
      </c>
      <c r="AK194" s="11">
        <f t="shared" si="85"/>
        <v>3.750999866702219E-2</v>
      </c>
      <c r="AL194" s="4">
        <f t="shared" si="86"/>
        <v>-1.078833333333332</v>
      </c>
      <c r="AM194" s="11">
        <f t="shared" si="87"/>
        <v>0.93867151187852593</v>
      </c>
      <c r="AO194" s="4">
        <f t="shared" si="72"/>
        <v>-4.8786666666666667</v>
      </c>
      <c r="AP194" s="11">
        <f t="shared" si="73"/>
        <v>0.27417356723432218</v>
      </c>
      <c r="AQ194" s="4">
        <f t="shared" si="74"/>
        <v>-6.4383333333333326</v>
      </c>
      <c r="AR194" s="11">
        <f t="shared" si="75"/>
        <v>0.91178492991943605</v>
      </c>
      <c r="AS194" s="4">
        <f t="shared" si="76"/>
        <v>-8.4340000000000011</v>
      </c>
      <c r="AT194" s="11">
        <f t="shared" si="77"/>
        <v>7.4953318805773952E-2</v>
      </c>
      <c r="AU194" s="4">
        <f t="shared" si="78"/>
        <v>-9.2808333333333355</v>
      </c>
      <c r="AV194" s="11">
        <f t="shared" si="79"/>
        <v>0.20144487039336456</v>
      </c>
    </row>
    <row r="195" spans="1:48" x14ac:dyDescent="0.25">
      <c r="A195" t="str">
        <f>'Raw Data'!A195</f>
        <v>Apo_p110g</v>
      </c>
      <c r="B195">
        <f>'Raw Data'!B195</f>
        <v>954</v>
      </c>
      <c r="C195">
        <f>'Raw Data'!C195</f>
        <v>960</v>
      </c>
      <c r="D195" t="str">
        <f>'Raw Data'!D195</f>
        <v>ITETGNL</v>
      </c>
      <c r="E195" s="1">
        <f>AVERAGE('Raw Data'!K195,'Raw Data'!Q195,'Raw Data'!W195)</f>
        <v>3.7900000000000005</v>
      </c>
      <c r="F195" s="11">
        <f>STDEV('Raw Data'!K195,'Raw Data'!Q195,'Raw Data'!W195)</f>
        <v>0.41151913685757086</v>
      </c>
      <c r="G195" s="1">
        <f>AVERAGE('Raw Data'!AC195,'Raw Data'!AI195,'Raw Data'!AO195)</f>
        <v>14.551</v>
      </c>
      <c r="H195" s="11">
        <f>STDEV('Raw Data'!AC195,'Raw Data'!AI195,'Raw Data'!AO195)</f>
        <v>0.28766125912260027</v>
      </c>
      <c r="I195" s="1">
        <f>AVERAGE('Raw Data'!AU195,'Raw Data'!BA195,'Raw Data'!BG195)</f>
        <v>25.509499999999999</v>
      </c>
      <c r="J195" s="11">
        <f>STDEV('Raw Data'!AU195,'Raw Data'!BA195,'Raw Data'!BG195)</f>
        <v>0.38537319574666962</v>
      </c>
      <c r="K195" s="1">
        <f>AVERAGE('Raw Data'!BM195,'Raw Data'!BS195,'Raw Data'!BY195)</f>
        <v>32.725499999999997</v>
      </c>
      <c r="L195" s="11">
        <f>STDEV('Raw Data'!BM195,'Raw Data'!BS195,'Raw Data'!BY195)</f>
        <v>0.78559563389825227</v>
      </c>
      <c r="N195" s="1">
        <f>AVERAGE('Raw Data'!K403,'Raw Data'!Q403,'Raw Data'!W403)</f>
        <v>3.718</v>
      </c>
      <c r="O195" s="11">
        <f>STDEV('Raw Data'!K403,'Raw Data'!Q403,'Raw Data'!W403)</f>
        <v>0.41066166122490683</v>
      </c>
      <c r="P195" s="1">
        <f>AVERAGE('Raw Data'!AC403,'Raw Data'!AI403,'Raw Data'!AO403)</f>
        <v>14.145333333333333</v>
      </c>
      <c r="Q195" s="11">
        <f>STDEV('Raw Data'!AC403,'Raw Data'!AI403,'Raw Data'!AO403)</f>
        <v>0.1139312658287151</v>
      </c>
      <c r="R195" s="1">
        <f>AVERAGE('Raw Data'!AU403,'Raw Data'!BA403,'Raw Data'!BG403)</f>
        <v>25.757666666666665</v>
      </c>
      <c r="S195" s="11">
        <f>STDEV('Raw Data'!AU403,'Raw Data'!BA403,'Raw Data'!BG403)</f>
        <v>0.50998464029158208</v>
      </c>
      <c r="T195" s="1">
        <f>AVERAGE('Raw Data'!BM403,'Raw Data'!BS403,'Raw Data'!BY403)</f>
        <v>33.733666666666664</v>
      </c>
      <c r="U195" s="11">
        <f>STDEV('Raw Data'!BM403,'Raw Data'!BS403,'Raw Data'!BY403)</f>
        <v>0.88914696947879734</v>
      </c>
      <c r="V195" s="11"/>
      <c r="W195" s="1">
        <f>AVERAGE('Raw Data'!K611,'Raw Data'!Q611,'Raw Data'!W611)</f>
        <v>17.505999999999997</v>
      </c>
      <c r="X195" s="11">
        <f>STDEV('Raw Data'!K611,'Raw Data'!Q611,'Raw Data'!W611)</f>
        <v>0.8065953136486721</v>
      </c>
      <c r="Y195" s="1">
        <f>AVERAGE('Raw Data'!AC611,'Raw Data'!AI611,'Raw Data'!AO611)</f>
        <v>26.820333333333338</v>
      </c>
      <c r="Z195" s="11">
        <f>STDEV('Raw Data'!AC611,'Raw Data'!AI611,'Raw Data'!AO611)</f>
        <v>1.0549428104562499</v>
      </c>
      <c r="AA195" s="1">
        <f>AVERAGE('Raw Data'!AU611,'Raw Data'!BA611,'Raw Data'!BG611)</f>
        <v>35.149500000000003</v>
      </c>
      <c r="AB195" s="11">
        <f>STDEV('Raw Data'!AU611,'Raw Data'!BA611,'Raw Data'!BG611)</f>
        <v>0.2934493141924166</v>
      </c>
      <c r="AC195" s="1">
        <f>AVERAGE('Raw Data'!BM611,'Raw Data'!BS611,'Raw Data'!BY611)</f>
        <v>42.379333333333335</v>
      </c>
      <c r="AD195" s="11">
        <f>STDEV('Raw Data'!BM611,'Raw Data'!BS611,'Raw Data'!BY611)</f>
        <v>0.39375415341724712</v>
      </c>
      <c r="AF195" s="4">
        <f t="shared" si="80"/>
        <v>7.2000000000000508E-2</v>
      </c>
      <c r="AG195" s="11">
        <f t="shared" si="81"/>
        <v>0.82218079808247768</v>
      </c>
      <c r="AH195" s="4">
        <f t="shared" si="82"/>
        <v>0.40566666666666684</v>
      </c>
      <c r="AI195" s="11">
        <f t="shared" si="83"/>
        <v>0.40159252495131537</v>
      </c>
      <c r="AJ195" s="4">
        <f t="shared" si="84"/>
        <v>-0.2481666666666662</v>
      </c>
      <c r="AK195" s="11">
        <f t="shared" si="85"/>
        <v>0.8953578360382517</v>
      </c>
      <c r="AL195" s="4">
        <f t="shared" si="86"/>
        <v>-1.0081666666666678</v>
      </c>
      <c r="AM195" s="11">
        <f t="shared" si="87"/>
        <v>1.6747426033770496</v>
      </c>
      <c r="AO195" s="4">
        <f t="shared" si="72"/>
        <v>-13.715999999999996</v>
      </c>
      <c r="AP195" s="11">
        <f t="shared" si="73"/>
        <v>1.2181144505062429</v>
      </c>
      <c r="AQ195" s="4">
        <f t="shared" si="74"/>
        <v>-12.269333333333337</v>
      </c>
      <c r="AR195" s="11">
        <f t="shared" si="75"/>
        <v>1.3426040695788501</v>
      </c>
      <c r="AS195" s="4">
        <f t="shared" si="76"/>
        <v>-9.6400000000000041</v>
      </c>
      <c r="AT195" s="11">
        <f t="shared" si="77"/>
        <v>0.67882250993908622</v>
      </c>
      <c r="AU195" s="4">
        <f t="shared" si="78"/>
        <v>-9.6538333333333384</v>
      </c>
      <c r="AV195" s="11">
        <f t="shared" si="79"/>
        <v>1.1793497873154994</v>
      </c>
    </row>
    <row r="196" spans="1:48" x14ac:dyDescent="0.25">
      <c r="A196" t="str">
        <f>'Raw Data'!A196</f>
        <v>Apo_p110g</v>
      </c>
      <c r="B196">
        <f>'Raw Data'!B196</f>
        <v>954</v>
      </c>
      <c r="C196">
        <f>'Raw Data'!C196</f>
        <v>961</v>
      </c>
      <c r="D196" t="str">
        <f>'Raw Data'!D196</f>
        <v>ITETGNLF</v>
      </c>
      <c r="E196" s="1">
        <f>AVERAGE('Raw Data'!K196,'Raw Data'!Q196,'Raw Data'!W196)</f>
        <v>3.7300000000000004</v>
      </c>
      <c r="F196" s="11">
        <f>STDEV('Raw Data'!K196,'Raw Data'!Q196,'Raw Data'!W196)</f>
        <v>0.86095702564064958</v>
      </c>
      <c r="G196" s="1">
        <f>AVERAGE('Raw Data'!AC196,'Raw Data'!AI196,'Raw Data'!AO196)</f>
        <v>10.641</v>
      </c>
      <c r="H196" s="11">
        <f>STDEV('Raw Data'!AC196,'Raw Data'!AI196,'Raw Data'!AO196)</f>
        <v>0.43839365871326258</v>
      </c>
      <c r="I196" s="1">
        <f>AVERAGE('Raw Data'!AU196,'Raw Data'!BA196,'Raw Data'!BG196)</f>
        <v>17.329999999999998</v>
      </c>
      <c r="J196" s="11">
        <f>STDEV('Raw Data'!AU196,'Raw Data'!BA196,'Raw Data'!BG196)</f>
        <v>0.3832518754031074</v>
      </c>
      <c r="K196" s="1">
        <f>AVERAGE('Raw Data'!BM196,'Raw Data'!BS196,'Raw Data'!BY196)</f>
        <v>20.606000000000002</v>
      </c>
      <c r="L196" s="11">
        <f>STDEV('Raw Data'!BM196,'Raw Data'!BS196,'Raw Data'!BY196)</f>
        <v>0.17253405460951743</v>
      </c>
      <c r="N196" s="1">
        <f>AVERAGE('Raw Data'!K404,'Raw Data'!Q404,'Raw Data'!W404)</f>
        <v>3.8806666666666665</v>
      </c>
      <c r="O196" s="11">
        <f>STDEV('Raw Data'!K404,'Raw Data'!Q404,'Raw Data'!W404)</f>
        <v>0.2838526613109929</v>
      </c>
      <c r="P196" s="1">
        <f>AVERAGE('Raw Data'!AC404,'Raw Data'!AI404,'Raw Data'!AO404)</f>
        <v>10.122333333333334</v>
      </c>
      <c r="Q196" s="11">
        <f>STDEV('Raw Data'!AC404,'Raw Data'!AI404,'Raw Data'!AO404)</f>
        <v>0.8305060706179892</v>
      </c>
      <c r="R196" s="1">
        <f>AVERAGE('Raw Data'!AU404,'Raw Data'!BA404,'Raw Data'!BG404)</f>
        <v>17.292999999999999</v>
      </c>
      <c r="S196" s="11">
        <f>STDEV('Raw Data'!AU404,'Raw Data'!BA404,'Raw Data'!BG404)</f>
        <v>0.36546408852307277</v>
      </c>
      <c r="T196" s="1">
        <f>AVERAGE('Raw Data'!BM404,'Raw Data'!BS404,'Raw Data'!BY404)</f>
        <v>20.927</v>
      </c>
      <c r="U196" s="11">
        <f>STDEV('Raw Data'!BM404,'Raw Data'!BS404,'Raw Data'!BY404)</f>
        <v>0.23721509226860002</v>
      </c>
      <c r="V196" s="11"/>
      <c r="W196" s="1">
        <f>AVERAGE('Raw Data'!K612,'Raw Data'!Q612,'Raw Data'!W612)</f>
        <v>13.476666666666667</v>
      </c>
      <c r="X196" s="11">
        <f>STDEV('Raw Data'!K612,'Raw Data'!Q612,'Raw Data'!W612)</f>
        <v>0.82358747764480611</v>
      </c>
      <c r="Y196" s="1">
        <f>AVERAGE('Raw Data'!AC612,'Raw Data'!AI612,'Raw Data'!AO612)</f>
        <v>21.024666666666665</v>
      </c>
      <c r="Z196" s="11">
        <f>STDEV('Raw Data'!AC612,'Raw Data'!AI612,'Raw Data'!AO612)</f>
        <v>0.26516472867508856</v>
      </c>
      <c r="AA196" s="1">
        <f>AVERAGE('Raw Data'!AU612,'Raw Data'!BA612,'Raw Data'!BG612)</f>
        <v>25.216999999999999</v>
      </c>
      <c r="AB196" s="11">
        <f>STDEV('Raw Data'!AU612,'Raw Data'!BA612,'Raw Data'!BG612)</f>
        <v>0.69013621843806972</v>
      </c>
      <c r="AC196" s="1">
        <f>AVERAGE('Raw Data'!BM612,'Raw Data'!BS612,'Raw Data'!BY612)</f>
        <v>30.641666666666669</v>
      </c>
      <c r="AD196" s="11">
        <f>STDEV('Raw Data'!BM612,'Raw Data'!BS612,'Raw Data'!BY612)</f>
        <v>0.21962771531237493</v>
      </c>
      <c r="AF196" s="4">
        <f t="shared" si="80"/>
        <v>-0.15066666666666606</v>
      </c>
      <c r="AG196" s="11">
        <f t="shared" si="81"/>
        <v>1.1448096869516424</v>
      </c>
      <c r="AH196" s="4">
        <f t="shared" si="82"/>
        <v>0.51866666666666639</v>
      </c>
      <c r="AI196" s="11">
        <f t="shared" si="83"/>
        <v>1.2688997293312518</v>
      </c>
      <c r="AJ196" s="4">
        <f t="shared" si="84"/>
        <v>3.6999999999999034E-2</v>
      </c>
      <c r="AK196" s="11">
        <f t="shared" si="85"/>
        <v>0.74871596392618023</v>
      </c>
      <c r="AL196" s="4">
        <f t="shared" si="86"/>
        <v>-0.32099999999999795</v>
      </c>
      <c r="AM196" s="11">
        <f t="shared" si="87"/>
        <v>0.40974914687811748</v>
      </c>
      <c r="AO196" s="4">
        <f t="shared" ref="AO196:AO210" si="88">E196-W196</f>
        <v>-9.7466666666666661</v>
      </c>
      <c r="AP196" s="11">
        <f t="shared" ref="AP196:AP210" si="89">F196+X196</f>
        <v>1.6845445032854558</v>
      </c>
      <c r="AQ196" s="4">
        <f t="shared" ref="AQ196:AQ210" si="90">G196-Y196</f>
        <v>-10.383666666666665</v>
      </c>
      <c r="AR196" s="11">
        <f t="shared" ref="AR196:AR210" si="91">H196+Z196</f>
        <v>0.70355838738835108</v>
      </c>
      <c r="AS196" s="4">
        <f t="shared" ref="AS196:AS210" si="92">I196-AA196</f>
        <v>-7.8870000000000005</v>
      </c>
      <c r="AT196" s="11">
        <f t="shared" ref="AT196:AT210" si="93">J196+AB196</f>
        <v>1.0733880938411771</v>
      </c>
      <c r="AU196" s="4">
        <f t="shared" ref="AU196:AU210" si="94">K196-AC196</f>
        <v>-10.035666666666668</v>
      </c>
      <c r="AV196" s="11">
        <f t="shared" ref="AV196:AV210" si="95">L196+AD196</f>
        <v>0.39216176992189233</v>
      </c>
    </row>
    <row r="197" spans="1:48" x14ac:dyDescent="0.25">
      <c r="A197" t="str">
        <f>'Raw Data'!A197</f>
        <v>Apo_p110g</v>
      </c>
      <c r="B197">
        <f>'Raw Data'!B197</f>
        <v>961</v>
      </c>
      <c r="C197">
        <f>'Raw Data'!C197</f>
        <v>972</v>
      </c>
      <c r="D197" t="str">
        <f>'Raw Data'!D197</f>
        <v>FHIDFGHILGNY</v>
      </c>
      <c r="E197" s="1">
        <f>AVERAGE('Raw Data'!K197,'Raw Data'!Q197,'Raw Data'!W197)</f>
        <v>29.974333333333334</v>
      </c>
      <c r="F197" s="11">
        <f>STDEV('Raw Data'!K197,'Raw Data'!Q197,'Raw Data'!W197)</f>
        <v>0.21495193261130144</v>
      </c>
      <c r="G197" s="1">
        <f>AVERAGE('Raw Data'!AC197,'Raw Data'!AI197,'Raw Data'!AO197)</f>
        <v>36.054000000000002</v>
      </c>
      <c r="H197" s="11">
        <f>STDEV('Raw Data'!AC197,'Raw Data'!AI197,'Raw Data'!AO197)</f>
        <v>0.43280596114194264</v>
      </c>
      <c r="I197" s="1">
        <f>AVERAGE('Raw Data'!AU197,'Raw Data'!BA197,'Raw Data'!BG197)</f>
        <v>39.216999999999999</v>
      </c>
      <c r="J197" s="11">
        <f>STDEV('Raw Data'!AU197,'Raw Data'!BA197,'Raw Data'!BG197)</f>
        <v>0.36910973977937672</v>
      </c>
      <c r="K197" s="1">
        <f>AVERAGE('Raw Data'!BM197,'Raw Data'!BS197,'Raw Data'!BY197)</f>
        <v>41.906500000000001</v>
      </c>
      <c r="L197" s="11">
        <f>STDEV('Raw Data'!BM197,'Raw Data'!BS197,'Raw Data'!BY197)</f>
        <v>0.88176215613962461</v>
      </c>
      <c r="N197" s="1">
        <f>AVERAGE('Raw Data'!K405,'Raw Data'!Q405,'Raw Data'!W405)</f>
        <v>31.364000000000001</v>
      </c>
      <c r="O197" s="11">
        <f>STDEV('Raw Data'!K405,'Raw Data'!Q405,'Raw Data'!W405)</f>
        <v>0.15585891055695378</v>
      </c>
      <c r="P197" s="1">
        <f>AVERAGE('Raw Data'!AC405,'Raw Data'!AI405,'Raw Data'!AO405)</f>
        <v>35.952666666666666</v>
      </c>
      <c r="Q197" s="11">
        <f>STDEV('Raw Data'!AC405,'Raw Data'!AI405,'Raw Data'!AO405)</f>
        <v>0.20033305601755552</v>
      </c>
      <c r="R197" s="1">
        <f>AVERAGE('Raw Data'!AU405,'Raw Data'!BA405,'Raw Data'!BG405)</f>
        <v>39.033666666666669</v>
      </c>
      <c r="S197" s="11">
        <f>STDEV('Raw Data'!AU405,'Raw Data'!BA405,'Raw Data'!BG405)</f>
        <v>0.26259157132957056</v>
      </c>
      <c r="T197" s="1">
        <f>AVERAGE('Raw Data'!BM405,'Raw Data'!BS405,'Raw Data'!BY405)</f>
        <v>42.56966666666667</v>
      </c>
      <c r="U197" s="11">
        <f>STDEV('Raw Data'!BM405,'Raw Data'!BS405,'Raw Data'!BY405)</f>
        <v>0.31261691146406928</v>
      </c>
      <c r="V197" s="11"/>
      <c r="W197" s="1">
        <f>AVERAGE('Raw Data'!K613,'Raw Data'!Q613,'Raw Data'!W613)</f>
        <v>28.179999999999996</v>
      </c>
      <c r="X197" s="11">
        <f>STDEV('Raw Data'!K613,'Raw Data'!Q613,'Raw Data'!W613)</f>
        <v>0.19603060985468487</v>
      </c>
      <c r="Y197" s="1">
        <f>AVERAGE('Raw Data'!AC613,'Raw Data'!AI613,'Raw Data'!AO613)</f>
        <v>36.458000000000006</v>
      </c>
      <c r="Z197" s="11">
        <f>STDEV('Raw Data'!AC613,'Raw Data'!AI613,'Raw Data'!AO613)</f>
        <v>0.62388540614443233</v>
      </c>
      <c r="AA197" s="1">
        <f>AVERAGE('Raw Data'!AU613,'Raw Data'!BA613,'Raw Data'!BG613)</f>
        <v>40.831500000000005</v>
      </c>
      <c r="AB197" s="11">
        <f>STDEV('Raw Data'!AU613,'Raw Data'!BA613,'Raw Data'!BG613)</f>
        <v>4.3133513652379357E-2</v>
      </c>
      <c r="AC197" s="1">
        <f>AVERAGE('Raw Data'!BM613,'Raw Data'!BS613,'Raw Data'!BY613)</f>
        <v>44.189666666666675</v>
      </c>
      <c r="AD197" s="11">
        <f>STDEV('Raw Data'!BM613,'Raw Data'!BS613,'Raw Data'!BY613)</f>
        <v>0.29577243504649547</v>
      </c>
      <c r="AF197" s="4">
        <f t="shared" si="80"/>
        <v>-1.3896666666666668</v>
      </c>
      <c r="AG197" s="11">
        <f t="shared" si="81"/>
        <v>0.37081084316825519</v>
      </c>
      <c r="AH197" s="4">
        <f t="shared" si="82"/>
        <v>0.10133333333333638</v>
      </c>
      <c r="AI197" s="11">
        <f t="shared" si="83"/>
        <v>0.63313901715949816</v>
      </c>
      <c r="AJ197" s="4">
        <f t="shared" si="84"/>
        <v>0.18333333333333002</v>
      </c>
      <c r="AK197" s="11">
        <f t="shared" si="85"/>
        <v>0.63170131110894734</v>
      </c>
      <c r="AL197" s="4">
        <f t="shared" si="86"/>
        <v>-0.6631666666666689</v>
      </c>
      <c r="AM197" s="11">
        <f t="shared" si="87"/>
        <v>1.1943790676036938</v>
      </c>
      <c r="AO197" s="4">
        <f t="shared" si="88"/>
        <v>1.7943333333333378</v>
      </c>
      <c r="AP197" s="11">
        <f t="shared" si="89"/>
        <v>0.41098254246598631</v>
      </c>
      <c r="AQ197" s="4">
        <f t="shared" si="90"/>
        <v>-0.40400000000000347</v>
      </c>
      <c r="AR197" s="11">
        <f t="shared" si="91"/>
        <v>1.0566913672863749</v>
      </c>
      <c r="AS197" s="4">
        <f t="shared" si="92"/>
        <v>-1.6145000000000067</v>
      </c>
      <c r="AT197" s="11">
        <f t="shared" si="93"/>
        <v>0.41224325343175605</v>
      </c>
      <c r="AU197" s="4">
        <f t="shared" si="94"/>
        <v>-2.2831666666666734</v>
      </c>
      <c r="AV197" s="11">
        <f t="shared" si="95"/>
        <v>1.1775345911861201</v>
      </c>
    </row>
    <row r="198" spans="1:48" x14ac:dyDescent="0.25">
      <c r="A198" t="str">
        <f>'Raw Data'!A198</f>
        <v>Apo_p110g</v>
      </c>
      <c r="B198">
        <f>'Raw Data'!B198</f>
        <v>961</v>
      </c>
      <c r="C198">
        <f>'Raw Data'!C198</f>
        <v>975</v>
      </c>
      <c r="D198" t="str">
        <f>'Raw Data'!D198</f>
        <v>FHIDFGHILGNYKSF</v>
      </c>
      <c r="E198" s="1">
        <f>AVERAGE('Raw Data'!K198,'Raw Data'!Q198,'Raw Data'!W198)</f>
        <v>37.133000000000003</v>
      </c>
      <c r="F198" s="11">
        <f>STDEV('Raw Data'!K198,'Raw Data'!Q198,'Raw Data'!W198)</f>
        <v>0.27267563147446772</v>
      </c>
      <c r="G198" s="1">
        <f>AVERAGE('Raw Data'!AC198,'Raw Data'!AI198,'Raw Data'!AO198)</f>
        <v>41.57566666666667</v>
      </c>
      <c r="H198" s="11">
        <f>STDEV('Raw Data'!AC198,'Raw Data'!AI198,'Raw Data'!AO198)</f>
        <v>0.45679134551054407</v>
      </c>
      <c r="I198" s="1">
        <f>AVERAGE('Raw Data'!AU198,'Raw Data'!BA198,'Raw Data'!BG198)</f>
        <v>43.617000000000004</v>
      </c>
      <c r="J198" s="11">
        <f>STDEV('Raw Data'!AU198,'Raw Data'!BA198,'Raw Data'!BG198)</f>
        <v>0.65760930650348903</v>
      </c>
      <c r="K198" s="1">
        <f>AVERAGE('Raw Data'!BM198,'Raw Data'!BS198,'Raw Data'!BY198)</f>
        <v>45.914500000000004</v>
      </c>
      <c r="L198" s="11">
        <f>STDEV('Raw Data'!BM198,'Raw Data'!BS198,'Raw Data'!BY198)</f>
        <v>0.24678026663410271</v>
      </c>
      <c r="N198" s="1">
        <f>AVERAGE('Raw Data'!K406,'Raw Data'!Q406,'Raw Data'!W406)</f>
        <v>38.213666666666668</v>
      </c>
      <c r="O198" s="11">
        <f>STDEV('Raw Data'!K406,'Raw Data'!Q406,'Raw Data'!W406)</f>
        <v>0.12102203656083885</v>
      </c>
      <c r="P198" s="1">
        <f>AVERAGE('Raw Data'!AC406,'Raw Data'!AI406,'Raw Data'!AO406)</f>
        <v>41.383333333333333</v>
      </c>
      <c r="Q198" s="11">
        <f>STDEV('Raw Data'!AC406,'Raw Data'!AI406,'Raw Data'!AO406)</f>
        <v>5.0954227825896828E-2</v>
      </c>
      <c r="R198" s="1">
        <f>AVERAGE('Raw Data'!AU406,'Raw Data'!BA406,'Raw Data'!BG406)</f>
        <v>43.814999999999998</v>
      </c>
      <c r="S198" s="11">
        <f>STDEV('Raw Data'!AU406,'Raw Data'!BA406,'Raw Data'!BG406)</f>
        <v>0.1576451711915062</v>
      </c>
      <c r="T198" s="1">
        <f>AVERAGE('Raw Data'!BM406,'Raw Data'!BS406,'Raw Data'!BY406)</f>
        <v>46.156666666666666</v>
      </c>
      <c r="U198" s="11">
        <f>STDEV('Raw Data'!BM406,'Raw Data'!BS406,'Raw Data'!BY406)</f>
        <v>0.18124660916368576</v>
      </c>
      <c r="V198" s="11"/>
      <c r="W198" s="1">
        <f>AVERAGE('Raw Data'!K614,'Raw Data'!Q614,'Raw Data'!W614)</f>
        <v>35.127333333333333</v>
      </c>
      <c r="X198" s="11">
        <f>STDEV('Raw Data'!K614,'Raw Data'!Q614,'Raw Data'!W614)</f>
        <v>0.57019850344711742</v>
      </c>
      <c r="Y198" s="1">
        <f>AVERAGE('Raw Data'!AC614,'Raw Data'!AI614,'Raw Data'!AO614)</f>
        <v>40.806666666666665</v>
      </c>
      <c r="Z198" s="11">
        <f>STDEV('Raw Data'!AC614,'Raw Data'!AI614,'Raw Data'!AO614)</f>
        <v>0.5827952756614746</v>
      </c>
      <c r="AA198" s="1">
        <f>AVERAGE('Raw Data'!AU614,'Raw Data'!BA614,'Raw Data'!BG614)</f>
        <v>44.6295</v>
      </c>
      <c r="AB198" s="11">
        <f>STDEV('Raw Data'!AU614,'Raw Data'!BA614,'Raw Data'!BG614)</f>
        <v>0.12798632739476326</v>
      </c>
      <c r="AC198" s="1">
        <f>AVERAGE('Raw Data'!BM614,'Raw Data'!BS614,'Raw Data'!BY614)</f>
        <v>47.182333333333332</v>
      </c>
      <c r="AD198" s="11">
        <f>STDEV('Raw Data'!BM614,'Raw Data'!BS614,'Raw Data'!BY614)</f>
        <v>0.13021648641141062</v>
      </c>
      <c r="AF198" s="4">
        <f t="shared" si="80"/>
        <v>-1.0806666666666658</v>
      </c>
      <c r="AG198" s="11">
        <f t="shared" si="81"/>
        <v>0.39369766803530659</v>
      </c>
      <c r="AH198" s="4">
        <f t="shared" si="82"/>
        <v>0.19233333333333746</v>
      </c>
      <c r="AI198" s="11">
        <f t="shared" si="83"/>
        <v>0.50774557333644088</v>
      </c>
      <c r="AJ198" s="4">
        <f t="shared" si="84"/>
        <v>-0.19799999999999329</v>
      </c>
      <c r="AK198" s="11">
        <f t="shared" si="85"/>
        <v>0.81525447769499526</v>
      </c>
      <c r="AL198" s="4">
        <f t="shared" si="86"/>
        <v>-0.24216666666666242</v>
      </c>
      <c r="AM198" s="11">
        <f t="shared" si="87"/>
        <v>0.42802687579778848</v>
      </c>
      <c r="AO198" s="4">
        <f t="shared" si="88"/>
        <v>2.00566666666667</v>
      </c>
      <c r="AP198" s="11">
        <f t="shared" si="89"/>
        <v>0.84287413492158514</v>
      </c>
      <c r="AQ198" s="4">
        <f t="shared" si="90"/>
        <v>0.76900000000000546</v>
      </c>
      <c r="AR198" s="11">
        <f t="shared" si="91"/>
        <v>1.0395866211720186</v>
      </c>
      <c r="AS198" s="4">
        <f t="shared" si="92"/>
        <v>-1.0124999999999957</v>
      </c>
      <c r="AT198" s="11">
        <f t="shared" si="93"/>
        <v>0.78559563389825227</v>
      </c>
      <c r="AU198" s="4">
        <f t="shared" si="94"/>
        <v>-1.2678333333333285</v>
      </c>
      <c r="AV198" s="11">
        <f t="shared" si="95"/>
        <v>0.37699675304551333</v>
      </c>
    </row>
    <row r="199" spans="1:48" x14ac:dyDescent="0.25">
      <c r="A199" t="str">
        <f>'Raw Data'!A199</f>
        <v>Apo_p110g</v>
      </c>
      <c r="B199">
        <f>'Raw Data'!B199</f>
        <v>962</v>
      </c>
      <c r="C199">
        <f>'Raw Data'!C199</f>
        <v>975</v>
      </c>
      <c r="D199" t="str">
        <f>'Raw Data'!D199</f>
        <v>HIDFGHILGNYKSF</v>
      </c>
      <c r="E199" s="1">
        <f>AVERAGE('Raw Data'!K199,'Raw Data'!Q199,'Raw Data'!W199)</f>
        <v>44.051333333333332</v>
      </c>
      <c r="F199" s="11">
        <f>STDEV('Raw Data'!K199,'Raw Data'!Q199,'Raw Data'!W199)</f>
        <v>0.24396789406258909</v>
      </c>
      <c r="G199" s="1">
        <f>AVERAGE('Raw Data'!AC199,'Raw Data'!AI199,'Raw Data'!AO199)</f>
        <v>49.197333333333326</v>
      </c>
      <c r="H199" s="11">
        <f>STDEV('Raw Data'!AC199,'Raw Data'!AI199,'Raw Data'!AO199)</f>
        <v>0.2850619815642455</v>
      </c>
      <c r="I199" s="1">
        <f>AVERAGE('Raw Data'!AU199,'Raw Data'!BA199,'Raw Data'!BG199)</f>
        <v>51.389499999999998</v>
      </c>
      <c r="J199" s="11">
        <f>STDEV('Raw Data'!AU199,'Raw Data'!BA199,'Raw Data'!BG199)</f>
        <v>0.48153971798803702</v>
      </c>
      <c r="K199" s="1">
        <f>AVERAGE('Raw Data'!BM199,'Raw Data'!BS199,'Raw Data'!BY199)</f>
        <v>53.542500000000004</v>
      </c>
      <c r="L199" s="11">
        <f>STDEV('Raw Data'!BM199,'Raw Data'!BS199,'Raw Data'!BY199)</f>
        <v>0.160513239329344</v>
      </c>
      <c r="N199" s="1">
        <f>AVERAGE('Raw Data'!K407,'Raw Data'!Q407,'Raw Data'!W407)</f>
        <v>45.363</v>
      </c>
      <c r="O199" s="11">
        <f>STDEV('Raw Data'!K407,'Raw Data'!Q407,'Raw Data'!W407)</f>
        <v>0.3708584635679763</v>
      </c>
      <c r="P199" s="1">
        <f>AVERAGE('Raw Data'!AC407,'Raw Data'!AI407,'Raw Data'!AO407)</f>
        <v>49.189333333333337</v>
      </c>
      <c r="Q199" s="11">
        <f>STDEV('Raw Data'!AC407,'Raw Data'!AI407,'Raw Data'!AO407)</f>
        <v>0.50293173824420379</v>
      </c>
      <c r="R199" s="1">
        <f>AVERAGE('Raw Data'!AU407,'Raw Data'!BA407,'Raw Data'!BG407)</f>
        <v>50.916333333333334</v>
      </c>
      <c r="S199" s="11">
        <f>STDEV('Raw Data'!AU407,'Raw Data'!BA407,'Raw Data'!BG407)</f>
        <v>0.86075335220569216</v>
      </c>
      <c r="T199" s="1">
        <f>AVERAGE('Raw Data'!BM407,'Raw Data'!BS407,'Raw Data'!BY407)</f>
        <v>54.173999999999999</v>
      </c>
      <c r="U199" s="11">
        <f>STDEV('Raw Data'!BM407,'Raw Data'!BS407,'Raw Data'!BY407)</f>
        <v>0.57785897933665464</v>
      </c>
      <c r="V199" s="11"/>
      <c r="W199" s="1">
        <f>AVERAGE('Raw Data'!K615,'Raw Data'!Q615,'Raw Data'!W615)</f>
        <v>38.977000000000004</v>
      </c>
      <c r="X199" s="11">
        <f>STDEV('Raw Data'!K615,'Raw Data'!Q615,'Raw Data'!W615)</f>
        <v>0.22947548888715549</v>
      </c>
      <c r="Y199" s="1">
        <f>AVERAGE('Raw Data'!AC615,'Raw Data'!AI615,'Raw Data'!AO615)</f>
        <v>48.188333333333333</v>
      </c>
      <c r="Z199" s="11">
        <f>STDEV('Raw Data'!AC615,'Raw Data'!AI615,'Raw Data'!AO615)</f>
        <v>0.37834552109590547</v>
      </c>
      <c r="AA199" s="1">
        <f>AVERAGE('Raw Data'!AU615,'Raw Data'!BA615,'Raw Data'!BG615)</f>
        <v>51.978000000000002</v>
      </c>
      <c r="AB199" s="11">
        <f>STDEV('Raw Data'!AU615,'Raw Data'!BA615,'Raw Data'!BG615)</f>
        <v>5.2325901807803152E-2</v>
      </c>
      <c r="AC199" s="1">
        <f>AVERAGE('Raw Data'!BM615,'Raw Data'!BS615,'Raw Data'!BY615)</f>
        <v>53.99133333333333</v>
      </c>
      <c r="AD199" s="11">
        <f>STDEV('Raw Data'!BM615,'Raw Data'!BS615,'Raw Data'!BY615)</f>
        <v>0.96670384985958147</v>
      </c>
      <c r="AF199" s="4">
        <f t="shared" si="80"/>
        <v>-1.3116666666666674</v>
      </c>
      <c r="AG199" s="11">
        <f t="shared" si="81"/>
        <v>0.61482635763056537</v>
      </c>
      <c r="AH199" s="4">
        <f t="shared" si="82"/>
        <v>7.9999999999884608E-3</v>
      </c>
      <c r="AI199" s="11">
        <f t="shared" si="83"/>
        <v>0.78799371980844923</v>
      </c>
      <c r="AJ199" s="4">
        <f t="shared" si="84"/>
        <v>0.47316666666666407</v>
      </c>
      <c r="AK199" s="11">
        <f t="shared" si="85"/>
        <v>1.3422930701937292</v>
      </c>
      <c r="AL199" s="4">
        <f t="shared" si="86"/>
        <v>-0.63149999999999551</v>
      </c>
      <c r="AM199" s="11">
        <f t="shared" si="87"/>
        <v>0.73837221866599867</v>
      </c>
      <c r="AO199" s="4">
        <f t="shared" si="88"/>
        <v>5.0743333333333283</v>
      </c>
      <c r="AP199" s="11">
        <f t="shared" si="89"/>
        <v>0.47344338294974458</v>
      </c>
      <c r="AQ199" s="4">
        <f t="shared" si="90"/>
        <v>1.0089999999999932</v>
      </c>
      <c r="AR199" s="11">
        <f t="shared" si="91"/>
        <v>0.66340750266015092</v>
      </c>
      <c r="AS199" s="4">
        <f t="shared" si="92"/>
        <v>-0.58850000000000335</v>
      </c>
      <c r="AT199" s="11">
        <f t="shared" si="93"/>
        <v>0.53386561979584013</v>
      </c>
      <c r="AU199" s="4">
        <f t="shared" si="94"/>
        <v>-0.44883333333332587</v>
      </c>
      <c r="AV199" s="11">
        <f t="shared" si="95"/>
        <v>1.1272170891889255</v>
      </c>
    </row>
    <row r="200" spans="1:48" x14ac:dyDescent="0.25">
      <c r="A200" t="str">
        <f>'Raw Data'!A200</f>
        <v>Apo_p110g</v>
      </c>
      <c r="B200">
        <f>'Raw Data'!B200</f>
        <v>973</v>
      </c>
      <c r="C200">
        <f>'Raw Data'!C200</f>
        <v>979</v>
      </c>
      <c r="D200" t="str">
        <f>'Raw Data'!D200</f>
        <v>KSFLGIN</v>
      </c>
      <c r="E200" s="1">
        <f>AVERAGE('Raw Data'!K200,'Raw Data'!Q200,'Raw Data'!W200)</f>
        <v>3.153</v>
      </c>
      <c r="F200" s="11">
        <f>STDEV('Raw Data'!K200,'Raw Data'!Q200,'Raw Data'!W200)</f>
        <v>0.5404229824868696</v>
      </c>
      <c r="G200" s="1">
        <f>AVERAGE('Raw Data'!AC200,'Raw Data'!AI200,'Raw Data'!AO200)</f>
        <v>5.1076666666666668</v>
      </c>
      <c r="H200" s="11">
        <f>STDEV('Raw Data'!AC200,'Raw Data'!AI200,'Raw Data'!AO200)</f>
        <v>0.61200027233109422</v>
      </c>
      <c r="I200" s="1">
        <f>AVERAGE('Raw Data'!AU200,'Raw Data'!BA200,'Raw Data'!BG200)</f>
        <v>16.393999999999998</v>
      </c>
      <c r="J200" s="11">
        <f>STDEV('Raw Data'!AU200,'Raw Data'!BA200,'Raw Data'!BG200)</f>
        <v>1.5612917728598983</v>
      </c>
      <c r="K200" s="1">
        <f>AVERAGE('Raw Data'!BM200,'Raw Data'!BS200,'Raw Data'!BY200)</f>
        <v>22.771500000000003</v>
      </c>
      <c r="L200" s="11">
        <f>STDEV('Raw Data'!BM200,'Raw Data'!BS200,'Raw Data'!BY200)</f>
        <v>0.9538870478206527</v>
      </c>
      <c r="N200" s="1">
        <f>AVERAGE('Raw Data'!K408,'Raw Data'!Q408,'Raw Data'!W408)</f>
        <v>2.6146666666666665</v>
      </c>
      <c r="O200" s="11">
        <f>STDEV('Raw Data'!K408,'Raw Data'!Q408,'Raw Data'!W408)</f>
        <v>0.89834978339917093</v>
      </c>
      <c r="P200" s="1">
        <f>AVERAGE('Raw Data'!AC408,'Raw Data'!AI408,'Raw Data'!AO408)</f>
        <v>4.9283333333333337</v>
      </c>
      <c r="Q200" s="11">
        <f>STDEV('Raw Data'!AC408,'Raw Data'!AI408,'Raw Data'!AO408)</f>
        <v>0.48846733087621463</v>
      </c>
      <c r="R200" s="1">
        <f>AVERAGE('Raw Data'!AU408,'Raw Data'!BA408,'Raw Data'!BG408)</f>
        <v>15.773333333333332</v>
      </c>
      <c r="S200" s="11">
        <f>STDEV('Raw Data'!AU408,'Raw Data'!BA408,'Raw Data'!BG408)</f>
        <v>1.0340601207537847</v>
      </c>
      <c r="T200" s="1">
        <f>AVERAGE('Raw Data'!BM408,'Raw Data'!BS408,'Raw Data'!BY408)</f>
        <v>23.475333333333335</v>
      </c>
      <c r="U200" s="11">
        <f>STDEV('Raw Data'!BM408,'Raw Data'!BS408,'Raw Data'!BY408)</f>
        <v>0.61641084783878919</v>
      </c>
      <c r="V200" s="11"/>
      <c r="W200" s="1">
        <f>AVERAGE('Raw Data'!K616,'Raw Data'!Q616,'Raw Data'!W616)</f>
        <v>6.5266666666666673</v>
      </c>
      <c r="X200" s="11">
        <f>STDEV('Raw Data'!K616,'Raw Data'!Q616,'Raw Data'!W616)</f>
        <v>1.1489918769657721</v>
      </c>
      <c r="Y200" s="1">
        <f>AVERAGE('Raw Data'!AC616,'Raw Data'!AI616,'Raw Data'!AO616)</f>
        <v>7.06</v>
      </c>
      <c r="Z200" s="11">
        <f>STDEV('Raw Data'!AC616,'Raw Data'!AI616,'Raw Data'!AO616)</f>
        <v>0.60304311620314555</v>
      </c>
      <c r="AA200" s="1">
        <f>AVERAGE('Raw Data'!AU616,'Raw Data'!BA616,'Raw Data'!BG616)</f>
        <v>19.62</v>
      </c>
      <c r="AB200" s="11">
        <f>STDEV('Raw Data'!AU616,'Raw Data'!BA616,'Raw Data'!BG616)</f>
        <v>0.92913831047912354</v>
      </c>
      <c r="AC200" s="1">
        <f>AVERAGE('Raw Data'!BM616,'Raw Data'!BS616,'Raw Data'!BY616)</f>
        <v>27.245999999999999</v>
      </c>
      <c r="AD200" s="11">
        <f>STDEV('Raw Data'!BM616,'Raw Data'!BS616,'Raw Data'!BY616)</f>
        <v>0.92493188938429427</v>
      </c>
      <c r="AF200" s="4">
        <f t="shared" si="80"/>
        <v>0.53833333333333355</v>
      </c>
      <c r="AG200" s="11">
        <f t="shared" si="81"/>
        <v>1.4387727658860405</v>
      </c>
      <c r="AH200" s="4">
        <f t="shared" si="82"/>
        <v>0.17933333333333312</v>
      </c>
      <c r="AI200" s="11">
        <f t="shared" si="83"/>
        <v>1.1004676032073089</v>
      </c>
      <c r="AJ200" s="4">
        <f t="shared" si="84"/>
        <v>0.6206666666666667</v>
      </c>
      <c r="AK200" s="11">
        <f t="shared" si="85"/>
        <v>2.595351893613683</v>
      </c>
      <c r="AL200" s="4">
        <f t="shared" si="86"/>
        <v>-0.70383333333333198</v>
      </c>
      <c r="AM200" s="11">
        <f t="shared" si="87"/>
        <v>1.5702978956594418</v>
      </c>
      <c r="AO200" s="4">
        <f t="shared" si="88"/>
        <v>-3.3736666666666673</v>
      </c>
      <c r="AP200" s="11">
        <f t="shared" si="89"/>
        <v>1.6894148594526417</v>
      </c>
      <c r="AQ200" s="4">
        <f t="shared" si="90"/>
        <v>-1.9523333333333328</v>
      </c>
      <c r="AR200" s="11">
        <f t="shared" si="91"/>
        <v>1.2150433885342398</v>
      </c>
      <c r="AS200" s="4">
        <f t="shared" si="92"/>
        <v>-3.2260000000000026</v>
      </c>
      <c r="AT200" s="11">
        <f t="shared" si="93"/>
        <v>2.4904300833390218</v>
      </c>
      <c r="AU200" s="4">
        <f t="shared" si="94"/>
        <v>-4.4744999999999955</v>
      </c>
      <c r="AV200" s="11">
        <f t="shared" si="95"/>
        <v>1.8788189372049469</v>
      </c>
    </row>
    <row r="201" spans="1:48" x14ac:dyDescent="0.25">
      <c r="A201" t="str">
        <f>'Raw Data'!A201</f>
        <v>Apo_p110g</v>
      </c>
      <c r="B201">
        <f>'Raw Data'!B201</f>
        <v>993</v>
      </c>
      <c r="C201">
        <f>'Raw Data'!C201</f>
        <v>1014</v>
      </c>
      <c r="D201" t="str">
        <f>'Raw Data'!D201</f>
        <v>FVMGTSGKKTSPHFQKFQDICV</v>
      </c>
      <c r="E201" s="1">
        <f>AVERAGE('Raw Data'!K201,'Raw Data'!Q201,'Raw Data'!W201)</f>
        <v>3.8866666666666667</v>
      </c>
      <c r="F201" s="11">
        <f>STDEV('Raw Data'!K201,'Raw Data'!Q201,'Raw Data'!W201)</f>
        <v>7.4224883518489562E-2</v>
      </c>
      <c r="G201" s="1">
        <f>AVERAGE('Raw Data'!AC201,'Raw Data'!AI201,'Raw Data'!AO201)</f>
        <v>5.2749999999999995</v>
      </c>
      <c r="H201" s="11">
        <f>STDEV('Raw Data'!AC201,'Raw Data'!AI201,'Raw Data'!AO201)</f>
        <v>0.16900887550658378</v>
      </c>
      <c r="I201" s="1">
        <f>AVERAGE('Raw Data'!AU201,'Raw Data'!BA201,'Raw Data'!BG201)</f>
        <v>6.9020000000000001</v>
      </c>
      <c r="J201" s="11">
        <f>STDEV('Raw Data'!AU201,'Raw Data'!BA201,'Raw Data'!BG201)</f>
        <v>1.5556349186104216E-2</v>
      </c>
      <c r="K201" s="1">
        <f>AVERAGE('Raw Data'!BM201,'Raw Data'!BS201,'Raw Data'!BY201)</f>
        <v>10.5145</v>
      </c>
      <c r="L201" s="11">
        <f>STDEV('Raw Data'!BM201,'Raw Data'!BS201,'Raw Data'!BY201)</f>
        <v>0.24395183950935809</v>
      </c>
      <c r="N201" s="1">
        <f>AVERAGE('Raw Data'!K409,'Raw Data'!Q409,'Raw Data'!W409)</f>
        <v>4.0110000000000001</v>
      </c>
      <c r="O201" s="11">
        <f>STDEV('Raw Data'!K409,'Raw Data'!Q409,'Raw Data'!W409)</f>
        <v>0.200726181650526</v>
      </c>
      <c r="P201" s="1">
        <f>AVERAGE('Raw Data'!AC409,'Raw Data'!AI409,'Raw Data'!AO409)</f>
        <v>5.2676666666666669</v>
      </c>
      <c r="Q201" s="11">
        <f>STDEV('Raw Data'!AC409,'Raw Data'!AI409,'Raw Data'!AO409)</f>
        <v>0.23002681003164263</v>
      </c>
      <c r="R201" s="1">
        <f>AVERAGE('Raw Data'!AU409,'Raw Data'!BA409,'Raw Data'!BG409)</f>
        <v>6.9909999999999997</v>
      </c>
      <c r="S201" s="11">
        <f>STDEV('Raw Data'!AU409,'Raw Data'!BA409,'Raw Data'!BG409)</f>
        <v>9.9050492174446211E-2</v>
      </c>
      <c r="T201" s="1">
        <f>AVERAGE('Raw Data'!BM409,'Raw Data'!BS409,'Raw Data'!BY409)</f>
        <v>11.903</v>
      </c>
      <c r="U201" s="11">
        <f>STDEV('Raw Data'!BM409,'Raw Data'!BS409,'Raw Data'!BY409)</f>
        <v>1.1462805066823736</v>
      </c>
      <c r="V201" s="11"/>
      <c r="W201" s="1">
        <f>AVERAGE('Raw Data'!K617,'Raw Data'!Q617,'Raw Data'!W617)</f>
        <v>8.4476666666666667</v>
      </c>
      <c r="X201" s="11">
        <f>STDEV('Raw Data'!K617,'Raw Data'!Q617,'Raw Data'!W617)</f>
        <v>0.33727189822653991</v>
      </c>
      <c r="Y201" s="1">
        <f>AVERAGE('Raw Data'!AC617,'Raw Data'!AI617,'Raw Data'!AO617)</f>
        <v>11.705666666666668</v>
      </c>
      <c r="Z201" s="11">
        <f>STDEV('Raw Data'!AC617,'Raw Data'!AI617,'Raw Data'!AO617)</f>
        <v>0.2583802108005438</v>
      </c>
      <c r="AA201" s="1">
        <f>AVERAGE('Raw Data'!AU617,'Raw Data'!BA617,'Raw Data'!BG617)</f>
        <v>15.694500000000001</v>
      </c>
      <c r="AB201" s="11">
        <f>STDEV('Raw Data'!AU617,'Raw Data'!BA617,'Raw Data'!BG617)</f>
        <v>0.57629202666703583</v>
      </c>
      <c r="AC201" s="1">
        <f>AVERAGE('Raw Data'!BM617,'Raw Data'!BS617,'Raw Data'!BY617)</f>
        <v>21.09</v>
      </c>
      <c r="AD201" s="11">
        <f>STDEV('Raw Data'!BM617,'Raw Data'!BS617,'Raw Data'!BY617)</f>
        <v>0.12025389806571908</v>
      </c>
      <c r="AF201" s="4">
        <f t="shared" si="80"/>
        <v>-0.12433333333333341</v>
      </c>
      <c r="AG201" s="11">
        <f t="shared" si="81"/>
        <v>0.27495106516901557</v>
      </c>
      <c r="AH201" s="4">
        <f t="shared" si="82"/>
        <v>7.3333333333325257E-3</v>
      </c>
      <c r="AI201" s="11">
        <f t="shared" si="83"/>
        <v>0.39903568553822644</v>
      </c>
      <c r="AJ201" s="4">
        <f t="shared" si="84"/>
        <v>-8.8999999999999524E-2</v>
      </c>
      <c r="AK201" s="11">
        <f t="shared" si="85"/>
        <v>0.11460684136055042</v>
      </c>
      <c r="AL201" s="4">
        <f t="shared" si="86"/>
        <v>-1.3885000000000005</v>
      </c>
      <c r="AM201" s="11">
        <f t="shared" si="87"/>
        <v>1.3902323461917316</v>
      </c>
      <c r="AO201" s="4">
        <f t="shared" si="88"/>
        <v>-4.5609999999999999</v>
      </c>
      <c r="AP201" s="11">
        <f t="shared" si="89"/>
        <v>0.41149678174502946</v>
      </c>
      <c r="AQ201" s="4">
        <f t="shared" si="90"/>
        <v>-6.4306666666666681</v>
      </c>
      <c r="AR201" s="11">
        <f t="shared" si="91"/>
        <v>0.42738908630712757</v>
      </c>
      <c r="AS201" s="4">
        <f t="shared" si="92"/>
        <v>-8.7925000000000004</v>
      </c>
      <c r="AT201" s="11">
        <f t="shared" si="93"/>
        <v>0.5918483758531401</v>
      </c>
      <c r="AU201" s="4">
        <f t="shared" si="94"/>
        <v>-10.5755</v>
      </c>
      <c r="AV201" s="11">
        <f t="shared" si="95"/>
        <v>0.36420573757507718</v>
      </c>
    </row>
    <row r="202" spans="1:48" x14ac:dyDescent="0.25">
      <c r="A202" t="str">
        <f>'Raw Data'!A202</f>
        <v>Apo_p110g</v>
      </c>
      <c r="B202">
        <f>'Raw Data'!B202</f>
        <v>993</v>
      </c>
      <c r="C202">
        <f>'Raw Data'!C202</f>
        <v>1014</v>
      </c>
      <c r="D202" t="str">
        <f>'Raw Data'!D202</f>
        <v>FVMGTSGKKTSPHFQKFQDICV</v>
      </c>
      <c r="E202" s="1">
        <f>AVERAGE('Raw Data'!K202,'Raw Data'!Q202,'Raw Data'!W202)</f>
        <v>3.72</v>
      </c>
      <c r="F202" s="11">
        <f>STDEV('Raw Data'!K202,'Raw Data'!Q202,'Raw Data'!W202)</f>
        <v>9.1279789657952262E-2</v>
      </c>
      <c r="G202" s="1">
        <f>AVERAGE('Raw Data'!AC202,'Raw Data'!AI202,'Raw Data'!AO202)</f>
        <v>5.0276666666666676</v>
      </c>
      <c r="H202" s="11">
        <f>STDEV('Raw Data'!AC202,'Raw Data'!AI202,'Raw Data'!AO202)</f>
        <v>6.8061246927552971E-2</v>
      </c>
      <c r="I202" s="1">
        <f>AVERAGE('Raw Data'!AU202,'Raw Data'!BA202,'Raw Data'!BG202)</f>
        <v>6.9894999999999996</v>
      </c>
      <c r="J202" s="11">
        <f>STDEV('Raw Data'!AU202,'Raw Data'!BA202,'Raw Data'!BG202)</f>
        <v>0.1477853172679888</v>
      </c>
      <c r="K202" s="1">
        <f>AVERAGE('Raw Data'!BM202,'Raw Data'!BS202,'Raw Data'!BY202)</f>
        <v>10.958500000000001</v>
      </c>
      <c r="L202" s="11">
        <f>STDEV('Raw Data'!BM202,'Raw Data'!BS202,'Raw Data'!BY202)</f>
        <v>4.9497474683056018E-3</v>
      </c>
      <c r="N202" s="1">
        <f>AVERAGE('Raw Data'!K410,'Raw Data'!Q410,'Raw Data'!W410)</f>
        <v>3.6943333333333332</v>
      </c>
      <c r="O202" s="11">
        <f>STDEV('Raw Data'!K410,'Raw Data'!Q410,'Raw Data'!W410)</f>
        <v>0.10782547627223062</v>
      </c>
      <c r="P202" s="1">
        <f>AVERAGE('Raw Data'!AC410,'Raw Data'!AI410,'Raw Data'!AO410)</f>
        <v>4.8713333333333333</v>
      </c>
      <c r="Q202" s="11">
        <f>STDEV('Raw Data'!AC410,'Raw Data'!AI410,'Raw Data'!AO410)</f>
        <v>0.30638592221793337</v>
      </c>
      <c r="R202" s="1">
        <f>AVERAGE('Raw Data'!AU410,'Raw Data'!BA410,'Raw Data'!BG410)</f>
        <v>6.9146666666666663</v>
      </c>
      <c r="S202" s="11">
        <f>STDEV('Raw Data'!AU410,'Raw Data'!BA410,'Raw Data'!BG410)</f>
        <v>0.19556158450302386</v>
      </c>
      <c r="T202" s="1">
        <f>AVERAGE('Raw Data'!BM410,'Raw Data'!BS410,'Raw Data'!BY410)</f>
        <v>12.122</v>
      </c>
      <c r="U202" s="11">
        <f>STDEV('Raw Data'!BM410,'Raw Data'!BS410,'Raw Data'!BY410)</f>
        <v>1.3048325563075132</v>
      </c>
      <c r="V202" s="11"/>
      <c r="W202" s="1">
        <f>AVERAGE('Raw Data'!K618,'Raw Data'!Q618,'Raw Data'!W618)</f>
        <v>8.4313333333333329</v>
      </c>
      <c r="X202" s="11">
        <f>STDEV('Raw Data'!K618,'Raw Data'!Q618,'Raw Data'!W618)</f>
        <v>0.44921301554310844</v>
      </c>
      <c r="Y202" s="1">
        <f>AVERAGE('Raw Data'!AC618,'Raw Data'!AI618,'Raw Data'!AO618)</f>
        <v>11.987</v>
      </c>
      <c r="Z202" s="11">
        <f>STDEV('Raw Data'!AC618,'Raw Data'!AI618,'Raw Data'!AO618)</f>
        <v>0.2861258464382414</v>
      </c>
      <c r="AA202" s="1">
        <f>AVERAGE('Raw Data'!AU618,'Raw Data'!BA618,'Raw Data'!BG618)</f>
        <v>15.916</v>
      </c>
      <c r="AB202" s="11">
        <f>STDEV('Raw Data'!AU618,'Raw Data'!BA618,'Raw Data'!BG618)</f>
        <v>0.58548441482245961</v>
      </c>
      <c r="AC202" s="1">
        <f>AVERAGE('Raw Data'!BM618,'Raw Data'!BS618,'Raw Data'!BY618)</f>
        <v>21.012666666666664</v>
      </c>
      <c r="AD202" s="11">
        <f>STDEV('Raw Data'!BM618,'Raw Data'!BS618,'Raw Data'!BY618)</f>
        <v>0.40657881564751125</v>
      </c>
      <c r="AF202" s="4">
        <f t="shared" si="80"/>
        <v>2.5666666666666949E-2</v>
      </c>
      <c r="AG202" s="11">
        <f t="shared" si="81"/>
        <v>0.19910526593018288</v>
      </c>
      <c r="AH202" s="4">
        <f t="shared" si="82"/>
        <v>0.15633333333333432</v>
      </c>
      <c r="AI202" s="11">
        <f t="shared" si="83"/>
        <v>0.37444716914548637</v>
      </c>
      <c r="AJ202" s="4">
        <f t="shared" si="84"/>
        <v>7.4833333333333307E-2</v>
      </c>
      <c r="AK202" s="11">
        <f t="shared" si="85"/>
        <v>0.34334690177101268</v>
      </c>
      <c r="AL202" s="4">
        <f t="shared" si="86"/>
        <v>-1.1634999999999991</v>
      </c>
      <c r="AM202" s="11">
        <f t="shared" si="87"/>
        <v>1.3097823037758187</v>
      </c>
      <c r="AO202" s="4">
        <f t="shared" si="88"/>
        <v>-4.7113333333333323</v>
      </c>
      <c r="AP202" s="11">
        <f t="shared" si="89"/>
        <v>0.54049280520106069</v>
      </c>
      <c r="AQ202" s="4">
        <f t="shared" si="90"/>
        <v>-6.9593333333333325</v>
      </c>
      <c r="AR202" s="11">
        <f t="shared" si="91"/>
        <v>0.35418709336579435</v>
      </c>
      <c r="AS202" s="4">
        <f t="shared" si="92"/>
        <v>-8.9265000000000008</v>
      </c>
      <c r="AT202" s="11">
        <f t="shared" si="93"/>
        <v>0.73326973209044843</v>
      </c>
      <c r="AU202" s="4">
        <f t="shared" si="94"/>
        <v>-10.054166666666664</v>
      </c>
      <c r="AV202" s="11">
        <f t="shared" si="95"/>
        <v>0.41152856311581687</v>
      </c>
    </row>
    <row r="203" spans="1:48" x14ac:dyDescent="0.25">
      <c r="A203" t="str">
        <f>'Raw Data'!A203</f>
        <v>Apo_p110g</v>
      </c>
      <c r="B203">
        <f>'Raw Data'!B203</f>
        <v>1035</v>
      </c>
      <c r="C203">
        <f>'Raw Data'!C203</f>
        <v>1042</v>
      </c>
      <c r="D203" t="str">
        <f>'Raw Data'!D203</f>
        <v>LMTGMPQL</v>
      </c>
      <c r="E203" s="1">
        <f>AVERAGE('Raw Data'!K203,'Raw Data'!Q203,'Raw Data'!W203)</f>
        <v>32.503333333333337</v>
      </c>
      <c r="F203" s="11">
        <f>STDEV('Raw Data'!K203,'Raw Data'!Q203,'Raw Data'!W203)</f>
        <v>0.65883634791451384</v>
      </c>
      <c r="G203" s="1">
        <f>AVERAGE('Raw Data'!AC203,'Raw Data'!AI203,'Raw Data'!AO203)</f>
        <v>55.690666666666665</v>
      </c>
      <c r="H203" s="11">
        <f>STDEV('Raw Data'!AC203,'Raw Data'!AI203,'Raw Data'!AO203)</f>
        <v>0.36089518330580811</v>
      </c>
      <c r="I203" s="1">
        <f>AVERAGE('Raw Data'!AU203,'Raw Data'!BA203,'Raw Data'!BG203)</f>
        <v>70.430999999999997</v>
      </c>
      <c r="J203" s="11">
        <f>STDEV('Raw Data'!AU203,'Raw Data'!BA203,'Raw Data'!BG203)</f>
        <v>0.87256976798420594</v>
      </c>
      <c r="K203" s="1">
        <f>AVERAGE('Raw Data'!BM203,'Raw Data'!BS203,'Raw Data'!BY203)</f>
        <v>73.161000000000001</v>
      </c>
      <c r="L203" s="11">
        <f>STDEV('Raw Data'!BM203,'Raw Data'!BS203,'Raw Data'!BY203)</f>
        <v>0.81175858480215379</v>
      </c>
      <c r="N203" s="1">
        <f>AVERAGE('Raw Data'!K411,'Raw Data'!Q411,'Raw Data'!W411)</f>
        <v>31.804000000000002</v>
      </c>
      <c r="O203" s="11">
        <f>STDEV('Raw Data'!K411,'Raw Data'!Q411,'Raw Data'!W411)</f>
        <v>1.0150413784669092</v>
      </c>
      <c r="P203" s="1">
        <f>AVERAGE('Raw Data'!AC411,'Raw Data'!AI411,'Raw Data'!AO411)</f>
        <v>54.794000000000004</v>
      </c>
      <c r="Q203" s="11">
        <f>STDEV('Raw Data'!AC411,'Raw Data'!AI411,'Raw Data'!AO411)</f>
        <v>0.29373627627516574</v>
      </c>
      <c r="R203" s="1">
        <f>AVERAGE('Raw Data'!AU411,'Raw Data'!BA411,'Raw Data'!BG411)</f>
        <v>70.193333333333328</v>
      </c>
      <c r="S203" s="11">
        <f>STDEV('Raw Data'!AU411,'Raw Data'!BA411,'Raw Data'!BG411)</f>
        <v>0.34070710784093655</v>
      </c>
      <c r="T203" s="1">
        <f>AVERAGE('Raw Data'!BM411,'Raw Data'!BS411,'Raw Data'!BY411)</f>
        <v>73.155666666666662</v>
      </c>
      <c r="U203" s="11">
        <f>STDEV('Raw Data'!BM411,'Raw Data'!BS411,'Raw Data'!BY411)</f>
        <v>0.27818219449370862</v>
      </c>
      <c r="V203" s="11"/>
      <c r="W203" s="1">
        <f>AVERAGE('Raw Data'!K619,'Raw Data'!Q619,'Raw Data'!W619)</f>
        <v>40.237333333333339</v>
      </c>
      <c r="X203" s="11">
        <f>STDEV('Raw Data'!K619,'Raw Data'!Q619,'Raw Data'!W619)</f>
        <v>0.77222168665049473</v>
      </c>
      <c r="Y203" s="1">
        <f>AVERAGE('Raw Data'!AC619,'Raw Data'!AI619,'Raw Data'!AO619)</f>
        <v>64.11333333333333</v>
      </c>
      <c r="Z203" s="11">
        <f>STDEV('Raw Data'!AC619,'Raw Data'!AI619,'Raw Data'!AO619)</f>
        <v>0.92500450449353699</v>
      </c>
      <c r="AA203" s="1">
        <f>AVERAGE('Raw Data'!AU619,'Raw Data'!BA619,'Raw Data'!BG619)</f>
        <v>72.225499999999997</v>
      </c>
      <c r="AB203" s="11">
        <f>STDEV('Raw Data'!AU619,'Raw Data'!BA619,'Raw Data'!BG619)</f>
        <v>0.89590429176335284</v>
      </c>
      <c r="AC203" s="1">
        <f>AVERAGE('Raw Data'!BM619,'Raw Data'!BS619,'Raw Data'!BY619)</f>
        <v>72.567999999999998</v>
      </c>
      <c r="AD203" s="11">
        <f>STDEV('Raw Data'!BM619,'Raw Data'!BS619,'Raw Data'!BY619)</f>
        <v>0.1802997504158006</v>
      </c>
      <c r="AF203" s="4">
        <f t="shared" si="80"/>
        <v>0.69933333333333536</v>
      </c>
      <c r="AG203" s="11">
        <f t="shared" si="81"/>
        <v>1.6738777263814231</v>
      </c>
      <c r="AH203" s="4">
        <f t="shared" si="82"/>
        <v>0.89666666666666117</v>
      </c>
      <c r="AI203" s="11">
        <f t="shared" si="83"/>
        <v>0.65463145958097391</v>
      </c>
      <c r="AJ203" s="4">
        <f t="shared" si="84"/>
        <v>0.23766666666666936</v>
      </c>
      <c r="AK203" s="11">
        <f t="shared" si="85"/>
        <v>1.2132768758251424</v>
      </c>
      <c r="AL203" s="4">
        <f t="shared" si="86"/>
        <v>5.3333333333398514E-3</v>
      </c>
      <c r="AM203" s="11">
        <f t="shared" si="87"/>
        <v>1.0899407792958624</v>
      </c>
      <c r="AO203" s="4">
        <f t="shared" si="88"/>
        <v>-7.7340000000000018</v>
      </c>
      <c r="AP203" s="11">
        <f t="shared" si="89"/>
        <v>1.4310580345650086</v>
      </c>
      <c r="AQ203" s="4">
        <f t="shared" si="90"/>
        <v>-8.4226666666666645</v>
      </c>
      <c r="AR203" s="11">
        <f t="shared" si="91"/>
        <v>1.2858996877993452</v>
      </c>
      <c r="AS203" s="4">
        <f t="shared" si="92"/>
        <v>-1.7944999999999993</v>
      </c>
      <c r="AT203" s="11">
        <f t="shared" si="93"/>
        <v>1.7684740597475588</v>
      </c>
      <c r="AU203" s="4">
        <f t="shared" si="94"/>
        <v>0.59300000000000352</v>
      </c>
      <c r="AV203" s="11">
        <f t="shared" si="95"/>
        <v>0.99205833521795439</v>
      </c>
    </row>
    <row r="204" spans="1:48" x14ac:dyDescent="0.25">
      <c r="A204" t="str">
        <f>'Raw Data'!A204</f>
        <v>Apo_p110g</v>
      </c>
      <c r="B204">
        <f>'Raw Data'!B204</f>
        <v>1035</v>
      </c>
      <c r="C204">
        <f>'Raw Data'!C204</f>
        <v>1050</v>
      </c>
      <c r="D204" t="str">
        <f>'Raw Data'!D204</f>
        <v>LMTGMPQLTSKEDIEY</v>
      </c>
      <c r="E204" s="1">
        <f>AVERAGE('Raw Data'!K204,'Raw Data'!Q204,'Raw Data'!W204)</f>
        <v>29.369333333333334</v>
      </c>
      <c r="F204" s="11">
        <f>STDEV('Raw Data'!K204,'Raw Data'!Q204,'Raw Data'!W204)</f>
        <v>0.46839121824958757</v>
      </c>
      <c r="G204" s="1">
        <f>AVERAGE('Raw Data'!AC204,'Raw Data'!AI204,'Raw Data'!AO204)</f>
        <v>45.442</v>
      </c>
      <c r="H204" s="11">
        <f>STDEV('Raw Data'!AC204,'Raw Data'!AI204,'Raw Data'!AO204)</f>
        <v>0.43132238522942673</v>
      </c>
      <c r="I204" s="1">
        <f>AVERAGE('Raw Data'!AU204,'Raw Data'!BA204,'Raw Data'!BG204)</f>
        <v>59.893000000000001</v>
      </c>
      <c r="J204" s="11">
        <f>STDEV('Raw Data'!AU204,'Raw Data'!BA204,'Raw Data'!BG204)</f>
        <v>0.37618080759124078</v>
      </c>
      <c r="K204" s="1">
        <f>AVERAGE('Raw Data'!BM204,'Raw Data'!BS204,'Raw Data'!BY204)</f>
        <v>62.277500000000003</v>
      </c>
      <c r="L204" s="11">
        <f>STDEV('Raw Data'!BM204,'Raw Data'!BS204,'Raw Data'!BY204)</f>
        <v>0.59043416229076784</v>
      </c>
      <c r="N204" s="1">
        <f>AVERAGE('Raw Data'!K412,'Raw Data'!Q412,'Raw Data'!W412)</f>
        <v>28.623666666666665</v>
      </c>
      <c r="O204" s="11">
        <f>STDEV('Raw Data'!K412,'Raw Data'!Q412,'Raw Data'!W412)</f>
        <v>0.31065468503361215</v>
      </c>
      <c r="P204" s="1">
        <f>AVERAGE('Raw Data'!AC412,'Raw Data'!AI412,'Raw Data'!AO412)</f>
        <v>46.339333333333336</v>
      </c>
      <c r="Q204" s="11">
        <f>STDEV('Raw Data'!AC412,'Raw Data'!AI412,'Raw Data'!AO412)</f>
        <v>0.49792201531297609</v>
      </c>
      <c r="R204" s="1">
        <f>AVERAGE('Raw Data'!AU412,'Raw Data'!BA412,'Raw Data'!BG412)</f>
        <v>60.722666666666669</v>
      </c>
      <c r="S204" s="11">
        <f>STDEV('Raw Data'!AU412,'Raw Data'!BA412,'Raw Data'!BG412)</f>
        <v>0.60483248369555209</v>
      </c>
      <c r="T204" s="1">
        <f>AVERAGE('Raw Data'!BM412,'Raw Data'!BS412,'Raw Data'!BY412)</f>
        <v>62.562000000000005</v>
      </c>
      <c r="U204" s="11">
        <f>STDEV('Raw Data'!BM412,'Raw Data'!BS412,'Raw Data'!BY412)</f>
        <v>0.92394209775288472</v>
      </c>
      <c r="V204" s="11"/>
      <c r="W204" s="1">
        <f>AVERAGE('Raw Data'!K620,'Raw Data'!Q620,'Raw Data'!W620)</f>
        <v>34.973000000000006</v>
      </c>
      <c r="X204" s="11">
        <f>STDEV('Raw Data'!K620,'Raw Data'!Q620,'Raw Data'!W620)</f>
        <v>0.60897372685527151</v>
      </c>
      <c r="Y204" s="1">
        <f>AVERAGE('Raw Data'!AC620,'Raw Data'!AI620,'Raw Data'!AO620)</f>
        <v>53.459333333333326</v>
      </c>
      <c r="Z204" s="11">
        <f>STDEV('Raw Data'!AC620,'Raw Data'!AI620,'Raw Data'!AO620)</f>
        <v>1.0524207016841407</v>
      </c>
      <c r="AA204" s="1">
        <f>AVERAGE('Raw Data'!AU620,'Raw Data'!BA620,'Raw Data'!BG620)</f>
        <v>61.902999999999999</v>
      </c>
      <c r="AB204" s="11">
        <f>STDEV('Raw Data'!AU620,'Raw Data'!BA620,'Raw Data'!BG620)</f>
        <v>0.41012193308819639</v>
      </c>
      <c r="AC204" s="1">
        <f>AVERAGE('Raw Data'!BM620,'Raw Data'!BS620,'Raw Data'!BY620)</f>
        <v>62.256</v>
      </c>
      <c r="AD204" s="11">
        <f>STDEV('Raw Data'!BM620,'Raw Data'!BS620,'Raw Data'!BY620)</f>
        <v>0.62467991803803091</v>
      </c>
      <c r="AF204" s="4">
        <f t="shared" si="80"/>
        <v>0.74566666666666848</v>
      </c>
      <c r="AG204" s="11">
        <f t="shared" si="81"/>
        <v>0.77904590328319978</v>
      </c>
      <c r="AH204" s="4">
        <f t="shared" si="82"/>
        <v>-0.89733333333333576</v>
      </c>
      <c r="AI204" s="11">
        <f t="shared" si="83"/>
        <v>0.92924440054240276</v>
      </c>
      <c r="AJ204" s="4">
        <f t="shared" si="84"/>
        <v>-0.82966666666666811</v>
      </c>
      <c r="AK204" s="11">
        <f t="shared" si="85"/>
        <v>0.98101329128679282</v>
      </c>
      <c r="AL204" s="4">
        <f t="shared" si="86"/>
        <v>-0.28450000000000131</v>
      </c>
      <c r="AM204" s="11">
        <f t="shared" si="87"/>
        <v>1.5143762600436526</v>
      </c>
      <c r="AO204" s="4">
        <f t="shared" si="88"/>
        <v>-5.6036666666666726</v>
      </c>
      <c r="AP204" s="11">
        <f t="shared" si="89"/>
        <v>1.077364945104859</v>
      </c>
      <c r="AQ204" s="4">
        <f t="shared" si="90"/>
        <v>-8.0173333333333261</v>
      </c>
      <c r="AR204" s="11">
        <f t="shared" si="91"/>
        <v>1.4837430869135675</v>
      </c>
      <c r="AS204" s="4">
        <f t="shared" si="92"/>
        <v>-2.009999999999998</v>
      </c>
      <c r="AT204" s="11">
        <f t="shared" si="93"/>
        <v>0.78630274067943717</v>
      </c>
      <c r="AU204" s="4">
        <f t="shared" si="94"/>
        <v>2.1500000000003183E-2</v>
      </c>
      <c r="AV204" s="11">
        <f t="shared" si="95"/>
        <v>1.2151140803287988</v>
      </c>
    </row>
    <row r="205" spans="1:48" x14ac:dyDescent="0.25">
      <c r="A205" t="str">
        <f>'Raw Data'!A205</f>
        <v>Apo_p110g</v>
      </c>
      <c r="B205">
        <f>'Raw Data'!B205</f>
        <v>1036</v>
      </c>
      <c r="C205">
        <f>'Raw Data'!C205</f>
        <v>1049</v>
      </c>
      <c r="D205" t="str">
        <f>'Raw Data'!D205</f>
        <v>MTGMPQLTSKEDIE</v>
      </c>
      <c r="E205" s="1">
        <f>AVERAGE('Raw Data'!K205,'Raw Data'!Q205,'Raw Data'!W205)</f>
        <v>34.455666666666666</v>
      </c>
      <c r="F205" s="11">
        <f>STDEV('Raw Data'!K205,'Raw Data'!Q205,'Raw Data'!W205)</f>
        <v>0.47542121674714261</v>
      </c>
      <c r="G205" s="1">
        <f>AVERAGE('Raw Data'!AC205,'Raw Data'!AI205,'Raw Data'!AO205)</f>
        <v>50.135666666666658</v>
      </c>
      <c r="H205" s="11">
        <f>STDEV('Raw Data'!AC205,'Raw Data'!AI205,'Raw Data'!AO205)</f>
        <v>0.32985501865718658</v>
      </c>
      <c r="I205" s="1">
        <f>AVERAGE('Raw Data'!AU205,'Raw Data'!BA205,'Raw Data'!BG205)</f>
        <v>61.862499999999997</v>
      </c>
      <c r="J205" s="11">
        <f>STDEV('Raw Data'!AU205,'Raw Data'!BA205,'Raw Data'!BG205)</f>
        <v>0.10535891039679623</v>
      </c>
      <c r="K205" s="1">
        <f>AVERAGE('Raw Data'!BM205,'Raw Data'!BS205,'Raw Data'!BY205)</f>
        <v>65.492500000000007</v>
      </c>
      <c r="L205" s="11">
        <f>STDEV('Raw Data'!BM205,'Raw Data'!BS205,'Raw Data'!BY205)</f>
        <v>0.17748380207781678</v>
      </c>
      <c r="N205" s="1">
        <f>AVERAGE('Raw Data'!K413,'Raw Data'!Q413,'Raw Data'!W413)</f>
        <v>34.130000000000003</v>
      </c>
      <c r="O205" s="11">
        <f>STDEV('Raw Data'!K413,'Raw Data'!Q413,'Raw Data'!W413)</f>
        <v>0.3581675585532571</v>
      </c>
      <c r="P205" s="1">
        <f>AVERAGE('Raw Data'!AC413,'Raw Data'!AI413,'Raw Data'!AO413)</f>
        <v>52.028333333333336</v>
      </c>
      <c r="Q205" s="11">
        <f>STDEV('Raw Data'!AC413,'Raw Data'!AI413,'Raw Data'!AO413)</f>
        <v>0.59230594571837059</v>
      </c>
      <c r="R205" s="1">
        <f>AVERAGE('Raw Data'!AU413,'Raw Data'!BA413,'Raw Data'!BG413)</f>
        <v>63.419333333333334</v>
      </c>
      <c r="S205" s="11">
        <f>STDEV('Raw Data'!AU413,'Raw Data'!BA413,'Raw Data'!BG413)</f>
        <v>0.43738007880256058</v>
      </c>
      <c r="T205" s="1">
        <f>AVERAGE('Raw Data'!BM413,'Raw Data'!BS413,'Raw Data'!BY413)</f>
        <v>66.12166666666667</v>
      </c>
      <c r="U205" s="11">
        <f>STDEV('Raw Data'!BM413,'Raw Data'!BS413,'Raw Data'!BY413)</f>
        <v>0.51827245087244911</v>
      </c>
      <c r="V205" s="11"/>
      <c r="W205" s="1">
        <f>AVERAGE('Raw Data'!K621,'Raw Data'!Q621,'Raw Data'!W621)</f>
        <v>40.824333333333335</v>
      </c>
      <c r="X205" s="11">
        <f>STDEV('Raw Data'!K621,'Raw Data'!Q621,'Raw Data'!W621)</f>
        <v>1.3641012914491837</v>
      </c>
      <c r="Y205" s="1">
        <f>AVERAGE('Raw Data'!AC621,'Raw Data'!AI621,'Raw Data'!AO621)</f>
        <v>56.63366666666667</v>
      </c>
      <c r="Z205" s="11">
        <f>STDEV('Raw Data'!AC621,'Raw Data'!AI621,'Raw Data'!AO621)</f>
        <v>0.17691052352342973</v>
      </c>
      <c r="AA205" s="1">
        <f>AVERAGE('Raw Data'!AU621,'Raw Data'!BA621,'Raw Data'!BG621)</f>
        <v>63.988500000000002</v>
      </c>
      <c r="AB205" s="11">
        <f>STDEV('Raw Data'!AU621,'Raw Data'!BA621,'Raw Data'!BG621)</f>
        <v>0.62154686066297371</v>
      </c>
      <c r="AC205" s="1">
        <f>AVERAGE('Raw Data'!BM621,'Raw Data'!BS621,'Raw Data'!BY621)</f>
        <v>65.699000000000012</v>
      </c>
      <c r="AD205" s="11">
        <f>STDEV('Raw Data'!BM621,'Raw Data'!BS621,'Raw Data'!BY621)</f>
        <v>0.56604505121058712</v>
      </c>
      <c r="AF205" s="4">
        <f t="shared" si="80"/>
        <v>0.32566666666666322</v>
      </c>
      <c r="AG205" s="11">
        <f t="shared" si="81"/>
        <v>0.83358877530039965</v>
      </c>
      <c r="AH205" s="4">
        <f t="shared" si="82"/>
        <v>-1.8926666666666776</v>
      </c>
      <c r="AI205" s="11">
        <f t="shared" si="83"/>
        <v>0.92216096437555717</v>
      </c>
      <c r="AJ205" s="4">
        <f t="shared" si="84"/>
        <v>-1.5568333333333371</v>
      </c>
      <c r="AK205" s="11">
        <f t="shared" si="85"/>
        <v>0.54273898919935681</v>
      </c>
      <c r="AL205" s="4">
        <f t="shared" si="86"/>
        <v>-0.62916666666666288</v>
      </c>
      <c r="AM205" s="11">
        <f t="shared" si="87"/>
        <v>0.69575625295026589</v>
      </c>
      <c r="AO205" s="4">
        <f t="shared" si="88"/>
        <v>-6.3686666666666696</v>
      </c>
      <c r="AP205" s="11">
        <f t="shared" si="89"/>
        <v>1.8395225081963262</v>
      </c>
      <c r="AQ205" s="4">
        <f t="shared" si="90"/>
        <v>-6.4980000000000118</v>
      </c>
      <c r="AR205" s="11">
        <f t="shared" si="91"/>
        <v>0.50676554218061631</v>
      </c>
      <c r="AS205" s="4">
        <f t="shared" si="92"/>
        <v>-2.1260000000000048</v>
      </c>
      <c r="AT205" s="11">
        <f t="shared" si="93"/>
        <v>0.72690577105976995</v>
      </c>
      <c r="AU205" s="4">
        <f t="shared" si="94"/>
        <v>-0.20650000000000546</v>
      </c>
      <c r="AV205" s="11">
        <f t="shared" si="95"/>
        <v>0.7435288532884039</v>
      </c>
    </row>
    <row r="206" spans="1:48" x14ac:dyDescent="0.25">
      <c r="A206" t="str">
        <f>'Raw Data'!A206</f>
        <v>Apo_p110g</v>
      </c>
      <c r="B206">
        <f>'Raw Data'!B206</f>
        <v>1050</v>
      </c>
      <c r="C206">
        <f>'Raw Data'!C206</f>
        <v>1071</v>
      </c>
      <c r="D206" t="str">
        <f>'Raw Data'!D206</f>
        <v>YIRDALTVGKNEEDAKKYFLDQ</v>
      </c>
      <c r="E206" s="1">
        <f>AVERAGE('Raw Data'!K206,'Raw Data'!Q206,'Raw Data'!W206)</f>
        <v>11.738666666666667</v>
      </c>
      <c r="F206" s="11">
        <f>STDEV('Raw Data'!K206,'Raw Data'!Q206,'Raw Data'!W206)</f>
        <v>9.2953393339529511E-2</v>
      </c>
      <c r="G206" s="1">
        <f>AVERAGE('Raw Data'!AC206,'Raw Data'!AI206,'Raw Data'!AO206)</f>
        <v>13.136333333333333</v>
      </c>
      <c r="H206" s="11">
        <f>STDEV('Raw Data'!AC206,'Raw Data'!AI206,'Raw Data'!AO206)</f>
        <v>0.23334380928864085</v>
      </c>
      <c r="I206" s="1">
        <f>AVERAGE('Raw Data'!AU206,'Raw Data'!BA206,'Raw Data'!BG206)</f>
        <v>15.380500000000001</v>
      </c>
      <c r="J206" s="11">
        <f>STDEV('Raw Data'!AU206,'Raw Data'!BA206,'Raw Data'!BG206)</f>
        <v>9.9702056147303209E-2</v>
      </c>
      <c r="K206" s="1">
        <f>AVERAGE('Raw Data'!BM206,'Raw Data'!BS206,'Raw Data'!BY206)</f>
        <v>24.294499999999999</v>
      </c>
      <c r="L206" s="11">
        <f>STDEV('Raw Data'!BM206,'Raw Data'!BS206,'Raw Data'!BY206)</f>
        <v>0.56214989104330648</v>
      </c>
      <c r="N206" s="1">
        <f>AVERAGE('Raw Data'!K414,'Raw Data'!Q414,'Raw Data'!W414)</f>
        <v>11.703666666666669</v>
      </c>
      <c r="O206" s="11">
        <f>STDEV('Raw Data'!K414,'Raw Data'!Q414,'Raw Data'!W414)</f>
        <v>0.23146129986097758</v>
      </c>
      <c r="P206" s="1">
        <f>AVERAGE('Raw Data'!AC414,'Raw Data'!AI414,'Raw Data'!AO414)</f>
        <v>13.498333333333333</v>
      </c>
      <c r="Q206" s="11">
        <f>STDEV('Raw Data'!AC414,'Raw Data'!AI414,'Raw Data'!AO414)</f>
        <v>0.42637346696685169</v>
      </c>
      <c r="R206" s="1">
        <f>AVERAGE('Raw Data'!AU414,'Raw Data'!BA414,'Raw Data'!BG414)</f>
        <v>15.605333333333334</v>
      </c>
      <c r="S206" s="11">
        <f>STDEV('Raw Data'!AU414,'Raw Data'!BA414,'Raw Data'!BG414)</f>
        <v>0.36289989436941589</v>
      </c>
      <c r="T206" s="1">
        <f>AVERAGE('Raw Data'!BM414,'Raw Data'!BS414,'Raw Data'!BY414)</f>
        <v>25.737333333333329</v>
      </c>
      <c r="U206" s="11">
        <f>STDEV('Raw Data'!BM414,'Raw Data'!BS414,'Raw Data'!BY414)</f>
        <v>0.51969638572279142</v>
      </c>
      <c r="V206" s="11"/>
      <c r="W206" s="1">
        <f>AVERAGE('Raw Data'!K622,'Raw Data'!Q622,'Raw Data'!W622)</f>
        <v>29.157</v>
      </c>
      <c r="X206" s="11">
        <f>STDEV('Raw Data'!K622,'Raw Data'!Q622,'Raw Data'!W622)</f>
        <v>1.3791203718312628</v>
      </c>
      <c r="Y206" s="1">
        <f>AVERAGE('Raw Data'!AC622,'Raw Data'!AI622,'Raw Data'!AO622)</f>
        <v>41.644333333333329</v>
      </c>
      <c r="Z206" s="11">
        <f>STDEV('Raw Data'!AC622,'Raw Data'!AI622,'Raw Data'!AO622)</f>
        <v>0.41921036882850898</v>
      </c>
      <c r="AA206" s="1">
        <f>AVERAGE('Raw Data'!AU622,'Raw Data'!BA622,'Raw Data'!BG622)</f>
        <v>53.284999999999997</v>
      </c>
      <c r="AB206" s="11">
        <f>STDEV('Raw Data'!AU622,'Raw Data'!BA622,'Raw Data'!BG622)</f>
        <v>0.24041630560342353</v>
      </c>
      <c r="AC206" s="1">
        <f>AVERAGE('Raw Data'!BM622,'Raw Data'!BS622,'Raw Data'!BY622)</f>
        <v>63.352333333333327</v>
      </c>
      <c r="AD206" s="11">
        <f>STDEV('Raw Data'!BM622,'Raw Data'!BS622,'Raw Data'!BY622)</f>
        <v>0.16935564157515842</v>
      </c>
      <c r="AF206" s="4">
        <f t="shared" si="80"/>
        <v>3.4999999999998366E-2</v>
      </c>
      <c r="AG206" s="11">
        <f t="shared" si="81"/>
        <v>0.32441469320050709</v>
      </c>
      <c r="AH206" s="4">
        <f t="shared" si="82"/>
        <v>-0.3620000000000001</v>
      </c>
      <c r="AI206" s="11">
        <f t="shared" si="83"/>
        <v>0.65971727625549259</v>
      </c>
      <c r="AJ206" s="4">
        <f t="shared" si="84"/>
        <v>-0.22483333333333277</v>
      </c>
      <c r="AK206" s="11">
        <f t="shared" si="85"/>
        <v>0.4626019505167191</v>
      </c>
      <c r="AL206" s="4">
        <f t="shared" si="86"/>
        <v>-1.4428333333333292</v>
      </c>
      <c r="AM206" s="11">
        <f t="shared" si="87"/>
        <v>1.0818462767660979</v>
      </c>
      <c r="AO206" s="4">
        <f t="shared" si="88"/>
        <v>-17.418333333333333</v>
      </c>
      <c r="AP206" s="11">
        <f t="shared" si="89"/>
        <v>1.4720737651707922</v>
      </c>
      <c r="AQ206" s="4">
        <f t="shared" si="90"/>
        <v>-28.507999999999996</v>
      </c>
      <c r="AR206" s="11">
        <f t="shared" si="91"/>
        <v>0.65255417811714977</v>
      </c>
      <c r="AS206" s="4">
        <f t="shared" si="92"/>
        <v>-37.904499999999999</v>
      </c>
      <c r="AT206" s="11">
        <f t="shared" si="93"/>
        <v>0.34011836175072674</v>
      </c>
      <c r="AU206" s="4">
        <f t="shared" si="94"/>
        <v>-39.057833333333328</v>
      </c>
      <c r="AV206" s="11">
        <f t="shared" si="95"/>
        <v>0.73150553261846496</v>
      </c>
    </row>
    <row r="207" spans="1:48" x14ac:dyDescent="0.25">
      <c r="A207" t="str">
        <f>'Raw Data'!A207</f>
        <v>Apo_p110g</v>
      </c>
      <c r="B207">
        <f>'Raw Data'!B207</f>
        <v>1051</v>
      </c>
      <c r="C207">
        <f>'Raw Data'!C207</f>
        <v>1071</v>
      </c>
      <c r="D207" t="str">
        <f>'Raw Data'!D207</f>
        <v>IRDALTVGKNEEDAKKYFLDQ</v>
      </c>
      <c r="E207" s="1">
        <f>AVERAGE('Raw Data'!K207,'Raw Data'!Q207,'Raw Data'!W207)</f>
        <v>11.292</v>
      </c>
      <c r="F207" s="11">
        <f>STDEV('Raw Data'!K207,'Raw Data'!Q207,'Raw Data'!W207)</f>
        <v>0.20921520021260442</v>
      </c>
      <c r="G207" s="1">
        <f>AVERAGE('Raw Data'!AC207,'Raw Data'!AI207,'Raw Data'!AO207)</f>
        <v>12.662333333333331</v>
      </c>
      <c r="H207" s="11">
        <f>STDEV('Raw Data'!AC207,'Raw Data'!AI207,'Raw Data'!AO207)</f>
        <v>0.27444550157241288</v>
      </c>
      <c r="I207" s="1">
        <f>AVERAGE('Raw Data'!AU207,'Raw Data'!BA207,'Raw Data'!BG207)</f>
        <v>14.269500000000001</v>
      </c>
      <c r="J207" s="11">
        <f>STDEV('Raw Data'!AU207,'Raw Data'!BA207,'Raw Data'!BG207)</f>
        <v>0.14495689014324228</v>
      </c>
      <c r="K207" s="1">
        <f>AVERAGE('Raw Data'!BM207,'Raw Data'!BS207,'Raw Data'!BY207)</f>
        <v>21.314</v>
      </c>
      <c r="L207" s="11">
        <f>STDEV('Raw Data'!BM207,'Raw Data'!BS207,'Raw Data'!BY207)</f>
        <v>0.10748023074035595</v>
      </c>
      <c r="N207" s="1">
        <f>AVERAGE('Raw Data'!K415,'Raw Data'!Q415,'Raw Data'!W415)</f>
        <v>11.347999999999999</v>
      </c>
      <c r="O207" s="11">
        <f>STDEV('Raw Data'!K415,'Raw Data'!Q415,'Raw Data'!W415)</f>
        <v>0.33022265216062946</v>
      </c>
      <c r="P207" s="1">
        <f>AVERAGE('Raw Data'!AC415,'Raw Data'!AI415,'Raw Data'!AO415)</f>
        <v>12.680333333333335</v>
      </c>
      <c r="Q207" s="11">
        <f>STDEV('Raw Data'!AC415,'Raw Data'!AI415,'Raw Data'!AO415)</f>
        <v>0.589301564000414</v>
      </c>
      <c r="R207" s="1">
        <f>AVERAGE('Raw Data'!AU415,'Raw Data'!BA415,'Raw Data'!BG415)</f>
        <v>14.504333333333335</v>
      </c>
      <c r="S207" s="11">
        <f>STDEV('Raw Data'!AU415,'Raw Data'!BA415,'Raw Data'!BG415)</f>
        <v>0.34072618527687837</v>
      </c>
      <c r="T207" s="1">
        <f>AVERAGE('Raw Data'!BM415,'Raw Data'!BS415,'Raw Data'!BY415)</f>
        <v>21.797666666666668</v>
      </c>
      <c r="U207" s="11">
        <f>STDEV('Raw Data'!BM415,'Raw Data'!BS415,'Raw Data'!BY415)</f>
        <v>1.4030574946641834</v>
      </c>
      <c r="V207" s="11"/>
      <c r="W207" s="1">
        <f>AVERAGE('Raw Data'!K623,'Raw Data'!Q623,'Raw Data'!W623)</f>
        <v>25.414666666666665</v>
      </c>
      <c r="X207" s="11">
        <f>STDEV('Raw Data'!K623,'Raw Data'!Q623,'Raw Data'!W623)</f>
        <v>0.66802869199858073</v>
      </c>
      <c r="Y207" s="1">
        <f>AVERAGE('Raw Data'!AC623,'Raw Data'!AI623,'Raw Data'!AO623)</f>
        <v>36.670666666666669</v>
      </c>
      <c r="Z207" s="11">
        <f>STDEV('Raw Data'!AC623,'Raw Data'!AI623,'Raw Data'!AO623)</f>
        <v>0.56921466366682294</v>
      </c>
      <c r="AA207" s="1">
        <f>AVERAGE('Raw Data'!AU623,'Raw Data'!BA623,'Raw Data'!BG623)</f>
        <v>47.954500000000003</v>
      </c>
      <c r="AB207" s="11">
        <f>STDEV('Raw Data'!AU623,'Raw Data'!BA623,'Raw Data'!BG623)</f>
        <v>1.2565287501684956</v>
      </c>
      <c r="AC207" s="1">
        <f>AVERAGE('Raw Data'!BM623,'Raw Data'!BS623,'Raw Data'!BY623)</f>
        <v>60.110666666666667</v>
      </c>
      <c r="AD207" s="11">
        <f>STDEV('Raw Data'!BM623,'Raw Data'!BS623,'Raw Data'!BY623)</f>
        <v>0.46307054898075106</v>
      </c>
      <c r="AF207" s="4">
        <f t="shared" si="80"/>
        <v>-5.5999999999999162E-2</v>
      </c>
      <c r="AG207" s="11">
        <f t="shared" si="81"/>
        <v>0.53943785237323394</v>
      </c>
      <c r="AH207" s="4">
        <f t="shared" si="82"/>
        <v>-1.8000000000004235E-2</v>
      </c>
      <c r="AI207" s="11">
        <f t="shared" si="83"/>
        <v>0.86374706557282688</v>
      </c>
      <c r="AJ207" s="4">
        <f t="shared" si="84"/>
        <v>-0.23483333333333434</v>
      </c>
      <c r="AK207" s="11">
        <f t="shared" si="85"/>
        <v>0.48568307542012068</v>
      </c>
      <c r="AL207" s="4">
        <f t="shared" si="86"/>
        <v>-0.48366666666666802</v>
      </c>
      <c r="AM207" s="11">
        <f t="shared" si="87"/>
        <v>1.5105377254045393</v>
      </c>
      <c r="AO207" s="4">
        <f t="shared" si="88"/>
        <v>-14.122666666666666</v>
      </c>
      <c r="AP207" s="11">
        <f t="shared" si="89"/>
        <v>0.87724389221118515</v>
      </c>
      <c r="AQ207" s="4">
        <f t="shared" si="90"/>
        <v>-24.00833333333334</v>
      </c>
      <c r="AR207" s="11">
        <f t="shared" si="91"/>
        <v>0.84366016523923582</v>
      </c>
      <c r="AS207" s="4">
        <f t="shared" si="92"/>
        <v>-33.685000000000002</v>
      </c>
      <c r="AT207" s="11">
        <f t="shared" si="93"/>
        <v>1.4014856403117379</v>
      </c>
      <c r="AU207" s="4">
        <f t="shared" si="94"/>
        <v>-38.796666666666667</v>
      </c>
      <c r="AV207" s="11">
        <f t="shared" si="95"/>
        <v>0.57055077972110702</v>
      </c>
    </row>
    <row r="208" spans="1:48" x14ac:dyDescent="0.25">
      <c r="A208" t="str">
        <f>'Raw Data'!A208</f>
        <v>Apo_p110g</v>
      </c>
      <c r="B208">
        <f>'Raw Data'!B208</f>
        <v>1072</v>
      </c>
      <c r="C208">
        <f>'Raw Data'!C208</f>
        <v>1084</v>
      </c>
      <c r="D208" t="str">
        <f>'Raw Data'!D208</f>
        <v>IEVCRDKGWTVQF</v>
      </c>
      <c r="E208" s="1">
        <f>AVERAGE('Raw Data'!K208,'Raw Data'!Q208,'Raw Data'!W208)</f>
        <v>10.461</v>
      </c>
      <c r="F208" s="11">
        <f>STDEV('Raw Data'!K208,'Raw Data'!Q208,'Raw Data'!W208)</f>
        <v>0.31051731030652691</v>
      </c>
      <c r="G208" s="1">
        <f>AVERAGE('Raw Data'!AC208,'Raw Data'!AI208,'Raw Data'!AO208)</f>
        <v>28.021666666666665</v>
      </c>
      <c r="H208" s="11">
        <f>STDEV('Raw Data'!AC208,'Raw Data'!AI208,'Raw Data'!AO208)</f>
        <v>0.44671728568898433</v>
      </c>
      <c r="I208" s="1">
        <f>AVERAGE('Raw Data'!AU208,'Raw Data'!BA208,'Raw Data'!BG208)</f>
        <v>45.339500000000001</v>
      </c>
      <c r="J208" s="11">
        <f>STDEV('Raw Data'!AU208,'Raw Data'!BA208,'Raw Data'!BG208)</f>
        <v>0.17324116139070736</v>
      </c>
      <c r="K208" s="1">
        <f>AVERAGE('Raw Data'!BM208,'Raw Data'!BS208,'Raw Data'!BY208)</f>
        <v>48.867000000000004</v>
      </c>
      <c r="L208" s="11">
        <f>STDEV('Raw Data'!BM208,'Raw Data'!BS208,'Raw Data'!BY208)</f>
        <v>0.32102647865869305</v>
      </c>
      <c r="N208" s="1">
        <f>AVERAGE('Raw Data'!K416,'Raw Data'!Q416,'Raw Data'!W416)</f>
        <v>10.026</v>
      </c>
      <c r="O208" s="11">
        <f>STDEV('Raw Data'!K416,'Raw Data'!Q416,'Raw Data'!W416)</f>
        <v>0.23046257830719447</v>
      </c>
      <c r="P208" s="1">
        <f>AVERAGE('Raw Data'!AC416,'Raw Data'!AI416,'Raw Data'!AO416)</f>
        <v>25.364000000000001</v>
      </c>
      <c r="Q208" s="11">
        <f>STDEV('Raw Data'!AC416,'Raw Data'!AI416,'Raw Data'!AO416)</f>
        <v>0.49771779152447454</v>
      </c>
      <c r="R208" s="1">
        <f>AVERAGE('Raw Data'!AU416,'Raw Data'!BA416,'Raw Data'!BG416)</f>
        <v>45.330000000000005</v>
      </c>
      <c r="S208" s="11">
        <f>STDEV('Raw Data'!AU416,'Raw Data'!BA416,'Raw Data'!BG416)</f>
        <v>0.32155248405198156</v>
      </c>
      <c r="T208" s="1">
        <f>AVERAGE('Raw Data'!BM416,'Raw Data'!BS416,'Raw Data'!BY416)</f>
        <v>49.836666666666666</v>
      </c>
      <c r="U208" s="11">
        <f>STDEV('Raw Data'!BM416,'Raw Data'!BS416,'Raw Data'!BY416)</f>
        <v>1.2168768768175926</v>
      </c>
      <c r="V208" s="11"/>
      <c r="W208" s="1">
        <f>AVERAGE('Raw Data'!K624,'Raw Data'!Q624,'Raw Data'!W624)</f>
        <v>19.627333333333333</v>
      </c>
      <c r="X208" s="11">
        <f>STDEV('Raw Data'!K624,'Raw Data'!Q624,'Raw Data'!W624)</f>
        <v>0.38254062965041202</v>
      </c>
      <c r="Y208" s="1">
        <f>AVERAGE('Raw Data'!AC624,'Raw Data'!AI624,'Raw Data'!AO624)</f>
        <v>38.687333333333335</v>
      </c>
      <c r="Z208" s="11">
        <f>STDEV('Raw Data'!AC624,'Raw Data'!AI624,'Raw Data'!AO624)</f>
        <v>0.61757617613808258</v>
      </c>
      <c r="AA208" s="1">
        <f>AVERAGE('Raw Data'!AU624,'Raw Data'!BA624,'Raw Data'!BG624)</f>
        <v>52.433500000000002</v>
      </c>
      <c r="AB208" s="11">
        <f>STDEV('Raw Data'!AU624,'Raw Data'!BA624,'Raw Data'!BG624)</f>
        <v>0.23122391744799975</v>
      </c>
      <c r="AC208" s="1">
        <f>AVERAGE('Raw Data'!BM624,'Raw Data'!BS624,'Raw Data'!BY624)</f>
        <v>58.431999999999995</v>
      </c>
      <c r="AD208" s="11">
        <f>STDEV('Raw Data'!BM624,'Raw Data'!BS624,'Raw Data'!BY624)</f>
        <v>0.17942407865166698</v>
      </c>
      <c r="AF208" s="4">
        <f t="shared" si="80"/>
        <v>0.4350000000000005</v>
      </c>
      <c r="AG208" s="11">
        <f t="shared" si="81"/>
        <v>0.54097988861372137</v>
      </c>
      <c r="AH208" s="4">
        <f t="shared" si="82"/>
        <v>2.657666666666664</v>
      </c>
      <c r="AI208" s="11">
        <f t="shared" si="83"/>
        <v>0.94443507721345887</v>
      </c>
      <c r="AJ208" s="4">
        <f t="shared" si="84"/>
        <v>9.4999999999956231E-3</v>
      </c>
      <c r="AK208" s="11">
        <f t="shared" si="85"/>
        <v>0.49479364544268889</v>
      </c>
      <c r="AL208" s="4">
        <f t="shared" si="86"/>
        <v>-0.96966666666666157</v>
      </c>
      <c r="AM208" s="11">
        <f t="shared" si="87"/>
        <v>1.5379033554762858</v>
      </c>
      <c r="AO208" s="4">
        <f t="shared" si="88"/>
        <v>-9.1663333333333323</v>
      </c>
      <c r="AP208" s="11">
        <f t="shared" si="89"/>
        <v>0.69305793995693898</v>
      </c>
      <c r="AQ208" s="4">
        <f t="shared" si="90"/>
        <v>-10.66566666666667</v>
      </c>
      <c r="AR208" s="11">
        <f t="shared" si="91"/>
        <v>1.064293461827067</v>
      </c>
      <c r="AS208" s="4">
        <f t="shared" si="92"/>
        <v>-7.0940000000000012</v>
      </c>
      <c r="AT208" s="11">
        <f t="shared" si="93"/>
        <v>0.40446507883870708</v>
      </c>
      <c r="AU208" s="4">
        <f t="shared" si="94"/>
        <v>-9.5649999999999906</v>
      </c>
      <c r="AV208" s="11">
        <f t="shared" si="95"/>
        <v>0.50045055731036003</v>
      </c>
    </row>
    <row r="209" spans="1:48" x14ac:dyDescent="0.25">
      <c r="A209" t="str">
        <f>'Raw Data'!A209</f>
        <v>Apo_p110g</v>
      </c>
      <c r="B209">
        <f>'Raw Data'!B209</f>
        <v>1074</v>
      </c>
      <c r="C209">
        <f>'Raw Data'!C209</f>
        <v>1084</v>
      </c>
      <c r="D209" t="str">
        <f>'Raw Data'!D209</f>
        <v>VCRDKGWTVQF</v>
      </c>
      <c r="E209" s="1">
        <f>AVERAGE('Raw Data'!K209,'Raw Data'!Q209,'Raw Data'!W209)</f>
        <v>11.707666666666666</v>
      </c>
      <c r="F209" s="11">
        <f>STDEV('Raw Data'!K209,'Raw Data'!Q209,'Raw Data'!W209)</f>
        <v>0.37332202363821732</v>
      </c>
      <c r="G209" s="1">
        <f>AVERAGE('Raw Data'!AC209,'Raw Data'!AI209,'Raw Data'!AO209)</f>
        <v>33.087333333333333</v>
      </c>
      <c r="H209" s="11">
        <f>STDEV('Raw Data'!AC209,'Raw Data'!AI209,'Raw Data'!AO209)</f>
        <v>0.29608332160615158</v>
      </c>
      <c r="I209" s="1">
        <f>AVERAGE('Raw Data'!AU209,'Raw Data'!BA209,'Raw Data'!BG209)</f>
        <v>53.853999999999999</v>
      </c>
      <c r="J209" s="11">
        <f>STDEV('Raw Data'!AU209,'Raw Data'!BA209,'Raw Data'!BG209)</f>
        <v>0.38608030252785452</v>
      </c>
      <c r="K209" s="1">
        <f>AVERAGE('Raw Data'!BM209,'Raw Data'!BS209,'Raw Data'!BY209)</f>
        <v>57.477499999999999</v>
      </c>
      <c r="L209" s="11">
        <f>STDEV('Raw Data'!BM209,'Raw Data'!BS209,'Raw Data'!BY209)</f>
        <v>0.78418142033587745</v>
      </c>
      <c r="N209" s="1">
        <f>AVERAGE('Raw Data'!K417,'Raw Data'!Q417,'Raw Data'!W417)</f>
        <v>10.943666666666667</v>
      </c>
      <c r="O209" s="11">
        <f>STDEV('Raw Data'!K417,'Raw Data'!Q417,'Raw Data'!W417)</f>
        <v>0.32015204721090462</v>
      </c>
      <c r="P209" s="1">
        <f>AVERAGE('Raw Data'!AC417,'Raw Data'!AI417,'Raw Data'!AO417)</f>
        <v>28.750666666666664</v>
      </c>
      <c r="Q209" s="11">
        <f>STDEV('Raw Data'!AC417,'Raw Data'!AI417,'Raw Data'!AO417)</f>
        <v>0.12737870046963556</v>
      </c>
      <c r="R209" s="1">
        <f>AVERAGE('Raw Data'!AU417,'Raw Data'!BA417,'Raw Data'!BG417)</f>
        <v>53.820999999999998</v>
      </c>
      <c r="S209" s="11">
        <f>STDEV('Raw Data'!AU417,'Raw Data'!BA417,'Raw Data'!BG417)</f>
        <v>0.47114647403965582</v>
      </c>
      <c r="T209" s="1">
        <f>AVERAGE('Raw Data'!BM417,'Raw Data'!BS417,'Raw Data'!BY417)</f>
        <v>56.712666666666671</v>
      </c>
      <c r="U209" s="11">
        <f>STDEV('Raw Data'!BM417,'Raw Data'!BS417,'Raw Data'!BY417)</f>
        <v>8.1953238699478584E-2</v>
      </c>
      <c r="W209" s="1">
        <f>AVERAGE('Raw Data'!K625,'Raw Data'!Q625,'Raw Data'!W625)</f>
        <v>17.119</v>
      </c>
      <c r="X209" s="11">
        <f>STDEV('Raw Data'!K625,'Raw Data'!Q625,'Raw Data'!W625)</f>
        <v>0.25653264899423622</v>
      </c>
      <c r="Y209" s="1">
        <f>AVERAGE('Raw Data'!AC625,'Raw Data'!AI625,'Raw Data'!AO625)</f>
        <v>40.850333333333339</v>
      </c>
      <c r="Z209" s="11">
        <f>STDEV('Raw Data'!AC625,'Raw Data'!AI625,'Raw Data'!AO625)</f>
        <v>1.0256219251426557</v>
      </c>
      <c r="AA209" s="1">
        <f>AVERAGE('Raw Data'!AU625,'Raw Data'!BA625,'Raw Data'!BG625)</f>
        <v>54.754000000000005</v>
      </c>
      <c r="AB209" s="11">
        <f>STDEV('Raw Data'!AU625,'Raw Data'!BA625,'Raw Data'!BG625)</f>
        <v>0.16546298679765337</v>
      </c>
      <c r="AC209" s="1">
        <f>AVERAGE('Raw Data'!BM625,'Raw Data'!BS625,'Raw Data'!BY625)</f>
        <v>56.369333333333337</v>
      </c>
      <c r="AD209" s="11">
        <f>STDEV('Raw Data'!BM625,'Raw Data'!BS625,'Raw Data'!BY625)</f>
        <v>0.26168938330267338</v>
      </c>
      <c r="AF209" s="4">
        <f t="shared" si="80"/>
        <v>0.76399999999999935</v>
      </c>
      <c r="AG209" s="11">
        <f t="shared" si="81"/>
        <v>0.69347407084912194</v>
      </c>
      <c r="AH209" s="4">
        <f t="shared" si="82"/>
        <v>4.3366666666666696</v>
      </c>
      <c r="AI209" s="11">
        <f t="shared" si="83"/>
        <v>0.42346202207578715</v>
      </c>
      <c r="AJ209" s="4">
        <f t="shared" si="84"/>
        <v>3.3000000000001251E-2</v>
      </c>
      <c r="AK209" s="11">
        <f t="shared" si="85"/>
        <v>0.85722677656751034</v>
      </c>
      <c r="AL209" s="4">
        <f t="shared" si="86"/>
        <v>0.76483333333332837</v>
      </c>
      <c r="AM209" s="11">
        <f t="shared" si="87"/>
        <v>0.86613465903535602</v>
      </c>
      <c r="AO209" s="4">
        <f t="shared" si="88"/>
        <v>-5.4113333333333333</v>
      </c>
      <c r="AP209" s="11">
        <f t="shared" si="89"/>
        <v>0.62985467263245354</v>
      </c>
      <c r="AQ209" s="4">
        <f t="shared" si="90"/>
        <v>-7.7630000000000052</v>
      </c>
      <c r="AR209" s="11">
        <f t="shared" si="91"/>
        <v>1.3217052467488073</v>
      </c>
      <c r="AS209" s="4">
        <f t="shared" si="92"/>
        <v>-0.90000000000000568</v>
      </c>
      <c r="AT209" s="11">
        <f t="shared" si="93"/>
        <v>0.55154328932550789</v>
      </c>
      <c r="AU209" s="4">
        <f t="shared" si="94"/>
        <v>1.1081666666666621</v>
      </c>
      <c r="AV209" s="11">
        <f t="shared" si="95"/>
        <v>1.0458708036385509</v>
      </c>
    </row>
    <row r="210" spans="1:48" x14ac:dyDescent="0.25">
      <c r="A210" t="str">
        <f>'Raw Data'!A210</f>
        <v>Apo_p110g</v>
      </c>
      <c r="B210">
        <f>'Raw Data'!B210</f>
        <v>1088</v>
      </c>
      <c r="C210">
        <f>'Raw Data'!C210</f>
        <v>1092</v>
      </c>
      <c r="D210" t="str">
        <f>'Raw Data'!D210</f>
        <v>LHLVL</v>
      </c>
      <c r="E210" s="1">
        <f>AVERAGE('Raw Data'!K210,'Raw Data'!Q210,'Raw Data'!W210)</f>
        <v>31.662333333333333</v>
      </c>
      <c r="F210" s="11">
        <f>STDEV('Raw Data'!K210,'Raw Data'!Q210,'Raw Data'!W210)</f>
        <v>1.6317494701495476</v>
      </c>
      <c r="G210" s="1">
        <f>AVERAGE('Raw Data'!AC210,'Raw Data'!AI210,'Raw Data'!AO210)</f>
        <v>76.73833333333333</v>
      </c>
      <c r="H210" s="11">
        <f>STDEV('Raw Data'!AC210,'Raw Data'!AI210,'Raw Data'!AO210)</f>
        <v>0.93064619127428994</v>
      </c>
      <c r="I210" s="1">
        <f>AVERAGE('Raw Data'!AU210,'Raw Data'!BA210,'Raw Data'!BG210)</f>
        <v>78.8035</v>
      </c>
      <c r="J210" s="11">
        <f>STDEV('Raw Data'!AU210,'Raw Data'!BA210,'Raw Data'!BG210)</f>
        <v>0.63568899628670683</v>
      </c>
      <c r="K210" s="1">
        <f>AVERAGE('Raw Data'!BM210,'Raw Data'!BS210,'Raw Data'!BY210)</f>
        <v>79.31450000000001</v>
      </c>
      <c r="L210" s="11">
        <f>STDEV('Raw Data'!BM210,'Raw Data'!BS210,'Raw Data'!BY210)</f>
        <v>0.49992449429889463</v>
      </c>
      <c r="N210" s="1">
        <f>AVERAGE('Raw Data'!K418,'Raw Data'!Q418,'Raw Data'!W418)</f>
        <v>30.754666666666665</v>
      </c>
      <c r="O210" s="11">
        <f>STDEV('Raw Data'!K418,'Raw Data'!Q418,'Raw Data'!W418)</f>
        <v>0.2183078865577999</v>
      </c>
      <c r="P210" s="1">
        <f>AVERAGE('Raw Data'!AC418,'Raw Data'!AI418,'Raw Data'!AO418)</f>
        <v>75.322666666666677</v>
      </c>
      <c r="Q210" s="11">
        <f>STDEV('Raw Data'!AC418,'Raw Data'!AI418,'Raw Data'!AO418)</f>
        <v>0.81593647628558752</v>
      </c>
      <c r="R210" s="1">
        <f>AVERAGE('Raw Data'!AU418,'Raw Data'!BA418,'Raw Data'!BG418)</f>
        <v>79.151333333333341</v>
      </c>
      <c r="S210" s="11">
        <f>STDEV('Raw Data'!AU418,'Raw Data'!BA418,'Raw Data'!BG418)</f>
        <v>0.17440565740059361</v>
      </c>
      <c r="T210" s="1">
        <f>AVERAGE('Raw Data'!BM418,'Raw Data'!BS418,'Raw Data'!BY418)</f>
        <v>80.090333333333334</v>
      </c>
      <c r="U210" s="11">
        <f>STDEV('Raw Data'!BM418,'Raw Data'!BS418,'Raw Data'!BY418)</f>
        <v>0.32597903818088397</v>
      </c>
      <c r="W210" s="1">
        <f>AVERAGE('Raw Data'!K626,'Raw Data'!Q626,'Raw Data'!W626)</f>
        <v>21.819333333333333</v>
      </c>
      <c r="X210" s="11">
        <f>STDEV('Raw Data'!K626,'Raw Data'!Q626,'Raw Data'!W626)</f>
        <v>0.53723117308411483</v>
      </c>
      <c r="Y210" s="1">
        <f>AVERAGE('Raw Data'!AC626,'Raw Data'!AI626,'Raw Data'!AO626)</f>
        <v>53.179666666666662</v>
      </c>
      <c r="Z210" s="11">
        <f>STDEV('Raw Data'!AC626,'Raw Data'!AI626,'Raw Data'!AO626)</f>
        <v>0.74454102192782656</v>
      </c>
      <c r="AA210" s="1">
        <f>AVERAGE('Raw Data'!AU626,'Raw Data'!BA626,'Raw Data'!BG626)</f>
        <v>64.430999999999997</v>
      </c>
      <c r="AB210" s="11">
        <f>STDEV('Raw Data'!AU626,'Raw Data'!BA626,'Raw Data'!BG626)</f>
        <v>0.52608744520279116</v>
      </c>
      <c r="AC210" s="1">
        <f>AVERAGE('Raw Data'!BM626,'Raw Data'!BS626,'Raw Data'!BY626)</f>
        <v>72.929333333333332</v>
      </c>
      <c r="AD210" s="11">
        <f>STDEV('Raw Data'!BM626,'Raw Data'!BS626,'Raw Data'!BY626)</f>
        <v>0.58100717149905545</v>
      </c>
      <c r="AF210" s="4">
        <f t="shared" si="80"/>
        <v>0.90766666666666751</v>
      </c>
      <c r="AG210" s="11">
        <f t="shared" si="81"/>
        <v>1.8500573567073475</v>
      </c>
      <c r="AH210" s="4">
        <f t="shared" si="82"/>
        <v>1.4156666666666524</v>
      </c>
      <c r="AI210" s="11">
        <f t="shared" si="83"/>
        <v>1.7465826675598775</v>
      </c>
      <c r="AJ210" s="4">
        <f t="shared" si="84"/>
        <v>-0.34783333333334099</v>
      </c>
      <c r="AK210" s="11">
        <f t="shared" si="85"/>
        <v>0.81009465368730038</v>
      </c>
      <c r="AL210" s="4">
        <f t="shared" si="86"/>
        <v>-0.77583333333332405</v>
      </c>
      <c r="AM210" s="11">
        <f t="shared" si="87"/>
        <v>0.82590353247977855</v>
      </c>
      <c r="AO210" s="4">
        <f t="shared" si="88"/>
        <v>9.843</v>
      </c>
      <c r="AP210" s="11">
        <f t="shared" si="89"/>
        <v>2.1689806432336622</v>
      </c>
      <c r="AQ210" s="4">
        <f t="shared" si="90"/>
        <v>23.558666666666667</v>
      </c>
      <c r="AR210" s="11">
        <f t="shared" si="91"/>
        <v>1.6751872132021166</v>
      </c>
      <c r="AS210" s="4">
        <f t="shared" si="92"/>
        <v>14.372500000000002</v>
      </c>
      <c r="AT210" s="11">
        <f t="shared" si="93"/>
        <v>1.161776441489498</v>
      </c>
      <c r="AU210" s="4">
        <f t="shared" si="94"/>
        <v>6.3851666666666773</v>
      </c>
      <c r="AV210" s="11">
        <f t="shared" si="95"/>
        <v>1.0809316657979502</v>
      </c>
    </row>
    <row r="211" spans="1:48" x14ac:dyDescent="0.25">
      <c r="W211" s="1"/>
      <c r="X211" s="11"/>
      <c r="Y211" s="1"/>
      <c r="Z211" s="11"/>
      <c r="AA211" s="1"/>
      <c r="AB211" s="11"/>
      <c r="AC211" s="1"/>
      <c r="AD211" s="11"/>
      <c r="AF211" s="4"/>
      <c r="AG211" s="11"/>
      <c r="AH211" s="4"/>
      <c r="AI211" s="11"/>
      <c r="AJ211" s="4"/>
      <c r="AK211" s="11"/>
      <c r="AL211" s="4"/>
      <c r="AM211" s="11"/>
      <c r="AO211" s="4"/>
      <c r="AP211" s="11"/>
      <c r="AQ211" s="4"/>
      <c r="AR211" s="11"/>
      <c r="AS211" s="4"/>
      <c r="AT211" s="11"/>
      <c r="AU211" s="4"/>
      <c r="AV211" s="11"/>
    </row>
    <row r="212" spans="1:48" x14ac:dyDescent="0.25">
      <c r="A212" t="str">
        <f>'Raw Data'!A629</f>
        <v>p110g</v>
      </c>
      <c r="B212">
        <f>'Raw Data'!B629</f>
        <v>954</v>
      </c>
      <c r="C212">
        <f>'Raw Data'!C629</f>
        <v>992</v>
      </c>
      <c r="D212" t="str">
        <f>'Raw Data'!D629</f>
        <v>ITETGNLFHIDFGHILGNYKSFLGINKERVPFVLTPDFL</v>
      </c>
      <c r="E212" s="1">
        <f>AVERAGE('Raw Data'!K629,'Raw Data'!Q629,'Raw Data'!W629)</f>
        <v>23.297333333333331</v>
      </c>
      <c r="F212" s="11">
        <f>STDEV('Raw Data'!K629,'Raw Data'!Q629,'Raw Data'!W629)</f>
        <v>0.38946159416986542</v>
      </c>
      <c r="G212" s="1">
        <f>AVERAGE('Raw Data'!AC629,'Raw Data'!AI629,'Raw Data'!AO629)</f>
        <v>26.067333333333334</v>
      </c>
      <c r="H212" s="11">
        <f>STDEV('Raw Data'!AC629,'Raw Data'!AI629,'Raw Data'!AO629)</f>
        <v>0.38376077617877147</v>
      </c>
      <c r="I212" s="1">
        <f>AVERAGE('Raw Data'!AU629,'Raw Data'!BA629,'Raw Data'!BG629)</f>
        <v>28.037999999999997</v>
      </c>
      <c r="J212" s="11">
        <f>STDEV('Raw Data'!AU629,'Raw Data'!BA629,'Raw Data'!BG629)</f>
        <v>0.58972705550958038</v>
      </c>
      <c r="K212" s="1">
        <f>AVERAGE('Raw Data'!BM629,'Raw Data'!BS629,'Raw Data'!BY629)</f>
        <v>29.338000000000001</v>
      </c>
      <c r="L212" s="11">
        <f>STDEV('Raw Data'!BM629,'Raw Data'!BS629,'Raw Data'!BY629)</f>
        <v>0.69437885912518915</v>
      </c>
      <c r="W212" s="1">
        <f>AVERAGE('Raw Data'!K640,'Raw Data'!Q640,'Raw Data'!W640)</f>
        <v>22.192666666666668</v>
      </c>
      <c r="X212" s="11">
        <f>STDEV('Raw Data'!K640,'Raw Data'!Q640,'Raw Data'!W640)</f>
        <v>0.46601537885925326</v>
      </c>
      <c r="Y212" s="1">
        <f>AVERAGE('Raw Data'!AC640,'Raw Data'!AI640,'Raw Data'!AO640)</f>
        <v>28.190333333333331</v>
      </c>
      <c r="Z212" s="11">
        <f>STDEV('Raw Data'!AC640,'Raw Data'!AI640,'Raw Data'!AO640)</f>
        <v>0.23634790740206169</v>
      </c>
      <c r="AA212" s="1">
        <f>AVERAGE('Raw Data'!AU640,'Raw Data'!BA640,'Raw Data'!BG640)</f>
        <v>34.159999999999997</v>
      </c>
      <c r="AB212" s="11">
        <f>STDEV('Raw Data'!AU640,'Raw Data'!BA640,'Raw Data'!BG640)</f>
        <v>0.19940411229460892</v>
      </c>
      <c r="AC212" s="1">
        <f>AVERAGE('Raw Data'!BM640,'Raw Data'!BS640,'Raw Data'!BY640)</f>
        <v>41.895000000000003</v>
      </c>
      <c r="AD212" s="11">
        <f>STDEV('Raw Data'!BM640,'Raw Data'!BS640,'Raw Data'!BY640)</f>
        <v>0.5607414734081988</v>
      </c>
      <c r="AO212" s="4">
        <f>E212-W212</f>
        <v>1.1046666666666631</v>
      </c>
      <c r="AP212" s="11">
        <f>F212+X212</f>
        <v>0.85547697302911874</v>
      </c>
      <c r="AQ212" s="4">
        <f t="shared" ref="AP212:AV212" si="96">G212-Y212</f>
        <v>-2.1229999999999976</v>
      </c>
      <c r="AR212" s="11">
        <f>H212+Z212</f>
        <v>0.62010868358083315</v>
      </c>
      <c r="AS212" s="4">
        <f t="shared" si="96"/>
        <v>-6.1219999999999999</v>
      </c>
      <c r="AT212" s="11">
        <f>J212+AB212</f>
        <v>0.78913116780418924</v>
      </c>
      <c r="AU212" s="4">
        <f t="shared" si="96"/>
        <v>-12.557000000000002</v>
      </c>
      <c r="AV212" s="11">
        <f>L212+AD212</f>
        <v>1.255120332533388</v>
      </c>
    </row>
    <row r="213" spans="1:48" x14ac:dyDescent="0.25">
      <c r="A213" t="str">
        <f>'Raw Data'!A630</f>
        <v>p110g</v>
      </c>
      <c r="B213">
        <f>'Raw Data'!B630</f>
        <v>961</v>
      </c>
      <c r="C213">
        <f>'Raw Data'!C630</f>
        <v>992</v>
      </c>
      <c r="D213" t="str">
        <f>'Raw Data'!D630</f>
        <v>FHIDFGHILGNYKSFLGINKERVPFVLTPDFL</v>
      </c>
      <c r="E213" s="1">
        <f>AVERAGE('Raw Data'!K630,'Raw Data'!Q630,'Raw Data'!W630)</f>
        <v>29.454999999999998</v>
      </c>
      <c r="F213" s="11">
        <f>STDEV('Raw Data'!K630,'Raw Data'!Q630,'Raw Data'!W630)</f>
        <v>0.1955530618527864</v>
      </c>
      <c r="G213" s="1">
        <f>AVERAGE('Raw Data'!AC630,'Raw Data'!AI630,'Raw Data'!AO630)</f>
        <v>32.508333333333333</v>
      </c>
      <c r="H213" s="11">
        <f>STDEV('Raw Data'!AC630,'Raw Data'!AI630,'Raw Data'!AO630)</f>
        <v>0.43334089736988018</v>
      </c>
      <c r="I213" s="1">
        <f>AVERAGE('Raw Data'!AU630,'Raw Data'!BA630,'Raw Data'!BG630)</f>
        <v>34.359499999999997</v>
      </c>
      <c r="J213" s="11">
        <f>STDEV('Raw Data'!AU630,'Raw Data'!BA630,'Raw Data'!BG630)</f>
        <v>0.52538033842160625</v>
      </c>
      <c r="K213" s="1">
        <f>AVERAGE('Raw Data'!BM630,'Raw Data'!BS630,'Raw Data'!BY630)</f>
        <v>35.856499999999997</v>
      </c>
      <c r="L213" s="11">
        <f>STDEV('Raw Data'!BM630,'Raw Data'!BS630,'Raw Data'!BY630)</f>
        <v>0.55507882323144242</v>
      </c>
      <c r="W213" s="1">
        <f>AVERAGE('Raw Data'!K641,'Raw Data'!Q641,'Raw Data'!W641)</f>
        <v>27.263000000000002</v>
      </c>
      <c r="X213" s="11">
        <f>STDEV('Raw Data'!K641,'Raw Data'!Q641,'Raw Data'!W641)</f>
        <v>0.78824552012681959</v>
      </c>
      <c r="Y213" s="1">
        <f>AVERAGE('Raw Data'!AC641,'Raw Data'!AI641,'Raw Data'!AO641)</f>
        <v>34.522666666666666</v>
      </c>
      <c r="Z213" s="11">
        <f>STDEV('Raw Data'!AC641,'Raw Data'!AI641,'Raw Data'!AO641)</f>
        <v>0.48472088188289619</v>
      </c>
      <c r="AA213" s="1">
        <f>AVERAGE('Raw Data'!AU641,'Raw Data'!BA641,'Raw Data'!BG641)</f>
        <v>40.936</v>
      </c>
      <c r="AB213" s="11">
        <f>STDEV('Raw Data'!AU641,'Raw Data'!BA641,'Raw Data'!BG641)</f>
        <v>5.7982756057292396E-2</v>
      </c>
      <c r="AC213" s="1">
        <f>AVERAGE('Raw Data'!BM641,'Raw Data'!BS641,'Raw Data'!BY641)</f>
        <v>49.006333333333338</v>
      </c>
      <c r="AD213" s="11">
        <f>STDEV('Raw Data'!BM641,'Raw Data'!BS641,'Raw Data'!BY641)</f>
        <v>0.55331214818882324</v>
      </c>
      <c r="AO213" s="4">
        <f t="shared" ref="AO213:AO217" si="97">E213-W213</f>
        <v>2.1919999999999966</v>
      </c>
      <c r="AP213" s="11">
        <f t="shared" ref="AP213:AP217" si="98">F213+X213</f>
        <v>0.98379858197960601</v>
      </c>
      <c r="AQ213" s="4">
        <f t="shared" ref="AQ213:AQ217" si="99">G213-Y213</f>
        <v>-2.0143333333333331</v>
      </c>
      <c r="AR213" s="11">
        <f t="shared" ref="AR213:AR217" si="100">H213+Z213</f>
        <v>0.91806177925277632</v>
      </c>
      <c r="AS213" s="4">
        <f t="shared" ref="AS213:AS217" si="101">I213-AA213</f>
        <v>-6.5765000000000029</v>
      </c>
      <c r="AT213" s="11">
        <f t="shared" ref="AT213:AT217" si="102">J213+AB213</f>
        <v>0.58336309447889867</v>
      </c>
      <c r="AU213" s="4">
        <f t="shared" ref="AU213:AU217" si="103">K213-AC213</f>
        <v>-13.149833333333341</v>
      </c>
      <c r="AV213" s="11">
        <f t="shared" ref="AV213:AV217" si="104">L213+AD213</f>
        <v>1.1083909714202655</v>
      </c>
    </row>
    <row r="214" spans="1:48" x14ac:dyDescent="0.25">
      <c r="A214" t="str">
        <f>'Raw Data'!A631</f>
        <v>p110g</v>
      </c>
      <c r="B214">
        <f>'Raw Data'!B631</f>
        <v>973</v>
      </c>
      <c r="C214">
        <f>'Raw Data'!C631</f>
        <v>992</v>
      </c>
      <c r="D214" t="str">
        <f>'Raw Data'!D631</f>
        <v>KSFLGINKERVPFVLTPDFL</v>
      </c>
      <c r="E214" s="1">
        <f>AVERAGE('Raw Data'!K631,'Raw Data'!Q631,'Raw Data'!W631)</f>
        <v>20.792000000000002</v>
      </c>
      <c r="F214" s="11">
        <f>STDEV('Raw Data'!K631,'Raw Data'!Q631,'Raw Data'!W631)</f>
        <v>0.17320796748417724</v>
      </c>
      <c r="G214" s="1">
        <f>AVERAGE('Raw Data'!AC631,'Raw Data'!AI631,'Raw Data'!AO631)</f>
        <v>22.802333333333337</v>
      </c>
      <c r="H214" s="11">
        <f>STDEV('Raw Data'!AC631,'Raw Data'!AI631,'Raw Data'!AO631)</f>
        <v>0.19024282728484973</v>
      </c>
      <c r="I214" s="1">
        <f>AVERAGE('Raw Data'!AU631,'Raw Data'!BA631,'Raw Data'!BG631)</f>
        <v>25.83</v>
      </c>
      <c r="J214" s="11">
        <f>STDEV('Raw Data'!AU631,'Raw Data'!BA631,'Raw Data'!BG631)</f>
        <v>0.34082546853191792</v>
      </c>
      <c r="K214" s="1">
        <f>AVERAGE('Raw Data'!BM631,'Raw Data'!BS631,'Raw Data'!BY631)</f>
        <v>26.875</v>
      </c>
      <c r="L214" s="11">
        <f>STDEV('Raw Data'!BM631,'Raw Data'!BS631,'Raw Data'!BY631)</f>
        <v>1.0253048327204959</v>
      </c>
      <c r="W214" s="1">
        <f>AVERAGE('Raw Data'!K642,'Raw Data'!Q642,'Raw Data'!W642)</f>
        <v>21.600333333333335</v>
      </c>
      <c r="X214" s="11">
        <f>STDEV('Raw Data'!K642,'Raw Data'!Q642,'Raw Data'!W642)</f>
        <v>0.88811391911923809</v>
      </c>
      <c r="Y214" s="1">
        <f>AVERAGE('Raw Data'!AC642,'Raw Data'!AI642,'Raw Data'!AO642)</f>
        <v>28.059666666666669</v>
      </c>
      <c r="Z214" s="11">
        <f>STDEV('Raw Data'!AC642,'Raw Data'!AI642,'Raw Data'!AO642)</f>
        <v>1.461732305633741</v>
      </c>
      <c r="AA214" s="1">
        <f>AVERAGE('Raw Data'!AU642,'Raw Data'!BA642,'Raw Data'!BG642)</f>
        <v>36.973500000000001</v>
      </c>
      <c r="AB214" s="11">
        <f>STDEV('Raw Data'!AU642,'Raw Data'!BA642,'Raw Data'!BG642)</f>
        <v>0.78842406102300189</v>
      </c>
      <c r="AC214" s="1">
        <f>AVERAGE('Raw Data'!BM642,'Raw Data'!BS642,'Raw Data'!BY642)</f>
        <v>49.433</v>
      </c>
      <c r="AD214" s="11">
        <f>STDEV('Raw Data'!BM642,'Raw Data'!BS642,'Raw Data'!BY642)</f>
        <v>0.31579582011166896</v>
      </c>
      <c r="AO214" s="4">
        <f t="shared" si="97"/>
        <v>-0.80833333333333357</v>
      </c>
      <c r="AP214" s="11">
        <f t="shared" si="98"/>
        <v>1.0613218866034153</v>
      </c>
      <c r="AQ214" s="4">
        <f t="shared" si="99"/>
        <v>-5.2573333333333316</v>
      </c>
      <c r="AR214" s="11">
        <f t="shared" si="100"/>
        <v>1.6519751329185908</v>
      </c>
      <c r="AS214" s="4">
        <f t="shared" si="101"/>
        <v>-11.143500000000003</v>
      </c>
      <c r="AT214" s="11">
        <f t="shared" si="102"/>
        <v>1.1292495295549199</v>
      </c>
      <c r="AU214" s="4">
        <f t="shared" si="103"/>
        <v>-22.558</v>
      </c>
      <c r="AV214" s="11">
        <f t="shared" si="104"/>
        <v>1.3411006528321647</v>
      </c>
    </row>
    <row r="215" spans="1:48" x14ac:dyDescent="0.25">
      <c r="A215" t="str">
        <f>'Raw Data'!A632</f>
        <v>p110g</v>
      </c>
      <c r="B215">
        <f>'Raw Data'!B632</f>
        <v>976</v>
      </c>
      <c r="C215">
        <f>'Raw Data'!C632</f>
        <v>992</v>
      </c>
      <c r="D215" t="str">
        <f>'Raw Data'!D632</f>
        <v>LGINKERVPFVLTPDFL</v>
      </c>
      <c r="E215" s="1">
        <f>AVERAGE('Raw Data'!K632,'Raw Data'!Q632,'Raw Data'!W632)</f>
        <v>14.83</v>
      </c>
      <c r="F215" s="11">
        <f>STDEV('Raw Data'!K632,'Raw Data'!Q632,'Raw Data'!W632)</f>
        <v>9.3786992701546737E-2</v>
      </c>
      <c r="G215" s="1">
        <f>AVERAGE('Raw Data'!AC632,'Raw Data'!AI632,'Raw Data'!AO632)</f>
        <v>17.896999999999998</v>
      </c>
      <c r="H215" s="11">
        <f>STDEV('Raw Data'!AC632,'Raw Data'!AI632,'Raw Data'!AO632)</f>
        <v>0.4053776017492825</v>
      </c>
      <c r="I215" s="1">
        <f>AVERAGE('Raw Data'!AU632,'Raw Data'!BA632,'Raw Data'!BG632)</f>
        <v>21.137</v>
      </c>
      <c r="J215" s="11">
        <f>STDEV('Raw Data'!AU632,'Raw Data'!BA632,'Raw Data'!BG632)</f>
        <v>0.3379970414071708</v>
      </c>
      <c r="K215" s="1">
        <f>AVERAGE('Raw Data'!BM632,'Raw Data'!BS632,'Raw Data'!BY632)</f>
        <v>22.268000000000001</v>
      </c>
      <c r="L215" s="11">
        <f>STDEV('Raw Data'!BM632,'Raw Data'!BS632,'Raw Data'!BY632)</f>
        <v>0.88671190360793151</v>
      </c>
      <c r="W215" s="1">
        <f>AVERAGE('Raw Data'!K643,'Raw Data'!Q643,'Raw Data'!W643)</f>
        <v>16.861999999999998</v>
      </c>
      <c r="X215" s="11">
        <f>STDEV('Raw Data'!K643,'Raw Data'!Q643,'Raw Data'!W643)</f>
        <v>6.8825867230278406E-2</v>
      </c>
      <c r="Y215" s="1">
        <f>AVERAGE('Raw Data'!AC643,'Raw Data'!AI643,'Raw Data'!AO643)</f>
        <v>27.661000000000001</v>
      </c>
      <c r="Z215" s="11">
        <f>STDEV('Raw Data'!AC643,'Raw Data'!AI643,'Raw Data'!AO643)</f>
        <v>0.22073513539987361</v>
      </c>
      <c r="AA215" s="1">
        <f>AVERAGE('Raw Data'!AU643,'Raw Data'!BA643,'Raw Data'!BG643)</f>
        <v>35.596000000000004</v>
      </c>
      <c r="AB215" s="11">
        <f>STDEV('Raw Data'!AU643,'Raw Data'!BA643,'Raw Data'!BG643)</f>
        <v>0.47941839764448235</v>
      </c>
      <c r="AC215" s="1">
        <f>AVERAGE('Raw Data'!BM643,'Raw Data'!BS643,'Raw Data'!BY643)</f>
        <v>51.140666666666675</v>
      </c>
      <c r="AD215" s="11">
        <f>STDEV('Raw Data'!BM643,'Raw Data'!BS643,'Raw Data'!BY643)</f>
        <v>0.56263339159112746</v>
      </c>
      <c r="AO215" s="4">
        <f t="shared" si="97"/>
        <v>-2.0319999999999983</v>
      </c>
      <c r="AP215" s="11">
        <f t="shared" si="98"/>
        <v>0.16261285993182514</v>
      </c>
      <c r="AQ215" s="4">
        <f t="shared" si="99"/>
        <v>-9.7640000000000029</v>
      </c>
      <c r="AR215" s="11">
        <f t="shared" si="100"/>
        <v>0.62611273714915616</v>
      </c>
      <c r="AS215" s="4">
        <f t="shared" si="101"/>
        <v>-14.459000000000003</v>
      </c>
      <c r="AT215" s="11">
        <f t="shared" si="102"/>
        <v>0.81741543905165315</v>
      </c>
      <c r="AU215" s="4">
        <f t="shared" si="103"/>
        <v>-28.872666666666674</v>
      </c>
      <c r="AV215" s="11">
        <f t="shared" si="104"/>
        <v>1.4493452951990591</v>
      </c>
    </row>
    <row r="216" spans="1:48" x14ac:dyDescent="0.25">
      <c r="A216" t="str">
        <f>'Raw Data'!A633</f>
        <v>p110g</v>
      </c>
      <c r="B216">
        <f>'Raw Data'!B633</f>
        <v>980</v>
      </c>
      <c r="C216">
        <f>'Raw Data'!C633</f>
        <v>992</v>
      </c>
      <c r="D216" t="str">
        <f>'Raw Data'!D633</f>
        <v>KERVPFVLTPDFL</v>
      </c>
      <c r="E216" s="1">
        <f>AVERAGE('Raw Data'!K633,'Raw Data'!Q633,'Raw Data'!W633)</f>
        <v>4.3193333333333337</v>
      </c>
      <c r="F216" s="11">
        <f>STDEV('Raw Data'!K633,'Raw Data'!Q633,'Raw Data'!W633)</f>
        <v>0.15175748196821559</v>
      </c>
      <c r="G216" s="1">
        <f>AVERAGE('Raw Data'!AC633,'Raw Data'!AI633,'Raw Data'!AO633)</f>
        <v>8.0630000000000006</v>
      </c>
      <c r="H216" s="11">
        <f>STDEV('Raw Data'!AC633,'Raw Data'!AI633,'Raw Data'!AO633)</f>
        <v>0.39306869628603147</v>
      </c>
      <c r="I216" s="1">
        <f>AVERAGE('Raw Data'!AU633,'Raw Data'!BA633,'Raw Data'!BG633)</f>
        <v>12.361499999999999</v>
      </c>
      <c r="J216" s="11">
        <f>STDEV('Raw Data'!AU633,'Raw Data'!BA633,'Raw Data'!BG633)</f>
        <v>0.33163308037649036</v>
      </c>
      <c r="K216" s="1">
        <f>AVERAGE('Raw Data'!BM633,'Raw Data'!BS633,'Raw Data'!BY633)</f>
        <v>14.2555</v>
      </c>
      <c r="L216" s="11">
        <f>STDEV('Raw Data'!BM633,'Raw Data'!BS633,'Raw Data'!BY633)</f>
        <v>0.26092240225783586</v>
      </c>
      <c r="W216" s="1">
        <f>AVERAGE('Raw Data'!K644,'Raw Data'!Q644,'Raw Data'!W644)</f>
        <v>10.189</v>
      </c>
      <c r="X216" s="11">
        <f>STDEV('Raw Data'!K644,'Raw Data'!Q644,'Raw Data'!W644)</f>
        <v>0.8403017315226714</v>
      </c>
      <c r="Y216" s="1">
        <f>AVERAGE('Raw Data'!AC644,'Raw Data'!AI644,'Raw Data'!AO644)</f>
        <v>22.604666666666663</v>
      </c>
      <c r="Z216" s="11">
        <f>STDEV('Raw Data'!AC644,'Raw Data'!AI644,'Raw Data'!AO644)</f>
        <v>0.78504161248518045</v>
      </c>
      <c r="AA216" s="1">
        <f>AVERAGE('Raw Data'!AU644,'Raw Data'!BA644,'Raw Data'!BG644)</f>
        <v>34.108000000000004</v>
      </c>
      <c r="AB216" s="11">
        <f>STDEV('Raw Data'!AU644,'Raw Data'!BA644,'Raw Data'!BG644)</f>
        <v>0.58972705550957782</v>
      </c>
      <c r="AC216" s="1">
        <f>AVERAGE('Raw Data'!BM644,'Raw Data'!BS644,'Raw Data'!BY644)</f>
        <v>55.263333333333328</v>
      </c>
      <c r="AD216" s="11">
        <f>STDEV('Raw Data'!BM644,'Raw Data'!BS644,'Raw Data'!BY644)</f>
        <v>0.37868500542447592</v>
      </c>
      <c r="AO216" s="4">
        <f t="shared" si="97"/>
        <v>-5.8696666666666664</v>
      </c>
      <c r="AP216" s="11">
        <f t="shared" si="98"/>
        <v>0.99205921349088699</v>
      </c>
      <c r="AQ216" s="4">
        <f t="shared" si="99"/>
        <v>-14.541666666666663</v>
      </c>
      <c r="AR216" s="11">
        <f t="shared" si="100"/>
        <v>1.1781103087712119</v>
      </c>
      <c r="AS216" s="4">
        <f t="shared" si="101"/>
        <v>-21.746500000000005</v>
      </c>
      <c r="AT216" s="11">
        <f t="shared" si="102"/>
        <v>0.92136013588606813</v>
      </c>
      <c r="AU216" s="4">
        <f t="shared" si="103"/>
        <v>-41.00783333333333</v>
      </c>
      <c r="AV216" s="11">
        <f t="shared" si="104"/>
        <v>0.63960740768231172</v>
      </c>
    </row>
    <row r="217" spans="1:48" x14ac:dyDescent="0.25">
      <c r="A217" t="str">
        <f>'Raw Data'!A634</f>
        <v>p110g</v>
      </c>
      <c r="B217">
        <f>'Raw Data'!B634</f>
        <v>1015</v>
      </c>
      <c r="C217">
        <f>'Raw Data'!C634</f>
        <v>1027</v>
      </c>
      <c r="D217" t="str">
        <f>'Raw Data'!D634</f>
        <v>KAYLALRHHTNLL</v>
      </c>
      <c r="E217" s="1">
        <f>AVERAGE('Raw Data'!K634,'Raw Data'!Q634,'Raw Data'!W634)</f>
        <v>1.3563333333333334</v>
      </c>
      <c r="F217" s="11">
        <f>STDEV('Raw Data'!K634,'Raw Data'!Q634,'Raw Data'!W634)</f>
        <v>0.23403489768266109</v>
      </c>
      <c r="G217" s="1">
        <f>AVERAGE('Raw Data'!AC634,'Raw Data'!AI634,'Raw Data'!AO634)</f>
        <v>1.9633333333333336</v>
      </c>
      <c r="H217" s="11">
        <f>STDEV('Raw Data'!AC634,'Raw Data'!AI634,'Raw Data'!AO634)</f>
        <v>0.2220908222627252</v>
      </c>
      <c r="I217" s="1">
        <f>AVERAGE('Raw Data'!AU634,'Raw Data'!BA634,'Raw Data'!BG634)</f>
        <v>5.01</v>
      </c>
      <c r="J217" s="11">
        <f>STDEV('Raw Data'!AU634,'Raw Data'!BA634,'Raw Data'!BG634)</f>
        <v>0.5656854249492379</v>
      </c>
      <c r="K217" s="1">
        <f>AVERAGE('Raw Data'!BM634,'Raw Data'!BS634,'Raw Data'!BY634)</f>
        <v>9.0075000000000003</v>
      </c>
      <c r="L217" s="11">
        <f>STDEV('Raw Data'!BM634,'Raw Data'!BS634,'Raw Data'!BY634)</f>
        <v>0.5409366876077093</v>
      </c>
      <c r="N217" s="1">
        <f>AVERAGE('Raw Data'!K637,'Raw Data'!Q637,'Raw Data'!W637)</f>
        <v>1.3233333333333333</v>
      </c>
      <c r="O217" s="11">
        <f>STDEV('Raw Data'!K637,'Raw Data'!Q637,'Raw Data'!W637)</f>
        <v>0.20202062600965803</v>
      </c>
      <c r="P217" s="1">
        <f>AVERAGE('Raw Data'!AC637,'Raw Data'!AI637,'Raw Data'!AO637)</f>
        <v>1.9466666666666665</v>
      </c>
      <c r="Q217" s="11">
        <f>STDEV('Raw Data'!AC637,'Raw Data'!AI637,'Raw Data'!AO637)</f>
        <v>0.2034928336166493</v>
      </c>
      <c r="R217" s="1">
        <f>AVERAGE('Raw Data'!AU637,'Raw Data'!BA637,'Raw Data'!BG637)</f>
        <v>5.551333333333333</v>
      </c>
      <c r="S217" s="11">
        <f>STDEV('Raw Data'!AU637,'Raw Data'!BA637,'Raw Data'!BG637)</f>
        <v>0.58074549790190644</v>
      </c>
      <c r="T217" s="1">
        <f>AVERAGE('Raw Data'!BM637,'Raw Data'!BS637,'Raw Data'!BY637)</f>
        <v>8.766</v>
      </c>
      <c r="U217" s="11">
        <f>STDEV('Raw Data'!BM637,'Raw Data'!BS637,'Raw Data'!BY637)</f>
        <v>0.38321403940878812</v>
      </c>
      <c r="W217" s="1"/>
      <c r="X217" s="11"/>
      <c r="Y217" s="1"/>
      <c r="Z217" s="11"/>
      <c r="AA217" s="1"/>
      <c r="AB217" s="11"/>
      <c r="AC217" s="1"/>
      <c r="AD217" s="11"/>
      <c r="AF217" s="4">
        <f>E217-N217</f>
        <v>3.300000000000014E-2</v>
      </c>
      <c r="AG217" s="11">
        <f>F217+O217</f>
        <v>0.43605552369231915</v>
      </c>
      <c r="AH217" s="4">
        <f>G217-P217</f>
        <v>1.6666666666667052E-2</v>
      </c>
      <c r="AI217" s="11">
        <f>H217+Q217</f>
        <v>0.42558365587937452</v>
      </c>
      <c r="AJ217" s="4">
        <f>I217-R217</f>
        <v>-0.54133333333333322</v>
      </c>
      <c r="AK217" s="11">
        <f>J217+S217</f>
        <v>1.1464309228511445</v>
      </c>
      <c r="AL217" s="4">
        <f>K217-T217</f>
        <v>0.24150000000000027</v>
      </c>
      <c r="AM217" s="11">
        <f>L217+U217</f>
        <v>0.92415072701649748</v>
      </c>
      <c r="AO217" s="1"/>
      <c r="AP217" s="1"/>
      <c r="AQ217" s="1"/>
      <c r="AR217" s="1"/>
      <c r="AS217" s="1"/>
      <c r="AT217" s="1"/>
      <c r="AU217" s="1"/>
      <c r="AV217" s="1"/>
    </row>
    <row r="218" spans="1:48" x14ac:dyDescent="0.25">
      <c r="A218" t="str">
        <f>'Raw Data'!A635</f>
        <v>p110g</v>
      </c>
      <c r="B218">
        <f>'Raw Data'!B635</f>
        <v>1017</v>
      </c>
      <c r="C218">
        <f>'Raw Data'!C635</f>
        <v>1026</v>
      </c>
      <c r="D218" t="str">
        <f>'Raw Data'!D635</f>
        <v>YLALRHHTNL</v>
      </c>
      <c r="E218" s="1">
        <f>AVERAGE('Raw Data'!K635,'Raw Data'!Q635,'Raw Data'!W635)</f>
        <v>2.5606666666666666</v>
      </c>
      <c r="F218" s="11">
        <f>STDEV('Raw Data'!K635,'Raw Data'!Q635,'Raw Data'!W635)</f>
        <v>0.16658431298694762</v>
      </c>
      <c r="G218" s="1">
        <f>AVERAGE('Raw Data'!AC635,'Raw Data'!AI635,'Raw Data'!AO635)</f>
        <v>3.2743333333333333</v>
      </c>
      <c r="H218" s="11">
        <f>STDEV('Raw Data'!AC635,'Raw Data'!AI635,'Raw Data'!AO635)</f>
        <v>0.34992332493466816</v>
      </c>
      <c r="I218" s="1">
        <f>AVERAGE('Raw Data'!AU635,'Raw Data'!BA635,'Raw Data'!BG635)</f>
        <v>7.21</v>
      </c>
      <c r="J218" s="11">
        <f>STDEV('Raw Data'!AU635,'Raw Data'!BA635,'Raw Data'!BG635)</f>
        <v>0.23334523779156074</v>
      </c>
      <c r="K218" s="1">
        <f>AVERAGE('Raw Data'!BM635,'Raw Data'!BS635,'Raw Data'!BY635)</f>
        <v>12.145</v>
      </c>
      <c r="L218" s="11">
        <f>STDEV('Raw Data'!BM635,'Raw Data'!BS635,'Raw Data'!BY635)</f>
        <v>0.44123463146040609</v>
      </c>
      <c r="N218" s="1">
        <f>AVERAGE('Raw Data'!K638,'Raw Data'!Q638,'Raw Data'!W638)</f>
        <v>2.3683333333333336</v>
      </c>
      <c r="O218" s="11">
        <f>STDEV('Raw Data'!K638,'Raw Data'!Q638,'Raw Data'!W638)</f>
        <v>0.1376420478390718</v>
      </c>
      <c r="P218" s="1">
        <f>AVERAGE('Raw Data'!AC638,'Raw Data'!AI638,'Raw Data'!AO638)</f>
        <v>3.262</v>
      </c>
      <c r="Q218" s="11">
        <f>STDEV('Raw Data'!AC638,'Raw Data'!AI638,'Raw Data'!AO638)</f>
        <v>9.1689694077360676E-2</v>
      </c>
      <c r="R218" s="1">
        <f>AVERAGE('Raw Data'!AU638,'Raw Data'!BA638,'Raw Data'!BG638)</f>
        <v>7.3073333333333323</v>
      </c>
      <c r="S218" s="11">
        <f>STDEV('Raw Data'!AU638,'Raw Data'!BA638,'Raw Data'!BG638)</f>
        <v>7.9210689514315952E-2</v>
      </c>
      <c r="T218" s="1">
        <f>AVERAGE('Raw Data'!BM638,'Raw Data'!BS638,'Raw Data'!BY638)</f>
        <v>12.365666666666668</v>
      </c>
      <c r="U218" s="11">
        <f>STDEV('Raw Data'!BM638,'Raw Data'!BS638,'Raw Data'!BY638)</f>
        <v>0.24158090432261645</v>
      </c>
      <c r="W218" s="1"/>
      <c r="X218" s="1"/>
      <c r="Y218" s="1"/>
      <c r="Z218" s="1"/>
      <c r="AA218" s="1"/>
      <c r="AB218" s="1"/>
      <c r="AC218" s="1"/>
      <c r="AD218" s="1"/>
      <c r="AF218" s="4">
        <f>E218-N218</f>
        <v>0.19233333333333302</v>
      </c>
      <c r="AG218" s="11">
        <f>F218+O218</f>
        <v>0.30422636082601939</v>
      </c>
      <c r="AH218" s="4">
        <f>G218-P218</f>
        <v>1.2333333333333307E-2</v>
      </c>
      <c r="AI218" s="11">
        <f>H218+Q218</f>
        <v>0.44161301901202882</v>
      </c>
      <c r="AJ218" s="4">
        <f>I218-R218</f>
        <v>-9.7333333333332384E-2</v>
      </c>
      <c r="AK218" s="11">
        <f>J218+S218</f>
        <v>0.31255592730587667</v>
      </c>
      <c r="AL218" s="4">
        <f>K218-T218</f>
        <v>-0.22066666666666812</v>
      </c>
      <c r="AM218" s="11">
        <f>L218+U218</f>
        <v>0.68281553578302256</v>
      </c>
    </row>
    <row r="219" spans="1:48" x14ac:dyDescent="0.25">
      <c r="A219" t="str">
        <f>'Raw Data'!A636</f>
        <v>p110g</v>
      </c>
      <c r="B219">
        <f>'Raw Data'!B636</f>
        <v>1019</v>
      </c>
      <c r="C219">
        <f>'Raw Data'!C636</f>
        <v>1026</v>
      </c>
      <c r="D219" t="str">
        <f>'Raw Data'!D636</f>
        <v>ALRHHTNL</v>
      </c>
      <c r="E219" s="1">
        <f>AVERAGE('Raw Data'!K636,'Raw Data'!Q636,'Raw Data'!W636)</f>
        <v>5.8880000000000008</v>
      </c>
      <c r="F219" s="11">
        <f>STDEV('Raw Data'!K636,'Raw Data'!Q636,'Raw Data'!W636)</f>
        <v>0.60549814202852836</v>
      </c>
      <c r="G219" s="1">
        <f>AVERAGE('Raw Data'!AC636,'Raw Data'!AI636,'Raw Data'!AO636)</f>
        <v>6.2556666666666665</v>
      </c>
      <c r="H219" s="11">
        <f>STDEV('Raw Data'!AC636,'Raw Data'!AI636,'Raw Data'!AO636)</f>
        <v>0.80984340049995862</v>
      </c>
      <c r="I219" s="1">
        <f>AVERAGE('Raw Data'!AU636,'Raw Data'!BA636,'Raw Data'!BG636)</f>
        <v>12.108499999999999</v>
      </c>
      <c r="J219" s="11">
        <f>STDEV('Raw Data'!AU636,'Raw Data'!BA636,'Raw Data'!BG636)</f>
        <v>7.0710678118615568E-4</v>
      </c>
      <c r="K219" s="1">
        <f>AVERAGE('Raw Data'!BM636,'Raw Data'!BS636,'Raw Data'!BY636)</f>
        <v>18.627000000000002</v>
      </c>
      <c r="L219" s="11">
        <f>STDEV('Raw Data'!BM636,'Raw Data'!BS636,'Raw Data'!BY636)</f>
        <v>0.45396255352176312</v>
      </c>
      <c r="N219" s="1">
        <f>AVERAGE('Raw Data'!K639,'Raw Data'!Q639,'Raw Data'!W639)</f>
        <v>5.1390000000000002</v>
      </c>
      <c r="O219" s="11">
        <f>STDEV('Raw Data'!K639,'Raw Data'!Q639,'Raw Data'!W639)</f>
        <v>0.25599414055794323</v>
      </c>
      <c r="P219" s="1">
        <f>AVERAGE('Raw Data'!AC639,'Raw Data'!AI639,'Raw Data'!AO639)</f>
        <v>6.3233333333333333</v>
      </c>
      <c r="Q219" s="11">
        <f>STDEV('Raw Data'!AC639,'Raw Data'!AI639,'Raw Data'!AO639)</f>
        <v>0.5057838800647303</v>
      </c>
      <c r="R219" s="1">
        <f>AVERAGE('Raw Data'!AU639,'Raw Data'!BA639,'Raw Data'!BG639)</f>
        <v>12.512333333333332</v>
      </c>
      <c r="S219" s="11">
        <f>STDEV('Raw Data'!AU639,'Raw Data'!BA639,'Raw Data'!BG639)</f>
        <v>0.48039289475733687</v>
      </c>
      <c r="T219" s="1">
        <f>AVERAGE('Raw Data'!BM639,'Raw Data'!BS639,'Raw Data'!BY639)</f>
        <v>18.952666666666669</v>
      </c>
      <c r="U219" s="11">
        <f>STDEV('Raw Data'!BM639,'Raw Data'!BS639,'Raw Data'!BY639)</f>
        <v>0.17089275389358483</v>
      </c>
      <c r="W219" s="1"/>
      <c r="X219" s="1"/>
      <c r="Y219" s="1"/>
      <c r="Z219" s="1"/>
      <c r="AA219" s="1"/>
      <c r="AB219" s="1"/>
      <c r="AC219" s="1"/>
      <c r="AD219" s="1"/>
      <c r="AF219" s="4">
        <f>E219-N219</f>
        <v>0.74900000000000055</v>
      </c>
      <c r="AG219" s="11">
        <f>F219+O219</f>
        <v>0.86149228258647159</v>
      </c>
      <c r="AH219" s="4">
        <f>G219-P219</f>
        <v>-6.7666666666666764E-2</v>
      </c>
      <c r="AI219" s="11">
        <f>H219+Q219</f>
        <v>1.3156272805646889</v>
      </c>
      <c r="AJ219" s="4">
        <f>I219-R219</f>
        <v>-0.40383333333333304</v>
      </c>
      <c r="AK219" s="11">
        <f>J219+S219</f>
        <v>0.481100001538523</v>
      </c>
      <c r="AL219" s="4">
        <f>K219-T219</f>
        <v>-0.32566666666666677</v>
      </c>
      <c r="AM219" s="11">
        <f>L219+U219</f>
        <v>0.624855307415348</v>
      </c>
    </row>
    <row r="220" spans="1:48" x14ac:dyDescent="0.25">
      <c r="W220" s="1"/>
      <c r="X220" s="1"/>
      <c r="Y220" s="1"/>
      <c r="Z220" s="1"/>
      <c r="AA220" s="1"/>
      <c r="AB220" s="1"/>
      <c r="AC220" s="1"/>
      <c r="AD220" s="1"/>
    </row>
    <row r="221" spans="1:48" x14ac:dyDescent="0.25">
      <c r="W221" s="1"/>
      <c r="X221" s="1"/>
      <c r="Y221" s="1"/>
      <c r="Z221" s="1"/>
      <c r="AA221" s="1"/>
      <c r="AB221" s="1"/>
      <c r="AC221" s="1"/>
      <c r="AD221" s="1"/>
    </row>
    <row r="222" spans="1:48" x14ac:dyDescent="0.25">
      <c r="W222" s="1"/>
      <c r="X222" s="1"/>
      <c r="Y222" s="1"/>
      <c r="Z222" s="1"/>
      <c r="AA222" s="1"/>
      <c r="AB222" s="1"/>
      <c r="AC222" s="1"/>
      <c r="AD222" s="1"/>
    </row>
    <row r="223" spans="1:48" x14ac:dyDescent="0.25">
      <c r="E223" s="1"/>
      <c r="F223" s="11"/>
      <c r="G223" s="1"/>
      <c r="H223" s="11"/>
      <c r="I223" s="1"/>
      <c r="J223" s="11"/>
      <c r="K223" s="1"/>
      <c r="L223" s="11"/>
      <c r="W223" s="1"/>
      <c r="X223" s="1"/>
      <c r="Y223" s="1"/>
      <c r="Z223" s="1"/>
      <c r="AA223" s="1"/>
      <c r="AB223" s="1"/>
      <c r="AC223" s="1"/>
      <c r="AD223" s="1"/>
    </row>
    <row r="224" spans="1:48" x14ac:dyDescent="0.25">
      <c r="E224" s="1"/>
      <c r="F224" s="11"/>
      <c r="G224" s="1"/>
      <c r="H224" s="11"/>
      <c r="I224" s="1"/>
      <c r="J224" s="11"/>
      <c r="K224" s="1"/>
      <c r="L224" s="11"/>
      <c r="W224" s="1"/>
      <c r="X224" s="1"/>
      <c r="Y224" s="1"/>
      <c r="Z224" s="1"/>
      <c r="AA224" s="1"/>
      <c r="AB224" s="1"/>
      <c r="AC224" s="1"/>
      <c r="AD224" s="1"/>
    </row>
    <row r="225" spans="5:30" x14ac:dyDescent="0.25">
      <c r="E225" s="1"/>
      <c r="F225" s="11"/>
      <c r="G225" s="1"/>
      <c r="H225" s="11"/>
      <c r="I225" s="1"/>
      <c r="J225" s="11"/>
      <c r="K225" s="1"/>
      <c r="L225" s="11"/>
      <c r="W225" s="1"/>
      <c r="X225" s="1"/>
      <c r="Y225" s="1"/>
      <c r="Z225" s="1"/>
      <c r="AA225" s="1"/>
      <c r="AB225" s="1"/>
      <c r="AC225" s="1"/>
      <c r="AD225" s="1"/>
    </row>
    <row r="226" spans="5:30" x14ac:dyDescent="0.25">
      <c r="E226" s="1"/>
      <c r="F226" s="11"/>
      <c r="G226" s="1"/>
      <c r="H226" s="11"/>
      <c r="I226" s="1"/>
      <c r="J226" s="11"/>
      <c r="K226" s="1"/>
      <c r="L226" s="11"/>
      <c r="W226" s="1"/>
      <c r="X226" s="1"/>
      <c r="Y226" s="1"/>
      <c r="Z226" s="1"/>
      <c r="AA226" s="1"/>
      <c r="AB226" s="1"/>
      <c r="AC226" s="1"/>
      <c r="AD226" s="1"/>
    </row>
    <row r="227" spans="5:30" x14ac:dyDescent="0.25">
      <c r="E227" s="1"/>
      <c r="F227" s="11"/>
      <c r="G227" s="1"/>
      <c r="H227" s="11"/>
      <c r="I227" s="1"/>
      <c r="J227" s="11"/>
      <c r="K227" s="1"/>
      <c r="L227" s="11"/>
      <c r="W227" s="1"/>
      <c r="X227" s="1"/>
      <c r="Y227" s="1"/>
      <c r="Z227" s="1"/>
      <c r="AA227" s="1"/>
      <c r="AB227" s="1"/>
      <c r="AC227" s="1"/>
      <c r="AD227" s="1"/>
    </row>
    <row r="228" spans="5:30" x14ac:dyDescent="0.25">
      <c r="E228" s="1"/>
      <c r="F228" s="11"/>
      <c r="G228" s="1"/>
      <c r="H228" s="11"/>
      <c r="I228" s="1"/>
      <c r="J228" s="11"/>
      <c r="K228" s="1"/>
      <c r="L228" s="11"/>
      <c r="W228" s="1"/>
      <c r="X228" s="1"/>
      <c r="Y228" s="1"/>
      <c r="Z228" s="1"/>
      <c r="AA228" s="1"/>
      <c r="AB228" s="1"/>
      <c r="AC228" s="1"/>
      <c r="AD228" s="1"/>
    </row>
    <row r="229" spans="5:30" x14ac:dyDescent="0.25">
      <c r="E229" s="1"/>
      <c r="F229" s="11"/>
      <c r="G229" s="1"/>
      <c r="H229" s="11"/>
      <c r="I229" s="1"/>
      <c r="J229" s="11"/>
      <c r="K229" s="1"/>
      <c r="L229" s="11"/>
      <c r="W229" s="1"/>
      <c r="X229" s="1"/>
      <c r="Y229" s="1"/>
      <c r="Z229" s="1"/>
      <c r="AA229" s="1"/>
      <c r="AB229" s="1"/>
      <c r="AC229" s="1"/>
      <c r="AD229" s="1"/>
    </row>
    <row r="230" spans="5:30" x14ac:dyDescent="0.25">
      <c r="E230" s="1"/>
      <c r="F230" s="11"/>
      <c r="G230" s="1"/>
      <c r="H230" s="11"/>
      <c r="I230" s="1"/>
      <c r="J230" s="11"/>
      <c r="K230" s="1"/>
      <c r="L230" s="11"/>
      <c r="W230" s="1"/>
      <c r="X230" s="1"/>
      <c r="Y230" s="1"/>
      <c r="Z230" s="1"/>
      <c r="AA230" s="1"/>
      <c r="AB230" s="1"/>
      <c r="AC230" s="1"/>
      <c r="AD230" s="1"/>
    </row>
    <row r="231" spans="5:30" x14ac:dyDescent="0.25">
      <c r="E231" s="1"/>
      <c r="F231" s="11"/>
      <c r="G231" s="1"/>
      <c r="H231" s="11"/>
      <c r="I231" s="1"/>
      <c r="J231" s="11"/>
      <c r="K231" s="1"/>
      <c r="L231" s="11"/>
      <c r="W231" s="1"/>
      <c r="X231" s="1"/>
      <c r="Y231" s="1"/>
      <c r="Z231" s="1"/>
      <c r="AA231" s="1"/>
      <c r="AB231" s="1"/>
      <c r="AC231" s="1"/>
      <c r="AD231" s="1"/>
    </row>
    <row r="232" spans="5:30" x14ac:dyDescent="0.25">
      <c r="E232" s="1"/>
      <c r="F232" s="11"/>
      <c r="G232" s="1"/>
      <c r="H232" s="11"/>
      <c r="I232" s="1"/>
      <c r="J232" s="11"/>
      <c r="K232" s="1"/>
      <c r="L232" s="11"/>
      <c r="W232" s="1"/>
      <c r="X232" s="1"/>
      <c r="Y232" s="1"/>
      <c r="Z232" s="1"/>
      <c r="AA232" s="1"/>
      <c r="AB232" s="1"/>
      <c r="AC232" s="1"/>
      <c r="AD232" s="1"/>
    </row>
    <row r="233" spans="5:30" x14ac:dyDescent="0.25">
      <c r="E233" s="1"/>
      <c r="F233" s="11"/>
      <c r="G233" s="1"/>
      <c r="H233" s="11"/>
      <c r="I233" s="1"/>
      <c r="J233" s="11"/>
      <c r="K233" s="1"/>
      <c r="L233" s="11"/>
      <c r="W233" s="1"/>
      <c r="X233" s="1"/>
      <c r="Y233" s="1"/>
      <c r="Z233" s="1"/>
      <c r="AA233" s="1"/>
      <c r="AB233" s="1"/>
      <c r="AC233" s="1"/>
      <c r="AD233" s="1"/>
    </row>
    <row r="234" spans="5:30" x14ac:dyDescent="0.25">
      <c r="E234" s="1"/>
      <c r="F234" s="11"/>
      <c r="G234" s="1"/>
      <c r="H234" s="11"/>
      <c r="I234" s="1"/>
      <c r="J234" s="11"/>
      <c r="K234" s="1"/>
      <c r="L234" s="11"/>
      <c r="W234" s="1"/>
      <c r="X234" s="1"/>
      <c r="Y234" s="1"/>
      <c r="Z234" s="1"/>
      <c r="AA234" s="1"/>
      <c r="AB234" s="1"/>
      <c r="AC234" s="1"/>
      <c r="AD234" s="1"/>
    </row>
    <row r="235" spans="5:30" x14ac:dyDescent="0.25">
      <c r="E235" s="1"/>
      <c r="F235" s="11"/>
      <c r="G235" s="1"/>
      <c r="H235" s="11"/>
      <c r="I235" s="1"/>
      <c r="J235" s="11"/>
      <c r="K235" s="1"/>
      <c r="L235" s="11"/>
      <c r="W235" s="1"/>
      <c r="X235" s="1"/>
      <c r="Y235" s="1"/>
      <c r="Z235" s="1"/>
      <c r="AA235" s="1"/>
      <c r="AB235" s="1"/>
      <c r="AC235" s="1"/>
      <c r="AD235" s="1"/>
    </row>
    <row r="236" spans="5:30" x14ac:dyDescent="0.25">
      <c r="E236" s="1"/>
      <c r="F236" s="1"/>
      <c r="G236" s="1"/>
      <c r="H236" s="1"/>
      <c r="I236" s="1"/>
      <c r="J236" s="1"/>
      <c r="K236" s="1"/>
      <c r="L236" s="1"/>
      <c r="W236" s="1"/>
      <c r="X236" s="1"/>
      <c r="Y236" s="1"/>
      <c r="Z236" s="1"/>
      <c r="AA236" s="1"/>
      <c r="AB236" s="1"/>
      <c r="AC236" s="1"/>
      <c r="AD236" s="1"/>
    </row>
    <row r="237" spans="5:30" x14ac:dyDescent="0.25">
      <c r="E237" s="1"/>
      <c r="F237" s="1"/>
      <c r="G237" s="1"/>
      <c r="H237" s="1"/>
      <c r="I237" s="1"/>
      <c r="J237" s="1"/>
      <c r="K237" s="1"/>
      <c r="L237" s="1"/>
      <c r="W237" s="1"/>
      <c r="X237" s="1"/>
      <c r="Y237" s="1"/>
      <c r="Z237" s="1"/>
      <c r="AA237" s="1"/>
      <c r="AB237" s="1"/>
      <c r="AC237" s="1"/>
      <c r="AD237" s="1"/>
    </row>
    <row r="238" spans="5:30" x14ac:dyDescent="0.25">
      <c r="E238" s="1"/>
      <c r="F238" s="1"/>
      <c r="G238" s="1"/>
      <c r="H238" s="1"/>
      <c r="I238" s="1"/>
      <c r="J238" s="1"/>
      <c r="K238" s="1"/>
      <c r="L238" s="1"/>
      <c r="W238" s="1"/>
      <c r="X238" s="1"/>
      <c r="Y238" s="1"/>
      <c r="Z238" s="1"/>
      <c r="AA238" s="1"/>
      <c r="AB238" s="1"/>
      <c r="AC238" s="1"/>
      <c r="AD238" s="1"/>
    </row>
    <row r="239" spans="5:30" x14ac:dyDescent="0.25">
      <c r="E239" s="1"/>
      <c r="F239" s="1"/>
      <c r="G239" s="1"/>
      <c r="H239" s="1"/>
      <c r="I239" s="1"/>
      <c r="J239" s="1"/>
      <c r="K239" s="1"/>
      <c r="L239" s="1"/>
      <c r="W239" s="1"/>
      <c r="X239" s="1"/>
      <c r="Y239" s="1"/>
      <c r="Z239" s="1"/>
      <c r="AA239" s="1"/>
      <c r="AB239" s="1"/>
      <c r="AC239" s="1"/>
      <c r="AD239" s="1"/>
    </row>
    <row r="240" spans="5:30" x14ac:dyDescent="0.25">
      <c r="E240" s="1"/>
      <c r="F240" s="1"/>
      <c r="G240" s="1"/>
      <c r="H240" s="1"/>
      <c r="I240" s="1"/>
      <c r="J240" s="1"/>
      <c r="K240" s="1"/>
      <c r="L240" s="1"/>
      <c r="W240" s="1"/>
      <c r="X240" s="1"/>
      <c r="Y240" s="1"/>
      <c r="Z240" s="1"/>
      <c r="AA240" s="1"/>
      <c r="AB240" s="1"/>
      <c r="AC240" s="1"/>
      <c r="AD240" s="1"/>
    </row>
    <row r="241" spans="5:30" x14ac:dyDescent="0.25">
      <c r="E241" s="1"/>
      <c r="F241" s="1"/>
      <c r="G241" s="1"/>
      <c r="H241" s="1"/>
      <c r="I241" s="1"/>
      <c r="J241" s="1"/>
      <c r="K241" s="1"/>
      <c r="L241" s="1"/>
      <c r="W241" s="1"/>
      <c r="X241" s="1"/>
      <c r="Y241" s="1"/>
      <c r="Z241" s="1"/>
      <c r="AA241" s="1"/>
      <c r="AB241" s="1"/>
      <c r="AC241" s="1"/>
      <c r="AD241" s="1"/>
    </row>
    <row r="242" spans="5:30" x14ac:dyDescent="0.25">
      <c r="E242" s="1"/>
      <c r="F242" s="1"/>
      <c r="G242" s="1"/>
      <c r="H242" s="1"/>
      <c r="I242" s="1"/>
      <c r="J242" s="1"/>
      <c r="K242" s="1"/>
      <c r="L242" s="1"/>
      <c r="W242" s="1"/>
      <c r="X242" s="1"/>
      <c r="Y242" s="1"/>
      <c r="Z242" s="1"/>
      <c r="AA242" s="1"/>
      <c r="AB242" s="1"/>
      <c r="AC242" s="1"/>
      <c r="AD242" s="1"/>
    </row>
    <row r="243" spans="5:30" x14ac:dyDescent="0.25">
      <c r="E243" s="1"/>
      <c r="F243" s="1"/>
      <c r="G243" s="1"/>
      <c r="H243" s="1"/>
      <c r="I243" s="1"/>
      <c r="J243" s="1"/>
      <c r="K243" s="1"/>
      <c r="L243" s="1"/>
      <c r="W243" s="1"/>
      <c r="X243" s="1"/>
      <c r="Y243" s="1"/>
      <c r="Z243" s="1"/>
      <c r="AA243" s="1"/>
      <c r="AB243" s="1"/>
      <c r="AC243" s="1"/>
      <c r="AD243" s="1"/>
    </row>
    <row r="244" spans="5:30" x14ac:dyDescent="0.25">
      <c r="E244" s="1"/>
      <c r="F244" s="1"/>
      <c r="G244" s="1"/>
      <c r="H244" s="1"/>
      <c r="I244" s="1"/>
      <c r="J244" s="1"/>
      <c r="K244" s="1"/>
      <c r="L244" s="1"/>
      <c r="W244" s="1"/>
      <c r="X244" s="1"/>
      <c r="Y244" s="1"/>
      <c r="Z244" s="1"/>
      <c r="AA244" s="1"/>
      <c r="AB244" s="1"/>
      <c r="AC244" s="1"/>
      <c r="AD244" s="1"/>
    </row>
    <row r="245" spans="5:30" x14ac:dyDescent="0.25">
      <c r="E245" s="1"/>
      <c r="F245" s="1"/>
      <c r="G245" s="1"/>
      <c r="H245" s="1"/>
      <c r="I245" s="1"/>
      <c r="J245" s="1"/>
      <c r="K245" s="1"/>
      <c r="L245" s="1"/>
      <c r="W245" s="1"/>
      <c r="X245" s="1"/>
      <c r="Y245" s="1"/>
      <c r="Z245" s="1"/>
      <c r="AA245" s="1"/>
      <c r="AB245" s="1"/>
      <c r="AC245" s="1"/>
      <c r="AD245" s="1"/>
    </row>
    <row r="246" spans="5:30" x14ac:dyDescent="0.25">
      <c r="E246" s="1"/>
      <c r="F246" s="1"/>
      <c r="G246" s="1"/>
      <c r="H246" s="1"/>
      <c r="I246" s="1"/>
      <c r="J246" s="1"/>
      <c r="K246" s="1"/>
      <c r="L246" s="1"/>
      <c r="W246" s="1"/>
      <c r="X246" s="1"/>
      <c r="Y246" s="1"/>
      <c r="Z246" s="1"/>
      <c r="AA246" s="1"/>
      <c r="AB246" s="1"/>
      <c r="AC246" s="1"/>
      <c r="AD246" s="1"/>
    </row>
    <row r="247" spans="5:30" x14ac:dyDescent="0.25">
      <c r="E247" s="1"/>
      <c r="F247" s="1"/>
      <c r="G247" s="1"/>
      <c r="H247" s="1"/>
      <c r="I247" s="1"/>
      <c r="J247" s="1"/>
      <c r="K247" s="1"/>
      <c r="L247" s="1"/>
      <c r="W247" s="1"/>
      <c r="X247" s="1"/>
      <c r="Y247" s="1"/>
      <c r="Z247" s="1"/>
      <c r="AA247" s="1"/>
      <c r="AB247" s="1"/>
      <c r="AC247" s="1"/>
      <c r="AD247" s="1"/>
    </row>
    <row r="248" spans="5:30" x14ac:dyDescent="0.25">
      <c r="E248" s="1"/>
      <c r="F248" s="1"/>
      <c r="G248" s="1"/>
      <c r="H248" s="1"/>
      <c r="I248" s="1"/>
      <c r="J248" s="1"/>
      <c r="K248" s="1"/>
      <c r="L248" s="1"/>
      <c r="W248" s="1"/>
      <c r="X248" s="1"/>
      <c r="Y248" s="1"/>
      <c r="Z248" s="1"/>
      <c r="AA248" s="1"/>
      <c r="AB248" s="1"/>
      <c r="AC248" s="1"/>
      <c r="AD248" s="1"/>
    </row>
    <row r="249" spans="5:30" x14ac:dyDescent="0.25">
      <c r="E249" s="1"/>
      <c r="F249" s="1"/>
      <c r="G249" s="1"/>
      <c r="H249" s="1"/>
      <c r="I249" s="1"/>
      <c r="J249" s="1"/>
      <c r="K249" s="1"/>
      <c r="L249" s="1"/>
      <c r="W249" s="1"/>
      <c r="X249" s="1"/>
      <c r="Y249" s="1"/>
      <c r="Z249" s="1"/>
      <c r="AA249" s="1"/>
      <c r="AB249" s="1"/>
      <c r="AC249" s="1"/>
      <c r="AD249" s="1"/>
    </row>
    <row r="250" spans="5:30" x14ac:dyDescent="0.25">
      <c r="E250" s="1"/>
      <c r="F250" s="1"/>
      <c r="G250" s="1"/>
      <c r="H250" s="1"/>
      <c r="I250" s="1"/>
      <c r="J250" s="1"/>
      <c r="K250" s="1"/>
      <c r="L250" s="1"/>
      <c r="W250" s="1"/>
      <c r="X250" s="1"/>
      <c r="Y250" s="1"/>
      <c r="Z250" s="1"/>
      <c r="AA250" s="1"/>
      <c r="AB250" s="1"/>
      <c r="AC250" s="1"/>
      <c r="AD250" s="1"/>
    </row>
    <row r="251" spans="5:30" x14ac:dyDescent="0.25">
      <c r="E251" s="1"/>
      <c r="F251" s="1"/>
      <c r="G251" s="1"/>
      <c r="H251" s="1"/>
      <c r="I251" s="1"/>
      <c r="J251" s="1"/>
      <c r="K251" s="1"/>
      <c r="L251" s="1"/>
      <c r="W251" s="1"/>
      <c r="X251" s="1"/>
      <c r="Y251" s="1"/>
      <c r="Z251" s="1"/>
      <c r="AA251" s="1"/>
      <c r="AB251" s="1"/>
      <c r="AC251" s="1"/>
      <c r="AD251" s="1"/>
    </row>
    <row r="252" spans="5:30" x14ac:dyDescent="0.25">
      <c r="E252" s="1"/>
      <c r="F252" s="1"/>
      <c r="G252" s="1"/>
      <c r="H252" s="1"/>
      <c r="I252" s="1"/>
      <c r="J252" s="1"/>
      <c r="K252" s="1"/>
      <c r="L252" s="1"/>
      <c r="W252" s="1"/>
      <c r="X252" s="1"/>
      <c r="Y252" s="1"/>
      <c r="Z252" s="1"/>
      <c r="AA252" s="1"/>
      <c r="AB252" s="1"/>
      <c r="AC252" s="1"/>
      <c r="AD252" s="1"/>
    </row>
    <row r="253" spans="5:30" x14ac:dyDescent="0.25">
      <c r="E253" s="1"/>
      <c r="F253" s="1"/>
      <c r="G253" s="1"/>
      <c r="H253" s="1"/>
      <c r="I253" s="1"/>
      <c r="J253" s="1"/>
      <c r="K253" s="1"/>
      <c r="L253" s="1"/>
      <c r="W253" s="1"/>
      <c r="X253" s="1"/>
      <c r="Y253" s="1"/>
      <c r="Z253" s="1"/>
      <c r="AA253" s="1"/>
      <c r="AB253" s="1"/>
      <c r="AC253" s="1"/>
      <c r="AD253" s="1"/>
    </row>
    <row r="254" spans="5:30" x14ac:dyDescent="0.25">
      <c r="E254" s="1"/>
      <c r="F254" s="1"/>
      <c r="G254" s="1"/>
      <c r="H254" s="1"/>
      <c r="I254" s="1"/>
      <c r="J254" s="1"/>
      <c r="K254" s="1"/>
      <c r="L254" s="1"/>
      <c r="W254" s="1"/>
      <c r="X254" s="1"/>
      <c r="Y254" s="1"/>
      <c r="Z254" s="1"/>
      <c r="AA254" s="1"/>
      <c r="AB254" s="1"/>
      <c r="AC254" s="1"/>
      <c r="AD254" s="1"/>
    </row>
    <row r="255" spans="5:30" x14ac:dyDescent="0.25">
      <c r="E255" s="1"/>
      <c r="F255" s="1"/>
      <c r="G255" s="1"/>
      <c r="H255" s="1"/>
      <c r="I255" s="1"/>
      <c r="J255" s="1"/>
      <c r="K255" s="1"/>
      <c r="L255" s="1"/>
      <c r="W255" s="1"/>
      <c r="X255" s="1"/>
      <c r="Y255" s="1"/>
      <c r="Z255" s="1"/>
      <c r="AA255" s="1"/>
      <c r="AB255" s="1"/>
      <c r="AC255" s="1"/>
      <c r="AD255" s="1"/>
    </row>
    <row r="256" spans="5:30" x14ac:dyDescent="0.25">
      <c r="E256" s="1"/>
      <c r="F256" s="1"/>
      <c r="G256" s="1"/>
      <c r="H256" s="1"/>
      <c r="I256" s="1"/>
      <c r="J256" s="1"/>
      <c r="K256" s="1"/>
      <c r="L256" s="1"/>
      <c r="W256" s="1"/>
      <c r="X256" s="1"/>
      <c r="Y256" s="1"/>
      <c r="Z256" s="1"/>
      <c r="AA256" s="1"/>
      <c r="AB256" s="1"/>
      <c r="AC256" s="1"/>
      <c r="AD256" s="1"/>
    </row>
    <row r="257" spans="5:30" x14ac:dyDescent="0.25">
      <c r="E257" s="1"/>
      <c r="F257" s="1"/>
      <c r="G257" s="1"/>
      <c r="H257" s="1"/>
      <c r="I257" s="1"/>
      <c r="J257" s="1"/>
      <c r="K257" s="1"/>
      <c r="L257" s="1"/>
      <c r="W257" s="1"/>
      <c r="X257" s="1"/>
      <c r="Y257" s="1"/>
      <c r="Z257" s="1"/>
      <c r="AA257" s="1"/>
      <c r="AB257" s="1"/>
      <c r="AC257" s="1"/>
      <c r="AD257" s="1"/>
    </row>
    <row r="258" spans="5:30" x14ac:dyDescent="0.25">
      <c r="E258" s="1"/>
      <c r="F258" s="1"/>
      <c r="G258" s="1"/>
      <c r="H258" s="1"/>
      <c r="I258" s="1"/>
      <c r="J258" s="1"/>
      <c r="K258" s="1"/>
      <c r="L258" s="1"/>
      <c r="W258" s="1"/>
      <c r="X258" s="1"/>
      <c r="Y258" s="1"/>
      <c r="Z258" s="1"/>
      <c r="AA258" s="1"/>
      <c r="AB258" s="1"/>
      <c r="AC258" s="1"/>
      <c r="AD258" s="1"/>
    </row>
    <row r="259" spans="5:30" x14ac:dyDescent="0.25">
      <c r="E259" s="1"/>
      <c r="F259" s="1"/>
      <c r="G259" s="1"/>
      <c r="H259" s="1"/>
      <c r="I259" s="1"/>
      <c r="J259" s="1"/>
      <c r="K259" s="1"/>
      <c r="L259" s="1"/>
      <c r="W259" s="1"/>
      <c r="X259" s="1"/>
      <c r="Y259" s="1"/>
      <c r="Z259" s="1"/>
      <c r="AA259" s="1"/>
      <c r="AB259" s="1"/>
      <c r="AC259" s="1"/>
      <c r="AD259" s="1"/>
    </row>
    <row r="260" spans="5:30" x14ac:dyDescent="0.25">
      <c r="E260" s="1"/>
      <c r="F260" s="1"/>
      <c r="G260" s="1"/>
      <c r="H260" s="1"/>
      <c r="I260" s="1"/>
      <c r="J260" s="1"/>
      <c r="K260" s="1"/>
      <c r="L260" s="1"/>
      <c r="W260" s="1"/>
      <c r="X260" s="1"/>
      <c r="Y260" s="1"/>
      <c r="Z260" s="1"/>
      <c r="AA260" s="1"/>
      <c r="AB260" s="1"/>
      <c r="AC260" s="1"/>
      <c r="AD260" s="1"/>
    </row>
    <row r="261" spans="5:30" x14ac:dyDescent="0.25">
      <c r="E261" s="1"/>
      <c r="F261" s="1"/>
      <c r="G261" s="1"/>
      <c r="H261" s="1"/>
      <c r="I261" s="1"/>
      <c r="J261" s="1"/>
      <c r="K261" s="1"/>
      <c r="L261" s="1"/>
      <c r="W261" s="1"/>
      <c r="X261" s="1"/>
      <c r="Y261" s="1"/>
      <c r="Z261" s="1"/>
      <c r="AA261" s="1"/>
      <c r="AB261" s="1"/>
      <c r="AC261" s="1"/>
      <c r="AD261" s="1"/>
    </row>
    <row r="262" spans="5:30" x14ac:dyDescent="0.25">
      <c r="E262" s="1"/>
      <c r="F262" s="1"/>
      <c r="G262" s="1"/>
      <c r="H262" s="1"/>
      <c r="I262" s="1"/>
      <c r="J262" s="1"/>
      <c r="K262" s="1"/>
      <c r="L262" s="1"/>
      <c r="W262" s="1"/>
      <c r="X262" s="1"/>
      <c r="Y262" s="1"/>
      <c r="Z262" s="1"/>
      <c r="AA262" s="1"/>
      <c r="AB262" s="1"/>
      <c r="AC262" s="1"/>
      <c r="AD262" s="1"/>
    </row>
    <row r="263" spans="5:30" x14ac:dyDescent="0.25">
      <c r="E263" s="1"/>
      <c r="F263" s="1"/>
      <c r="G263" s="1"/>
      <c r="H263" s="1"/>
      <c r="I263" s="1"/>
      <c r="J263" s="1"/>
      <c r="K263" s="1"/>
      <c r="L263" s="1"/>
      <c r="W263" s="1"/>
      <c r="X263" s="1"/>
      <c r="Y263" s="1"/>
      <c r="Z263" s="1"/>
      <c r="AA263" s="1"/>
      <c r="AB263" s="1"/>
      <c r="AC263" s="1"/>
      <c r="AD263" s="1"/>
    </row>
    <row r="264" spans="5:30" x14ac:dyDescent="0.25">
      <c r="E264" s="1"/>
      <c r="F264" s="1"/>
      <c r="G264" s="1"/>
      <c r="H264" s="1"/>
      <c r="I264" s="1"/>
      <c r="J264" s="1"/>
      <c r="K264" s="1"/>
      <c r="L264" s="1"/>
      <c r="W264" s="1"/>
      <c r="X264" s="1"/>
      <c r="Y264" s="1"/>
      <c r="Z264" s="1"/>
      <c r="AA264" s="1"/>
      <c r="AB264" s="1"/>
      <c r="AC264" s="1"/>
      <c r="AD264" s="1"/>
    </row>
    <row r="265" spans="5:30" x14ac:dyDescent="0.25">
      <c r="E265" s="1"/>
      <c r="F265" s="1"/>
      <c r="G265" s="1"/>
      <c r="H265" s="1"/>
      <c r="I265" s="1"/>
      <c r="J265" s="1"/>
      <c r="K265" s="1"/>
      <c r="L265" s="1"/>
      <c r="W265" s="1"/>
      <c r="X265" s="1"/>
      <c r="Y265" s="1"/>
      <c r="Z265" s="1"/>
      <c r="AA265" s="1"/>
      <c r="AB265" s="1"/>
      <c r="AC265" s="1"/>
      <c r="AD265" s="1"/>
    </row>
    <row r="266" spans="5:30" x14ac:dyDescent="0.25">
      <c r="E266" s="1"/>
      <c r="F266" s="1"/>
      <c r="G266" s="1"/>
      <c r="H266" s="1"/>
      <c r="I266" s="1"/>
      <c r="J266" s="1"/>
      <c r="K266" s="1"/>
      <c r="L266" s="1"/>
      <c r="W266" s="1"/>
      <c r="X266" s="1"/>
      <c r="Y266" s="1"/>
      <c r="Z266" s="1"/>
      <c r="AA266" s="1"/>
      <c r="AB266" s="1"/>
      <c r="AC266" s="1"/>
      <c r="AD266" s="1"/>
    </row>
    <row r="267" spans="5:30" x14ac:dyDescent="0.25">
      <c r="E267" s="1"/>
      <c r="F267" s="1"/>
      <c r="G267" s="1"/>
      <c r="H267" s="1"/>
      <c r="I267" s="1"/>
      <c r="J267" s="1"/>
      <c r="K267" s="1"/>
      <c r="L267" s="1"/>
      <c r="W267" s="1"/>
      <c r="X267" s="1"/>
      <c r="Y267" s="1"/>
      <c r="Z267" s="1"/>
      <c r="AA267" s="1"/>
      <c r="AB267" s="1"/>
      <c r="AC267" s="1"/>
      <c r="AD267" s="1"/>
    </row>
    <row r="268" spans="5:30" x14ac:dyDescent="0.25">
      <c r="E268" s="1"/>
      <c r="F268" s="1"/>
      <c r="G268" s="1"/>
      <c r="H268" s="1"/>
      <c r="I268" s="1"/>
      <c r="J268" s="1"/>
      <c r="K268" s="1"/>
      <c r="L268" s="1"/>
      <c r="W268" s="1"/>
      <c r="X268" s="1"/>
      <c r="Y268" s="1"/>
      <c r="Z268" s="1"/>
      <c r="AA268" s="1"/>
      <c r="AB268" s="1"/>
      <c r="AC268" s="1"/>
      <c r="AD268" s="1"/>
    </row>
    <row r="269" spans="5:30" x14ac:dyDescent="0.25">
      <c r="E269" s="1"/>
      <c r="F269" s="1"/>
      <c r="G269" s="1"/>
      <c r="H269" s="1"/>
      <c r="I269" s="1"/>
      <c r="J269" s="1"/>
      <c r="K269" s="1"/>
      <c r="L269" s="1"/>
      <c r="W269" s="1"/>
      <c r="X269" s="1"/>
      <c r="Y269" s="1"/>
      <c r="Z269" s="1"/>
      <c r="AA269" s="1"/>
      <c r="AB269" s="1"/>
      <c r="AC269" s="1"/>
      <c r="AD269" s="1"/>
    </row>
    <row r="270" spans="5:30" x14ac:dyDescent="0.25">
      <c r="E270" s="1"/>
      <c r="F270" s="1"/>
      <c r="G270" s="1"/>
      <c r="H270" s="1"/>
      <c r="I270" s="1"/>
      <c r="J270" s="1"/>
      <c r="K270" s="1"/>
      <c r="L270" s="1"/>
      <c r="W270" s="1"/>
      <c r="X270" s="1"/>
      <c r="Y270" s="1"/>
      <c r="Z270" s="1"/>
      <c r="AA270" s="1"/>
      <c r="AB270" s="1"/>
      <c r="AC270" s="1"/>
      <c r="AD270" s="1"/>
    </row>
    <row r="271" spans="5:30" x14ac:dyDescent="0.25">
      <c r="E271" s="1"/>
      <c r="F271" s="1"/>
      <c r="G271" s="1"/>
      <c r="H271" s="1"/>
      <c r="I271" s="1"/>
      <c r="J271" s="1"/>
      <c r="K271" s="1"/>
      <c r="L271" s="1"/>
      <c r="W271" s="1"/>
      <c r="X271" s="1"/>
      <c r="Y271" s="1"/>
      <c r="Z271" s="1"/>
      <c r="AA271" s="1"/>
      <c r="AB271" s="1"/>
      <c r="AC271" s="1"/>
      <c r="AD271" s="1"/>
    </row>
    <row r="272" spans="5:30" x14ac:dyDescent="0.25">
      <c r="E272" s="1"/>
      <c r="F272" s="1"/>
      <c r="G272" s="1"/>
      <c r="H272" s="1"/>
      <c r="I272" s="1"/>
      <c r="J272" s="1"/>
      <c r="K272" s="1"/>
      <c r="L272" s="1"/>
      <c r="W272" s="1"/>
      <c r="X272" s="1"/>
      <c r="Y272" s="1"/>
      <c r="Z272" s="1"/>
      <c r="AA272" s="1"/>
      <c r="AB272" s="1"/>
      <c r="AC272" s="1"/>
      <c r="AD272" s="1"/>
    </row>
    <row r="273" spans="5:30" x14ac:dyDescent="0.25">
      <c r="E273" s="1"/>
      <c r="F273" s="1"/>
      <c r="G273" s="1"/>
      <c r="H273" s="1"/>
      <c r="I273" s="1"/>
      <c r="J273" s="1"/>
      <c r="K273" s="1"/>
      <c r="L273" s="1"/>
      <c r="W273" s="1"/>
      <c r="X273" s="1"/>
      <c r="Y273" s="1"/>
      <c r="Z273" s="1"/>
      <c r="AA273" s="1"/>
      <c r="AB273" s="1"/>
      <c r="AC273" s="1"/>
      <c r="AD273" s="1"/>
    </row>
    <row r="274" spans="5:30" x14ac:dyDescent="0.25">
      <c r="E274" s="1"/>
      <c r="F274" s="1"/>
      <c r="G274" s="1"/>
      <c r="H274" s="1"/>
      <c r="I274" s="1"/>
      <c r="J274" s="1"/>
      <c r="K274" s="1"/>
      <c r="L274" s="1"/>
      <c r="W274" s="1"/>
      <c r="X274" s="1"/>
      <c r="Y274" s="1"/>
      <c r="Z274" s="1"/>
      <c r="AA274" s="1"/>
      <c r="AB274" s="1"/>
      <c r="AC274" s="1"/>
      <c r="AD274" s="1"/>
    </row>
    <row r="275" spans="5:30" x14ac:dyDescent="0.25">
      <c r="E275" s="1"/>
      <c r="F275" s="1"/>
      <c r="G275" s="1"/>
      <c r="H275" s="1"/>
      <c r="I275" s="1"/>
      <c r="J275" s="1"/>
      <c r="K275" s="1"/>
      <c r="L275" s="1"/>
      <c r="W275" s="1"/>
      <c r="X275" s="1"/>
      <c r="Y275" s="1"/>
      <c r="Z275" s="1"/>
      <c r="AA275" s="1"/>
      <c r="AB275" s="1"/>
      <c r="AC275" s="1"/>
      <c r="AD275" s="1"/>
    </row>
    <row r="276" spans="5:30" x14ac:dyDescent="0.25">
      <c r="E276" s="1"/>
      <c r="F276" s="1"/>
      <c r="G276" s="1"/>
      <c r="H276" s="1"/>
      <c r="I276" s="1"/>
      <c r="J276" s="1"/>
      <c r="K276" s="1"/>
      <c r="L276" s="1"/>
      <c r="W276" s="1"/>
      <c r="X276" s="1"/>
      <c r="Y276" s="1"/>
      <c r="Z276" s="1"/>
      <c r="AA276" s="1"/>
      <c r="AB276" s="1"/>
      <c r="AC276" s="1"/>
      <c r="AD276" s="1"/>
    </row>
    <row r="277" spans="5:30" x14ac:dyDescent="0.25">
      <c r="E277" s="1"/>
      <c r="F277" s="1"/>
      <c r="G277" s="1"/>
      <c r="H277" s="1"/>
      <c r="I277" s="1"/>
      <c r="J277" s="1"/>
      <c r="K277" s="1"/>
      <c r="L277" s="1"/>
      <c r="W277" s="1"/>
      <c r="X277" s="1"/>
      <c r="Y277" s="1"/>
      <c r="Z277" s="1"/>
      <c r="AA277" s="1"/>
      <c r="AB277" s="1"/>
      <c r="AC277" s="1"/>
      <c r="AD277" s="1"/>
    </row>
    <row r="278" spans="5:30" x14ac:dyDescent="0.25">
      <c r="E278" s="1"/>
      <c r="F278" s="1"/>
      <c r="G278" s="1"/>
      <c r="H278" s="1"/>
      <c r="I278" s="1"/>
      <c r="J278" s="1"/>
      <c r="K278" s="1"/>
      <c r="L278" s="1"/>
      <c r="W278" s="1"/>
      <c r="X278" s="1"/>
      <c r="Y278" s="1"/>
      <c r="Z278" s="1"/>
      <c r="AA278" s="1"/>
      <c r="AB278" s="1"/>
      <c r="AC278" s="1"/>
      <c r="AD278" s="1"/>
    </row>
    <row r="279" spans="5:30" x14ac:dyDescent="0.25">
      <c r="E279" s="1"/>
      <c r="F279" s="1"/>
      <c r="G279" s="1"/>
      <c r="H279" s="1"/>
      <c r="I279" s="1"/>
      <c r="J279" s="1"/>
      <c r="K279" s="1"/>
      <c r="L279" s="1"/>
      <c r="W279" s="1"/>
      <c r="X279" s="1"/>
      <c r="Y279" s="1"/>
      <c r="Z279" s="1"/>
      <c r="AA279" s="1"/>
      <c r="AB279" s="1"/>
      <c r="AC279" s="1"/>
      <c r="AD279" s="1"/>
    </row>
    <row r="280" spans="5:30" x14ac:dyDescent="0.25">
      <c r="E280" s="1"/>
      <c r="F280" s="1"/>
      <c r="G280" s="1"/>
      <c r="H280" s="1"/>
      <c r="I280" s="1"/>
      <c r="J280" s="1"/>
      <c r="K280" s="1"/>
      <c r="L280" s="1"/>
      <c r="W280" s="1"/>
      <c r="X280" s="1"/>
      <c r="Y280" s="1"/>
      <c r="Z280" s="1"/>
      <c r="AA280" s="1"/>
      <c r="AB280" s="1"/>
      <c r="AC280" s="1"/>
      <c r="AD280" s="1"/>
    </row>
    <row r="281" spans="5:30" x14ac:dyDescent="0.25">
      <c r="E281" s="1"/>
      <c r="F281" s="1"/>
      <c r="G281" s="1"/>
      <c r="H281" s="1"/>
      <c r="I281" s="1"/>
      <c r="J281" s="1"/>
      <c r="K281" s="1"/>
      <c r="L281" s="1"/>
      <c r="W281" s="1"/>
      <c r="X281" s="1"/>
      <c r="Y281" s="1"/>
      <c r="Z281" s="1"/>
      <c r="AA281" s="1"/>
      <c r="AB281" s="1"/>
      <c r="AC281" s="1"/>
      <c r="AD281" s="1"/>
    </row>
    <row r="282" spans="5:30" x14ac:dyDescent="0.25">
      <c r="E282" s="1"/>
      <c r="F282" s="1"/>
      <c r="G282" s="1"/>
      <c r="H282" s="1"/>
      <c r="I282" s="1"/>
      <c r="J282" s="1"/>
      <c r="K282" s="1"/>
      <c r="L282" s="1"/>
      <c r="W282" s="1"/>
      <c r="X282" s="1"/>
      <c r="Y282" s="1"/>
      <c r="Z282" s="1"/>
      <c r="AA282" s="1"/>
      <c r="AB282" s="1"/>
      <c r="AC282" s="1"/>
      <c r="AD282" s="1"/>
    </row>
    <row r="283" spans="5:30" x14ac:dyDescent="0.25">
      <c r="E283" s="1"/>
      <c r="F283" s="1"/>
      <c r="G283" s="1"/>
      <c r="H283" s="1"/>
      <c r="I283" s="1"/>
      <c r="J283" s="1"/>
      <c r="K283" s="1"/>
      <c r="L283" s="1"/>
      <c r="W283" s="1"/>
      <c r="X283" s="1"/>
      <c r="Y283" s="1"/>
      <c r="Z283" s="1"/>
      <c r="AA283" s="1"/>
      <c r="AB283" s="1"/>
      <c r="AC283" s="1"/>
      <c r="AD283" s="1"/>
    </row>
    <row r="284" spans="5:30" x14ac:dyDescent="0.25">
      <c r="E284" s="1"/>
      <c r="F284" s="1"/>
      <c r="G284" s="1"/>
      <c r="H284" s="1"/>
      <c r="I284" s="1"/>
      <c r="J284" s="1"/>
      <c r="K284" s="1"/>
      <c r="L284" s="1"/>
      <c r="W284" s="1"/>
      <c r="X284" s="1"/>
      <c r="Y284" s="1"/>
      <c r="Z284" s="1"/>
      <c r="AA284" s="1"/>
      <c r="AB284" s="1"/>
      <c r="AC284" s="1"/>
      <c r="AD284" s="1"/>
    </row>
    <row r="285" spans="5:30" x14ac:dyDescent="0.25">
      <c r="E285" s="1"/>
      <c r="F285" s="1"/>
      <c r="G285" s="1"/>
      <c r="H285" s="1"/>
      <c r="I285" s="1"/>
      <c r="J285" s="1"/>
      <c r="K285" s="1"/>
      <c r="L285" s="1"/>
      <c r="W285" s="1"/>
      <c r="X285" s="1"/>
      <c r="Y285" s="1"/>
      <c r="Z285" s="1"/>
      <c r="AA285" s="1"/>
      <c r="AB285" s="1"/>
      <c r="AC285" s="1"/>
      <c r="AD285" s="1"/>
    </row>
    <row r="286" spans="5:30" x14ac:dyDescent="0.25">
      <c r="E286" s="1"/>
      <c r="F286" s="1"/>
      <c r="G286" s="1"/>
      <c r="H286" s="1"/>
      <c r="I286" s="1"/>
      <c r="J286" s="1"/>
      <c r="K286" s="1"/>
      <c r="L286" s="1"/>
      <c r="W286" s="1"/>
      <c r="X286" s="1"/>
      <c r="Y286" s="1"/>
      <c r="Z286" s="1"/>
      <c r="AA286" s="1"/>
      <c r="AB286" s="1"/>
      <c r="AC286" s="1"/>
      <c r="AD286" s="1"/>
    </row>
    <row r="287" spans="5:30" x14ac:dyDescent="0.25">
      <c r="E287" s="1"/>
      <c r="F287" s="1"/>
      <c r="G287" s="1"/>
      <c r="H287" s="1"/>
      <c r="I287" s="1"/>
      <c r="J287" s="1"/>
      <c r="K287" s="1"/>
      <c r="L287" s="1"/>
      <c r="W287" s="1"/>
      <c r="X287" s="1"/>
      <c r="Y287" s="1"/>
      <c r="Z287" s="1"/>
      <c r="AA287" s="1"/>
      <c r="AB287" s="1"/>
      <c r="AC287" s="1"/>
      <c r="AD287" s="1"/>
    </row>
    <row r="288" spans="5:30" x14ac:dyDescent="0.25">
      <c r="E288" s="1"/>
      <c r="F288" s="1"/>
      <c r="G288" s="1"/>
      <c r="H288" s="1"/>
      <c r="I288" s="1"/>
      <c r="J288" s="1"/>
      <c r="K288" s="1"/>
      <c r="L288" s="1"/>
      <c r="W288" s="1"/>
      <c r="X288" s="1"/>
      <c r="Y288" s="1"/>
      <c r="Z288" s="1"/>
      <c r="AA288" s="1"/>
      <c r="AB288" s="1"/>
      <c r="AC288" s="1"/>
      <c r="AD288" s="1"/>
    </row>
    <row r="289" spans="5:30" x14ac:dyDescent="0.25">
      <c r="E289" s="1"/>
      <c r="F289" s="1"/>
      <c r="G289" s="1"/>
      <c r="H289" s="1"/>
      <c r="I289" s="1"/>
      <c r="J289" s="1"/>
      <c r="K289" s="1"/>
      <c r="L289" s="1"/>
      <c r="W289" s="1"/>
      <c r="X289" s="1"/>
      <c r="Y289" s="1"/>
      <c r="Z289" s="1"/>
      <c r="AA289" s="1"/>
      <c r="AB289" s="1"/>
      <c r="AC289" s="1"/>
      <c r="AD289" s="1"/>
    </row>
    <row r="290" spans="5:30" x14ac:dyDescent="0.25">
      <c r="E290" s="1"/>
      <c r="F290" s="1"/>
      <c r="G290" s="1"/>
      <c r="H290" s="1"/>
      <c r="I290" s="1"/>
      <c r="J290" s="1"/>
      <c r="K290" s="1"/>
      <c r="L290" s="1"/>
      <c r="W290" s="1"/>
      <c r="X290" s="1"/>
      <c r="Y290" s="1"/>
      <c r="Z290" s="1"/>
      <c r="AA290" s="1"/>
      <c r="AB290" s="1"/>
      <c r="AC290" s="1"/>
      <c r="AD290" s="1"/>
    </row>
    <row r="291" spans="5:30" x14ac:dyDescent="0.25">
      <c r="E291" s="1"/>
      <c r="F291" s="1"/>
      <c r="G291" s="1"/>
      <c r="H291" s="1"/>
      <c r="I291" s="1"/>
      <c r="J291" s="1"/>
      <c r="K291" s="1"/>
      <c r="L291" s="1"/>
      <c r="W291" s="1"/>
      <c r="X291" s="1"/>
      <c r="Y291" s="1"/>
      <c r="Z291" s="1"/>
      <c r="AA291" s="1"/>
      <c r="AB291" s="1"/>
      <c r="AC291" s="1"/>
      <c r="AD291" s="1"/>
    </row>
    <row r="292" spans="5:30" x14ac:dyDescent="0.25">
      <c r="E292" s="1"/>
      <c r="F292" s="1"/>
      <c r="G292" s="1"/>
      <c r="H292" s="1"/>
      <c r="I292" s="1"/>
      <c r="J292" s="1"/>
      <c r="K292" s="1"/>
      <c r="L292" s="1"/>
      <c r="W292" s="1"/>
      <c r="X292" s="1"/>
      <c r="Y292" s="1"/>
      <c r="Z292" s="1"/>
      <c r="AA292" s="1"/>
      <c r="AB292" s="1"/>
      <c r="AC292" s="1"/>
      <c r="AD292" s="1"/>
    </row>
    <row r="293" spans="5:30" x14ac:dyDescent="0.25">
      <c r="E293" s="1"/>
      <c r="F293" s="1"/>
      <c r="G293" s="1"/>
      <c r="H293" s="1"/>
      <c r="I293" s="1"/>
      <c r="J293" s="1"/>
      <c r="K293" s="1"/>
      <c r="L293" s="1"/>
      <c r="W293" s="1"/>
      <c r="X293" s="1"/>
      <c r="Y293" s="1"/>
      <c r="Z293" s="1"/>
      <c r="AA293" s="1"/>
      <c r="AB293" s="1"/>
      <c r="AC293" s="1"/>
      <c r="AD293" s="1"/>
    </row>
    <row r="294" spans="5:30" x14ac:dyDescent="0.25">
      <c r="E294" s="1"/>
      <c r="F294" s="1"/>
      <c r="G294" s="1"/>
      <c r="H294" s="1"/>
      <c r="I294" s="1"/>
      <c r="J294" s="1"/>
      <c r="K294" s="1"/>
      <c r="L294" s="1"/>
      <c r="W294" s="1"/>
      <c r="X294" s="1"/>
      <c r="Y294" s="1"/>
      <c r="Z294" s="1"/>
      <c r="AA294" s="1"/>
      <c r="AB294" s="1"/>
      <c r="AC294" s="1"/>
      <c r="AD294" s="1"/>
    </row>
    <row r="295" spans="5:30" x14ac:dyDescent="0.25">
      <c r="E295" s="1"/>
      <c r="F295" s="1"/>
      <c r="G295" s="1"/>
      <c r="H295" s="1"/>
      <c r="I295" s="1"/>
      <c r="J295" s="1"/>
      <c r="K295" s="1"/>
      <c r="L295" s="1"/>
      <c r="W295" s="1"/>
      <c r="X295" s="1"/>
      <c r="Y295" s="1"/>
      <c r="Z295" s="1"/>
      <c r="AA295" s="1"/>
      <c r="AB295" s="1"/>
      <c r="AC295" s="1"/>
      <c r="AD295" s="1"/>
    </row>
    <row r="296" spans="5:30" x14ac:dyDescent="0.25">
      <c r="E296" s="1"/>
      <c r="F296" s="1"/>
      <c r="G296" s="1"/>
      <c r="H296" s="1"/>
      <c r="I296" s="1"/>
      <c r="J296" s="1"/>
      <c r="K296" s="1"/>
      <c r="L296" s="1"/>
      <c r="W296" s="1"/>
      <c r="X296" s="1"/>
      <c r="Y296" s="1"/>
      <c r="Z296" s="1"/>
      <c r="AA296" s="1"/>
      <c r="AB296" s="1"/>
      <c r="AC296" s="1"/>
      <c r="AD296" s="1"/>
    </row>
    <row r="297" spans="5:30" x14ac:dyDescent="0.25">
      <c r="E297" s="1"/>
      <c r="F297" s="1"/>
      <c r="G297" s="1"/>
      <c r="H297" s="1"/>
      <c r="I297" s="1"/>
      <c r="J297" s="1"/>
      <c r="K297" s="1"/>
      <c r="L297" s="1"/>
      <c r="W297" s="1"/>
      <c r="X297" s="1"/>
      <c r="Y297" s="1"/>
      <c r="Z297" s="1"/>
      <c r="AA297" s="1"/>
      <c r="AB297" s="1"/>
      <c r="AC297" s="1"/>
      <c r="AD297" s="1"/>
    </row>
    <row r="298" spans="5:30" x14ac:dyDescent="0.25">
      <c r="E298" s="1"/>
      <c r="F298" s="1"/>
      <c r="G298" s="1"/>
      <c r="H298" s="1"/>
      <c r="I298" s="1"/>
      <c r="J298" s="1"/>
      <c r="K298" s="1"/>
      <c r="L298" s="1"/>
      <c r="W298" s="1"/>
      <c r="X298" s="1"/>
      <c r="Y298" s="1"/>
      <c r="Z298" s="1"/>
      <c r="AA298" s="1"/>
      <c r="AB298" s="1"/>
      <c r="AC298" s="1"/>
      <c r="AD298" s="1"/>
    </row>
    <row r="299" spans="5:30" x14ac:dyDescent="0.25">
      <c r="E299" s="1"/>
      <c r="F299" s="1"/>
      <c r="G299" s="1"/>
      <c r="H299" s="1"/>
      <c r="I299" s="1"/>
      <c r="J299" s="1"/>
      <c r="K299" s="1"/>
      <c r="L299" s="1"/>
      <c r="W299" s="1"/>
      <c r="X299" s="1"/>
      <c r="Y299" s="1"/>
      <c r="Z299" s="1"/>
      <c r="AA299" s="1"/>
      <c r="AB299" s="1"/>
      <c r="AC299" s="1"/>
      <c r="AD299" s="1"/>
    </row>
    <row r="300" spans="5:30" x14ac:dyDescent="0.25">
      <c r="E300" s="1"/>
      <c r="F300" s="1"/>
      <c r="G300" s="1"/>
      <c r="H300" s="1"/>
      <c r="I300" s="1"/>
      <c r="J300" s="1"/>
      <c r="K300" s="1"/>
      <c r="L300" s="1"/>
      <c r="W300" s="1"/>
      <c r="X300" s="1"/>
      <c r="Y300" s="1"/>
      <c r="Z300" s="1"/>
      <c r="AA300" s="1"/>
      <c r="AB300" s="1"/>
      <c r="AC300" s="1"/>
      <c r="AD300" s="1"/>
    </row>
    <row r="301" spans="5:30" x14ac:dyDescent="0.25">
      <c r="E301" s="1"/>
      <c r="F301" s="1"/>
      <c r="G301" s="1"/>
      <c r="H301" s="1"/>
      <c r="I301" s="1"/>
      <c r="J301" s="1"/>
      <c r="K301" s="1"/>
      <c r="L301" s="1"/>
      <c r="W301" s="1"/>
      <c r="X301" s="1"/>
      <c r="Y301" s="1"/>
      <c r="Z301" s="1"/>
      <c r="AA301" s="1"/>
      <c r="AB301" s="1"/>
      <c r="AC301" s="1"/>
      <c r="AD301" s="1"/>
    </row>
    <row r="302" spans="5:30" x14ac:dyDescent="0.25">
      <c r="E302" s="1"/>
      <c r="F302" s="1"/>
      <c r="G302" s="1"/>
      <c r="H302" s="1"/>
      <c r="I302" s="1"/>
      <c r="J302" s="1"/>
      <c r="K302" s="1"/>
      <c r="L302" s="1"/>
      <c r="W302" s="1"/>
      <c r="X302" s="1"/>
      <c r="Y302" s="1"/>
      <c r="Z302" s="1"/>
      <c r="AA302" s="1"/>
      <c r="AB302" s="1"/>
      <c r="AC302" s="1"/>
      <c r="AD302" s="1"/>
    </row>
    <row r="303" spans="5:30" x14ac:dyDescent="0.25">
      <c r="E303" s="1"/>
      <c r="F303" s="1"/>
      <c r="G303" s="1"/>
      <c r="H303" s="1"/>
      <c r="I303" s="1"/>
      <c r="J303" s="1"/>
      <c r="K303" s="1"/>
      <c r="L303" s="1"/>
      <c r="W303" s="1"/>
      <c r="X303" s="1"/>
      <c r="Y303" s="1"/>
      <c r="Z303" s="1"/>
      <c r="AA303" s="1"/>
      <c r="AB303" s="1"/>
      <c r="AC303" s="1"/>
      <c r="AD303" s="1"/>
    </row>
    <row r="304" spans="5:30" x14ac:dyDescent="0.25">
      <c r="E304" s="1"/>
      <c r="F304" s="1"/>
      <c r="G304" s="1"/>
      <c r="H304" s="1"/>
      <c r="I304" s="1"/>
      <c r="J304" s="1"/>
      <c r="K304" s="1"/>
      <c r="L304" s="1"/>
      <c r="W304" s="1"/>
      <c r="X304" s="1"/>
      <c r="Y304" s="1"/>
      <c r="Z304" s="1"/>
      <c r="AA304" s="1"/>
      <c r="AB304" s="1"/>
      <c r="AC304" s="1"/>
      <c r="AD304" s="1"/>
    </row>
    <row r="305" spans="5:30" x14ac:dyDescent="0.25">
      <c r="E305" s="1"/>
      <c r="F305" s="1"/>
      <c r="G305" s="1"/>
      <c r="H305" s="1"/>
      <c r="I305" s="1"/>
      <c r="J305" s="1"/>
      <c r="K305" s="1"/>
      <c r="L305" s="1"/>
      <c r="W305" s="1"/>
      <c r="X305" s="1"/>
      <c r="Y305" s="1"/>
      <c r="Z305" s="1"/>
      <c r="AA305" s="1"/>
      <c r="AB305" s="1"/>
      <c r="AC305" s="1"/>
      <c r="AD305" s="1"/>
    </row>
    <row r="306" spans="5:30" x14ac:dyDescent="0.25">
      <c r="E306" s="1"/>
      <c r="F306" s="1"/>
      <c r="G306" s="1"/>
      <c r="H306" s="1"/>
      <c r="I306" s="1"/>
      <c r="J306" s="1"/>
      <c r="K306" s="1"/>
      <c r="L306" s="1"/>
      <c r="W306" s="1"/>
      <c r="X306" s="1"/>
      <c r="Y306" s="1"/>
      <c r="Z306" s="1"/>
      <c r="AA306" s="1"/>
      <c r="AB306" s="1"/>
      <c r="AC306" s="1"/>
      <c r="AD306" s="1"/>
    </row>
    <row r="307" spans="5:30" x14ac:dyDescent="0.25">
      <c r="E307" s="1"/>
      <c r="F307" s="1"/>
      <c r="G307" s="1"/>
      <c r="H307" s="1"/>
      <c r="I307" s="1"/>
      <c r="J307" s="1"/>
      <c r="K307" s="1"/>
      <c r="L307" s="1"/>
      <c r="W307" s="1"/>
      <c r="X307" s="1"/>
      <c r="Y307" s="1"/>
      <c r="Z307" s="1"/>
      <c r="AA307" s="1"/>
      <c r="AB307" s="1"/>
      <c r="AC307" s="1"/>
      <c r="AD307" s="1"/>
    </row>
    <row r="308" spans="5:30" x14ac:dyDescent="0.25">
      <c r="E308" s="1"/>
      <c r="F308" s="1"/>
      <c r="G308" s="1"/>
      <c r="H308" s="1"/>
      <c r="I308" s="1"/>
      <c r="J308" s="1"/>
      <c r="K308" s="1"/>
      <c r="L308" s="1"/>
      <c r="W308" s="1"/>
      <c r="X308" s="1"/>
      <c r="Y308" s="1"/>
      <c r="Z308" s="1"/>
      <c r="AA308" s="1"/>
      <c r="AB308" s="1"/>
      <c r="AC308" s="1"/>
      <c r="AD308" s="1"/>
    </row>
    <row r="309" spans="5:30" x14ac:dyDescent="0.25">
      <c r="E309" s="1"/>
      <c r="F309" s="1"/>
      <c r="G309" s="1"/>
      <c r="H309" s="1"/>
      <c r="I309" s="1"/>
      <c r="J309" s="1"/>
      <c r="K309" s="1"/>
      <c r="L309" s="1"/>
      <c r="W309" s="1"/>
      <c r="X309" s="1"/>
      <c r="Y309" s="1"/>
      <c r="Z309" s="1"/>
      <c r="AA309" s="1"/>
      <c r="AB309" s="1"/>
      <c r="AC309" s="1"/>
      <c r="AD309" s="1"/>
    </row>
    <row r="310" spans="5:30" x14ac:dyDescent="0.25">
      <c r="E310" s="1"/>
      <c r="F310" s="1"/>
      <c r="G310" s="1"/>
      <c r="H310" s="1"/>
      <c r="I310" s="1"/>
      <c r="J310" s="1"/>
      <c r="K310" s="1"/>
      <c r="L310" s="1"/>
      <c r="W310" s="1"/>
      <c r="X310" s="1"/>
      <c r="Y310" s="1"/>
      <c r="Z310" s="1"/>
      <c r="AA310" s="1"/>
      <c r="AB310" s="1"/>
      <c r="AC310" s="1"/>
      <c r="AD310" s="1"/>
    </row>
    <row r="311" spans="5:30" x14ac:dyDescent="0.25">
      <c r="E311" s="1"/>
      <c r="F311" s="1"/>
      <c r="G311" s="1"/>
      <c r="H311" s="1"/>
      <c r="I311" s="1"/>
      <c r="J311" s="1"/>
      <c r="K311" s="1"/>
      <c r="L311" s="1"/>
      <c r="W311" s="1"/>
      <c r="X311" s="1"/>
      <c r="Y311" s="1"/>
      <c r="Z311" s="1"/>
      <c r="AA311" s="1"/>
      <c r="AB311" s="1"/>
      <c r="AC311" s="1"/>
      <c r="AD311" s="1"/>
    </row>
    <row r="312" spans="5:30" x14ac:dyDescent="0.25">
      <c r="E312" s="1"/>
      <c r="F312" s="1"/>
      <c r="G312" s="1"/>
      <c r="H312" s="1"/>
      <c r="I312" s="1"/>
      <c r="J312" s="1"/>
      <c r="K312" s="1"/>
      <c r="L312" s="1"/>
      <c r="W312" s="1"/>
      <c r="X312" s="1"/>
      <c r="Y312" s="1"/>
      <c r="Z312" s="1"/>
      <c r="AA312" s="1"/>
      <c r="AB312" s="1"/>
      <c r="AC312" s="1"/>
      <c r="AD312" s="1"/>
    </row>
    <row r="313" spans="5:30" x14ac:dyDescent="0.25">
      <c r="E313" s="1"/>
      <c r="F313" s="1"/>
      <c r="G313" s="1"/>
      <c r="H313" s="1"/>
      <c r="I313" s="1"/>
      <c r="J313" s="1"/>
      <c r="K313" s="1"/>
      <c r="L313" s="1"/>
      <c r="W313" s="1"/>
      <c r="X313" s="1"/>
      <c r="Y313" s="1"/>
      <c r="Z313" s="1"/>
      <c r="AA313" s="1"/>
      <c r="AB313" s="1"/>
      <c r="AC313" s="1"/>
      <c r="AD313" s="1"/>
    </row>
    <row r="314" spans="5:30" x14ac:dyDescent="0.25">
      <c r="E314" s="1"/>
      <c r="F314" s="1"/>
      <c r="G314" s="1"/>
      <c r="H314" s="1"/>
      <c r="I314" s="1"/>
      <c r="J314" s="1"/>
      <c r="K314" s="1"/>
      <c r="L314" s="1"/>
      <c r="W314" s="1"/>
      <c r="X314" s="1"/>
      <c r="Y314" s="1"/>
      <c r="Z314" s="1"/>
      <c r="AA314" s="1"/>
      <c r="AB314" s="1"/>
      <c r="AC314" s="1"/>
      <c r="AD314" s="1"/>
    </row>
    <row r="315" spans="5:30" x14ac:dyDescent="0.25">
      <c r="E315" s="1"/>
      <c r="F315" s="1"/>
      <c r="G315" s="1"/>
      <c r="H315" s="1"/>
      <c r="I315" s="1"/>
      <c r="J315" s="1"/>
      <c r="K315" s="1"/>
      <c r="L315" s="1"/>
      <c r="W315" s="1"/>
      <c r="X315" s="1"/>
      <c r="Y315" s="1"/>
      <c r="Z315" s="1"/>
      <c r="AA315" s="1"/>
      <c r="AB315" s="1"/>
      <c r="AC315" s="1"/>
      <c r="AD315" s="1"/>
    </row>
    <row r="316" spans="5:30" x14ac:dyDescent="0.25">
      <c r="E316" s="1"/>
      <c r="F316" s="1"/>
      <c r="G316" s="1"/>
      <c r="H316" s="1"/>
      <c r="I316" s="1"/>
      <c r="J316" s="1"/>
      <c r="K316" s="1"/>
      <c r="L316" s="1"/>
      <c r="W316" s="1"/>
      <c r="X316" s="1"/>
      <c r="Y316" s="1"/>
      <c r="Z316" s="1"/>
      <c r="AA316" s="1"/>
      <c r="AB316" s="1"/>
      <c r="AC316" s="1"/>
      <c r="AD316" s="1"/>
    </row>
    <row r="317" spans="5:30" x14ac:dyDescent="0.25">
      <c r="E317" s="1"/>
      <c r="F317" s="1"/>
      <c r="G317" s="1"/>
      <c r="H317" s="1"/>
      <c r="I317" s="1"/>
      <c r="J317" s="1"/>
      <c r="K317" s="1"/>
      <c r="L317" s="1"/>
      <c r="W317" s="1"/>
      <c r="X317" s="1"/>
      <c r="Y317" s="1"/>
      <c r="Z317" s="1"/>
      <c r="AA317" s="1"/>
      <c r="AB317" s="1"/>
      <c r="AC317" s="1"/>
      <c r="AD317" s="1"/>
    </row>
    <row r="318" spans="5:30" x14ac:dyDescent="0.25">
      <c r="E318" s="1"/>
      <c r="F318" s="1"/>
      <c r="G318" s="1"/>
      <c r="H318" s="1"/>
      <c r="I318" s="1"/>
      <c r="J318" s="1"/>
      <c r="K318" s="1"/>
      <c r="L318" s="1"/>
      <c r="W318" s="1"/>
      <c r="X318" s="1"/>
      <c r="Y318" s="1"/>
      <c r="Z318" s="1"/>
      <c r="AA318" s="1"/>
      <c r="AB318" s="1"/>
      <c r="AC318" s="1"/>
      <c r="AD318" s="1"/>
    </row>
    <row r="319" spans="5:30" x14ac:dyDescent="0.25">
      <c r="E319" s="1"/>
      <c r="F319" s="1"/>
      <c r="G319" s="1"/>
      <c r="H319" s="1"/>
      <c r="I319" s="1"/>
      <c r="J319" s="1"/>
      <c r="K319" s="1"/>
      <c r="L319" s="1"/>
      <c r="W319" s="1"/>
      <c r="X319" s="1"/>
      <c r="Y319" s="1"/>
      <c r="Z319" s="1"/>
      <c r="AA319" s="1"/>
      <c r="AB319" s="1"/>
      <c r="AC319" s="1"/>
      <c r="AD319" s="1"/>
    </row>
    <row r="320" spans="5:30" x14ac:dyDescent="0.25">
      <c r="E320" s="1"/>
      <c r="F320" s="1"/>
      <c r="G320" s="1"/>
      <c r="H320" s="1"/>
      <c r="I320" s="1"/>
      <c r="J320" s="1"/>
      <c r="K320" s="1"/>
      <c r="L320" s="1"/>
      <c r="W320" s="1"/>
      <c r="X320" s="1"/>
      <c r="Y320" s="1"/>
      <c r="Z320" s="1"/>
      <c r="AA320" s="1"/>
      <c r="AB320" s="1"/>
      <c r="AC320" s="1"/>
      <c r="AD320" s="1"/>
    </row>
    <row r="321" spans="5:30" x14ac:dyDescent="0.25">
      <c r="E321" s="1"/>
      <c r="F321" s="1"/>
      <c r="G321" s="1"/>
      <c r="H321" s="1"/>
      <c r="I321" s="1"/>
      <c r="J321" s="1"/>
      <c r="K321" s="1"/>
      <c r="L321" s="1"/>
      <c r="W321" s="1"/>
      <c r="X321" s="1"/>
      <c r="Y321" s="1"/>
      <c r="Z321" s="1"/>
      <c r="AA321" s="1"/>
      <c r="AB321" s="1"/>
      <c r="AC321" s="1"/>
      <c r="AD321" s="1"/>
    </row>
    <row r="322" spans="5:30" x14ac:dyDescent="0.25">
      <c r="E322" s="1"/>
      <c r="F322" s="1"/>
      <c r="G322" s="1"/>
      <c r="H322" s="1"/>
      <c r="I322" s="1"/>
      <c r="J322" s="1"/>
      <c r="K322" s="1"/>
      <c r="L322" s="1"/>
      <c r="W322" s="1"/>
      <c r="X322" s="1"/>
      <c r="Y322" s="1"/>
      <c r="Z322" s="1"/>
      <c r="AA322" s="1"/>
      <c r="AB322" s="1"/>
      <c r="AC322" s="1"/>
      <c r="AD322" s="1"/>
    </row>
    <row r="323" spans="5:30" x14ac:dyDescent="0.25">
      <c r="E323" s="1"/>
      <c r="F323" s="1"/>
      <c r="G323" s="1"/>
      <c r="H323" s="1"/>
      <c r="I323" s="1"/>
      <c r="J323" s="1"/>
      <c r="K323" s="1"/>
      <c r="L323" s="1"/>
      <c r="W323" s="1"/>
      <c r="X323" s="1"/>
      <c r="Y323" s="1"/>
      <c r="Z323" s="1"/>
      <c r="AA323" s="1"/>
      <c r="AB323" s="1"/>
      <c r="AC323" s="1"/>
      <c r="AD323" s="1"/>
    </row>
    <row r="324" spans="5:30" x14ac:dyDescent="0.25">
      <c r="E324" s="1"/>
      <c r="F324" s="1"/>
      <c r="G324" s="1"/>
      <c r="H324" s="1"/>
      <c r="I324" s="1"/>
      <c r="J324" s="1"/>
      <c r="K324" s="1"/>
      <c r="L324" s="1"/>
      <c r="W324" s="1"/>
      <c r="X324" s="1"/>
      <c r="Y324" s="1"/>
      <c r="Z324" s="1"/>
      <c r="AA324" s="1"/>
      <c r="AB324" s="1"/>
      <c r="AC324" s="1"/>
      <c r="AD324" s="1"/>
    </row>
    <row r="325" spans="5:30" x14ac:dyDescent="0.25">
      <c r="E325" s="1"/>
      <c r="F325" s="1"/>
      <c r="G325" s="1"/>
      <c r="H325" s="1"/>
      <c r="I325" s="1"/>
      <c r="J325" s="1"/>
      <c r="K325" s="1"/>
      <c r="L325" s="1"/>
      <c r="W325" s="1"/>
      <c r="X325" s="1"/>
      <c r="Y325" s="1"/>
      <c r="Z325" s="1"/>
      <c r="AA325" s="1"/>
      <c r="AB325" s="1"/>
      <c r="AC325" s="1"/>
      <c r="AD325" s="1"/>
    </row>
    <row r="326" spans="5:30" x14ac:dyDescent="0.25">
      <c r="E326" s="1"/>
      <c r="F326" s="1"/>
      <c r="G326" s="1"/>
      <c r="H326" s="1"/>
      <c r="I326" s="1"/>
      <c r="J326" s="1"/>
      <c r="K326" s="1"/>
      <c r="L326" s="1"/>
      <c r="W326" s="1"/>
      <c r="X326" s="1"/>
      <c r="Y326" s="1"/>
      <c r="Z326" s="1"/>
      <c r="AA326" s="1"/>
      <c r="AB326" s="1"/>
      <c r="AC326" s="1"/>
      <c r="AD326" s="1"/>
    </row>
    <row r="327" spans="5:30" x14ac:dyDescent="0.25">
      <c r="E327" s="1"/>
      <c r="F327" s="1"/>
      <c r="G327" s="1"/>
      <c r="H327" s="1"/>
      <c r="I327" s="1"/>
      <c r="J327" s="1"/>
      <c r="K327" s="1"/>
      <c r="L327" s="1"/>
      <c r="W327" s="1"/>
      <c r="X327" s="1"/>
      <c r="Y327" s="1"/>
      <c r="Z327" s="1"/>
      <c r="AA327" s="1"/>
      <c r="AB327" s="1"/>
      <c r="AC327" s="1"/>
      <c r="AD327" s="1"/>
    </row>
    <row r="328" spans="5:30" x14ac:dyDescent="0.25">
      <c r="E328" s="1"/>
      <c r="F328" s="1"/>
      <c r="G328" s="1"/>
      <c r="H328" s="1"/>
      <c r="I328" s="1"/>
      <c r="J328" s="1"/>
      <c r="K328" s="1"/>
      <c r="L328" s="1"/>
      <c r="W328" s="1"/>
      <c r="X328" s="1"/>
      <c r="Y328" s="1"/>
      <c r="Z328" s="1"/>
      <c r="AA328" s="1"/>
      <c r="AB328" s="1"/>
      <c r="AC328" s="1"/>
      <c r="AD328" s="1"/>
    </row>
    <row r="329" spans="5:30" x14ac:dyDescent="0.25">
      <c r="E329" s="1"/>
      <c r="F329" s="1"/>
      <c r="G329" s="1"/>
      <c r="H329" s="1"/>
      <c r="I329" s="1"/>
      <c r="J329" s="1"/>
      <c r="K329" s="1"/>
      <c r="L329" s="1"/>
      <c r="W329" s="1"/>
      <c r="X329" s="1"/>
      <c r="Y329" s="1"/>
      <c r="Z329" s="1"/>
      <c r="AA329" s="1"/>
      <c r="AB329" s="1"/>
      <c r="AC329" s="1"/>
      <c r="AD329" s="1"/>
    </row>
    <row r="330" spans="5:30" x14ac:dyDescent="0.25">
      <c r="E330" s="1"/>
      <c r="F330" s="1"/>
      <c r="G330" s="1"/>
      <c r="H330" s="1"/>
      <c r="I330" s="1"/>
      <c r="J330" s="1"/>
      <c r="K330" s="1"/>
      <c r="L330" s="1"/>
      <c r="W330" s="1"/>
      <c r="X330" s="1"/>
      <c r="Y330" s="1"/>
      <c r="Z330" s="1"/>
      <c r="AA330" s="1"/>
      <c r="AB330" s="1"/>
      <c r="AC330" s="1"/>
      <c r="AD330" s="1"/>
    </row>
    <row r="331" spans="5:30" x14ac:dyDescent="0.25">
      <c r="E331" s="1"/>
      <c r="F331" s="1"/>
      <c r="G331" s="1"/>
      <c r="H331" s="1"/>
      <c r="I331" s="1"/>
      <c r="J331" s="1"/>
      <c r="K331" s="1"/>
      <c r="L331" s="1"/>
      <c r="W331" s="1"/>
      <c r="X331" s="1"/>
      <c r="Y331" s="1"/>
      <c r="Z331" s="1"/>
      <c r="AA331" s="1"/>
      <c r="AB331" s="1"/>
      <c r="AC331" s="1"/>
      <c r="AD331" s="1"/>
    </row>
    <row r="332" spans="5:30" x14ac:dyDescent="0.25">
      <c r="E332" s="1"/>
      <c r="F332" s="1"/>
      <c r="G332" s="1"/>
      <c r="H332" s="1"/>
      <c r="I332" s="1"/>
      <c r="J332" s="1"/>
      <c r="K332" s="1"/>
      <c r="L332" s="1"/>
      <c r="W332" s="1"/>
      <c r="X332" s="1"/>
      <c r="Y332" s="1"/>
      <c r="Z332" s="1"/>
      <c r="AA332" s="1"/>
      <c r="AB332" s="1"/>
      <c r="AC332" s="1"/>
      <c r="AD332" s="1"/>
    </row>
    <row r="333" spans="5:30" x14ac:dyDescent="0.25">
      <c r="E333" s="1"/>
      <c r="F333" s="1"/>
      <c r="G333" s="1"/>
      <c r="H333" s="1"/>
      <c r="I333" s="1"/>
      <c r="J333" s="1"/>
      <c r="K333" s="1"/>
      <c r="L333" s="1"/>
      <c r="W333" s="1"/>
      <c r="X333" s="1"/>
      <c r="Y333" s="1"/>
      <c r="Z333" s="1"/>
      <c r="AA333" s="1"/>
      <c r="AB333" s="1"/>
      <c r="AC333" s="1"/>
      <c r="AD333" s="1"/>
    </row>
    <row r="334" spans="5:30" x14ac:dyDescent="0.25">
      <c r="E334" s="1"/>
      <c r="F334" s="1"/>
      <c r="G334" s="1"/>
      <c r="H334" s="1"/>
      <c r="I334" s="1"/>
      <c r="J334" s="1"/>
      <c r="K334" s="1"/>
      <c r="L334" s="1"/>
      <c r="W334" s="1"/>
      <c r="X334" s="1"/>
      <c r="Y334" s="1"/>
      <c r="Z334" s="1"/>
      <c r="AA334" s="1"/>
      <c r="AB334" s="1"/>
      <c r="AC334" s="1"/>
      <c r="AD334" s="1"/>
    </row>
    <row r="335" spans="5:30" x14ac:dyDescent="0.25">
      <c r="E335" s="1"/>
      <c r="F335" s="1"/>
      <c r="G335" s="1"/>
      <c r="H335" s="1"/>
      <c r="I335" s="1"/>
      <c r="J335" s="1"/>
      <c r="K335" s="1"/>
      <c r="L335" s="1"/>
      <c r="W335" s="1"/>
      <c r="X335" s="1"/>
      <c r="Y335" s="1"/>
      <c r="Z335" s="1"/>
      <c r="AA335" s="1"/>
      <c r="AB335" s="1"/>
      <c r="AC335" s="1"/>
      <c r="AD335" s="1"/>
    </row>
    <row r="336" spans="5:30" x14ac:dyDescent="0.25">
      <c r="E336" s="1"/>
      <c r="F336" s="1"/>
      <c r="G336" s="1"/>
      <c r="H336" s="1"/>
      <c r="I336" s="1"/>
      <c r="J336" s="1"/>
      <c r="K336" s="1"/>
      <c r="L336" s="1"/>
      <c r="W336" s="1"/>
      <c r="X336" s="1"/>
      <c r="Y336" s="1"/>
      <c r="Z336" s="1"/>
      <c r="AA336" s="1"/>
      <c r="AB336" s="1"/>
      <c r="AC336" s="1"/>
      <c r="AD336" s="1"/>
    </row>
    <row r="337" spans="5:30" x14ac:dyDescent="0.25">
      <c r="E337" s="1"/>
      <c r="F337" s="1"/>
      <c r="G337" s="1"/>
      <c r="H337" s="1"/>
      <c r="I337" s="1"/>
      <c r="J337" s="1"/>
      <c r="K337" s="1"/>
      <c r="L337" s="1"/>
      <c r="W337" s="1"/>
      <c r="X337" s="1"/>
      <c r="Y337" s="1"/>
      <c r="Z337" s="1"/>
      <c r="AA337" s="1"/>
      <c r="AB337" s="1"/>
      <c r="AC337" s="1"/>
      <c r="AD337" s="1"/>
    </row>
    <row r="338" spans="5:30" x14ac:dyDescent="0.25">
      <c r="E338" s="1"/>
      <c r="F338" s="1"/>
      <c r="G338" s="1"/>
      <c r="H338" s="1"/>
      <c r="I338" s="1"/>
      <c r="J338" s="1"/>
      <c r="K338" s="1"/>
      <c r="L338" s="1"/>
      <c r="W338" s="1"/>
      <c r="X338" s="1"/>
      <c r="Y338" s="1"/>
      <c r="Z338" s="1"/>
      <c r="AA338" s="1"/>
      <c r="AB338" s="1"/>
      <c r="AC338" s="1"/>
      <c r="AD338" s="1"/>
    </row>
    <row r="339" spans="5:30" x14ac:dyDescent="0.25">
      <c r="E339" s="1"/>
      <c r="F339" s="1"/>
      <c r="G339" s="1"/>
      <c r="H339" s="1"/>
      <c r="I339" s="1"/>
      <c r="J339" s="1"/>
      <c r="K339" s="1"/>
      <c r="L339" s="1"/>
      <c r="W339" s="1"/>
      <c r="X339" s="1"/>
      <c r="Y339" s="1"/>
      <c r="Z339" s="1"/>
      <c r="AA339" s="1"/>
      <c r="AB339" s="1"/>
      <c r="AC339" s="1"/>
      <c r="AD339" s="1"/>
    </row>
    <row r="340" spans="5:30" x14ac:dyDescent="0.25">
      <c r="E340" s="1"/>
      <c r="F340" s="1"/>
      <c r="G340" s="1"/>
      <c r="H340" s="1"/>
      <c r="I340" s="1"/>
      <c r="J340" s="1"/>
      <c r="K340" s="1"/>
      <c r="L340" s="1"/>
      <c r="W340" s="1"/>
      <c r="X340" s="1"/>
      <c r="Y340" s="1"/>
      <c r="Z340" s="1"/>
      <c r="AA340" s="1"/>
      <c r="AB340" s="1"/>
      <c r="AC340" s="1"/>
      <c r="AD340" s="1"/>
    </row>
    <row r="341" spans="5:30" x14ac:dyDescent="0.25">
      <c r="E341" s="1"/>
      <c r="F341" s="1"/>
      <c r="G341" s="1"/>
      <c r="H341" s="1"/>
      <c r="I341" s="1"/>
      <c r="J341" s="1"/>
      <c r="K341" s="1"/>
      <c r="L341" s="1"/>
      <c r="W341" s="1"/>
      <c r="X341" s="1"/>
      <c r="Y341" s="1"/>
      <c r="Z341" s="1"/>
      <c r="AA341" s="1"/>
      <c r="AB341" s="1"/>
      <c r="AC341" s="1"/>
      <c r="AD341" s="1"/>
    </row>
    <row r="342" spans="5:30" x14ac:dyDescent="0.25">
      <c r="E342" s="1"/>
      <c r="F342" s="1"/>
      <c r="G342" s="1"/>
      <c r="H342" s="1"/>
      <c r="I342" s="1"/>
      <c r="J342" s="1"/>
      <c r="K342" s="1"/>
      <c r="L342" s="1"/>
      <c r="W342" s="1"/>
      <c r="X342" s="1"/>
      <c r="Y342" s="1"/>
      <c r="Z342" s="1"/>
      <c r="AA342" s="1"/>
      <c r="AB342" s="1"/>
      <c r="AC342" s="1"/>
      <c r="AD342" s="1"/>
    </row>
    <row r="343" spans="5:30" x14ac:dyDescent="0.25">
      <c r="E343" s="1"/>
      <c r="F343" s="1"/>
      <c r="G343" s="1"/>
      <c r="H343" s="1"/>
      <c r="I343" s="1"/>
      <c r="J343" s="1"/>
      <c r="K343" s="1"/>
      <c r="L343" s="1"/>
      <c r="W343" s="1"/>
      <c r="X343" s="1"/>
      <c r="Y343" s="1"/>
      <c r="Z343" s="1"/>
      <c r="AA343" s="1"/>
      <c r="AB343" s="1"/>
      <c r="AC343" s="1"/>
      <c r="AD343" s="1"/>
    </row>
    <row r="344" spans="5:30" x14ac:dyDescent="0.25">
      <c r="E344" s="1"/>
      <c r="F344" s="1"/>
      <c r="G344" s="1"/>
      <c r="H344" s="1"/>
      <c r="I344" s="1"/>
      <c r="J344" s="1"/>
      <c r="K344" s="1"/>
      <c r="L344" s="1"/>
      <c r="W344" s="1"/>
      <c r="X344" s="1"/>
      <c r="Y344" s="1"/>
      <c r="Z344" s="1"/>
      <c r="AA344" s="1"/>
      <c r="AB344" s="1"/>
      <c r="AC344" s="1"/>
      <c r="AD344" s="1"/>
    </row>
    <row r="345" spans="5:30" x14ac:dyDescent="0.25">
      <c r="E345" s="1"/>
      <c r="F345" s="1"/>
      <c r="G345" s="1"/>
      <c r="H345" s="1"/>
      <c r="I345" s="1"/>
      <c r="J345" s="1"/>
      <c r="K345" s="1"/>
      <c r="L345" s="1"/>
      <c r="W345" s="1"/>
      <c r="X345" s="1"/>
      <c r="Y345" s="1"/>
      <c r="Z345" s="1"/>
      <c r="AA345" s="1"/>
      <c r="AB345" s="1"/>
      <c r="AC345" s="1"/>
      <c r="AD345" s="1"/>
    </row>
    <row r="346" spans="5:30" x14ac:dyDescent="0.25">
      <c r="E346" s="1"/>
      <c r="F346" s="1"/>
      <c r="G346" s="1"/>
      <c r="H346" s="1"/>
      <c r="I346" s="1"/>
      <c r="J346" s="1"/>
      <c r="K346" s="1"/>
      <c r="L346" s="1"/>
      <c r="W346" s="1"/>
      <c r="X346" s="1"/>
      <c r="Y346" s="1"/>
      <c r="Z346" s="1"/>
      <c r="AA346" s="1"/>
      <c r="AB346" s="1"/>
      <c r="AC346" s="1"/>
      <c r="AD346" s="1"/>
    </row>
    <row r="347" spans="5:30" x14ac:dyDescent="0.25">
      <c r="E347" s="1"/>
      <c r="F347" s="1"/>
      <c r="G347" s="1"/>
      <c r="H347" s="1"/>
      <c r="I347" s="1"/>
      <c r="J347" s="1"/>
      <c r="K347" s="1"/>
      <c r="L347" s="1"/>
      <c r="W347" s="1"/>
      <c r="X347" s="1"/>
      <c r="Y347" s="1"/>
      <c r="Z347" s="1"/>
      <c r="AA347" s="1"/>
      <c r="AB347" s="1"/>
      <c r="AC347" s="1"/>
      <c r="AD347" s="1"/>
    </row>
    <row r="348" spans="5:30" x14ac:dyDescent="0.25">
      <c r="E348" s="1"/>
      <c r="F348" s="1"/>
      <c r="G348" s="1"/>
      <c r="H348" s="1"/>
      <c r="I348" s="1"/>
      <c r="J348" s="1"/>
      <c r="K348" s="1"/>
      <c r="L348" s="1"/>
      <c r="W348" s="1"/>
      <c r="X348" s="1"/>
      <c r="Y348" s="1"/>
      <c r="Z348" s="1"/>
      <c r="AA348" s="1"/>
      <c r="AB348" s="1"/>
      <c r="AC348" s="1"/>
      <c r="AD348" s="1"/>
    </row>
    <row r="349" spans="5:30" x14ac:dyDescent="0.25">
      <c r="E349" s="1"/>
      <c r="F349" s="1"/>
      <c r="G349" s="1"/>
      <c r="H349" s="1"/>
      <c r="I349" s="1"/>
      <c r="J349" s="1"/>
      <c r="K349" s="1"/>
      <c r="L349" s="1"/>
      <c r="W349" s="1"/>
      <c r="X349" s="1"/>
      <c r="Y349" s="1"/>
      <c r="Z349" s="1"/>
      <c r="AA349" s="1"/>
      <c r="AB349" s="1"/>
      <c r="AC349" s="1"/>
      <c r="AD349" s="1"/>
    </row>
    <row r="350" spans="5:30" x14ac:dyDescent="0.25">
      <c r="E350" s="1"/>
      <c r="F350" s="1"/>
      <c r="G350" s="1"/>
      <c r="H350" s="1"/>
      <c r="I350" s="1"/>
      <c r="J350" s="1"/>
      <c r="K350" s="1"/>
      <c r="L350" s="1"/>
      <c r="W350" s="1"/>
      <c r="X350" s="1"/>
      <c r="Y350" s="1"/>
      <c r="Z350" s="1"/>
      <c r="AA350" s="1"/>
      <c r="AB350" s="1"/>
      <c r="AC350" s="1"/>
      <c r="AD350" s="1"/>
    </row>
    <row r="351" spans="5:30" x14ac:dyDescent="0.25">
      <c r="E351" s="1"/>
      <c r="F351" s="1"/>
      <c r="G351" s="1"/>
      <c r="H351" s="1"/>
      <c r="I351" s="1"/>
      <c r="J351" s="1"/>
      <c r="K351" s="1"/>
      <c r="L351" s="1"/>
      <c r="W351" s="1"/>
      <c r="X351" s="1"/>
      <c r="Y351" s="1"/>
      <c r="Z351" s="1"/>
      <c r="AA351" s="1"/>
      <c r="AB351" s="1"/>
      <c r="AC351" s="1"/>
      <c r="AD351" s="1"/>
    </row>
    <row r="352" spans="5:30" x14ac:dyDescent="0.25">
      <c r="E352" s="1"/>
      <c r="F352" s="1"/>
      <c r="G352" s="1"/>
      <c r="H352" s="1"/>
      <c r="I352" s="1"/>
      <c r="J352" s="1"/>
      <c r="K352" s="1"/>
      <c r="L352" s="1"/>
      <c r="W352" s="1"/>
      <c r="X352" s="1"/>
      <c r="Y352" s="1"/>
      <c r="Z352" s="1"/>
      <c r="AA352" s="1"/>
      <c r="AB352" s="1"/>
      <c r="AC352" s="1"/>
      <c r="AD352" s="1"/>
    </row>
    <row r="353" spans="5:30" x14ac:dyDescent="0.25">
      <c r="E353" s="1"/>
      <c r="F353" s="1"/>
      <c r="G353" s="1"/>
      <c r="H353" s="1"/>
      <c r="I353" s="1"/>
      <c r="J353" s="1"/>
      <c r="K353" s="1"/>
      <c r="L353" s="1"/>
      <c r="W353" s="1"/>
      <c r="X353" s="1"/>
      <c r="Y353" s="1"/>
      <c r="Z353" s="1"/>
      <c r="AA353" s="1"/>
      <c r="AB353" s="1"/>
      <c r="AC353" s="1"/>
      <c r="AD353" s="1"/>
    </row>
    <row r="354" spans="5:30" x14ac:dyDescent="0.25">
      <c r="E354" s="1"/>
      <c r="F354" s="1"/>
      <c r="G354" s="1"/>
      <c r="H354" s="1"/>
      <c r="I354" s="1"/>
      <c r="J354" s="1"/>
      <c r="K354" s="1"/>
      <c r="L354" s="1"/>
      <c r="W354" s="1"/>
      <c r="X354" s="1"/>
      <c r="Y354" s="1"/>
      <c r="Z354" s="1"/>
      <c r="AA354" s="1"/>
      <c r="AB354" s="1"/>
      <c r="AC354" s="1"/>
      <c r="AD354" s="1"/>
    </row>
    <row r="355" spans="5:30" x14ac:dyDescent="0.25">
      <c r="E355" s="1"/>
      <c r="F355" s="1"/>
      <c r="G355" s="1"/>
      <c r="H355" s="1"/>
      <c r="I355" s="1"/>
      <c r="J355" s="1"/>
      <c r="K355" s="1"/>
      <c r="L355" s="1"/>
      <c r="W355" s="1"/>
      <c r="X355" s="1"/>
      <c r="Y355" s="1"/>
      <c r="Z355" s="1"/>
      <c r="AA355" s="1"/>
      <c r="AB355" s="1"/>
      <c r="AC355" s="1"/>
      <c r="AD355" s="1"/>
    </row>
    <row r="356" spans="5:30" x14ac:dyDescent="0.25">
      <c r="E356" s="1"/>
      <c r="F356" s="1"/>
      <c r="G356" s="1"/>
      <c r="H356" s="1"/>
      <c r="I356" s="1"/>
      <c r="J356" s="1"/>
      <c r="K356" s="1"/>
      <c r="L356" s="1"/>
      <c r="W356" s="1"/>
      <c r="X356" s="1"/>
      <c r="Y356" s="1"/>
      <c r="Z356" s="1"/>
      <c r="AA356" s="1"/>
      <c r="AB356" s="1"/>
      <c r="AC356" s="1"/>
      <c r="AD356" s="1"/>
    </row>
    <row r="357" spans="5:30" x14ac:dyDescent="0.25">
      <c r="E357" s="1"/>
      <c r="F357" s="1"/>
      <c r="G357" s="1"/>
      <c r="H357" s="1"/>
      <c r="I357" s="1"/>
      <c r="J357" s="1"/>
      <c r="K357" s="1"/>
      <c r="L357" s="1"/>
      <c r="W357" s="1"/>
      <c r="X357" s="1"/>
      <c r="Y357" s="1"/>
      <c r="Z357" s="1"/>
      <c r="AA357" s="1"/>
      <c r="AB357" s="1"/>
      <c r="AC357" s="1"/>
      <c r="AD357" s="1"/>
    </row>
    <row r="358" spans="5:30" x14ac:dyDescent="0.25">
      <c r="E358" s="1"/>
      <c r="F358" s="1"/>
      <c r="G358" s="1"/>
      <c r="H358" s="1"/>
      <c r="I358" s="1"/>
      <c r="J358" s="1"/>
      <c r="K358" s="1"/>
      <c r="L358" s="1"/>
      <c r="W358" s="1"/>
      <c r="X358" s="1"/>
      <c r="Y358" s="1"/>
      <c r="Z358" s="1"/>
      <c r="AA358" s="1"/>
      <c r="AB358" s="1"/>
      <c r="AC358" s="1"/>
      <c r="AD358" s="1"/>
    </row>
    <row r="359" spans="5:30" x14ac:dyDescent="0.25">
      <c r="E359" s="1"/>
      <c r="F359" s="1"/>
      <c r="G359" s="1"/>
      <c r="H359" s="1"/>
      <c r="I359" s="1"/>
      <c r="J359" s="1"/>
      <c r="K359" s="1"/>
      <c r="L359" s="1"/>
      <c r="W359" s="1"/>
      <c r="X359" s="1"/>
      <c r="Y359" s="1"/>
      <c r="Z359" s="1"/>
      <c r="AA359" s="1"/>
      <c r="AB359" s="1"/>
      <c r="AC359" s="1"/>
      <c r="AD359" s="1"/>
    </row>
    <row r="360" spans="5:30" x14ac:dyDescent="0.25">
      <c r="E360" s="1"/>
      <c r="F360" s="1"/>
      <c r="G360" s="1"/>
      <c r="H360" s="1"/>
      <c r="I360" s="1"/>
      <c r="J360" s="1"/>
      <c r="K360" s="1"/>
      <c r="L360" s="1"/>
      <c r="W360" s="1"/>
      <c r="X360" s="1"/>
      <c r="Y360" s="1"/>
      <c r="Z360" s="1"/>
      <c r="AA360" s="1"/>
      <c r="AB360" s="1"/>
      <c r="AC360" s="1"/>
      <c r="AD360" s="1"/>
    </row>
    <row r="361" spans="5:30" x14ac:dyDescent="0.25">
      <c r="E361" s="1"/>
      <c r="F361" s="1"/>
      <c r="G361" s="1"/>
      <c r="H361" s="1"/>
      <c r="I361" s="1"/>
      <c r="J361" s="1"/>
      <c r="K361" s="1"/>
      <c r="L361" s="1"/>
      <c r="W361" s="1"/>
      <c r="X361" s="1"/>
      <c r="Y361" s="1"/>
      <c r="Z361" s="1"/>
      <c r="AA361" s="1"/>
      <c r="AB361" s="1"/>
      <c r="AC361" s="1"/>
      <c r="AD361" s="1"/>
    </row>
    <row r="362" spans="5:30" x14ac:dyDescent="0.25">
      <c r="E362" s="1"/>
      <c r="F362" s="1"/>
      <c r="G362" s="1"/>
      <c r="H362" s="1"/>
      <c r="I362" s="1"/>
      <c r="J362" s="1"/>
      <c r="K362" s="1"/>
      <c r="L362" s="1"/>
      <c r="W362" s="1"/>
      <c r="X362" s="1"/>
      <c r="Y362" s="1"/>
      <c r="Z362" s="1"/>
      <c r="AA362" s="1"/>
      <c r="AB362" s="1"/>
      <c r="AC362" s="1"/>
      <c r="AD362" s="1"/>
    </row>
    <row r="363" spans="5:30" x14ac:dyDescent="0.25">
      <c r="E363" s="1"/>
      <c r="F363" s="1"/>
      <c r="G363" s="1"/>
      <c r="H363" s="1"/>
      <c r="I363" s="1"/>
      <c r="J363" s="1"/>
      <c r="K363" s="1"/>
      <c r="L363" s="1"/>
      <c r="W363" s="1"/>
      <c r="X363" s="1"/>
      <c r="Y363" s="1"/>
      <c r="Z363" s="1"/>
      <c r="AA363" s="1"/>
      <c r="AB363" s="1"/>
      <c r="AC363" s="1"/>
      <c r="AD363" s="1"/>
    </row>
    <row r="364" spans="5:30" x14ac:dyDescent="0.25">
      <c r="E364" s="1"/>
      <c r="F364" s="1"/>
      <c r="G364" s="1"/>
      <c r="H364" s="1"/>
      <c r="I364" s="1"/>
      <c r="J364" s="1"/>
      <c r="K364" s="1"/>
      <c r="L364" s="1"/>
      <c r="W364" s="1"/>
      <c r="X364" s="1"/>
      <c r="Y364" s="1"/>
      <c r="Z364" s="1"/>
      <c r="AA364" s="1"/>
      <c r="AB364" s="1"/>
      <c r="AC364" s="1"/>
      <c r="AD364" s="1"/>
    </row>
    <row r="365" spans="5:30" x14ac:dyDescent="0.25">
      <c r="E365" s="1"/>
      <c r="F365" s="1"/>
      <c r="G365" s="1"/>
      <c r="H365" s="1"/>
      <c r="I365" s="1"/>
      <c r="J365" s="1"/>
      <c r="K365" s="1"/>
      <c r="L365" s="1"/>
      <c r="W365" s="1"/>
      <c r="X365" s="1"/>
      <c r="Y365" s="1"/>
      <c r="Z365" s="1"/>
      <c r="AA365" s="1"/>
      <c r="AB365" s="1"/>
      <c r="AC365" s="1"/>
      <c r="AD365" s="1"/>
    </row>
    <row r="366" spans="5:30" x14ac:dyDescent="0.25">
      <c r="E366" s="1"/>
      <c r="F366" s="1"/>
      <c r="G366" s="1"/>
      <c r="H366" s="1"/>
      <c r="I366" s="1"/>
      <c r="J366" s="1"/>
      <c r="K366" s="1"/>
      <c r="L366" s="1"/>
      <c r="W366" s="1"/>
      <c r="X366" s="1"/>
      <c r="Y366" s="1"/>
      <c r="Z366" s="1"/>
      <c r="AA366" s="1"/>
      <c r="AB366" s="1"/>
      <c r="AC366" s="1"/>
      <c r="AD366" s="1"/>
    </row>
    <row r="367" spans="5:30" x14ac:dyDescent="0.25">
      <c r="E367" s="1"/>
      <c r="F367" s="1"/>
      <c r="G367" s="1"/>
      <c r="H367" s="1"/>
      <c r="I367" s="1"/>
      <c r="J367" s="1"/>
      <c r="K367" s="1"/>
      <c r="L367" s="1"/>
      <c r="W367" s="1"/>
      <c r="X367" s="1"/>
      <c r="Y367" s="1"/>
      <c r="Z367" s="1"/>
      <c r="AA367" s="1"/>
      <c r="AB367" s="1"/>
      <c r="AC367" s="1"/>
      <c r="AD367" s="1"/>
    </row>
    <row r="368" spans="5:30" x14ac:dyDescent="0.25">
      <c r="E368" s="1"/>
      <c r="F368" s="1"/>
      <c r="G368" s="1"/>
      <c r="H368" s="1"/>
      <c r="I368" s="1"/>
      <c r="J368" s="1"/>
      <c r="K368" s="1"/>
      <c r="L368" s="1"/>
      <c r="W368" s="1"/>
      <c r="X368" s="1"/>
      <c r="Y368" s="1"/>
      <c r="Z368" s="1"/>
      <c r="AA368" s="1"/>
      <c r="AB368" s="1"/>
      <c r="AC368" s="1"/>
      <c r="AD368" s="1"/>
    </row>
    <row r="369" spans="5:30" x14ac:dyDescent="0.25">
      <c r="E369" s="1"/>
      <c r="F369" s="1"/>
      <c r="G369" s="1"/>
      <c r="H369" s="1"/>
      <c r="I369" s="1"/>
      <c r="J369" s="1"/>
      <c r="K369" s="1"/>
      <c r="L369" s="1"/>
      <c r="W369" s="1"/>
      <c r="X369" s="1"/>
      <c r="Y369" s="1"/>
      <c r="Z369" s="1"/>
      <c r="AA369" s="1"/>
      <c r="AB369" s="1"/>
      <c r="AC369" s="1"/>
      <c r="AD369" s="1"/>
    </row>
    <row r="370" spans="5:30" x14ac:dyDescent="0.25">
      <c r="E370" s="1"/>
      <c r="F370" s="1"/>
      <c r="G370" s="1"/>
      <c r="H370" s="1"/>
      <c r="I370" s="1"/>
      <c r="J370" s="1"/>
      <c r="K370" s="1"/>
      <c r="L370" s="1"/>
      <c r="W370" s="1"/>
      <c r="X370" s="1"/>
      <c r="Y370" s="1"/>
      <c r="Z370" s="1"/>
      <c r="AA370" s="1"/>
      <c r="AB370" s="1"/>
      <c r="AC370" s="1"/>
      <c r="AD370" s="1"/>
    </row>
    <row r="371" spans="5:30" x14ac:dyDescent="0.25">
      <c r="E371" s="1"/>
      <c r="F371" s="1"/>
      <c r="G371" s="1"/>
      <c r="H371" s="1"/>
      <c r="I371" s="1"/>
      <c r="J371" s="1"/>
      <c r="K371" s="1"/>
      <c r="L371" s="1"/>
      <c r="W371" s="1"/>
      <c r="X371" s="1"/>
      <c r="Y371" s="1"/>
      <c r="Z371" s="1"/>
      <c r="AA371" s="1"/>
      <c r="AB371" s="1"/>
      <c r="AC371" s="1"/>
      <c r="AD371" s="1"/>
    </row>
    <row r="372" spans="5:30" x14ac:dyDescent="0.25">
      <c r="E372" s="1"/>
      <c r="F372" s="1"/>
      <c r="G372" s="1"/>
      <c r="H372" s="1"/>
      <c r="I372" s="1"/>
      <c r="J372" s="1"/>
      <c r="K372" s="1"/>
      <c r="L372" s="1"/>
      <c r="W372" s="1"/>
      <c r="X372" s="1"/>
      <c r="Y372" s="1"/>
      <c r="Z372" s="1"/>
      <c r="AA372" s="1"/>
      <c r="AB372" s="1"/>
      <c r="AC372" s="1"/>
      <c r="AD372" s="1"/>
    </row>
    <row r="373" spans="5:30" x14ac:dyDescent="0.25">
      <c r="E373" s="1"/>
      <c r="F373" s="1"/>
      <c r="G373" s="1"/>
      <c r="H373" s="1"/>
      <c r="I373" s="1"/>
      <c r="J373" s="1"/>
      <c r="K373" s="1"/>
      <c r="L373" s="1"/>
      <c r="W373" s="1"/>
      <c r="X373" s="1"/>
      <c r="Y373" s="1"/>
      <c r="Z373" s="1"/>
      <c r="AA373" s="1"/>
      <c r="AB373" s="1"/>
      <c r="AC373" s="1"/>
      <c r="AD373" s="1"/>
    </row>
    <row r="374" spans="5:30" x14ac:dyDescent="0.25">
      <c r="E374" s="1"/>
      <c r="F374" s="1"/>
      <c r="G374" s="1"/>
      <c r="H374" s="1"/>
      <c r="I374" s="1"/>
      <c r="J374" s="1"/>
      <c r="K374" s="1"/>
      <c r="L374" s="1"/>
      <c r="W374" s="1"/>
      <c r="X374" s="1"/>
      <c r="Y374" s="1"/>
      <c r="Z374" s="1"/>
      <c r="AA374" s="1"/>
      <c r="AB374" s="1"/>
      <c r="AC374" s="1"/>
      <c r="AD374" s="1"/>
    </row>
    <row r="375" spans="5:30" x14ac:dyDescent="0.25">
      <c r="E375" s="1"/>
      <c r="F375" s="1"/>
      <c r="G375" s="1"/>
      <c r="H375" s="1"/>
      <c r="I375" s="1"/>
      <c r="J375" s="1"/>
      <c r="K375" s="1"/>
      <c r="L375" s="1"/>
      <c r="W375" s="1"/>
      <c r="X375" s="1"/>
      <c r="Y375" s="1"/>
      <c r="Z375" s="1"/>
      <c r="AA375" s="1"/>
      <c r="AB375" s="1"/>
      <c r="AC375" s="1"/>
      <c r="AD375" s="1"/>
    </row>
    <row r="376" spans="5:30" x14ac:dyDescent="0.25">
      <c r="E376" s="1"/>
      <c r="F376" s="1"/>
      <c r="G376" s="1"/>
      <c r="H376" s="1"/>
      <c r="I376" s="1"/>
      <c r="J376" s="1"/>
      <c r="K376" s="1"/>
      <c r="L376" s="1"/>
      <c r="W376" s="1"/>
      <c r="X376" s="1"/>
      <c r="Y376" s="1"/>
      <c r="Z376" s="1"/>
      <c r="AA376" s="1"/>
      <c r="AB376" s="1"/>
      <c r="AC376" s="1"/>
      <c r="AD376" s="1"/>
    </row>
    <row r="377" spans="5:30" x14ac:dyDescent="0.25">
      <c r="E377" s="1"/>
      <c r="F377" s="1"/>
      <c r="G377" s="1"/>
      <c r="H377" s="1"/>
      <c r="I377" s="1"/>
      <c r="J377" s="1"/>
      <c r="K377" s="1"/>
      <c r="L377" s="1"/>
      <c r="W377" s="1"/>
      <c r="X377" s="1"/>
      <c r="Y377" s="1"/>
      <c r="Z377" s="1"/>
      <c r="AA377" s="1"/>
      <c r="AB377" s="1"/>
      <c r="AC377" s="1"/>
      <c r="AD377" s="1"/>
    </row>
    <row r="378" spans="5:30" x14ac:dyDescent="0.25">
      <c r="E378" s="1"/>
      <c r="F378" s="1"/>
      <c r="G378" s="1"/>
      <c r="H378" s="1"/>
      <c r="I378" s="1"/>
      <c r="J378" s="1"/>
      <c r="K378" s="1"/>
      <c r="L378" s="1"/>
      <c r="W378" s="1"/>
      <c r="X378" s="1"/>
      <c r="Y378" s="1"/>
      <c r="Z378" s="1"/>
      <c r="AA378" s="1"/>
      <c r="AB378" s="1"/>
      <c r="AC378" s="1"/>
      <c r="AD378" s="1"/>
    </row>
    <row r="379" spans="5:30" x14ac:dyDescent="0.25">
      <c r="E379" s="1"/>
      <c r="F379" s="1"/>
      <c r="G379" s="1"/>
      <c r="H379" s="1"/>
      <c r="I379" s="1"/>
      <c r="J379" s="1"/>
      <c r="K379" s="1"/>
      <c r="L379" s="1"/>
      <c r="W379" s="1"/>
      <c r="X379" s="1"/>
      <c r="Y379" s="1"/>
      <c r="Z379" s="1"/>
      <c r="AA379" s="1"/>
      <c r="AB379" s="1"/>
      <c r="AC379" s="1"/>
      <c r="AD379" s="1"/>
    </row>
    <row r="380" spans="5:30" x14ac:dyDescent="0.25">
      <c r="E380" s="1"/>
      <c r="F380" s="1"/>
      <c r="G380" s="1"/>
      <c r="H380" s="1"/>
      <c r="I380" s="1"/>
      <c r="J380" s="1"/>
      <c r="K380" s="1"/>
      <c r="L380" s="1"/>
      <c r="W380" s="1"/>
      <c r="X380" s="1"/>
      <c r="Y380" s="1"/>
      <c r="Z380" s="1"/>
      <c r="AA380" s="1"/>
      <c r="AB380" s="1"/>
      <c r="AC380" s="1"/>
      <c r="AD380" s="1"/>
    </row>
    <row r="381" spans="5:30" x14ac:dyDescent="0.25">
      <c r="E381" s="1"/>
      <c r="F381" s="1"/>
      <c r="G381" s="1"/>
      <c r="H381" s="1"/>
      <c r="I381" s="1"/>
      <c r="J381" s="1"/>
      <c r="K381" s="1"/>
      <c r="L381" s="1"/>
      <c r="W381" s="1"/>
      <c r="X381" s="1"/>
      <c r="Y381" s="1"/>
      <c r="Z381" s="1"/>
      <c r="AA381" s="1"/>
      <c r="AB381" s="1"/>
      <c r="AC381" s="1"/>
      <c r="AD381" s="1"/>
    </row>
    <row r="382" spans="5:30" x14ac:dyDescent="0.25">
      <c r="E382" s="1"/>
      <c r="F382" s="1"/>
      <c r="G382" s="1"/>
      <c r="H382" s="1"/>
      <c r="I382" s="1"/>
      <c r="J382" s="1"/>
      <c r="K382" s="1"/>
      <c r="L382" s="1"/>
      <c r="W382" s="1"/>
      <c r="X382" s="1"/>
      <c r="Y382" s="1"/>
      <c r="Z382" s="1"/>
      <c r="AA382" s="1"/>
      <c r="AB382" s="1"/>
      <c r="AC382" s="1"/>
      <c r="AD382" s="1"/>
    </row>
    <row r="383" spans="5:30" x14ac:dyDescent="0.25">
      <c r="E383" s="1"/>
      <c r="F383" s="1"/>
      <c r="G383" s="1"/>
      <c r="H383" s="1"/>
      <c r="I383" s="1"/>
      <c r="J383" s="1"/>
      <c r="K383" s="1"/>
      <c r="L383" s="1"/>
      <c r="W383" s="1"/>
      <c r="X383" s="1"/>
      <c r="Y383" s="1"/>
      <c r="Z383" s="1"/>
      <c r="AA383" s="1"/>
      <c r="AB383" s="1"/>
      <c r="AC383" s="1"/>
      <c r="AD383" s="1"/>
    </row>
    <row r="384" spans="5:30" x14ac:dyDescent="0.25">
      <c r="E384" s="1"/>
      <c r="F384" s="1"/>
      <c r="G384" s="1"/>
      <c r="H384" s="1"/>
      <c r="I384" s="1"/>
      <c r="J384" s="1"/>
      <c r="K384" s="1"/>
      <c r="L384" s="1"/>
      <c r="W384" s="1"/>
      <c r="X384" s="1"/>
      <c r="Y384" s="1"/>
      <c r="Z384" s="1"/>
      <c r="AA384" s="1"/>
      <c r="AB384" s="1"/>
      <c r="AC384" s="1"/>
      <c r="AD384" s="1"/>
    </row>
    <row r="385" spans="5:30" x14ac:dyDescent="0.25">
      <c r="E385" s="1"/>
      <c r="F385" s="1"/>
      <c r="G385" s="1"/>
      <c r="H385" s="1"/>
      <c r="I385" s="1"/>
      <c r="J385" s="1"/>
      <c r="K385" s="1"/>
      <c r="L385" s="1"/>
      <c r="W385" s="1"/>
      <c r="X385" s="1"/>
      <c r="Y385" s="1"/>
      <c r="Z385" s="1"/>
      <c r="AA385" s="1"/>
      <c r="AB385" s="1"/>
      <c r="AC385" s="1"/>
      <c r="AD385" s="1"/>
    </row>
    <row r="386" spans="5:30" x14ac:dyDescent="0.25">
      <c r="E386" s="1"/>
      <c r="F386" s="1"/>
      <c r="G386" s="1"/>
      <c r="H386" s="1"/>
      <c r="I386" s="1"/>
      <c r="J386" s="1"/>
      <c r="K386" s="1"/>
      <c r="L386" s="1"/>
      <c r="W386" s="1"/>
      <c r="X386" s="1"/>
      <c r="Y386" s="1"/>
      <c r="Z386" s="1"/>
      <c r="AA386" s="1"/>
      <c r="AB386" s="1"/>
      <c r="AC386" s="1"/>
      <c r="AD386" s="1"/>
    </row>
    <row r="387" spans="5:30" x14ac:dyDescent="0.25">
      <c r="E387" s="1"/>
      <c r="F387" s="1"/>
      <c r="G387" s="1"/>
      <c r="H387" s="1"/>
      <c r="I387" s="1"/>
      <c r="J387" s="1"/>
      <c r="K387" s="1"/>
      <c r="L387" s="1"/>
      <c r="W387" s="1"/>
      <c r="X387" s="1"/>
      <c r="Y387" s="1"/>
      <c r="Z387" s="1"/>
      <c r="AA387" s="1"/>
      <c r="AB387" s="1"/>
      <c r="AC387" s="1"/>
      <c r="AD387" s="1"/>
    </row>
    <row r="388" spans="5:30" x14ac:dyDescent="0.25">
      <c r="E388" s="1"/>
      <c r="F388" s="1"/>
      <c r="G388" s="1"/>
      <c r="H388" s="1"/>
      <c r="I388" s="1"/>
      <c r="J388" s="1"/>
      <c r="K388" s="1"/>
      <c r="L388" s="1"/>
      <c r="W388" s="1"/>
      <c r="X388" s="1"/>
      <c r="Y388" s="1"/>
      <c r="Z388" s="1"/>
      <c r="AA388" s="1"/>
      <c r="AB388" s="1"/>
      <c r="AC388" s="1"/>
      <c r="AD388" s="1"/>
    </row>
    <row r="389" spans="5:30" x14ac:dyDescent="0.25">
      <c r="E389" s="1"/>
      <c r="F389" s="1"/>
      <c r="G389" s="1"/>
      <c r="H389" s="1"/>
      <c r="I389" s="1"/>
      <c r="J389" s="1"/>
      <c r="K389" s="1"/>
      <c r="L389" s="1"/>
      <c r="W389" s="1"/>
      <c r="X389" s="1"/>
      <c r="Y389" s="1"/>
      <c r="Z389" s="1"/>
      <c r="AA389" s="1"/>
      <c r="AB389" s="1"/>
      <c r="AC389" s="1"/>
      <c r="AD389" s="1"/>
    </row>
    <row r="390" spans="5:30" x14ac:dyDescent="0.25">
      <c r="E390" s="1"/>
      <c r="F390" s="1"/>
      <c r="G390" s="1"/>
      <c r="H390" s="1"/>
      <c r="I390" s="1"/>
      <c r="J390" s="1"/>
      <c r="K390" s="1"/>
      <c r="L390" s="1"/>
      <c r="W390" s="1"/>
      <c r="X390" s="1"/>
      <c r="Y390" s="1"/>
      <c r="Z390" s="1"/>
      <c r="AA390" s="1"/>
      <c r="AB390" s="1"/>
      <c r="AC390" s="1"/>
      <c r="AD390" s="1"/>
    </row>
    <row r="391" spans="5:30" x14ac:dyDescent="0.25">
      <c r="E391" s="1"/>
      <c r="F391" s="1"/>
      <c r="G391" s="1"/>
      <c r="H391" s="1"/>
      <c r="I391" s="1"/>
      <c r="J391" s="1"/>
      <c r="K391" s="1"/>
      <c r="L391" s="1"/>
      <c r="W391" s="1"/>
      <c r="X391" s="1"/>
      <c r="Y391" s="1"/>
      <c r="Z391" s="1"/>
      <c r="AA391" s="1"/>
      <c r="AB391" s="1"/>
      <c r="AC391" s="1"/>
      <c r="AD391" s="1"/>
    </row>
    <row r="392" spans="5:30" x14ac:dyDescent="0.25">
      <c r="E392" s="1"/>
      <c r="F392" s="1"/>
      <c r="G392" s="1"/>
      <c r="H392" s="1"/>
      <c r="I392" s="1"/>
      <c r="J392" s="1"/>
      <c r="K392" s="1"/>
      <c r="L392" s="1"/>
      <c r="W392" s="1"/>
      <c r="X392" s="1"/>
      <c r="Y392" s="1"/>
      <c r="Z392" s="1"/>
      <c r="AA392" s="1"/>
      <c r="AB392" s="1"/>
      <c r="AC392" s="1"/>
      <c r="AD392" s="1"/>
    </row>
    <row r="393" spans="5:30" x14ac:dyDescent="0.25">
      <c r="E393" s="1"/>
      <c r="F393" s="1"/>
      <c r="G393" s="1"/>
      <c r="H393" s="1"/>
      <c r="I393" s="1"/>
      <c r="J393" s="1"/>
      <c r="K393" s="1"/>
      <c r="L393" s="1"/>
      <c r="W393" s="1"/>
      <c r="X393" s="1"/>
      <c r="Y393" s="1"/>
      <c r="Z393" s="1"/>
      <c r="AA393" s="1"/>
      <c r="AB393" s="1"/>
      <c r="AC393" s="1"/>
      <c r="AD393" s="1"/>
    </row>
    <row r="394" spans="5:30" x14ac:dyDescent="0.25">
      <c r="E394" s="1"/>
      <c r="F394" s="1"/>
      <c r="G394" s="1"/>
      <c r="H394" s="1"/>
      <c r="I394" s="1"/>
      <c r="J394" s="1"/>
      <c r="K394" s="1"/>
      <c r="L394" s="1"/>
      <c r="W394" s="1"/>
      <c r="X394" s="1"/>
      <c r="Y394" s="1"/>
      <c r="Z394" s="1"/>
      <c r="AA394" s="1"/>
      <c r="AB394" s="1"/>
      <c r="AC394" s="1"/>
      <c r="AD394" s="1"/>
    </row>
    <row r="395" spans="5:30" x14ac:dyDescent="0.25">
      <c r="E395" s="1"/>
      <c r="F395" s="1"/>
      <c r="G395" s="1"/>
      <c r="H395" s="1"/>
      <c r="I395" s="1"/>
      <c r="J395" s="1"/>
      <c r="K395" s="1"/>
      <c r="L395" s="1"/>
      <c r="W395" s="1"/>
      <c r="X395" s="1"/>
      <c r="Y395" s="1"/>
      <c r="Z395" s="1"/>
      <c r="AA395" s="1"/>
      <c r="AB395" s="1"/>
      <c r="AC395" s="1"/>
      <c r="AD395" s="1"/>
    </row>
    <row r="396" spans="5:30" x14ac:dyDescent="0.25">
      <c r="E396" s="1"/>
      <c r="F396" s="1"/>
      <c r="G396" s="1"/>
      <c r="H396" s="1"/>
      <c r="I396" s="1"/>
      <c r="J396" s="1"/>
      <c r="K396" s="1"/>
      <c r="L396" s="1"/>
      <c r="W396" s="1"/>
      <c r="X396" s="1"/>
      <c r="Y396" s="1"/>
      <c r="Z396" s="1"/>
      <c r="AA396" s="1"/>
      <c r="AB396" s="1"/>
      <c r="AC396" s="1"/>
      <c r="AD396" s="1"/>
    </row>
    <row r="397" spans="5:30" x14ac:dyDescent="0.25">
      <c r="E397" s="1"/>
      <c r="F397" s="1"/>
      <c r="G397" s="1"/>
      <c r="H397" s="1"/>
      <c r="I397" s="1"/>
      <c r="J397" s="1"/>
      <c r="K397" s="1"/>
      <c r="L397" s="1"/>
      <c r="W397" s="1"/>
      <c r="X397" s="1"/>
      <c r="Y397" s="1"/>
      <c r="Z397" s="1"/>
      <c r="AA397" s="1"/>
      <c r="AB397" s="1"/>
      <c r="AC397" s="1"/>
      <c r="AD397" s="1"/>
    </row>
    <row r="398" spans="5:30" x14ac:dyDescent="0.25">
      <c r="E398" s="1"/>
      <c r="F398" s="1"/>
      <c r="G398" s="1"/>
      <c r="H398" s="1"/>
      <c r="I398" s="1"/>
      <c r="J398" s="1"/>
      <c r="K398" s="1"/>
      <c r="L398" s="1"/>
      <c r="W398" s="1"/>
      <c r="X398" s="1"/>
      <c r="Y398" s="1"/>
      <c r="Z398" s="1"/>
      <c r="AA398" s="1"/>
      <c r="AB398" s="1"/>
      <c r="AC398" s="1"/>
      <c r="AD398" s="1"/>
    </row>
    <row r="399" spans="5:30" x14ac:dyDescent="0.25">
      <c r="E399" s="1"/>
      <c r="F399" s="1"/>
      <c r="G399" s="1"/>
      <c r="H399" s="1"/>
      <c r="I399" s="1"/>
      <c r="J399" s="1"/>
      <c r="K399" s="1"/>
      <c r="L399" s="1"/>
      <c r="W399" s="1"/>
      <c r="X399" s="1"/>
      <c r="Y399" s="1"/>
      <c r="Z399" s="1"/>
      <c r="AA399" s="1"/>
      <c r="AB399" s="1"/>
      <c r="AC399" s="1"/>
      <c r="AD399" s="1"/>
    </row>
    <row r="400" spans="5:30" x14ac:dyDescent="0.25">
      <c r="E400" s="1"/>
      <c r="F400" s="1"/>
      <c r="G400" s="1"/>
      <c r="H400" s="1"/>
      <c r="I400" s="1"/>
      <c r="J400" s="1"/>
      <c r="K400" s="1"/>
      <c r="L400" s="1"/>
      <c r="W400" s="1"/>
      <c r="X400" s="1"/>
      <c r="Y400" s="1"/>
      <c r="Z400" s="1"/>
      <c r="AA400" s="1"/>
      <c r="AB400" s="1"/>
      <c r="AC400" s="1"/>
      <c r="AD400" s="1"/>
    </row>
    <row r="401" spans="5:30" x14ac:dyDescent="0.25">
      <c r="E401" s="1"/>
      <c r="F401" s="1"/>
      <c r="G401" s="1"/>
      <c r="H401" s="1"/>
      <c r="I401" s="1"/>
      <c r="J401" s="1"/>
      <c r="K401" s="1"/>
      <c r="L401" s="1"/>
      <c r="W401" s="1"/>
      <c r="X401" s="1"/>
      <c r="Y401" s="1"/>
      <c r="Z401" s="1"/>
      <c r="AA401" s="1"/>
      <c r="AB401" s="1"/>
      <c r="AC401" s="1"/>
      <c r="AD401" s="1"/>
    </row>
    <row r="402" spans="5:30" x14ac:dyDescent="0.25">
      <c r="E402" s="1"/>
      <c r="F402" s="1"/>
      <c r="G402" s="1"/>
      <c r="H402" s="1"/>
      <c r="I402" s="1"/>
      <c r="J402" s="1"/>
      <c r="K402" s="1"/>
      <c r="L402" s="1"/>
      <c r="W402" s="1"/>
      <c r="X402" s="1"/>
      <c r="Y402" s="1"/>
      <c r="Z402" s="1"/>
      <c r="AA402" s="1"/>
      <c r="AB402" s="1"/>
      <c r="AC402" s="1"/>
      <c r="AD402" s="1"/>
    </row>
    <row r="403" spans="5:30" x14ac:dyDescent="0.25">
      <c r="E403" s="1"/>
      <c r="F403" s="1"/>
      <c r="G403" s="1"/>
      <c r="H403" s="1"/>
      <c r="I403" s="1"/>
      <c r="J403" s="1"/>
      <c r="K403" s="1"/>
      <c r="L403" s="1"/>
      <c r="W403" s="1"/>
      <c r="X403" s="1"/>
      <c r="Y403" s="1"/>
      <c r="Z403" s="1"/>
      <c r="AA403" s="1"/>
      <c r="AB403" s="1"/>
      <c r="AC403" s="1"/>
      <c r="AD403" s="1"/>
    </row>
    <row r="404" spans="5:30" x14ac:dyDescent="0.25">
      <c r="E404" s="1"/>
      <c r="F404" s="1"/>
      <c r="G404" s="1"/>
      <c r="H404" s="1"/>
      <c r="I404" s="1"/>
      <c r="J404" s="1"/>
      <c r="K404" s="1"/>
      <c r="L404" s="1"/>
      <c r="W404" s="1"/>
      <c r="X404" s="1"/>
      <c r="Y404" s="1"/>
      <c r="Z404" s="1"/>
      <c r="AA404" s="1"/>
      <c r="AB404" s="1"/>
      <c r="AC404" s="1"/>
      <c r="AD404" s="1"/>
    </row>
    <row r="405" spans="5:30" x14ac:dyDescent="0.25">
      <c r="E405" s="1"/>
      <c r="F405" s="1"/>
      <c r="G405" s="1"/>
      <c r="H405" s="1"/>
      <c r="I405" s="1"/>
      <c r="J405" s="1"/>
      <c r="K405" s="1"/>
      <c r="L405" s="1"/>
      <c r="W405" s="1"/>
      <c r="X405" s="1"/>
      <c r="Y405" s="1"/>
      <c r="Z405" s="1"/>
      <c r="AA405" s="1"/>
      <c r="AB405" s="1"/>
      <c r="AC405" s="1"/>
      <c r="AD405" s="1"/>
    </row>
    <row r="406" spans="5:30" x14ac:dyDescent="0.25">
      <c r="E406" s="1"/>
      <c r="F406" s="1"/>
      <c r="G406" s="1"/>
      <c r="H406" s="1"/>
      <c r="I406" s="1"/>
      <c r="J406" s="1"/>
      <c r="K406" s="1"/>
      <c r="L406" s="1"/>
      <c r="W406" s="1"/>
      <c r="X406" s="1"/>
      <c r="Y406" s="1"/>
      <c r="Z406" s="1"/>
      <c r="AA406" s="1"/>
      <c r="AB406" s="1"/>
      <c r="AC406" s="1"/>
      <c r="AD406" s="1"/>
    </row>
    <row r="407" spans="5:30" x14ac:dyDescent="0.25">
      <c r="E407" s="1"/>
      <c r="F407" s="1"/>
      <c r="G407" s="1"/>
      <c r="H407" s="1"/>
      <c r="I407" s="1"/>
      <c r="J407" s="1"/>
      <c r="K407" s="1"/>
      <c r="L407" s="1"/>
      <c r="W407" s="1"/>
      <c r="X407" s="1"/>
      <c r="Y407" s="1"/>
      <c r="Z407" s="1"/>
      <c r="AA407" s="1"/>
      <c r="AB407" s="1"/>
      <c r="AC407" s="1"/>
      <c r="AD407" s="1"/>
    </row>
    <row r="408" spans="5:30" x14ac:dyDescent="0.25">
      <c r="E408" s="1"/>
      <c r="F408" s="1"/>
      <c r="G408" s="1"/>
      <c r="H408" s="1"/>
      <c r="I408" s="1"/>
      <c r="J408" s="1"/>
      <c r="K408" s="1"/>
      <c r="L408" s="1"/>
      <c r="W408" s="1"/>
      <c r="X408" s="1"/>
      <c r="Y408" s="1"/>
      <c r="Z408" s="1"/>
      <c r="AA408" s="1"/>
      <c r="AB408" s="1"/>
      <c r="AC408" s="1"/>
      <c r="AD408" s="1"/>
    </row>
    <row r="409" spans="5:30" x14ac:dyDescent="0.25">
      <c r="E409" s="1"/>
      <c r="F409" s="1"/>
      <c r="G409" s="1"/>
      <c r="H409" s="1"/>
      <c r="I409" s="1"/>
      <c r="J409" s="1"/>
      <c r="K409" s="1"/>
      <c r="L409" s="1"/>
      <c r="W409" s="1"/>
      <c r="X409" s="1"/>
      <c r="Y409" s="1"/>
      <c r="Z409" s="1"/>
      <c r="AA409" s="1"/>
      <c r="AB409" s="1"/>
      <c r="AC409" s="1"/>
      <c r="AD409" s="1"/>
    </row>
    <row r="410" spans="5:30" x14ac:dyDescent="0.25">
      <c r="E410" s="1"/>
      <c r="F410" s="1"/>
      <c r="G410" s="1"/>
      <c r="H410" s="1"/>
      <c r="I410" s="1"/>
      <c r="J410" s="1"/>
      <c r="K410" s="1"/>
      <c r="L410" s="1"/>
      <c r="W410" s="1"/>
      <c r="X410" s="1"/>
      <c r="Y410" s="1"/>
      <c r="Z410" s="1"/>
      <c r="AA410" s="1"/>
      <c r="AB410" s="1"/>
      <c r="AC410" s="1"/>
      <c r="AD410" s="1"/>
    </row>
    <row r="411" spans="5:30" x14ac:dyDescent="0.25">
      <c r="E411" s="1"/>
      <c r="F411" s="1"/>
      <c r="G411" s="1"/>
      <c r="H411" s="1"/>
      <c r="I411" s="1"/>
      <c r="J411" s="1"/>
      <c r="K411" s="1"/>
      <c r="L411" s="1"/>
      <c r="W411" s="1"/>
      <c r="X411" s="1"/>
      <c r="Y411" s="1"/>
      <c r="Z411" s="1"/>
      <c r="AA411" s="1"/>
      <c r="AB411" s="1"/>
      <c r="AC411" s="1"/>
      <c r="AD411" s="1"/>
    </row>
    <row r="412" spans="5:30" x14ac:dyDescent="0.25">
      <c r="E412" s="1"/>
      <c r="F412" s="1"/>
      <c r="G412" s="1"/>
      <c r="H412" s="1"/>
      <c r="I412" s="1"/>
      <c r="J412" s="1"/>
      <c r="K412" s="1"/>
      <c r="L412" s="1"/>
      <c r="W412" s="1"/>
      <c r="X412" s="1"/>
      <c r="Y412" s="1"/>
      <c r="Z412" s="1"/>
      <c r="AA412" s="1"/>
      <c r="AB412" s="1"/>
      <c r="AC412" s="1"/>
      <c r="AD412" s="1"/>
    </row>
    <row r="413" spans="5:30" x14ac:dyDescent="0.25">
      <c r="E413" s="1"/>
      <c r="F413" s="1"/>
      <c r="G413" s="1"/>
      <c r="H413" s="1"/>
      <c r="I413" s="1"/>
      <c r="J413" s="1"/>
      <c r="K413" s="1"/>
      <c r="L413" s="1"/>
      <c r="W413" s="1"/>
      <c r="X413" s="1"/>
      <c r="Y413" s="1"/>
      <c r="Z413" s="1"/>
      <c r="AA413" s="1"/>
      <c r="AB413" s="1"/>
      <c r="AC413" s="1"/>
      <c r="AD413" s="1"/>
    </row>
    <row r="414" spans="5:30" x14ac:dyDescent="0.25">
      <c r="E414" s="1"/>
      <c r="F414" s="1"/>
      <c r="G414" s="1"/>
      <c r="H414" s="1"/>
      <c r="I414" s="1"/>
      <c r="J414" s="1"/>
      <c r="K414" s="1"/>
      <c r="L414" s="1"/>
      <c r="W414" s="1"/>
      <c r="X414" s="1"/>
      <c r="Y414" s="1"/>
      <c r="Z414" s="1"/>
      <c r="AA414" s="1"/>
      <c r="AB414" s="1"/>
      <c r="AC414" s="1"/>
      <c r="AD414" s="1"/>
    </row>
    <row r="415" spans="5:30" x14ac:dyDescent="0.25">
      <c r="E415" s="1"/>
      <c r="F415" s="1"/>
      <c r="G415" s="1"/>
      <c r="H415" s="1"/>
      <c r="I415" s="1"/>
      <c r="J415" s="1"/>
      <c r="K415" s="1"/>
      <c r="L415" s="1"/>
      <c r="W415" s="1"/>
      <c r="X415" s="1"/>
      <c r="Y415" s="1"/>
      <c r="Z415" s="1"/>
      <c r="AA415" s="1"/>
      <c r="AB415" s="1"/>
      <c r="AC415" s="1"/>
      <c r="AD415" s="1"/>
    </row>
    <row r="416" spans="5:30" x14ac:dyDescent="0.25">
      <c r="E416" s="1"/>
      <c r="F416" s="1"/>
      <c r="G416" s="1"/>
      <c r="H416" s="1"/>
      <c r="I416" s="1"/>
      <c r="J416" s="1"/>
      <c r="K416" s="1"/>
      <c r="L416" s="1"/>
      <c r="W416" s="1"/>
      <c r="X416" s="1"/>
      <c r="Y416" s="1"/>
      <c r="Z416" s="1"/>
      <c r="AA416" s="1"/>
      <c r="AB416" s="1"/>
      <c r="AC416" s="1"/>
      <c r="AD416" s="1"/>
    </row>
    <row r="417" spans="5:30" x14ac:dyDescent="0.25">
      <c r="E417" s="1"/>
      <c r="F417" s="1"/>
      <c r="G417" s="1"/>
      <c r="H417" s="1"/>
      <c r="I417" s="1"/>
      <c r="J417" s="1"/>
      <c r="K417" s="1"/>
      <c r="L417" s="1"/>
      <c r="W417" s="1"/>
      <c r="X417" s="1"/>
      <c r="Y417" s="1"/>
      <c r="Z417" s="1"/>
      <c r="AA417" s="1"/>
      <c r="AB417" s="1"/>
      <c r="AC417" s="1"/>
      <c r="AD417" s="1"/>
    </row>
    <row r="418" spans="5:30" x14ac:dyDescent="0.25">
      <c r="E418" s="1"/>
      <c r="F418" s="1"/>
      <c r="G418" s="1"/>
      <c r="H418" s="1"/>
      <c r="I418" s="1"/>
      <c r="J418" s="1"/>
      <c r="K418" s="1"/>
      <c r="L418" s="1"/>
      <c r="W418" s="1"/>
      <c r="X418" s="1"/>
      <c r="Y418" s="1"/>
      <c r="Z418" s="1"/>
      <c r="AA418" s="1"/>
      <c r="AB418" s="1"/>
      <c r="AC418" s="1"/>
      <c r="AD418" s="1"/>
    </row>
    <row r="419" spans="5:30" x14ac:dyDescent="0.25">
      <c r="E419" s="1"/>
      <c r="F419" s="1"/>
      <c r="G419" s="1"/>
      <c r="H419" s="1"/>
      <c r="I419" s="1"/>
      <c r="J419" s="1"/>
      <c r="K419" s="1"/>
      <c r="L419" s="1"/>
      <c r="W419" s="1"/>
      <c r="X419" s="1"/>
      <c r="Y419" s="1"/>
      <c r="Z419" s="1"/>
      <c r="AA419" s="1"/>
      <c r="AB419" s="1"/>
      <c r="AC419" s="1"/>
      <c r="AD419" s="1"/>
    </row>
    <row r="420" spans="5:30" x14ac:dyDescent="0.25">
      <c r="E420" s="1"/>
      <c r="F420" s="1"/>
      <c r="G420" s="1"/>
      <c r="H420" s="1"/>
      <c r="I420" s="1"/>
      <c r="J420" s="1"/>
      <c r="K420" s="1"/>
      <c r="L420" s="1"/>
      <c r="W420" s="1"/>
      <c r="X420" s="1"/>
      <c r="Y420" s="1"/>
      <c r="Z420" s="1"/>
      <c r="AA420" s="1"/>
      <c r="AB420" s="1"/>
      <c r="AC420" s="1"/>
      <c r="AD420" s="1"/>
    </row>
    <row r="421" spans="5:30" x14ac:dyDescent="0.25">
      <c r="E421" s="1"/>
      <c r="F421" s="1"/>
      <c r="G421" s="1"/>
      <c r="H421" s="1"/>
      <c r="I421" s="1"/>
      <c r="J421" s="1"/>
      <c r="K421" s="1"/>
      <c r="L421" s="1"/>
      <c r="W421" s="1"/>
      <c r="X421" s="1"/>
      <c r="Y421" s="1"/>
      <c r="Z421" s="1"/>
      <c r="AA421" s="1"/>
      <c r="AB421" s="1"/>
      <c r="AC421" s="1"/>
      <c r="AD421" s="1"/>
    </row>
    <row r="422" spans="5:30" x14ac:dyDescent="0.25">
      <c r="E422" s="1"/>
      <c r="F422" s="1"/>
      <c r="G422" s="1"/>
      <c r="H422" s="1"/>
      <c r="I422" s="1"/>
      <c r="J422" s="1"/>
      <c r="K422" s="1"/>
      <c r="L422" s="1"/>
      <c r="W422" s="1"/>
      <c r="X422" s="1"/>
      <c r="Y422" s="1"/>
      <c r="Z422" s="1"/>
      <c r="AA422" s="1"/>
      <c r="AB422" s="1"/>
      <c r="AC422" s="1"/>
      <c r="AD422" s="1"/>
    </row>
    <row r="423" spans="5:30" x14ac:dyDescent="0.25">
      <c r="E423" s="1"/>
      <c r="F423" s="1"/>
      <c r="G423" s="1"/>
      <c r="H423" s="1"/>
      <c r="I423" s="1"/>
      <c r="J423" s="1"/>
      <c r="K423" s="1"/>
      <c r="L423" s="1"/>
      <c r="W423" s="1"/>
      <c r="X423" s="1"/>
      <c r="Y423" s="1"/>
      <c r="Z423" s="1"/>
      <c r="AA423" s="1"/>
      <c r="AB423" s="1"/>
      <c r="AC423" s="1"/>
      <c r="AD423" s="1"/>
    </row>
    <row r="424" spans="5:30" x14ac:dyDescent="0.25">
      <c r="E424" s="1"/>
      <c r="F424" s="1"/>
      <c r="G424" s="1"/>
      <c r="H424" s="1"/>
      <c r="I424" s="1"/>
      <c r="J424" s="1"/>
      <c r="K424" s="1"/>
      <c r="L424" s="1"/>
      <c r="W424" s="1"/>
      <c r="X424" s="1"/>
      <c r="Y424" s="1"/>
      <c r="Z424" s="1"/>
      <c r="AA424" s="1"/>
      <c r="AB424" s="1"/>
      <c r="AC424" s="1"/>
      <c r="AD424" s="1"/>
    </row>
    <row r="425" spans="5:30" x14ac:dyDescent="0.25">
      <c r="E425" s="1"/>
      <c r="F425" s="1"/>
      <c r="G425" s="1"/>
      <c r="H425" s="1"/>
      <c r="I425" s="1"/>
      <c r="J425" s="1"/>
      <c r="K425" s="1"/>
      <c r="L425" s="1"/>
      <c r="W425" s="1"/>
      <c r="X425" s="1"/>
      <c r="Y425" s="1"/>
      <c r="Z425" s="1"/>
      <c r="AA425" s="1"/>
      <c r="AB425" s="1"/>
      <c r="AC425" s="1"/>
      <c r="AD425" s="1"/>
    </row>
    <row r="426" spans="5:30" x14ac:dyDescent="0.25">
      <c r="E426" s="1"/>
      <c r="F426" s="1"/>
      <c r="G426" s="1"/>
      <c r="H426" s="1"/>
      <c r="I426" s="1"/>
      <c r="J426" s="1"/>
      <c r="K426" s="1"/>
      <c r="L426" s="1"/>
      <c r="W426" s="1"/>
      <c r="X426" s="1"/>
      <c r="Y426" s="1"/>
      <c r="Z426" s="1"/>
      <c r="AA426" s="1"/>
      <c r="AB426" s="1"/>
      <c r="AC426" s="1"/>
      <c r="AD426" s="1"/>
    </row>
    <row r="427" spans="5:30" x14ac:dyDescent="0.25">
      <c r="E427" s="1"/>
      <c r="F427" s="1"/>
      <c r="G427" s="1"/>
      <c r="H427" s="1"/>
      <c r="I427" s="1"/>
      <c r="J427" s="1"/>
      <c r="K427" s="1"/>
      <c r="L427" s="1"/>
      <c r="W427" s="1"/>
      <c r="X427" s="1"/>
      <c r="Y427" s="1"/>
      <c r="Z427" s="1"/>
      <c r="AA427" s="1"/>
      <c r="AB427" s="1"/>
      <c r="AC427" s="1"/>
      <c r="AD427" s="1"/>
    </row>
    <row r="428" spans="5:30" x14ac:dyDescent="0.25">
      <c r="E428" s="1"/>
      <c r="F428" s="1"/>
      <c r="G428" s="1"/>
      <c r="H428" s="1"/>
      <c r="I428" s="1"/>
      <c r="J428" s="1"/>
      <c r="K428" s="1"/>
      <c r="L428" s="1"/>
      <c r="W428" s="1"/>
      <c r="X428" s="1"/>
      <c r="Y428" s="1"/>
      <c r="Z428" s="1"/>
      <c r="AA428" s="1"/>
      <c r="AB428" s="1"/>
      <c r="AC428" s="1"/>
      <c r="AD428" s="1"/>
    </row>
    <row r="429" spans="5:30" x14ac:dyDescent="0.25">
      <c r="E429" s="1"/>
      <c r="F429" s="1"/>
      <c r="G429" s="1"/>
      <c r="H429" s="1"/>
      <c r="I429" s="1"/>
      <c r="J429" s="1"/>
      <c r="K429" s="1"/>
      <c r="L429" s="1"/>
      <c r="W429" s="1"/>
      <c r="X429" s="1"/>
      <c r="Y429" s="1"/>
      <c r="Z429" s="1"/>
      <c r="AA429" s="1"/>
      <c r="AB429" s="1"/>
      <c r="AC429" s="1"/>
      <c r="AD429" s="1"/>
    </row>
    <row r="430" spans="5:30" x14ac:dyDescent="0.25">
      <c r="E430" s="1"/>
      <c r="F430" s="1"/>
      <c r="G430" s="1"/>
      <c r="H430" s="1"/>
      <c r="I430" s="1"/>
      <c r="J430" s="1"/>
      <c r="K430" s="1"/>
      <c r="L430" s="1"/>
      <c r="W430" s="1"/>
      <c r="X430" s="1"/>
      <c r="Y430" s="1"/>
      <c r="Z430" s="1"/>
      <c r="AA430" s="1"/>
      <c r="AB430" s="1"/>
      <c r="AC430" s="1"/>
      <c r="AD430" s="1"/>
    </row>
    <row r="431" spans="5:30" x14ac:dyDescent="0.25">
      <c r="E431" s="1"/>
      <c r="F431" s="1"/>
      <c r="G431" s="1"/>
      <c r="H431" s="1"/>
      <c r="I431" s="1"/>
      <c r="J431" s="1"/>
      <c r="K431" s="1"/>
      <c r="L431" s="1"/>
      <c r="W431" s="1"/>
      <c r="X431" s="1"/>
      <c r="Y431" s="1"/>
      <c r="Z431" s="1"/>
      <c r="AA431" s="1"/>
      <c r="AB431" s="1"/>
      <c r="AC431" s="1"/>
      <c r="AD431" s="1"/>
    </row>
    <row r="432" spans="5:30" x14ac:dyDescent="0.25">
      <c r="E432" s="1"/>
      <c r="F432" s="1"/>
      <c r="G432" s="1"/>
      <c r="H432" s="1"/>
      <c r="I432" s="1"/>
      <c r="J432" s="1"/>
      <c r="K432" s="1"/>
      <c r="L432" s="1"/>
      <c r="W432" s="1"/>
      <c r="X432" s="1"/>
      <c r="Y432" s="1"/>
      <c r="Z432" s="1"/>
      <c r="AA432" s="1"/>
      <c r="AB432" s="1"/>
      <c r="AC432" s="1"/>
      <c r="AD432" s="1"/>
    </row>
    <row r="433" spans="5:30" x14ac:dyDescent="0.25">
      <c r="E433" s="1"/>
      <c r="F433" s="1"/>
      <c r="G433" s="1"/>
      <c r="H433" s="1"/>
      <c r="I433" s="1"/>
      <c r="J433" s="1"/>
      <c r="K433" s="1"/>
      <c r="L433" s="1"/>
      <c r="W433" s="1"/>
      <c r="X433" s="1"/>
      <c r="Y433" s="1"/>
      <c r="Z433" s="1"/>
      <c r="AA433" s="1"/>
      <c r="AB433" s="1"/>
      <c r="AC433" s="1"/>
      <c r="AD433" s="1"/>
    </row>
    <row r="434" spans="5:30" x14ac:dyDescent="0.25">
      <c r="E434" s="1"/>
      <c r="F434" s="1"/>
      <c r="G434" s="1"/>
      <c r="H434" s="1"/>
      <c r="I434" s="1"/>
      <c r="J434" s="1"/>
      <c r="K434" s="1"/>
      <c r="L434" s="1"/>
      <c r="W434" s="1"/>
      <c r="X434" s="1"/>
      <c r="Y434" s="1"/>
      <c r="Z434" s="1"/>
      <c r="AA434" s="1"/>
      <c r="AB434" s="1"/>
      <c r="AC434" s="1"/>
      <c r="AD434" s="1"/>
    </row>
    <row r="435" spans="5:30" x14ac:dyDescent="0.25">
      <c r="E435" s="1"/>
      <c r="F435" s="1"/>
      <c r="G435" s="1"/>
      <c r="H435" s="1"/>
      <c r="I435" s="1"/>
      <c r="J435" s="1"/>
      <c r="K435" s="1"/>
      <c r="L435" s="1"/>
      <c r="W435" s="1"/>
      <c r="X435" s="1"/>
      <c r="Y435" s="1"/>
      <c r="Z435" s="1"/>
      <c r="AA435" s="1"/>
      <c r="AB435" s="1"/>
      <c r="AC435" s="1"/>
      <c r="AD435" s="1"/>
    </row>
    <row r="436" spans="5:30" x14ac:dyDescent="0.25">
      <c r="E436" s="1"/>
      <c r="F436" s="1"/>
      <c r="G436" s="1"/>
      <c r="H436" s="1"/>
      <c r="I436" s="1"/>
      <c r="J436" s="1"/>
      <c r="K436" s="1"/>
      <c r="L436" s="1"/>
      <c r="W436" s="1"/>
      <c r="X436" s="1"/>
      <c r="Y436" s="1"/>
      <c r="Z436" s="1"/>
      <c r="AA436" s="1"/>
      <c r="AB436" s="1"/>
      <c r="AC436" s="1"/>
      <c r="AD436" s="1"/>
    </row>
    <row r="437" spans="5:30" x14ac:dyDescent="0.25">
      <c r="E437" s="1"/>
      <c r="F437" s="1"/>
      <c r="G437" s="1"/>
      <c r="H437" s="1"/>
      <c r="I437" s="1"/>
      <c r="J437" s="1"/>
      <c r="K437" s="1"/>
      <c r="L437" s="1"/>
      <c r="W437" s="1"/>
      <c r="X437" s="1"/>
      <c r="Y437" s="1"/>
      <c r="Z437" s="1"/>
      <c r="AA437" s="1"/>
      <c r="AB437" s="1"/>
      <c r="AC437" s="1"/>
      <c r="AD437" s="1"/>
    </row>
    <row r="438" spans="5:30" x14ac:dyDescent="0.25">
      <c r="E438" s="1"/>
      <c r="F438" s="1"/>
      <c r="G438" s="1"/>
      <c r="H438" s="1"/>
      <c r="I438" s="1"/>
      <c r="J438" s="1"/>
      <c r="K438" s="1"/>
      <c r="L438" s="1"/>
      <c r="W438" s="1"/>
      <c r="X438" s="1"/>
      <c r="Y438" s="1"/>
      <c r="Z438" s="1"/>
      <c r="AA438" s="1"/>
      <c r="AB438" s="1"/>
      <c r="AC438" s="1"/>
      <c r="AD438" s="1"/>
    </row>
    <row r="439" spans="5:30" x14ac:dyDescent="0.25">
      <c r="E439" s="1"/>
      <c r="F439" s="1"/>
      <c r="G439" s="1"/>
      <c r="H439" s="1"/>
      <c r="I439" s="1"/>
      <c r="J439" s="1"/>
      <c r="K439" s="1"/>
      <c r="L439" s="1"/>
      <c r="W439" s="1"/>
      <c r="X439" s="1"/>
      <c r="Y439" s="1"/>
      <c r="Z439" s="1"/>
      <c r="AA439" s="1"/>
      <c r="AB439" s="1"/>
      <c r="AC439" s="1"/>
      <c r="AD439" s="1"/>
    </row>
    <row r="440" spans="5:30" x14ac:dyDescent="0.25">
      <c r="E440" s="1"/>
      <c r="F440" s="1"/>
      <c r="G440" s="1"/>
      <c r="H440" s="1"/>
      <c r="I440" s="1"/>
      <c r="J440" s="1"/>
      <c r="K440" s="1"/>
      <c r="L440" s="1"/>
      <c r="W440" s="1"/>
      <c r="X440" s="1"/>
      <c r="Y440" s="1"/>
      <c r="Z440" s="1"/>
      <c r="AA440" s="1"/>
      <c r="AB440" s="1"/>
      <c r="AC440" s="1"/>
      <c r="AD440" s="1"/>
    </row>
    <row r="441" spans="5:30" x14ac:dyDescent="0.25">
      <c r="E441" s="1"/>
      <c r="F441" s="1"/>
      <c r="G441" s="1"/>
      <c r="H441" s="1"/>
      <c r="I441" s="1"/>
      <c r="J441" s="1"/>
      <c r="K441" s="1"/>
      <c r="L441" s="1"/>
      <c r="W441" s="1"/>
      <c r="X441" s="1"/>
      <c r="Y441" s="1"/>
      <c r="Z441" s="1"/>
      <c r="AA441" s="1"/>
      <c r="AB441" s="1"/>
      <c r="AC441" s="1"/>
      <c r="AD441" s="1"/>
    </row>
    <row r="442" spans="5:30" x14ac:dyDescent="0.25">
      <c r="E442" s="1"/>
      <c r="F442" s="1"/>
      <c r="G442" s="1"/>
      <c r="H442" s="1"/>
      <c r="I442" s="1"/>
      <c r="J442" s="1"/>
      <c r="K442" s="1"/>
      <c r="L442" s="1"/>
      <c r="W442" s="1"/>
      <c r="X442" s="1"/>
      <c r="Y442" s="1"/>
      <c r="Z442" s="1"/>
      <c r="AA442" s="1"/>
      <c r="AB442" s="1"/>
      <c r="AC442" s="1"/>
      <c r="AD442" s="1"/>
    </row>
    <row r="443" spans="5:30" x14ac:dyDescent="0.25">
      <c r="E443" s="1"/>
      <c r="F443" s="1"/>
      <c r="G443" s="1"/>
      <c r="H443" s="1"/>
      <c r="I443" s="1"/>
      <c r="J443" s="1"/>
      <c r="K443" s="1"/>
      <c r="L443" s="1"/>
      <c r="W443" s="1"/>
      <c r="X443" s="1"/>
      <c r="Y443" s="1"/>
      <c r="Z443" s="1"/>
      <c r="AA443" s="1"/>
      <c r="AB443" s="1"/>
      <c r="AC443" s="1"/>
      <c r="AD443" s="1"/>
    </row>
    <row r="444" spans="5:30" x14ac:dyDescent="0.25">
      <c r="E444" s="1"/>
      <c r="F444" s="1"/>
      <c r="G444" s="1"/>
      <c r="H444" s="1"/>
      <c r="I444" s="1"/>
      <c r="J444" s="1"/>
      <c r="K444" s="1"/>
      <c r="L444" s="1"/>
      <c r="W444" s="1"/>
      <c r="X444" s="1"/>
      <c r="Y444" s="1"/>
      <c r="Z444" s="1"/>
      <c r="AA444" s="1"/>
      <c r="AB444" s="1"/>
      <c r="AC444" s="1"/>
      <c r="AD444" s="1"/>
    </row>
    <row r="445" spans="5:30" x14ac:dyDescent="0.25">
      <c r="E445" s="1"/>
      <c r="F445" s="1"/>
      <c r="G445" s="1"/>
      <c r="H445" s="1"/>
      <c r="I445" s="1"/>
      <c r="J445" s="1"/>
      <c r="K445" s="1"/>
      <c r="L445" s="1"/>
      <c r="W445" s="1"/>
      <c r="X445" s="1"/>
      <c r="Y445" s="1"/>
      <c r="Z445" s="1"/>
      <c r="AA445" s="1"/>
      <c r="AB445" s="1"/>
      <c r="AC445" s="1"/>
      <c r="AD445" s="1"/>
    </row>
    <row r="446" spans="5:30" x14ac:dyDescent="0.25">
      <c r="E446" s="1"/>
      <c r="F446" s="1"/>
      <c r="G446" s="1"/>
      <c r="H446" s="1"/>
      <c r="I446" s="1"/>
      <c r="J446" s="1"/>
      <c r="K446" s="1"/>
      <c r="L446" s="1"/>
      <c r="W446" s="1"/>
      <c r="X446" s="1"/>
      <c r="Y446" s="1"/>
      <c r="Z446" s="1"/>
      <c r="AA446" s="1"/>
      <c r="AB446" s="1"/>
      <c r="AC446" s="1"/>
      <c r="AD446" s="1"/>
    </row>
    <row r="447" spans="5:30" x14ac:dyDescent="0.25">
      <c r="E447" s="1"/>
      <c r="F447" s="1"/>
      <c r="G447" s="1"/>
      <c r="H447" s="1"/>
      <c r="I447" s="1"/>
      <c r="J447" s="1"/>
      <c r="K447" s="1"/>
      <c r="L447" s="1"/>
      <c r="W447" s="1"/>
      <c r="X447" s="1"/>
      <c r="Y447" s="1"/>
      <c r="Z447" s="1"/>
      <c r="AA447" s="1"/>
      <c r="AB447" s="1"/>
      <c r="AC447" s="1"/>
      <c r="AD447" s="1"/>
    </row>
    <row r="448" spans="5:30" x14ac:dyDescent="0.25">
      <c r="E448" s="1"/>
      <c r="F448" s="1"/>
      <c r="G448" s="1"/>
      <c r="H448" s="1"/>
      <c r="I448" s="1"/>
      <c r="J448" s="1"/>
      <c r="K448" s="1"/>
      <c r="L448" s="1"/>
      <c r="W448" s="1"/>
      <c r="X448" s="1"/>
      <c r="Y448" s="1"/>
      <c r="Z448" s="1"/>
      <c r="AA448" s="1"/>
      <c r="AB448" s="1"/>
      <c r="AC448" s="1"/>
      <c r="AD448" s="1"/>
    </row>
    <row r="449" spans="5:30" x14ac:dyDescent="0.25">
      <c r="E449" s="1"/>
      <c r="F449" s="1"/>
      <c r="G449" s="1"/>
      <c r="H449" s="1"/>
      <c r="I449" s="1"/>
      <c r="J449" s="1"/>
      <c r="K449" s="1"/>
      <c r="L449" s="1"/>
      <c r="W449" s="1"/>
      <c r="X449" s="1"/>
      <c r="Y449" s="1"/>
      <c r="Z449" s="1"/>
      <c r="AA449" s="1"/>
      <c r="AB449" s="1"/>
      <c r="AC449" s="1"/>
      <c r="AD449" s="1"/>
    </row>
    <row r="450" spans="5:30" x14ac:dyDescent="0.25">
      <c r="E450" s="1"/>
      <c r="F450" s="1"/>
      <c r="G450" s="1"/>
      <c r="H450" s="1"/>
      <c r="I450" s="1"/>
      <c r="J450" s="1"/>
      <c r="K450" s="1"/>
      <c r="L450" s="1"/>
      <c r="W450" s="1"/>
      <c r="X450" s="1"/>
      <c r="Y450" s="1"/>
      <c r="Z450" s="1"/>
      <c r="AA450" s="1"/>
      <c r="AB450" s="1"/>
      <c r="AC450" s="1"/>
      <c r="AD450" s="1"/>
    </row>
    <row r="451" spans="5:30" x14ac:dyDescent="0.25">
      <c r="E451" s="1"/>
      <c r="F451" s="1"/>
      <c r="G451" s="1"/>
      <c r="H451" s="1"/>
      <c r="I451" s="1"/>
      <c r="J451" s="1"/>
      <c r="K451" s="1"/>
      <c r="L451" s="1"/>
      <c r="W451" s="1"/>
      <c r="X451" s="1"/>
      <c r="Y451" s="1"/>
      <c r="Z451" s="1"/>
      <c r="AA451" s="1"/>
      <c r="AB451" s="1"/>
      <c r="AC451" s="1"/>
      <c r="AD451" s="1"/>
    </row>
    <row r="452" spans="5:30" x14ac:dyDescent="0.25">
      <c r="E452" s="1"/>
      <c r="F452" s="1"/>
      <c r="G452" s="1"/>
      <c r="H452" s="1"/>
      <c r="I452" s="1"/>
      <c r="J452" s="1"/>
      <c r="K452" s="1"/>
      <c r="L452" s="1"/>
      <c r="W452" s="1"/>
      <c r="X452" s="1"/>
      <c r="Y452" s="1"/>
      <c r="Z452" s="1"/>
      <c r="AA452" s="1"/>
      <c r="AB452" s="1"/>
      <c r="AC452" s="1"/>
      <c r="AD452" s="1"/>
    </row>
    <row r="453" spans="5:30" x14ac:dyDescent="0.25">
      <c r="E453" s="1"/>
      <c r="F453" s="1"/>
      <c r="G453" s="1"/>
      <c r="H453" s="1"/>
      <c r="I453" s="1"/>
      <c r="J453" s="1"/>
      <c r="K453" s="1"/>
      <c r="L453" s="1"/>
      <c r="W453" s="1"/>
      <c r="X453" s="1"/>
      <c r="Y453" s="1"/>
      <c r="Z453" s="1"/>
      <c r="AA453" s="1"/>
      <c r="AB453" s="1"/>
      <c r="AC453" s="1"/>
      <c r="AD453" s="1"/>
    </row>
    <row r="454" spans="5:30" x14ac:dyDescent="0.25">
      <c r="E454" s="1"/>
      <c r="F454" s="1"/>
      <c r="G454" s="1"/>
      <c r="H454" s="1"/>
      <c r="I454" s="1"/>
      <c r="J454" s="1"/>
      <c r="K454" s="1"/>
      <c r="L454" s="1"/>
      <c r="W454" s="1"/>
      <c r="X454" s="1"/>
      <c r="Y454" s="1"/>
      <c r="Z454" s="1"/>
      <c r="AA454" s="1"/>
      <c r="AB454" s="1"/>
      <c r="AC454" s="1"/>
      <c r="AD454" s="1"/>
    </row>
    <row r="455" spans="5:30" x14ac:dyDescent="0.25">
      <c r="E455" s="1"/>
      <c r="F455" s="1"/>
      <c r="G455" s="1"/>
      <c r="H455" s="1"/>
      <c r="I455" s="1"/>
      <c r="J455" s="1"/>
      <c r="K455" s="1"/>
      <c r="L455" s="1"/>
      <c r="W455" s="1"/>
      <c r="X455" s="1"/>
      <c r="Y455" s="1"/>
      <c r="Z455" s="1"/>
      <c r="AA455" s="1"/>
      <c r="AB455" s="1"/>
      <c r="AC455" s="1"/>
      <c r="AD455" s="1"/>
    </row>
    <row r="456" spans="5:30" x14ac:dyDescent="0.25">
      <c r="E456" s="1"/>
      <c r="F456" s="1"/>
      <c r="G456" s="1"/>
      <c r="H456" s="1"/>
      <c r="I456" s="1"/>
      <c r="J456" s="1"/>
      <c r="K456" s="1"/>
      <c r="L456" s="1"/>
      <c r="W456" s="1"/>
      <c r="X456" s="1"/>
      <c r="Y456" s="1"/>
      <c r="Z456" s="1"/>
      <c r="AA456" s="1"/>
      <c r="AB456" s="1"/>
      <c r="AC456" s="1"/>
      <c r="AD456" s="1"/>
    </row>
    <row r="457" spans="5:30" x14ac:dyDescent="0.25">
      <c r="E457" s="1"/>
      <c r="F457" s="1"/>
      <c r="G457" s="1"/>
      <c r="H457" s="1"/>
      <c r="I457" s="1"/>
      <c r="J457" s="1"/>
      <c r="K457" s="1"/>
      <c r="L457" s="1"/>
      <c r="W457" s="1"/>
      <c r="X457" s="1"/>
      <c r="Y457" s="1"/>
      <c r="Z457" s="1"/>
      <c r="AA457" s="1"/>
      <c r="AB457" s="1"/>
      <c r="AC457" s="1"/>
      <c r="AD457" s="1"/>
    </row>
    <row r="458" spans="5:30" x14ac:dyDescent="0.25">
      <c r="E458" s="1"/>
      <c r="F458" s="1"/>
      <c r="G458" s="1"/>
      <c r="H458" s="1"/>
      <c r="I458" s="1"/>
      <c r="J458" s="1"/>
      <c r="K458" s="1"/>
      <c r="L458" s="1"/>
      <c r="W458" s="1"/>
      <c r="X458" s="1"/>
      <c r="Y458" s="1"/>
      <c r="Z458" s="1"/>
      <c r="AA458" s="1"/>
      <c r="AB458" s="1"/>
      <c r="AC458" s="1"/>
      <c r="AD458" s="1"/>
    </row>
    <row r="459" spans="5:30" x14ac:dyDescent="0.25">
      <c r="E459" s="1"/>
      <c r="F459" s="1"/>
      <c r="G459" s="1"/>
      <c r="H459" s="1"/>
      <c r="I459" s="1"/>
      <c r="J459" s="1"/>
      <c r="K459" s="1"/>
      <c r="L459" s="1"/>
      <c r="W459" s="1"/>
      <c r="X459" s="1"/>
      <c r="Y459" s="1"/>
      <c r="Z459" s="1"/>
      <c r="AA459" s="1"/>
      <c r="AB459" s="1"/>
      <c r="AC459" s="1"/>
      <c r="AD459" s="1"/>
    </row>
    <row r="460" spans="5:30" x14ac:dyDescent="0.25">
      <c r="E460" s="1"/>
      <c r="F460" s="1"/>
      <c r="G460" s="1"/>
      <c r="H460" s="1"/>
      <c r="I460" s="1"/>
      <c r="J460" s="1"/>
      <c r="K460" s="1"/>
      <c r="L460" s="1"/>
      <c r="W460" s="1"/>
      <c r="X460" s="1"/>
      <c r="Y460" s="1"/>
      <c r="Z460" s="1"/>
      <c r="AA460" s="1"/>
      <c r="AB460" s="1"/>
      <c r="AC460" s="1"/>
      <c r="AD460" s="1"/>
    </row>
    <row r="461" spans="5:30" x14ac:dyDescent="0.25">
      <c r="E461" s="1"/>
      <c r="F461" s="1"/>
      <c r="G461" s="1"/>
      <c r="H461" s="1"/>
      <c r="I461" s="1"/>
      <c r="J461" s="1"/>
      <c r="K461" s="1"/>
      <c r="L461" s="1"/>
      <c r="W461" s="1"/>
      <c r="X461" s="1"/>
      <c r="Y461" s="1"/>
      <c r="Z461" s="1"/>
      <c r="AA461" s="1"/>
      <c r="AB461" s="1"/>
      <c r="AC461" s="1"/>
      <c r="AD461" s="1"/>
    </row>
    <row r="462" spans="5:30" x14ac:dyDescent="0.25">
      <c r="E462" s="1"/>
      <c r="F462" s="1"/>
      <c r="G462" s="1"/>
      <c r="H462" s="1"/>
      <c r="I462" s="1"/>
      <c r="J462" s="1"/>
      <c r="K462" s="1"/>
      <c r="L462" s="1"/>
      <c r="W462" s="1"/>
      <c r="X462" s="1"/>
      <c r="Y462" s="1"/>
      <c r="Z462" s="1"/>
      <c r="AA462" s="1"/>
      <c r="AB462" s="1"/>
      <c r="AC462" s="1"/>
      <c r="AD462" s="1"/>
    </row>
    <row r="463" spans="5:30" x14ac:dyDescent="0.25">
      <c r="E463" s="1"/>
      <c r="F463" s="1"/>
      <c r="G463" s="1"/>
      <c r="H463" s="1"/>
      <c r="I463" s="1"/>
      <c r="J463" s="1"/>
      <c r="K463" s="1"/>
      <c r="L463" s="1"/>
      <c r="W463" s="1"/>
      <c r="X463" s="1"/>
      <c r="Y463" s="1"/>
      <c r="Z463" s="1"/>
      <c r="AA463" s="1"/>
      <c r="AB463" s="1"/>
      <c r="AC463" s="1"/>
      <c r="AD463" s="1"/>
    </row>
    <row r="464" spans="5:30" x14ac:dyDescent="0.25">
      <c r="E464" s="1"/>
      <c r="F464" s="1"/>
      <c r="G464" s="1"/>
      <c r="H464" s="1"/>
      <c r="I464" s="1"/>
      <c r="J464" s="1"/>
      <c r="K464" s="1"/>
      <c r="L464" s="1"/>
      <c r="W464" s="1"/>
      <c r="X464" s="1"/>
      <c r="Y464" s="1"/>
      <c r="Z464" s="1"/>
      <c r="AA464" s="1"/>
      <c r="AB464" s="1"/>
      <c r="AC464" s="1"/>
      <c r="AD464" s="1"/>
    </row>
    <row r="465" spans="5:30" x14ac:dyDescent="0.25">
      <c r="E465" s="1"/>
      <c r="F465" s="1"/>
      <c r="G465" s="1"/>
      <c r="H465" s="1"/>
      <c r="I465" s="1"/>
      <c r="J465" s="1"/>
      <c r="K465" s="1"/>
      <c r="L465" s="1"/>
      <c r="W465" s="1"/>
      <c r="X465" s="1"/>
      <c r="Y465" s="1"/>
      <c r="Z465" s="1"/>
      <c r="AA465" s="1"/>
      <c r="AB465" s="1"/>
      <c r="AC465" s="1"/>
      <c r="AD465" s="1"/>
    </row>
    <row r="466" spans="5:30" x14ac:dyDescent="0.25">
      <c r="E466" s="1"/>
      <c r="F466" s="1"/>
      <c r="G466" s="1"/>
      <c r="H466" s="1"/>
      <c r="I466" s="1"/>
      <c r="J466" s="1"/>
      <c r="K466" s="1"/>
      <c r="L466" s="1"/>
      <c r="W466" s="1"/>
      <c r="X466" s="1"/>
      <c r="Y466" s="1"/>
      <c r="Z466" s="1"/>
      <c r="AA466" s="1"/>
      <c r="AB466" s="1"/>
      <c r="AC466" s="1"/>
      <c r="AD466" s="1"/>
    </row>
    <row r="467" spans="5:30" x14ac:dyDescent="0.25">
      <c r="E467" s="1"/>
      <c r="F467" s="1"/>
      <c r="G467" s="1"/>
      <c r="H467" s="1"/>
      <c r="I467" s="1"/>
      <c r="J467" s="1"/>
      <c r="K467" s="1"/>
      <c r="L467" s="1"/>
      <c r="W467" s="1"/>
      <c r="X467" s="1"/>
      <c r="Y467" s="1"/>
      <c r="Z467" s="1"/>
      <c r="AA467" s="1"/>
      <c r="AB467" s="1"/>
      <c r="AC467" s="1"/>
      <c r="AD467" s="1"/>
    </row>
    <row r="468" spans="5:30" x14ac:dyDescent="0.25">
      <c r="E468" s="1"/>
      <c r="F468" s="1"/>
      <c r="G468" s="1"/>
      <c r="H468" s="1"/>
      <c r="I468" s="1"/>
      <c r="J468" s="1"/>
      <c r="K468" s="1"/>
      <c r="L468" s="1"/>
      <c r="W468" s="1"/>
      <c r="X468" s="1"/>
      <c r="Y468" s="1"/>
      <c r="Z468" s="1"/>
      <c r="AA468" s="1"/>
      <c r="AB468" s="1"/>
      <c r="AC468" s="1"/>
      <c r="AD468" s="1"/>
    </row>
    <row r="469" spans="5:30" x14ac:dyDescent="0.25">
      <c r="E469" s="1"/>
      <c r="F469" s="1"/>
      <c r="G469" s="1"/>
      <c r="H469" s="1"/>
      <c r="I469" s="1"/>
      <c r="J469" s="1"/>
      <c r="K469" s="1"/>
      <c r="L469" s="1"/>
      <c r="W469" s="1"/>
      <c r="X469" s="1"/>
      <c r="Y469" s="1"/>
      <c r="Z469" s="1"/>
      <c r="AA469" s="1"/>
      <c r="AB469" s="1"/>
      <c r="AC469" s="1"/>
      <c r="AD469" s="1"/>
    </row>
    <row r="470" spans="5:30" x14ac:dyDescent="0.25">
      <c r="E470" s="1"/>
      <c r="F470" s="1"/>
      <c r="G470" s="1"/>
      <c r="H470" s="1"/>
      <c r="I470" s="1"/>
      <c r="J470" s="1"/>
      <c r="K470" s="1"/>
      <c r="L470" s="1"/>
      <c r="W470" s="1"/>
      <c r="X470" s="1"/>
      <c r="Y470" s="1"/>
      <c r="Z470" s="1"/>
      <c r="AA470" s="1"/>
      <c r="AB470" s="1"/>
      <c r="AC470" s="1"/>
      <c r="AD470" s="1"/>
    </row>
    <row r="471" spans="5:30" x14ac:dyDescent="0.25">
      <c r="E471" s="1"/>
      <c r="F471" s="1"/>
      <c r="G471" s="1"/>
      <c r="H471" s="1"/>
      <c r="I471" s="1"/>
      <c r="J471" s="1"/>
      <c r="K471" s="1"/>
      <c r="L471" s="1"/>
      <c r="W471" s="1"/>
      <c r="X471" s="1"/>
      <c r="Y471" s="1"/>
      <c r="Z471" s="1"/>
      <c r="AA471" s="1"/>
      <c r="AB471" s="1"/>
      <c r="AC471" s="1"/>
      <c r="AD471" s="1"/>
    </row>
    <row r="472" spans="5:30" x14ac:dyDescent="0.25">
      <c r="E472" s="1"/>
      <c r="F472" s="1"/>
      <c r="G472" s="1"/>
      <c r="H472" s="1"/>
      <c r="I472" s="1"/>
      <c r="J472" s="1"/>
      <c r="K472" s="1"/>
      <c r="L472" s="1"/>
      <c r="W472" s="1"/>
      <c r="X472" s="1"/>
      <c r="Y472" s="1"/>
      <c r="Z472" s="1"/>
      <c r="AA472" s="1"/>
      <c r="AB472" s="1"/>
      <c r="AC472" s="1"/>
      <c r="AD472" s="1"/>
    </row>
    <row r="473" spans="5:30" x14ac:dyDescent="0.25">
      <c r="E473" s="1"/>
      <c r="F473" s="1"/>
      <c r="G473" s="1"/>
      <c r="H473" s="1"/>
      <c r="I473" s="1"/>
      <c r="J473" s="1"/>
      <c r="K473" s="1"/>
      <c r="L473" s="1"/>
      <c r="W473" s="1"/>
      <c r="X473" s="1"/>
      <c r="Y473" s="1"/>
      <c r="Z473" s="1"/>
      <c r="AA473" s="1"/>
      <c r="AB473" s="1"/>
      <c r="AC473" s="1"/>
      <c r="AD473" s="1"/>
    </row>
    <row r="474" spans="5:30" x14ac:dyDescent="0.25">
      <c r="E474" s="1"/>
      <c r="F474" s="1"/>
      <c r="G474" s="1"/>
      <c r="H474" s="1"/>
      <c r="I474" s="1"/>
      <c r="J474" s="1"/>
      <c r="K474" s="1"/>
      <c r="L474" s="1"/>
      <c r="W474" s="1"/>
      <c r="X474" s="1"/>
      <c r="Y474" s="1"/>
      <c r="Z474" s="1"/>
      <c r="AA474" s="1"/>
      <c r="AB474" s="1"/>
      <c r="AC474" s="1"/>
      <c r="AD474" s="1"/>
    </row>
    <row r="475" spans="5:30" x14ac:dyDescent="0.25">
      <c r="E475" s="1"/>
      <c r="F475" s="1"/>
      <c r="G475" s="1"/>
      <c r="H475" s="1"/>
      <c r="I475" s="1"/>
      <c r="J475" s="1"/>
      <c r="K475" s="1"/>
      <c r="L475" s="1"/>
      <c r="W475" s="1"/>
      <c r="X475" s="1"/>
      <c r="Y475" s="1"/>
      <c r="Z475" s="1"/>
      <c r="AA475" s="1"/>
      <c r="AB475" s="1"/>
      <c r="AC475" s="1"/>
      <c r="AD475" s="1"/>
    </row>
    <row r="476" spans="5:30" x14ac:dyDescent="0.25">
      <c r="E476" s="1"/>
      <c r="F476" s="1"/>
      <c r="G476" s="1"/>
      <c r="H476" s="1"/>
      <c r="I476" s="1"/>
      <c r="J476" s="1"/>
      <c r="K476" s="1"/>
      <c r="L476" s="1"/>
      <c r="W476" s="1"/>
      <c r="X476" s="1"/>
      <c r="Y476" s="1"/>
      <c r="Z476" s="1"/>
      <c r="AA476" s="1"/>
      <c r="AB476" s="1"/>
      <c r="AC476" s="1"/>
      <c r="AD476" s="1"/>
    </row>
    <row r="477" spans="5:30" x14ac:dyDescent="0.25">
      <c r="E477" s="1"/>
      <c r="F477" s="1"/>
      <c r="G477" s="1"/>
      <c r="H477" s="1"/>
      <c r="I477" s="1"/>
      <c r="J477" s="1"/>
      <c r="K477" s="1"/>
      <c r="L477" s="1"/>
      <c r="W477" s="1"/>
      <c r="X477" s="1"/>
      <c r="Y477" s="1"/>
      <c r="Z477" s="1"/>
      <c r="AA477" s="1"/>
      <c r="AB477" s="1"/>
      <c r="AC477" s="1"/>
      <c r="AD477" s="1"/>
    </row>
  </sheetData>
  <mergeCells count="5">
    <mergeCell ref="E1:K1"/>
    <mergeCell ref="N1:T1"/>
    <mergeCell ref="AF1:AL1"/>
    <mergeCell ref="W1:AC1"/>
    <mergeCell ref="AO1:AU1"/>
  </mergeCells>
  <conditionalFormatting sqref="E223:E235 G223:G235 I223:I235 K223:K235 E3:E210 G3:G210 I3:I210 K3:K210 N3:N210 P3:P210 R3:R210 T3:T210 E212:E219 G212:G219 I212:I219 K212:K219 N217:N219 W3:W217 P217:P219 Y3:Y217 R217:R219 AA3:AA217 T217:T219 AC3:AC217">
    <cfRule type="colorScale" priority="8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236:L239">
    <cfRule type="colorScale" priority="82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240:L358">
    <cfRule type="colorScale" priority="8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359:L477">
    <cfRule type="colorScale" priority="80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F3:AF211 AH3:AH211 AJ3:AJ211 AL3:AL211">
    <cfRule type="cellIs" dxfId="119" priority="78" operator="lessThanOrEqual">
      <formula>-5</formula>
    </cfRule>
    <cfRule type="cellIs" dxfId="118" priority="79" operator="greaterThanOrEqual">
      <formula>5</formula>
    </cfRule>
  </conditionalFormatting>
  <conditionalFormatting sqref="AF3:AF211 AH3:AH211 AJ3:AJ211 AL3:AL211">
    <cfRule type="cellIs" dxfId="117" priority="77" stopIfTrue="1" operator="greaterThanOrEqual">
      <formula>10</formula>
    </cfRule>
  </conditionalFormatting>
  <conditionalFormatting sqref="AF3:AF211 AH3:AH211 AJ3:AJ211 AL3:AL211">
    <cfRule type="cellIs" dxfId="116" priority="76" stopIfTrue="1" operator="lessThanOrEqual">
      <formula>-10</formula>
    </cfRule>
  </conditionalFormatting>
  <conditionalFormatting sqref="F223:F235 H223:H235 J223:J235 L223:L235 V3:V208 F3:F210 H3:H210 J3:J210 L3:L210 O3:O210 Q3:Q210 S3:S210 U3:U210 F212:F219 H212:H219 J212:J219 L212:L219 O217:O219 X3:X217 Q217:Q219 Z3:Z217 S217:S219 AB3:AB217 U217:U219 AD3:AD217">
    <cfRule type="cellIs" dxfId="115" priority="51" operator="notBetween">
      <formula>4</formula>
      <formula>-4</formula>
    </cfRule>
  </conditionalFormatting>
  <conditionalFormatting sqref="AG3:AG211">
    <cfRule type="cellIs" dxfId="114" priority="47" operator="notBetween">
      <formula>4</formula>
      <formula>-4</formula>
    </cfRule>
  </conditionalFormatting>
  <conditionalFormatting sqref="AI3:AI211">
    <cfRule type="cellIs" dxfId="113" priority="46" operator="notBetween">
      <formula>4</formula>
      <formula>-4</formula>
    </cfRule>
  </conditionalFormatting>
  <conditionalFormatting sqref="AK3:AK211">
    <cfRule type="cellIs" dxfId="112" priority="45" operator="notBetween">
      <formula>4</formula>
      <formula>-4</formula>
    </cfRule>
  </conditionalFormatting>
  <conditionalFormatting sqref="AM3:AM211">
    <cfRule type="cellIs" dxfId="111" priority="44" operator="notBetween">
      <formula>4</formula>
      <formula>-4</formula>
    </cfRule>
  </conditionalFormatting>
  <conditionalFormatting sqref="W218:AD239">
    <cfRule type="colorScale" priority="30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W240:AD358">
    <cfRule type="colorScale" priority="29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W359:AD477">
    <cfRule type="colorScale" priority="28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O3:AO211 AQ3:AQ211 AS3:AS211 AU3:AU211">
    <cfRule type="cellIs" dxfId="110" priority="25" operator="lessThanOrEqual">
      <formula>-5</formula>
    </cfRule>
    <cfRule type="cellIs" dxfId="109" priority="26" operator="greaterThanOrEqual">
      <formula>5</formula>
    </cfRule>
  </conditionalFormatting>
  <conditionalFormatting sqref="AO3:AO211 AQ3:AQ211 AS3:AS211 AU3:AU211">
    <cfRule type="cellIs" dxfId="108" priority="24" stopIfTrue="1" operator="greaterThanOrEqual">
      <formula>10</formula>
    </cfRule>
  </conditionalFormatting>
  <conditionalFormatting sqref="AO3:AO211 AQ3:AQ211 AS3:AS211 AU3:AU211">
    <cfRule type="cellIs" dxfId="107" priority="23" stopIfTrue="1" operator="lessThanOrEqual">
      <formula>-10</formula>
    </cfRule>
  </conditionalFormatting>
  <conditionalFormatting sqref="AP3:AP211">
    <cfRule type="cellIs" dxfId="106" priority="22" operator="notBetween">
      <formula>4</formula>
      <formula>-4</formula>
    </cfRule>
  </conditionalFormatting>
  <conditionalFormatting sqref="AR3:AR211">
    <cfRule type="cellIs" dxfId="105" priority="21" operator="notBetween">
      <formula>4</formula>
      <formula>-4</formula>
    </cfRule>
  </conditionalFormatting>
  <conditionalFormatting sqref="AT3:AT211">
    <cfRule type="cellIs" dxfId="104" priority="20" operator="notBetween">
      <formula>4</formula>
      <formula>-4</formula>
    </cfRule>
  </conditionalFormatting>
  <conditionalFormatting sqref="AV3:AV211">
    <cfRule type="cellIs" dxfId="103" priority="19" operator="notBetween">
      <formula>4</formula>
      <formula>-4</formula>
    </cfRule>
  </conditionalFormatting>
  <conditionalFormatting sqref="AF217:AF219 AH217:AH219 AJ217:AJ219 AL217:AL219">
    <cfRule type="cellIs" dxfId="102" priority="15" operator="lessThanOrEqual">
      <formula>-5</formula>
    </cfRule>
    <cfRule type="cellIs" dxfId="101" priority="16" operator="greaterThanOrEqual">
      <formula>5</formula>
    </cfRule>
  </conditionalFormatting>
  <conditionalFormatting sqref="AF217:AF219 AH217:AH219 AJ217:AJ219 AL217:AL219">
    <cfRule type="cellIs" dxfId="100" priority="14" stopIfTrue="1" operator="greaterThanOrEqual">
      <formula>10</formula>
    </cfRule>
  </conditionalFormatting>
  <conditionalFormatting sqref="AF217:AF219 AH217:AH219 AJ217:AJ219 AL217:AL219">
    <cfRule type="cellIs" dxfId="99" priority="13" stopIfTrue="1" operator="lessThanOrEqual">
      <formula>-10</formula>
    </cfRule>
  </conditionalFormatting>
  <conditionalFormatting sqref="AG217:AG219">
    <cfRule type="cellIs" dxfId="98" priority="12" operator="notBetween">
      <formula>4</formula>
      <formula>-4</formula>
    </cfRule>
  </conditionalFormatting>
  <conditionalFormatting sqref="AI217:AI219">
    <cfRule type="cellIs" dxfId="97" priority="11" operator="notBetween">
      <formula>4</formula>
      <formula>-4</formula>
    </cfRule>
  </conditionalFormatting>
  <conditionalFormatting sqref="AK217:AK219">
    <cfRule type="cellIs" dxfId="96" priority="10" operator="notBetween">
      <formula>4</formula>
      <formula>-4</formula>
    </cfRule>
  </conditionalFormatting>
  <conditionalFormatting sqref="AM217:AM219">
    <cfRule type="cellIs" dxfId="95" priority="9" operator="notBetween">
      <formula>4</formula>
      <formula>-4</formula>
    </cfRule>
  </conditionalFormatting>
  <conditionalFormatting sqref="AO212:AO216 AQ212:AQ216 AS212:AS216 AU212:AU216">
    <cfRule type="cellIs" dxfId="94" priority="7" operator="lessThanOrEqual">
      <formula>-5</formula>
    </cfRule>
    <cfRule type="cellIs" dxfId="93" priority="8" operator="greaterThanOrEqual">
      <formula>5</formula>
    </cfRule>
  </conditionalFormatting>
  <conditionalFormatting sqref="AO212:AO216 AQ212:AQ216 AS212:AS216 AU212:AU216">
    <cfRule type="cellIs" dxfId="92" priority="6" stopIfTrue="1" operator="greaterThanOrEqual">
      <formula>10</formula>
    </cfRule>
  </conditionalFormatting>
  <conditionalFormatting sqref="AO212:AO216 AQ212:AQ216 AS212:AS216 AU212:AU216">
    <cfRule type="cellIs" dxfId="91" priority="5" stopIfTrue="1" operator="lessThanOrEqual">
      <formula>-10</formula>
    </cfRule>
  </conditionalFormatting>
  <conditionalFormatting sqref="AP212:AP216">
    <cfRule type="cellIs" dxfId="90" priority="4" operator="notBetween">
      <formula>4</formula>
      <formula>-4</formula>
    </cfRule>
  </conditionalFormatting>
  <conditionalFormatting sqref="AR212:AR216">
    <cfRule type="cellIs" dxfId="89" priority="3" operator="notBetween">
      <formula>4</formula>
      <formula>-4</formula>
    </cfRule>
  </conditionalFormatting>
  <conditionalFormatting sqref="AT212:AT216">
    <cfRule type="cellIs" dxfId="88" priority="2" operator="notBetween">
      <formula>4</formula>
      <formula>-4</formula>
    </cfRule>
  </conditionalFormatting>
  <conditionalFormatting sqref="AV212:AV216">
    <cfRule type="cellIs" dxfId="87" priority="1" operator="notBetween">
      <formula>4</formula>
      <formula>-4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23"/>
  <sheetViews>
    <sheetView tabSelected="1" topLeftCell="A190" zoomScale="70" zoomScaleNormal="70" workbookViewId="0">
      <selection activeCell="BM211" sqref="BM211"/>
    </sheetView>
  </sheetViews>
  <sheetFormatPr defaultColWidth="8.85546875" defaultRowHeight="18.75" x14ac:dyDescent="0.3"/>
  <cols>
    <col min="1" max="3" width="8.85546875" style="15"/>
    <col min="4" max="4" width="59.7109375" style="15" customWidth="1"/>
    <col min="5" max="58" width="8.85546875" customWidth="1"/>
  </cols>
  <sheetData>
    <row r="1" spans="1:100" ht="26.25" x14ac:dyDescent="0.4">
      <c r="E1" s="27" t="s">
        <v>224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5"/>
      <c r="AG1" s="5"/>
      <c r="AH1" s="27" t="s">
        <v>225</v>
      </c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5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</row>
    <row r="2" spans="1:100" x14ac:dyDescent="0.3">
      <c r="E2" s="25" t="s">
        <v>20</v>
      </c>
      <c r="F2" s="25"/>
      <c r="G2" s="25"/>
      <c r="H2" s="25"/>
      <c r="I2" s="25"/>
      <c r="J2" s="25"/>
      <c r="K2" s="25"/>
      <c r="L2" s="25"/>
      <c r="M2" s="6"/>
      <c r="N2" s="25" t="s">
        <v>21</v>
      </c>
      <c r="O2" s="25"/>
      <c r="P2" s="25"/>
      <c r="Q2" s="25"/>
      <c r="R2" s="25"/>
      <c r="S2" s="25"/>
      <c r="T2" s="25"/>
      <c r="U2" s="25"/>
      <c r="V2" s="7"/>
      <c r="W2" s="26" t="s">
        <v>22</v>
      </c>
      <c r="X2" s="26"/>
      <c r="Y2" s="26"/>
      <c r="Z2" s="26"/>
      <c r="AA2" s="8"/>
      <c r="AB2" s="28" t="s">
        <v>23</v>
      </c>
      <c r="AC2" s="28"/>
      <c r="AD2" s="28"/>
      <c r="AE2" s="28"/>
      <c r="AF2" s="25" t="s">
        <v>20</v>
      </c>
      <c r="AG2" s="25"/>
      <c r="AH2" s="25"/>
      <c r="AI2" s="25"/>
      <c r="AJ2" s="25"/>
      <c r="AK2" s="25"/>
      <c r="AL2" s="25"/>
      <c r="AM2" s="25"/>
      <c r="AN2" s="6"/>
      <c r="AO2" s="25" t="s">
        <v>21</v>
      </c>
      <c r="AP2" s="25"/>
      <c r="AQ2" s="25"/>
      <c r="AR2" s="25"/>
      <c r="AS2" s="25"/>
      <c r="AT2" s="25"/>
      <c r="AU2" s="25"/>
      <c r="AV2" s="25"/>
      <c r="AW2" s="7"/>
      <c r="AX2" s="26" t="s">
        <v>22</v>
      </c>
      <c r="AY2" s="26"/>
      <c r="AZ2" s="26"/>
      <c r="BA2" s="26"/>
      <c r="BB2" s="8"/>
      <c r="BC2" s="7"/>
      <c r="BD2" s="26"/>
      <c r="BE2" s="26"/>
      <c r="BF2" s="26"/>
      <c r="BG2" s="26"/>
      <c r="BH2" s="26"/>
      <c r="BI2" s="8"/>
      <c r="BJ2" s="28"/>
      <c r="BK2" s="28"/>
      <c r="BL2" s="28"/>
      <c r="BM2" s="28"/>
      <c r="BN2" s="28"/>
      <c r="BO2" s="8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6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7"/>
      <c r="CL2" s="26"/>
      <c r="CM2" s="26"/>
      <c r="CN2" s="26"/>
      <c r="CO2" s="26"/>
      <c r="CP2" s="26"/>
      <c r="CQ2" s="8"/>
      <c r="CR2" s="28"/>
      <c r="CS2" s="28"/>
      <c r="CT2" s="28"/>
      <c r="CU2" s="28"/>
      <c r="CV2" s="28"/>
    </row>
    <row r="3" spans="1:100" x14ac:dyDescent="0.3">
      <c r="A3" s="15" t="str">
        <f>'Raw Data'!A2</f>
        <v>State</v>
      </c>
      <c r="B3" s="15" t="str">
        <f>'Raw Data'!B2</f>
        <v>Start</v>
      </c>
      <c r="C3" s="15" t="str">
        <f>'Raw Data'!C2</f>
        <v>End</v>
      </c>
      <c r="D3" s="15" t="str">
        <f>'Raw Data'!D2</f>
        <v>Sequence</v>
      </c>
      <c r="E3" s="8">
        <v>3</v>
      </c>
      <c r="F3" s="8" t="s">
        <v>19</v>
      </c>
      <c r="G3" s="8">
        <v>30</v>
      </c>
      <c r="H3" s="8" t="s">
        <v>19</v>
      </c>
      <c r="I3" s="8">
        <v>300</v>
      </c>
      <c r="J3" s="8" t="s">
        <v>19</v>
      </c>
      <c r="K3" s="8">
        <v>3000</v>
      </c>
      <c r="L3" s="8" t="s">
        <v>19</v>
      </c>
      <c r="M3" s="9"/>
      <c r="N3" s="8">
        <v>3</v>
      </c>
      <c r="O3" s="8" t="s">
        <v>19</v>
      </c>
      <c r="P3" s="8">
        <v>30</v>
      </c>
      <c r="Q3" s="8" t="s">
        <v>19</v>
      </c>
      <c r="R3" s="8">
        <v>300</v>
      </c>
      <c r="S3" s="8" t="s">
        <v>19</v>
      </c>
      <c r="T3" s="8">
        <v>3000</v>
      </c>
      <c r="U3" s="8" t="s">
        <v>19</v>
      </c>
      <c r="V3" s="10"/>
      <c r="W3" s="10">
        <v>3</v>
      </c>
      <c r="X3" s="10">
        <v>30</v>
      </c>
      <c r="Y3" s="10">
        <v>300</v>
      </c>
      <c r="Z3" s="10">
        <v>3000</v>
      </c>
      <c r="AA3" s="8"/>
      <c r="AB3" s="10">
        <v>3</v>
      </c>
      <c r="AC3" s="10">
        <v>30</v>
      </c>
      <c r="AD3" s="10">
        <v>300</v>
      </c>
      <c r="AE3" s="10">
        <v>3000</v>
      </c>
      <c r="AF3" s="8">
        <v>3</v>
      </c>
      <c r="AG3" s="8" t="s">
        <v>19</v>
      </c>
      <c r="AH3" s="8">
        <v>30</v>
      </c>
      <c r="AI3" s="8" t="s">
        <v>19</v>
      </c>
      <c r="AJ3" s="8">
        <v>300</v>
      </c>
      <c r="AK3" s="8" t="s">
        <v>19</v>
      </c>
      <c r="AL3" s="8">
        <v>3000</v>
      </c>
      <c r="AM3" s="8" t="s">
        <v>19</v>
      </c>
      <c r="AN3" s="9"/>
      <c r="AO3" s="8">
        <v>3</v>
      </c>
      <c r="AP3" s="8" t="s">
        <v>19</v>
      </c>
      <c r="AQ3" s="8">
        <v>30</v>
      </c>
      <c r="AR3" s="8" t="s">
        <v>19</v>
      </c>
      <c r="AS3" s="8">
        <v>300</v>
      </c>
      <c r="AT3" s="8" t="s">
        <v>19</v>
      </c>
      <c r="AU3" s="8">
        <v>3000</v>
      </c>
      <c r="AV3" s="8" t="s">
        <v>19</v>
      </c>
      <c r="AW3" s="10"/>
      <c r="AX3" s="10">
        <v>3</v>
      </c>
      <c r="AY3" s="10">
        <v>30</v>
      </c>
      <c r="AZ3" s="10">
        <v>300</v>
      </c>
      <c r="BA3" s="10">
        <v>3000</v>
      </c>
      <c r="BB3" s="8"/>
      <c r="BC3" s="10">
        <v>3</v>
      </c>
      <c r="BD3" s="10">
        <v>30</v>
      </c>
      <c r="BE3" s="10">
        <v>300</v>
      </c>
      <c r="BF3" s="10">
        <v>3000</v>
      </c>
      <c r="BG3" s="10"/>
      <c r="BH3" s="8"/>
      <c r="BI3" s="8"/>
      <c r="BJ3" s="10"/>
      <c r="BK3" s="10"/>
      <c r="BL3" s="10"/>
      <c r="BM3" s="10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9"/>
      <c r="CA3" s="8"/>
      <c r="CB3" s="8"/>
      <c r="CC3" s="8"/>
      <c r="CD3" s="8"/>
      <c r="CE3" s="8"/>
      <c r="CF3" s="8"/>
      <c r="CG3" s="8"/>
      <c r="CH3" s="8"/>
      <c r="CI3" s="8"/>
      <c r="CJ3" s="8"/>
      <c r="CK3" s="10"/>
      <c r="CL3" s="10"/>
      <c r="CM3" s="10"/>
      <c r="CN3" s="10"/>
      <c r="CO3" s="10"/>
      <c r="CP3" s="8"/>
      <c r="CQ3" s="8"/>
      <c r="CR3" s="10"/>
      <c r="CS3" s="10"/>
      <c r="CT3" s="10"/>
      <c r="CU3" s="10"/>
      <c r="CV3" s="8"/>
    </row>
    <row r="4" spans="1:100" x14ac:dyDescent="0.3">
      <c r="A4" s="15" t="str">
        <f>'Raw Data'!A3</f>
        <v>Apo_p110g</v>
      </c>
      <c r="B4" s="15">
        <f>'Raw Data'!B3</f>
        <v>3</v>
      </c>
      <c r="C4" s="15">
        <f>'Raw Data'!C3</f>
        <v>12</v>
      </c>
      <c r="D4" s="15" t="str">
        <f>'Raw Data'!D3</f>
        <v>LENYKQPVVL</v>
      </c>
      <c r="E4" s="4">
        <f>'% D'!AF3</f>
        <v>0.3163333333333469</v>
      </c>
      <c r="F4" s="11">
        <f>'% D'!AG3</f>
        <v>1.559613984575615</v>
      </c>
      <c r="G4" s="4">
        <f>'% D'!AH3</f>
        <v>0.43833333333333258</v>
      </c>
      <c r="H4" s="11">
        <f>'% D'!AI3</f>
        <v>0.6585806759265056</v>
      </c>
      <c r="I4" s="4">
        <f>'% D'!AJ3</f>
        <v>-0.56133333333333724</v>
      </c>
      <c r="J4" s="11">
        <f>'% D'!AK3</f>
        <v>0.8359693784198271</v>
      </c>
      <c r="K4" s="4">
        <f>'% D'!AL3</f>
        <v>1.4999999999929514E-3</v>
      </c>
      <c r="L4" s="11">
        <f>'% D'!AM3</f>
        <v>2.672781505908576</v>
      </c>
      <c r="N4" s="4">
        <f>'# D'!AF3</f>
        <v>2.0333333333333314E-2</v>
      </c>
      <c r="O4" s="11">
        <f>'# D'!AG3</f>
        <v>9.9587827386105776E-2</v>
      </c>
      <c r="P4" s="4">
        <f>'# D'!AH3</f>
        <v>2.8333333333333321E-2</v>
      </c>
      <c r="Q4" s="11">
        <f>'# D'!AI3</f>
        <v>4.2197431705516826E-2</v>
      </c>
      <c r="R4" s="4">
        <f>'# D'!AJ3</f>
        <v>-3.5833333333333606E-2</v>
      </c>
      <c r="S4" s="11">
        <f>'# D'!AK3</f>
        <v>5.3128914991465652E-2</v>
      </c>
      <c r="T4" s="4">
        <f>'# D'!AL3</f>
        <v>4.9999999999883471E-4</v>
      </c>
      <c r="U4" s="11">
        <f>'# D'!AM3</f>
        <v>0.17148788270862239</v>
      </c>
      <c r="W4" s="14">
        <f>'T-TEST'!S3</f>
        <v>0.65258107154856348</v>
      </c>
      <c r="X4" s="14">
        <f>'T-TEST'!T3</f>
        <v>0.20307984615494887</v>
      </c>
      <c r="Y4" s="14">
        <f>'T-TEST'!U3</f>
        <v>0.41396828596971907</v>
      </c>
      <c r="Z4" s="14">
        <f>'T-TEST'!V3</f>
        <v>0.42290821519223026</v>
      </c>
      <c r="AB4" s="8" t="str">
        <f>IF(AND(ABS(E4)&gt;10,ABS(N4)&gt;=0.4,ABS(W4)&lt;=0.01),"B", IF(AND(ABS(E4)&gt;5, ABS(E4)&lt;10,ABS(N4)&gt;=0.4,ABS(W4)&lt;=0.01),"S","N"))</f>
        <v>N</v>
      </c>
      <c r="AC4" s="8" t="str">
        <f>IF(AND(ABS(G4)&gt;10,ABS(P4)&gt;=0.4,ABS(X4)&lt;=0.01),"B", IF(AND(ABS(G4)&gt;5, ABS(G4)&lt;10,ABS(P4)&gt;=0.4,ABS(X4)&lt;=0.01),"S","N"))</f>
        <v>N</v>
      </c>
      <c r="AD4" s="8" t="str">
        <f>IF(AND(ABS(I4)&gt;10,ABS(R4)&gt;=0.4,ABS(Y4)&lt;=0.01),"B", IF(AND(ABS(I4)&gt;5, ABS(I4)&lt;10,ABS(R4)&gt;=0.4,ABS(Y4)&lt;=0.01),"S","N"))</f>
        <v>N</v>
      </c>
      <c r="AE4" s="8" t="str">
        <f>IF(AND(ABS(K4)&gt;10,ABS(T4)&gt;=0.4,ABS(Z4)&lt;=0.01),"B", IF(AND(ABS(K4)&gt;5, ABS(K4)&lt;10,ABS(T4)&gt;=0.4,ABS(Z4)&lt;=0.01),"S","N"))</f>
        <v>N</v>
      </c>
      <c r="AF4" s="4">
        <f>'% D'!AO3</f>
        <v>2.4906666666666837</v>
      </c>
      <c r="AG4" s="11">
        <f>'% D'!AP3</f>
        <v>1.2304292842442788</v>
      </c>
      <c r="AH4" s="4">
        <f>'% D'!AQ3</f>
        <v>-0.44966666666667265</v>
      </c>
      <c r="AI4" s="11">
        <f>'% D'!AR3</f>
        <v>1.3787941399960868</v>
      </c>
      <c r="AJ4" s="4">
        <f>'% D'!AS3</f>
        <v>-1.0365000000000038</v>
      </c>
      <c r="AK4" s="11">
        <f>'% D'!AT3</f>
        <v>0.69367175234400935</v>
      </c>
      <c r="AL4" s="4">
        <f>'% D'!AU3</f>
        <v>-0.54783333333332962</v>
      </c>
      <c r="AM4" s="11">
        <f>'% D'!AV3</f>
        <v>2.0797413952782309</v>
      </c>
      <c r="AO4" s="4">
        <f>'# D'!AO3</f>
        <v>0.16000000000000014</v>
      </c>
      <c r="AP4" s="11">
        <f>'# D'!AP3</f>
        <v>7.8738758071918866E-2</v>
      </c>
      <c r="AQ4" s="4">
        <f>'# D'!AQ3</f>
        <v>-2.8666666666667062E-2</v>
      </c>
      <c r="AR4" s="11">
        <f>'# D'!AR3</f>
        <v>8.8794293274912311E-2</v>
      </c>
      <c r="AS4" s="4">
        <f>'# D'!AS3</f>
        <v>-6.6499999999999559E-2</v>
      </c>
      <c r="AT4" s="11">
        <f>'# D'!AT3</f>
        <v>4.4547727214752302E-2</v>
      </c>
      <c r="AU4" s="4">
        <f>'# D'!AU3</f>
        <v>-3.483333333333416E-2</v>
      </c>
      <c r="AV4" s="11">
        <f>'# D'!AV3</f>
        <v>0.13372369600009806</v>
      </c>
      <c r="AX4" s="14">
        <f>'T-TEST'!X3</f>
        <v>7.6441158610759379E-3</v>
      </c>
      <c r="AY4" s="14">
        <f>'T-TEST'!Y3</f>
        <v>0.52139815042331639</v>
      </c>
      <c r="AZ4" s="14">
        <f>'T-TEST'!Z3</f>
        <v>0.9851300932345628</v>
      </c>
      <c r="BA4" s="14">
        <f>'T-TEST'!AA3</f>
        <v>0.41472344284934692</v>
      </c>
      <c r="BC4" s="8" t="str">
        <f>IF(AND(ABS(AF4)&gt;10,ABS(AO4)&gt;=0.4,ABS(AX4)&lt;=0.01),"B", IF(AND(ABS(AF4)&gt;5, ABS(AF4)&lt;10,ABS(AO4)&gt;=0.4,ABS(AX4)&lt;=0.01),"S","N"))</f>
        <v>N</v>
      </c>
      <c r="BD4" s="8" t="str">
        <f>IF(AND(ABS(AH4)&gt;10,ABS(AQ4)&gt;=0.4,ABS(AY4)&lt;=0.01),"B", IF(AND(ABS(AH4)&gt;5, ABS(AH4)&lt;10,ABS(AQ4)&gt;=0.4,ABS(AY4)&lt;=0.01),"S","N"))</f>
        <v>N</v>
      </c>
      <c r="BE4" s="8" t="str">
        <f>IF(AND(ABS(AJ4)&gt;10,ABS(AS4)&gt;=0.4,ABS(AZ4)&lt;=0.01),"B", IF(AND(ABS(AJ4)&gt;5, ABS(AJ4)&lt;10,ABS(AS4)&gt;=0.4,ABS(AZ4)&lt;=0.01),"S","N"))</f>
        <v>N</v>
      </c>
      <c r="BF4" s="8" t="str">
        <f>IF(AND(ABS(AL4)&gt;10,ABS(AU4)&gt;=0.4,ABS(BA4)&lt;=0.01),"B", IF(AND(ABS(AL4)&gt;5, ABS(AL4)&lt;10,ABS(AU4)&gt;=0.4,ABS(BA4)&lt;=0.01),"S","N"))</f>
        <v>N</v>
      </c>
    </row>
    <row r="5" spans="1:100" x14ac:dyDescent="0.3">
      <c r="A5" s="15" t="str">
        <f>'Raw Data'!A4</f>
        <v>Apo_p110g</v>
      </c>
      <c r="B5" s="15">
        <f>'Raw Data'!B4</f>
        <v>6</v>
      </c>
      <c r="C5" s="15">
        <f>'Raw Data'!C4</f>
        <v>12</v>
      </c>
      <c r="D5" s="15" t="str">
        <f>'Raw Data'!D4</f>
        <v>YKQPVVL</v>
      </c>
      <c r="E5" s="4">
        <f>'% D'!AF4</f>
        <v>0.22333333333331495</v>
      </c>
      <c r="F5" s="11">
        <f>'% D'!AG4</f>
        <v>1.6932400800448613</v>
      </c>
      <c r="G5" s="4">
        <f>'% D'!AH4</f>
        <v>0.32066666666666777</v>
      </c>
      <c r="H5" s="11">
        <f>'% D'!AI4</f>
        <v>1.1904630535109337</v>
      </c>
      <c r="I5" s="4">
        <f>'% D'!AJ4</f>
        <v>-0.33483333333332155</v>
      </c>
      <c r="J5" s="11">
        <f>'% D'!AK4</f>
        <v>0.46866849628852375</v>
      </c>
      <c r="K5" s="4">
        <f>'% D'!AL4</f>
        <v>2.2000000000019782E-2</v>
      </c>
      <c r="L5" s="11">
        <f>'% D'!AM4</f>
        <v>2.6023922025343742</v>
      </c>
      <c r="N5" s="4">
        <f>'# D'!AF4</f>
        <v>8.0000000000004512E-3</v>
      </c>
      <c r="O5" s="11">
        <f>'# D'!AG4</f>
        <v>6.2053505765506729E-2</v>
      </c>
      <c r="P5" s="4">
        <f>'# D'!AH4</f>
        <v>1.1333333333333417E-2</v>
      </c>
      <c r="Q5" s="11">
        <f>'# D'!AI4</f>
        <v>4.3750148784074482E-2</v>
      </c>
      <c r="R5" s="4">
        <f>'# D'!AJ4</f>
        <v>-1.2333333333332863E-2</v>
      </c>
      <c r="S5" s="11">
        <f>'# D'!AK4</f>
        <v>1.6811945372103117E-2</v>
      </c>
      <c r="T5" s="4">
        <f>'# D'!AL4</f>
        <v>4.999999999992788E-4</v>
      </c>
      <c r="U5" s="11">
        <f>'# D'!AM4</f>
        <v>9.5417802937356133E-2</v>
      </c>
      <c r="W5" s="14">
        <f>'T-TEST'!S4</f>
        <v>0.77963744680764491</v>
      </c>
      <c r="X5" s="14">
        <f>'T-TEST'!T4</f>
        <v>0.57762691096131846</v>
      </c>
      <c r="Y5" s="14">
        <f>'T-TEST'!U4</f>
        <v>0.41822035097362659</v>
      </c>
      <c r="Z5" s="14">
        <f>'T-TEST'!V4</f>
        <v>0.42290526018050006</v>
      </c>
      <c r="AB5" s="8" t="str">
        <f t="shared" ref="AB5:AB68" si="0">IF(AND(ABS(E5)&gt;10,ABS(N5)&gt;=0.4,ABS(W5)&lt;=0.01),"B", IF(AND(ABS(E5)&gt;5, ABS(E5)&lt;10,ABS(N5)&gt;=0.4,ABS(W5)&lt;=0.01),"S","N"))</f>
        <v>N</v>
      </c>
      <c r="AC5" s="8" t="str">
        <f t="shared" ref="AC5:AC68" si="1">IF(AND(ABS(G5)&gt;10,ABS(P5)&gt;=0.4,ABS(X5)&lt;=0.01),"B", IF(AND(ABS(G5)&gt;5, ABS(G5)&lt;10,ABS(P5)&gt;=0.4,ABS(X5)&lt;=0.01),"S","N"))</f>
        <v>N</v>
      </c>
      <c r="AD5" s="8" t="str">
        <f t="shared" ref="AD5:AD68" si="2">IF(AND(ABS(I5)&gt;10,ABS(R5)&gt;=0.4,ABS(Y5)&lt;=0.01),"B", IF(AND(ABS(I5)&gt;5, ABS(I5)&lt;10,ABS(R5)&gt;=0.4,ABS(Y5)&lt;=0.01),"S","N"))</f>
        <v>N</v>
      </c>
      <c r="AE5" s="8" t="str">
        <f t="shared" ref="AE5:AE68" si="3">IF(AND(ABS(K5)&gt;10,ABS(T5)&gt;=0.4,ABS(Z5)&lt;=0.01),"B", IF(AND(ABS(K5)&gt;5, ABS(K5)&lt;10,ABS(T5)&gt;=0.4,ABS(Z5)&lt;=0.01),"S","N"))</f>
        <v>N</v>
      </c>
      <c r="AF5" s="4">
        <f>'% D'!AO4</f>
        <v>0.24500000000000455</v>
      </c>
      <c r="AG5" s="11">
        <f>'% D'!AP4</f>
        <v>1.0878770531573223</v>
      </c>
      <c r="AH5" s="4">
        <f>'% D'!AQ4</f>
        <v>-0.46800000000000352</v>
      </c>
      <c r="AI5" s="11">
        <f>'% D'!AR4</f>
        <v>1.5579502211202423</v>
      </c>
      <c r="AJ5" s="4">
        <f>'% D'!AS4</f>
        <v>-0.25799999999999557</v>
      </c>
      <c r="AK5" s="11">
        <f>'% D'!AT4</f>
        <v>0.62366818100653854</v>
      </c>
      <c r="AL5" s="4">
        <f>'% D'!AU4</f>
        <v>-1.7283333333333104</v>
      </c>
      <c r="AM5" s="11">
        <f>'% D'!AV4</f>
        <v>1.8766170583850084</v>
      </c>
      <c r="AO5" s="4">
        <f>'# D'!AO4</f>
        <v>9.0000000000003411E-3</v>
      </c>
      <c r="AP5" s="11">
        <f>'# D'!AP4</f>
        <v>3.9716186887217376E-2</v>
      </c>
      <c r="AQ5" s="4">
        <f>'# D'!AQ4</f>
        <v>-1.7333333333333201E-2</v>
      </c>
      <c r="AR5" s="11">
        <f>'# D'!AR4</f>
        <v>5.6965179715137523E-2</v>
      </c>
      <c r="AS5" s="4">
        <f>'# D'!AS4</f>
        <v>-9.4999999999996199E-3</v>
      </c>
      <c r="AT5" s="11">
        <f>'# D'!AT4</f>
        <v>2.3334523779156013E-2</v>
      </c>
      <c r="AU5" s="4">
        <f>'# D'!AU4</f>
        <v>-6.349999999999989E-2</v>
      </c>
      <c r="AV5" s="11">
        <f>'# D'!AV4</f>
        <v>6.8376154339498674E-2</v>
      </c>
      <c r="AX5" s="14">
        <f>'T-TEST'!X4</f>
        <v>0.61333671379368027</v>
      </c>
      <c r="AY5" s="14">
        <f>'T-TEST'!Y4</f>
        <v>0.49817734528719282</v>
      </c>
      <c r="AZ5" s="14">
        <f>'T-TEST'!Z4</f>
        <v>0.99685096956361774</v>
      </c>
      <c r="BA5" s="14">
        <f>'T-TEST'!AA4</f>
        <v>0.40025923029842336</v>
      </c>
      <c r="BC5" s="8" t="str">
        <f t="shared" ref="BC5:BC68" si="4">IF(AND(ABS(AF5)&gt;10,ABS(AO5)&gt;=0.4,ABS(AX5)&lt;=0.01),"B", IF(AND(ABS(AF5)&gt;5, ABS(AF5)&lt;10,ABS(AO5)&gt;=0.4,ABS(AX5)&lt;=0.01),"S","N"))</f>
        <v>N</v>
      </c>
      <c r="BD5" s="8" t="str">
        <f t="shared" ref="BD5:BD68" si="5">IF(AND(ABS(AH5)&gt;10,ABS(AQ5)&gt;=0.4,ABS(AY5)&lt;=0.01),"B", IF(AND(ABS(AH5)&gt;5, ABS(AH5)&lt;10,ABS(AQ5)&gt;=0.4,ABS(AY5)&lt;=0.01),"S","N"))</f>
        <v>N</v>
      </c>
      <c r="BE5" s="8" t="str">
        <f t="shared" ref="BE5:BE68" si="6">IF(AND(ABS(AJ5)&gt;10,ABS(AS5)&gt;=0.4,ABS(AZ5)&lt;=0.01),"B", IF(AND(ABS(AJ5)&gt;5, ABS(AJ5)&lt;10,ABS(AS5)&gt;=0.4,ABS(AZ5)&lt;=0.01),"S","N"))</f>
        <v>N</v>
      </c>
      <c r="BF5" s="8" t="str">
        <f t="shared" ref="BF5:BF68" si="7">IF(AND(ABS(AL5)&gt;10,ABS(AU5)&gt;=0.4,ABS(BA5)&lt;=0.01),"B", IF(AND(ABS(AL5)&gt;5, ABS(AL5)&lt;10,ABS(AU5)&gt;=0.4,ABS(BA5)&lt;=0.01),"S","N"))</f>
        <v>N</v>
      </c>
    </row>
    <row r="6" spans="1:100" x14ac:dyDescent="0.3">
      <c r="A6" s="15" t="str">
        <f>'Raw Data'!A5</f>
        <v>Apo_p110g</v>
      </c>
      <c r="B6" s="15">
        <f>'Raw Data'!B5</f>
        <v>36</v>
      </c>
      <c r="C6" s="15">
        <f>'Raw Data'!C5</f>
        <v>41</v>
      </c>
      <c r="D6" s="15" t="str">
        <f>'Raw Data'!D5</f>
        <v>ELIPIE</v>
      </c>
      <c r="E6" s="4">
        <f>'% D'!AF5</f>
        <v>-3.1333333333332991E-2</v>
      </c>
      <c r="F6" s="11">
        <f>'% D'!AG5</f>
        <v>0.59347298681832505</v>
      </c>
      <c r="G6" s="4">
        <f>'% D'!AH5</f>
        <v>0.2023333333333337</v>
      </c>
      <c r="H6" s="11">
        <f>'% D'!AI5</f>
        <v>0.48583456153540255</v>
      </c>
      <c r="I6" s="4">
        <f>'% D'!AJ5</f>
        <v>-0.64466666666666583</v>
      </c>
      <c r="J6" s="11">
        <f>'% D'!AK5</f>
        <v>0.69899678299545753</v>
      </c>
      <c r="K6" s="4">
        <f>'% D'!AL5</f>
        <v>-0.11133333333333439</v>
      </c>
      <c r="L6" s="11">
        <f>'% D'!AM5</f>
        <v>1.3870980779860864</v>
      </c>
      <c r="N6" s="4">
        <f>'# D'!AF5</f>
        <v>-6.6666666666666263E-4</v>
      </c>
      <c r="O6" s="11">
        <f>'# D'!AG5</f>
        <v>1.6086198312780749E-2</v>
      </c>
      <c r="P6" s="4">
        <f>'# D'!AH5</f>
        <v>5.6666666666666671E-3</v>
      </c>
      <c r="Q6" s="11">
        <f>'# D'!AI5</f>
        <v>1.3218575728719619E-2</v>
      </c>
      <c r="R6" s="4">
        <f>'# D'!AJ5</f>
        <v>-1.7666666666666664E-2</v>
      </c>
      <c r="S6" s="11">
        <f>'# D'!AK5</f>
        <v>1.8221553600983979E-2</v>
      </c>
      <c r="T6" s="4">
        <f>'# D'!AL5</f>
        <v>-3.0000000000000027E-3</v>
      </c>
      <c r="U6" s="11">
        <f>'# D'!AM5</f>
        <v>3.7727085868511055E-2</v>
      </c>
      <c r="W6" s="14">
        <f>'T-TEST'!S5</f>
        <v>0.93236877622854086</v>
      </c>
      <c r="X6" s="14">
        <f>'T-TEST'!T5</f>
        <v>0.37555742992216434</v>
      </c>
      <c r="Y6" s="14">
        <f>'T-TEST'!U5</f>
        <v>0.34830357788688304</v>
      </c>
      <c r="Z6" s="14">
        <f>'T-TEST'!V5</f>
        <v>0.4164577502738685</v>
      </c>
      <c r="AB6" s="8" t="str">
        <f t="shared" si="0"/>
        <v>N</v>
      </c>
      <c r="AC6" s="8" t="str">
        <f t="shared" si="1"/>
        <v>N</v>
      </c>
      <c r="AD6" s="8" t="str">
        <f t="shared" si="2"/>
        <v>N</v>
      </c>
      <c r="AE6" s="8" t="str">
        <f t="shared" si="3"/>
        <v>N</v>
      </c>
      <c r="AF6" s="4">
        <f>'% D'!AO5</f>
        <v>0.64700000000000002</v>
      </c>
      <c r="AG6" s="11">
        <f>'% D'!AP5</f>
        <v>0.52243186314887258</v>
      </c>
      <c r="AH6" s="4">
        <f>'% D'!AQ5</f>
        <v>0.65900000000000047</v>
      </c>
      <c r="AI6" s="11">
        <f>'% D'!AR5</f>
        <v>0.53049161592259098</v>
      </c>
      <c r="AJ6" s="4">
        <f>'% D'!AS5</f>
        <v>-0.40299999999999869</v>
      </c>
      <c r="AK6" s="11">
        <f>'% D'!AT5</f>
        <v>0.41860721446243532</v>
      </c>
      <c r="AL6" s="4">
        <f>'% D'!AU5</f>
        <v>-0.25500000000000256</v>
      </c>
      <c r="AM6" s="11">
        <f>'% D'!AV5</f>
        <v>1.1069772792893748</v>
      </c>
      <c r="AO6" s="4">
        <f>'# D'!AO5</f>
        <v>1.8000000000000006E-2</v>
      </c>
      <c r="AP6" s="11">
        <f>'# D'!AP5</f>
        <v>1.4731467260048071E-2</v>
      </c>
      <c r="AQ6" s="4">
        <f>'# D'!AQ5</f>
        <v>1.8000000000000016E-2</v>
      </c>
      <c r="AR6" s="11">
        <f>'# D'!AR5</f>
        <v>1.4430350770270847E-2</v>
      </c>
      <c r="AS6" s="4">
        <f>'# D'!AS5</f>
        <v>-1.100000000000001E-2</v>
      </c>
      <c r="AT6" s="11">
        <f>'# D'!AT5</f>
        <v>1.1313708498984771E-2</v>
      </c>
      <c r="AU6" s="4">
        <f>'# D'!AU5</f>
        <v>-7.0000000000000062E-3</v>
      </c>
      <c r="AV6" s="11">
        <f>'# D'!AV5</f>
        <v>2.9838519548897526E-2</v>
      </c>
      <c r="AX6" s="14">
        <f>'T-TEST'!X5</f>
        <v>7.3965076739287539E-2</v>
      </c>
      <c r="AY6" s="14">
        <f>'T-TEST'!Y5</f>
        <v>4.240247959228538E-2</v>
      </c>
      <c r="AZ6" s="14">
        <f>'T-TEST'!Z5</f>
        <v>0.95368122166925096</v>
      </c>
      <c r="BA6" s="14">
        <f>'T-TEST'!AA5</f>
        <v>0.4075554195623749</v>
      </c>
      <c r="BC6" s="8" t="str">
        <f t="shared" si="4"/>
        <v>N</v>
      </c>
      <c r="BD6" s="8" t="str">
        <f t="shared" si="5"/>
        <v>N</v>
      </c>
      <c r="BE6" s="8" t="str">
        <f t="shared" si="6"/>
        <v>N</v>
      </c>
      <c r="BF6" s="8" t="str">
        <f t="shared" si="7"/>
        <v>N</v>
      </c>
    </row>
    <row r="7" spans="1:100" x14ac:dyDescent="0.3">
      <c r="A7" s="15" t="str">
        <f>'Raw Data'!A6</f>
        <v>Apo_p110g</v>
      </c>
      <c r="B7" s="15">
        <f>'Raw Data'!B6</f>
        <v>36</v>
      </c>
      <c r="C7" s="15">
        <f>'Raw Data'!C6</f>
        <v>42</v>
      </c>
      <c r="D7" s="15" t="str">
        <f>'Raw Data'!D6</f>
        <v>ELIPIEF</v>
      </c>
      <c r="E7" s="4">
        <f>'% D'!AF6</f>
        <v>-1.0259999999999998</v>
      </c>
      <c r="F7" s="11">
        <f>'% D'!AG6</f>
        <v>0.47994786916577892</v>
      </c>
      <c r="G7" s="4">
        <f>'% D'!AH6</f>
        <v>-0.41133333333333333</v>
      </c>
      <c r="H7" s="11">
        <f>'% D'!AI6</f>
        <v>1.5991216510285287</v>
      </c>
      <c r="I7" s="4">
        <f>'% D'!AJ6</f>
        <v>0.2976666666666663</v>
      </c>
      <c r="J7" s="11">
        <f>'% D'!AK6</f>
        <v>1.1576508036641264</v>
      </c>
      <c r="K7" s="4">
        <f>'% D'!AL6</f>
        <v>-1.8504999999999985</v>
      </c>
      <c r="L7" s="11">
        <f>'% D'!AM6</f>
        <v>0.88810020551576518</v>
      </c>
      <c r="N7" s="4">
        <f>'# D'!AF6</f>
        <v>-3.7666666666666689E-2</v>
      </c>
      <c r="O7" s="11">
        <f>'# D'!AG6</f>
        <v>1.766227994214839E-2</v>
      </c>
      <c r="P7" s="4">
        <f>'# D'!AH6</f>
        <v>-1.5333333333333352E-2</v>
      </c>
      <c r="Q7" s="11">
        <f>'# D'!AI6</f>
        <v>5.8590341833561682E-2</v>
      </c>
      <c r="R7" s="4">
        <f>'# D'!AJ6</f>
        <v>1.0499999999999954E-2</v>
      </c>
      <c r="S7" s="11">
        <f>'# D'!AK6</f>
        <v>4.2437808853871203E-2</v>
      </c>
      <c r="T7" s="4">
        <f>'# D'!AL6</f>
        <v>-6.7999999999999949E-2</v>
      </c>
      <c r="U7" s="11">
        <f>'# D'!AM6</f>
        <v>3.2213203435596457E-2</v>
      </c>
      <c r="W7" s="14">
        <f>'T-TEST'!S6</f>
        <v>2.359765617824269E-2</v>
      </c>
      <c r="X7" s="14">
        <f>'T-TEST'!T6</f>
        <v>0.55972570374257269</v>
      </c>
      <c r="Y7" s="14">
        <f>'T-TEST'!U6</f>
        <v>0.46605554548524475</v>
      </c>
      <c r="Z7" s="14">
        <f>'T-TEST'!V6</f>
        <v>0.29745318434311918</v>
      </c>
      <c r="AB7" s="8" t="str">
        <f t="shared" si="0"/>
        <v>N</v>
      </c>
      <c r="AC7" s="8" t="str">
        <f t="shared" si="1"/>
        <v>N</v>
      </c>
      <c r="AD7" s="8" t="str">
        <f t="shared" si="2"/>
        <v>N</v>
      </c>
      <c r="AE7" s="8" t="str">
        <f t="shared" si="3"/>
        <v>N</v>
      </c>
      <c r="AF7" s="4">
        <f>'% D'!AO6</f>
        <v>-0.89566666666666661</v>
      </c>
      <c r="AG7" s="11">
        <f>'% D'!AP6</f>
        <v>0.5619065823146514</v>
      </c>
      <c r="AH7" s="4">
        <f>'% D'!AQ6</f>
        <v>-0.15766666666666618</v>
      </c>
      <c r="AI7" s="11">
        <f>'% D'!AR6</f>
        <v>1.3374246970580619</v>
      </c>
      <c r="AJ7" s="4">
        <f>'% D'!AS6</f>
        <v>-0.26149999999999984</v>
      </c>
      <c r="AK7" s="11">
        <f>'% D'!AT6</f>
        <v>0.82236518651995305</v>
      </c>
      <c r="AL7" s="4">
        <f>'% D'!AU6</f>
        <v>-1.5814999999999984</v>
      </c>
      <c r="AM7" s="11">
        <f>'% D'!AV6</f>
        <v>1.0126908115452748</v>
      </c>
      <c r="AO7" s="4">
        <f>'# D'!AO6</f>
        <v>-3.3000000000000008E-2</v>
      </c>
      <c r="AP7" s="11">
        <f>'# D'!AP6</f>
        <v>2.0429733407302426E-2</v>
      </c>
      <c r="AQ7" s="4">
        <f>'# D'!AQ6</f>
        <v>-6.0000000000000192E-3</v>
      </c>
      <c r="AR7" s="11">
        <f>'# D'!AR6</f>
        <v>4.8818671694292395E-2</v>
      </c>
      <c r="AS7" s="4">
        <f>'# D'!AS6</f>
        <v>-1.0000000000000009E-2</v>
      </c>
      <c r="AT7" s="11">
        <f>'# D'!AT6</f>
        <v>2.9698484809835023E-2</v>
      </c>
      <c r="AU7" s="4">
        <f>'# D'!AU6</f>
        <v>-5.8000000000000052E-2</v>
      </c>
      <c r="AV7" s="11">
        <f>'# D'!AV6</f>
        <v>3.6801660703716293E-2</v>
      </c>
      <c r="AX7" s="14">
        <f>'T-TEST'!X6</f>
        <v>2.5859291255663629E-2</v>
      </c>
      <c r="AY7" s="14">
        <f>'T-TEST'!Y6</f>
        <v>0.7933466031723132</v>
      </c>
      <c r="AZ7" s="14">
        <f>'T-TEST'!Z6</f>
        <v>0.96603684150195712</v>
      </c>
      <c r="BA7" s="14">
        <f>'T-TEST'!AA6</f>
        <v>0.31276688568117095</v>
      </c>
      <c r="BC7" s="8" t="str">
        <f t="shared" si="4"/>
        <v>N</v>
      </c>
      <c r="BD7" s="8" t="str">
        <f t="shared" si="5"/>
        <v>N</v>
      </c>
      <c r="BE7" s="8" t="str">
        <f t="shared" si="6"/>
        <v>N</v>
      </c>
      <c r="BF7" s="8" t="str">
        <f t="shared" si="7"/>
        <v>N</v>
      </c>
    </row>
    <row r="8" spans="1:100" x14ac:dyDescent="0.3">
      <c r="A8" s="15" t="str">
        <f>'Raw Data'!A7</f>
        <v>Apo_p110g</v>
      </c>
      <c r="B8" s="15">
        <f>'Raw Data'!B7</f>
        <v>42</v>
      </c>
      <c r="C8" s="15">
        <f>'Raw Data'!C7</f>
        <v>58</v>
      </c>
      <c r="D8" s="15" t="str">
        <f>'Raw Data'!D7</f>
        <v>FVLPTSQRKCKSPETAL</v>
      </c>
      <c r="E8" s="4">
        <f>'% D'!AF7</f>
        <v>-0.32833333333333314</v>
      </c>
      <c r="F8" s="11">
        <f>'% D'!AG7</f>
        <v>1.0485827764621192</v>
      </c>
      <c r="G8" s="4">
        <f>'% D'!AH7</f>
        <v>0.41266666666666652</v>
      </c>
      <c r="H8" s="11">
        <f>'% D'!AI7</f>
        <v>1.1562394130701557</v>
      </c>
      <c r="I8" s="4">
        <f>'% D'!AJ7</f>
        <v>-0.69916666666666316</v>
      </c>
      <c r="J8" s="11">
        <f>'% D'!AK7</f>
        <v>0.72242033702447772</v>
      </c>
      <c r="K8" s="4">
        <f>'% D'!AL7</f>
        <v>-0.53399999999999181</v>
      </c>
      <c r="L8" s="11">
        <f>'% D'!AM7</f>
        <v>1.5852259743270194</v>
      </c>
      <c r="N8" s="4">
        <f>'# D'!AF7</f>
        <v>-3.8666666666667293E-2</v>
      </c>
      <c r="O8" s="11">
        <f>'# D'!AG7</f>
        <v>0.12425745920008283</v>
      </c>
      <c r="P8" s="4">
        <f>'# D'!AH7</f>
        <v>4.9333333333332341E-2</v>
      </c>
      <c r="Q8" s="11">
        <f>'# D'!AI7</f>
        <v>0.13780026247703883</v>
      </c>
      <c r="R8" s="4">
        <f>'# D'!AJ7</f>
        <v>-8.3666666666667666E-2</v>
      </c>
      <c r="S8" s="11">
        <f>'# D'!AK7</f>
        <v>8.6028389186015575E-2</v>
      </c>
      <c r="T8" s="4">
        <f>'# D'!AL7</f>
        <v>-6.3333333333333464E-2</v>
      </c>
      <c r="U8" s="11">
        <f>'# D'!AM7</f>
        <v>0.18900315041090393</v>
      </c>
      <c r="W8" s="14">
        <f>'T-TEST'!S7</f>
        <v>0.49040961349892931</v>
      </c>
      <c r="X8" s="14">
        <f>'T-TEST'!T7</f>
        <v>0.4761953724403154</v>
      </c>
      <c r="Y8" s="14">
        <f>'T-TEST'!U7</f>
        <v>0.4038871882717775</v>
      </c>
      <c r="Z8" s="14">
        <f>'T-TEST'!V7</f>
        <v>0.41013055346060368</v>
      </c>
      <c r="AB8" s="8" t="str">
        <f t="shared" si="0"/>
        <v>N</v>
      </c>
      <c r="AC8" s="8" t="str">
        <f t="shared" si="1"/>
        <v>N</v>
      </c>
      <c r="AD8" s="8" t="str">
        <f t="shared" si="2"/>
        <v>N</v>
      </c>
      <c r="AE8" s="8" t="str">
        <f t="shared" si="3"/>
        <v>N</v>
      </c>
      <c r="AF8" s="4">
        <f>'% D'!AO7</f>
        <v>-0.60133333333333283</v>
      </c>
      <c r="AG8" s="11">
        <f>'% D'!AP7</f>
        <v>0.99049425523878865</v>
      </c>
      <c r="AH8" s="4">
        <f>'% D'!AQ7</f>
        <v>0.34700000000000131</v>
      </c>
      <c r="AI8" s="11">
        <f>'% D'!AR7</f>
        <v>1.6681899466410317</v>
      </c>
      <c r="AJ8" s="4">
        <f>'% D'!AS7</f>
        <v>-0.56099999999999994</v>
      </c>
      <c r="AK8" s="11">
        <f>'% D'!AT7</f>
        <v>0.65053823869162497</v>
      </c>
      <c r="AL8" s="4">
        <f>'% D'!AU7</f>
        <v>-0.31499999999999773</v>
      </c>
      <c r="AM8" s="11">
        <f>'% D'!AV7</f>
        <v>1.1592042551152204</v>
      </c>
      <c r="AO8" s="4">
        <f>'# D'!AO7</f>
        <v>-7.1333333333333471E-2</v>
      </c>
      <c r="AP8" s="11">
        <f>'# D'!AP7</f>
        <v>0.11764924736278681</v>
      </c>
      <c r="AQ8" s="4">
        <f>'# D'!AQ7</f>
        <v>4.1333333333333222E-2</v>
      </c>
      <c r="AR8" s="11">
        <f>'# D'!AR7</f>
        <v>0.19865351495932415</v>
      </c>
      <c r="AS8" s="4">
        <f>'# D'!AS7</f>
        <v>-6.7000000000000171E-2</v>
      </c>
      <c r="AT8" s="11">
        <f>'# D'!AT7</f>
        <v>7.7781745930519827E-2</v>
      </c>
      <c r="AU8" s="4">
        <f>'# D'!AU7</f>
        <v>-3.7333333333333663E-2</v>
      </c>
      <c r="AV8" s="11">
        <f>'# D'!AV7</f>
        <v>0.13865176725081502</v>
      </c>
      <c r="AX8" s="14">
        <f>'T-TEST'!X7</f>
        <v>0.21191927043305414</v>
      </c>
      <c r="AY8" s="14">
        <f>'T-TEST'!Y7</f>
        <v>0.63765388249763233</v>
      </c>
      <c r="AZ8" s="14">
        <f>'T-TEST'!Z7</f>
        <v>0.98593988689217982</v>
      </c>
      <c r="BA8" s="14">
        <f>'T-TEST'!AA7</f>
        <v>0.41526876822174552</v>
      </c>
      <c r="BC8" s="8" t="str">
        <f t="shared" si="4"/>
        <v>N</v>
      </c>
      <c r="BD8" s="8" t="str">
        <f t="shared" si="5"/>
        <v>N</v>
      </c>
      <c r="BE8" s="8" t="str">
        <f t="shared" si="6"/>
        <v>N</v>
      </c>
      <c r="BF8" s="8" t="str">
        <f t="shared" si="7"/>
        <v>N</v>
      </c>
    </row>
    <row r="9" spans="1:100" x14ac:dyDescent="0.3">
      <c r="A9" s="15" t="str">
        <f>'Raw Data'!A8</f>
        <v>Apo_p110g</v>
      </c>
      <c r="B9" s="15">
        <f>'Raw Data'!B8</f>
        <v>42</v>
      </c>
      <c r="C9" s="15">
        <f>'Raw Data'!C8</f>
        <v>59</v>
      </c>
      <c r="D9" s="15" t="str">
        <f>'Raw Data'!D8</f>
        <v>FVLPTSQRKCKSPETALL</v>
      </c>
      <c r="E9" s="4">
        <f>'% D'!AF8</f>
        <v>-1.3333333333335418E-2</v>
      </c>
      <c r="F9" s="11">
        <f>'% D'!AG8</f>
        <v>0.56598696723251662</v>
      </c>
      <c r="G9" s="4">
        <f>'% D'!AH8</f>
        <v>-3.3666666666665179E-2</v>
      </c>
      <c r="H9" s="11">
        <f>'% D'!AI8</f>
        <v>0.93796005987137088</v>
      </c>
      <c r="I9" s="4">
        <f>'% D'!AJ8</f>
        <v>-0.54816666666666691</v>
      </c>
      <c r="J9" s="11">
        <f>'% D'!AK8</f>
        <v>0.25689938687963038</v>
      </c>
      <c r="K9" s="4">
        <f>'% D'!AL8</f>
        <v>-0.29050000000000153</v>
      </c>
      <c r="L9" s="11">
        <f>'% D'!AM8</f>
        <v>1.4255870742744927</v>
      </c>
      <c r="N9" s="4">
        <f>'# D'!AF8</f>
        <v>-1.6666666666669272E-3</v>
      </c>
      <c r="O9" s="11">
        <f>'# D'!AG8</f>
        <v>7.2773177418995458E-2</v>
      </c>
      <c r="P9" s="4">
        <f>'# D'!AH8</f>
        <v>-4.0000000000000036E-3</v>
      </c>
      <c r="Q9" s="11">
        <f>'# D'!AI8</f>
        <v>0.12057780666698442</v>
      </c>
      <c r="R9" s="4">
        <f>'# D'!AJ8</f>
        <v>-7.0500000000000007E-2</v>
      </c>
      <c r="S9" s="11">
        <f>'# D'!AK8</f>
        <v>3.3110003148963056E-2</v>
      </c>
      <c r="T9" s="4">
        <f>'# D'!AL8</f>
        <v>-3.7333333333333663E-2</v>
      </c>
      <c r="U9" s="11">
        <f>'# D'!AM8</f>
        <v>0.18201111074145804</v>
      </c>
      <c r="W9" s="14">
        <f>'T-TEST'!S8</f>
        <v>0.96364749898054769</v>
      </c>
      <c r="X9" s="14">
        <f>'T-TEST'!T8</f>
        <v>0.93933455482163686</v>
      </c>
      <c r="Y9" s="14">
        <f>'T-TEST'!U8</f>
        <v>0.40471829614894889</v>
      </c>
      <c r="Z9" s="14">
        <f>'T-TEST'!V8</f>
        <v>0.4145710445998797</v>
      </c>
      <c r="AB9" s="8" t="str">
        <f t="shared" si="0"/>
        <v>N</v>
      </c>
      <c r="AC9" s="8" t="str">
        <f t="shared" si="1"/>
        <v>N</v>
      </c>
      <c r="AD9" s="8" t="str">
        <f t="shared" si="2"/>
        <v>N</v>
      </c>
      <c r="AE9" s="8" t="str">
        <f t="shared" si="3"/>
        <v>N</v>
      </c>
      <c r="AF9" s="4">
        <f>'% D'!AO8</f>
        <v>-0.23233333333333661</v>
      </c>
      <c r="AG9" s="11">
        <f>'% D'!AP8</f>
        <v>0.57249925070672825</v>
      </c>
      <c r="AH9" s="4">
        <f>'% D'!AQ8</f>
        <v>6.0000000000002274E-2</v>
      </c>
      <c r="AI9" s="11">
        <f>'% D'!AR8</f>
        <v>1.0540897750539342</v>
      </c>
      <c r="AJ9" s="4">
        <f>'% D'!AS8</f>
        <v>-0.56999999999999318</v>
      </c>
      <c r="AK9" s="11">
        <f>'% D'!AT8</f>
        <v>0.4907321061434608</v>
      </c>
      <c r="AL9" s="4">
        <f>'% D'!AU8</f>
        <v>-0.12650000000000006</v>
      </c>
      <c r="AM9" s="11">
        <f>'% D'!AV8</f>
        <v>1.2391242585386149</v>
      </c>
      <c r="AO9" s="4">
        <f>'# D'!AO8</f>
        <v>-2.9666666666666952E-2</v>
      </c>
      <c r="AP9" s="11">
        <f>'# D'!AP8</f>
        <v>7.2719050773187036E-2</v>
      </c>
      <c r="AQ9" s="4">
        <f>'# D'!AQ8</f>
        <v>7.999999999999563E-3</v>
      </c>
      <c r="AR9" s="11">
        <f>'# D'!AR8</f>
        <v>0.13513042138318881</v>
      </c>
      <c r="AS9" s="4">
        <f>'# D'!AS8</f>
        <v>-7.3500000000000121E-2</v>
      </c>
      <c r="AT9" s="11">
        <f>'# D'!AT8</f>
        <v>6.2932503525602396E-2</v>
      </c>
      <c r="AU9" s="4">
        <f>'# D'!AU8</f>
        <v>-1.6666666666666607E-2</v>
      </c>
      <c r="AV9" s="11">
        <f>'# D'!AV8</f>
        <v>0.15877768697533798</v>
      </c>
      <c r="AX9" s="14">
        <f>'T-TEST'!X8</f>
        <v>0.44907982611256025</v>
      </c>
      <c r="AY9" s="14">
        <f>'T-TEST'!Y8</f>
        <v>0.89190471051719888</v>
      </c>
      <c r="AZ9" s="14">
        <f>'T-TEST'!Z8</f>
        <v>0.98256064215535566</v>
      </c>
      <c r="BA9" s="14">
        <f>'T-TEST'!AA8</f>
        <v>0.41913886176873422</v>
      </c>
      <c r="BC9" s="8" t="str">
        <f t="shared" si="4"/>
        <v>N</v>
      </c>
      <c r="BD9" s="8" t="str">
        <f t="shared" si="5"/>
        <v>N</v>
      </c>
      <c r="BE9" s="8" t="str">
        <f t="shared" si="6"/>
        <v>N</v>
      </c>
      <c r="BF9" s="8" t="str">
        <f t="shared" si="7"/>
        <v>N</v>
      </c>
    </row>
    <row r="10" spans="1:100" x14ac:dyDescent="0.3">
      <c r="A10" s="15" t="str">
        <f>'Raw Data'!A9</f>
        <v>Apo_p110g</v>
      </c>
      <c r="B10" s="15">
        <f>'Raw Data'!B9</f>
        <v>43</v>
      </c>
      <c r="C10" s="15">
        <f>'Raw Data'!C9</f>
        <v>59</v>
      </c>
      <c r="D10" s="15" t="str">
        <f>'Raw Data'!D9</f>
        <v>VLPTSQRKCKSPETALL</v>
      </c>
      <c r="E10" s="4">
        <f>'% D'!AF9</f>
        <v>-0.6369999999999969</v>
      </c>
      <c r="F10" s="11">
        <f>'% D'!AG9</f>
        <v>1.1902330734302664</v>
      </c>
      <c r="G10" s="4">
        <f>'% D'!AH9</f>
        <v>0.35633333333333184</v>
      </c>
      <c r="H10" s="11">
        <f>'% D'!AI9</f>
        <v>1.430631488056048</v>
      </c>
      <c r="I10" s="4">
        <f>'% D'!AJ9</f>
        <v>-0.66499999999999915</v>
      </c>
      <c r="J10" s="11">
        <f>'% D'!AK9</f>
        <v>0.73438336843555807</v>
      </c>
      <c r="K10" s="4">
        <f>'% D'!AL9</f>
        <v>-0.62033333333333474</v>
      </c>
      <c r="L10" s="11">
        <f>'% D'!AM9</f>
        <v>1.3083422053124298</v>
      </c>
      <c r="N10" s="4">
        <f>'# D'!AF9</f>
        <v>-7.5999999999999623E-2</v>
      </c>
      <c r="O10" s="11">
        <f>'# D'!AG9</f>
        <v>0.14174069748058982</v>
      </c>
      <c r="P10" s="4">
        <f>'# D'!AH9</f>
        <v>4.2666666666666409E-2</v>
      </c>
      <c r="Q10" s="11">
        <f>'# D'!AI9</f>
        <v>0.17003902951793973</v>
      </c>
      <c r="R10" s="4">
        <f>'# D'!AJ9</f>
        <v>-7.8499999999999126E-2</v>
      </c>
      <c r="S10" s="11">
        <f>'# D'!AK9</f>
        <v>8.7553551199088142E-2</v>
      </c>
      <c r="T10" s="4">
        <f>'# D'!AL9</f>
        <v>-7.4166666666666714E-2</v>
      </c>
      <c r="U10" s="11">
        <f>'# D'!AM9</f>
        <v>0.15556046987161018</v>
      </c>
      <c r="W10" s="14">
        <f>'T-TEST'!S9</f>
        <v>0.28940944190446427</v>
      </c>
      <c r="X10" s="14">
        <f>'T-TEST'!T9</f>
        <v>0.58890526428148138</v>
      </c>
      <c r="Y10" s="14">
        <f>'T-TEST'!U9</f>
        <v>0.40558178406509943</v>
      </c>
      <c r="Z10" s="14">
        <f>'T-TEST'!V9</f>
        <v>0.40754339475111762</v>
      </c>
      <c r="AB10" s="8" t="str">
        <f t="shared" si="0"/>
        <v>N</v>
      </c>
      <c r="AC10" s="8" t="str">
        <f t="shared" si="1"/>
        <v>N</v>
      </c>
      <c r="AD10" s="8" t="str">
        <f t="shared" si="2"/>
        <v>N</v>
      </c>
      <c r="AE10" s="8" t="str">
        <f t="shared" si="3"/>
        <v>N</v>
      </c>
      <c r="AF10" s="4">
        <f>'% D'!AO9</f>
        <v>-0.65800000000000125</v>
      </c>
      <c r="AG10" s="11">
        <f>'% D'!AP9</f>
        <v>0.82447488140534986</v>
      </c>
      <c r="AH10" s="4">
        <f>'% D'!AQ9</f>
        <v>0.35866666666666447</v>
      </c>
      <c r="AI10" s="11">
        <f>'% D'!AR9</f>
        <v>2.0404455392263077</v>
      </c>
      <c r="AJ10" s="4">
        <f>'% D'!AS9</f>
        <v>-0.27750000000000341</v>
      </c>
      <c r="AK10" s="11">
        <f>'% D'!AT9</f>
        <v>0.80539462377147963</v>
      </c>
      <c r="AL10" s="4">
        <f>'% D'!AU9</f>
        <v>-0.10999999999999943</v>
      </c>
      <c r="AM10" s="11">
        <f>'% D'!AV9</f>
        <v>1.4108760494422552</v>
      </c>
      <c r="AO10" s="4">
        <f>'# D'!AO9</f>
        <v>-7.8333333333333144E-2</v>
      </c>
      <c r="AP10" s="11">
        <f>'# D'!AP9</f>
        <v>9.7917703333010919E-2</v>
      </c>
      <c r="AQ10" s="4">
        <f>'# D'!AQ9</f>
        <v>4.2666666666666409E-2</v>
      </c>
      <c r="AR10" s="11">
        <f>'# D'!AR9</f>
        <v>0.24261366862052691</v>
      </c>
      <c r="AS10" s="4">
        <f>'# D'!AS9</f>
        <v>-3.2499999999998863E-2</v>
      </c>
      <c r="AT10" s="11">
        <f>'# D'!AT9</f>
        <v>9.5459415460183772E-2</v>
      </c>
      <c r="AU10" s="4">
        <f>'# D'!AU9</f>
        <v>-1.3833333333333364E-2</v>
      </c>
      <c r="AV10" s="11">
        <f>'# D'!AV9</f>
        <v>0.16791543123310995</v>
      </c>
      <c r="AX10" s="14">
        <f>'T-TEST'!X9</f>
        <v>0.12295748849061398</v>
      </c>
      <c r="AY10" s="14">
        <f>'T-TEST'!Y9</f>
        <v>0.69250342760935046</v>
      </c>
      <c r="AZ10" s="14">
        <f>'T-TEST'!Z9</f>
        <v>0.993378920030482</v>
      </c>
      <c r="BA10" s="14">
        <f>'T-TEST'!AA9</f>
        <v>0.41991375408238019</v>
      </c>
      <c r="BC10" s="8" t="str">
        <f t="shared" si="4"/>
        <v>N</v>
      </c>
      <c r="BD10" s="8" t="str">
        <f t="shared" si="5"/>
        <v>N</v>
      </c>
      <c r="BE10" s="8" t="str">
        <f t="shared" si="6"/>
        <v>N</v>
      </c>
      <c r="BF10" s="8" t="str">
        <f t="shared" si="7"/>
        <v>N</v>
      </c>
    </row>
    <row r="11" spans="1:100" x14ac:dyDescent="0.3">
      <c r="A11" s="15" t="str">
        <f>'Raw Data'!A10</f>
        <v>Apo_p110g</v>
      </c>
      <c r="B11" s="15">
        <f>'Raw Data'!B10</f>
        <v>59</v>
      </c>
      <c r="C11" s="15">
        <f>'Raw Data'!C10</f>
        <v>69</v>
      </c>
      <c r="D11" s="15" t="str">
        <f>'Raw Data'!D10</f>
        <v>LHVAGHGNVEQ</v>
      </c>
      <c r="E11" s="4">
        <f>'% D'!AF10</f>
        <v>9.933333333333394E-2</v>
      </c>
      <c r="F11" s="11">
        <f>'% D'!AG10</f>
        <v>1.4438401384630262</v>
      </c>
      <c r="G11" s="4">
        <f>'% D'!AH10</f>
        <v>-3.3363333333333358</v>
      </c>
      <c r="H11" s="11">
        <f>'% D'!AI10</f>
        <v>1.0623154625822824</v>
      </c>
      <c r="I11" s="4">
        <f>'% D'!AJ10</f>
        <v>-2.8718333333333312</v>
      </c>
      <c r="J11" s="11">
        <f>'% D'!AK10</f>
        <v>0.93965607890099678</v>
      </c>
      <c r="K11" s="4">
        <f>'% D'!AL10</f>
        <v>1.421833333333332</v>
      </c>
      <c r="L11" s="11">
        <f>'% D'!AM10</f>
        <v>0.70179507955498033</v>
      </c>
      <c r="N11" s="4">
        <f>'# D'!AF10</f>
        <v>8.3333333333334147E-3</v>
      </c>
      <c r="O11" s="11">
        <f>'# D'!AG10</f>
        <v>0.1190755965811179</v>
      </c>
      <c r="P11" s="4">
        <f>'# D'!AH10</f>
        <v>-0.27466666666666661</v>
      </c>
      <c r="Q11" s="11">
        <f>'# D'!AI10</f>
        <v>8.7552211795782597E-2</v>
      </c>
      <c r="R11" s="4">
        <f>'# D'!AJ10</f>
        <v>-0.23616666666666619</v>
      </c>
      <c r="S11" s="11">
        <f>'# D'!AK10</f>
        <v>7.7269858657348992E-2</v>
      </c>
      <c r="T11" s="4">
        <f>'# D'!AL10</f>
        <v>0.11750000000000016</v>
      </c>
      <c r="U11" s="11">
        <f>'# D'!AM10</f>
        <v>5.715163370930601E-2</v>
      </c>
      <c r="W11" s="14">
        <f>'T-TEST'!S10</f>
        <v>0.89399820325574197</v>
      </c>
      <c r="X11" s="14">
        <f>'T-TEST'!T10</f>
        <v>2.673509358747583E-3</v>
      </c>
      <c r="Y11" s="14">
        <f>'T-TEST'!U10</f>
        <v>0.31339574122782349</v>
      </c>
      <c r="Z11" s="14">
        <f>'T-TEST'!V10</f>
        <v>0.46296757012138012</v>
      </c>
      <c r="AB11" s="8" t="str">
        <f t="shared" si="0"/>
        <v>N</v>
      </c>
      <c r="AC11" s="8" t="str">
        <f t="shared" si="1"/>
        <v>N</v>
      </c>
      <c r="AD11" s="8" t="str">
        <f t="shared" si="2"/>
        <v>N</v>
      </c>
      <c r="AE11" s="8" t="str">
        <f t="shared" si="3"/>
        <v>N</v>
      </c>
      <c r="AF11" s="4">
        <f>'% D'!AO10</f>
        <v>0.10833333333333073</v>
      </c>
      <c r="AG11" s="11">
        <f>'% D'!AP10</f>
        <v>0.58460521305065827</v>
      </c>
      <c r="AH11" s="4">
        <f>'% D'!AQ10</f>
        <v>8.0666666666665776E-2</v>
      </c>
      <c r="AI11" s="11">
        <f>'% D'!AR10</f>
        <v>1.1807278815472932</v>
      </c>
      <c r="AJ11" s="4">
        <f>'% D'!AS10</f>
        <v>1.8260000000000005</v>
      </c>
      <c r="AK11" s="11">
        <f>'% D'!AT10</f>
        <v>0.39739401102683802</v>
      </c>
      <c r="AL11" s="4">
        <f>'% D'!AU10</f>
        <v>1.2054999999999936</v>
      </c>
      <c r="AM11" s="11">
        <f>'% D'!AV10</f>
        <v>1.0078630788722904</v>
      </c>
      <c r="AO11" s="4">
        <f>'# D'!AO10</f>
        <v>9.3333333333333046E-3</v>
      </c>
      <c r="AP11" s="11">
        <f>'# D'!AP10</f>
        <v>4.8419310462532797E-2</v>
      </c>
      <c r="AQ11" s="4">
        <f>'# D'!AQ10</f>
        <v>6.9999999999998952E-3</v>
      </c>
      <c r="AR11" s="11">
        <f>'# D'!AR10</f>
        <v>9.7389475826749256E-2</v>
      </c>
      <c r="AS11" s="4">
        <f>'# D'!AS10</f>
        <v>0.15100000000000025</v>
      </c>
      <c r="AT11" s="11">
        <f>'# D'!AT10</f>
        <v>3.2526911934581217E-2</v>
      </c>
      <c r="AU11" s="4">
        <f>'# D'!AU10</f>
        <v>9.9499999999999922E-2</v>
      </c>
      <c r="AV11" s="11">
        <f>'# D'!AV10</f>
        <v>8.2722188556687323E-2</v>
      </c>
      <c r="AX11" s="14">
        <f>'T-TEST'!X10</f>
        <v>0.66186227472812809</v>
      </c>
      <c r="AY11" s="14">
        <f>'T-TEST'!Y10</f>
        <v>0.87527273032148367</v>
      </c>
      <c r="AZ11" s="14">
        <f>'T-TEST'!Z10</f>
        <v>0.92167602073515909</v>
      </c>
      <c r="BA11" s="14">
        <f>'T-TEST'!AA10</f>
        <v>0.45655027771589513</v>
      </c>
      <c r="BC11" s="8" t="str">
        <f t="shared" si="4"/>
        <v>N</v>
      </c>
      <c r="BD11" s="8" t="str">
        <f t="shared" si="5"/>
        <v>N</v>
      </c>
      <c r="BE11" s="8" t="str">
        <f t="shared" si="6"/>
        <v>N</v>
      </c>
      <c r="BF11" s="8" t="str">
        <f t="shared" si="7"/>
        <v>N</v>
      </c>
    </row>
    <row r="12" spans="1:100" x14ac:dyDescent="0.3">
      <c r="A12" s="15" t="str">
        <f>'Raw Data'!A11</f>
        <v>Apo_p110g</v>
      </c>
      <c r="B12" s="15">
        <f>'Raw Data'!B11</f>
        <v>59</v>
      </c>
      <c r="C12" s="15">
        <f>'Raw Data'!C11</f>
        <v>70</v>
      </c>
      <c r="D12" s="15" t="str">
        <f>'Raw Data'!D11</f>
        <v>LHVAGHGNVEQM</v>
      </c>
      <c r="E12" s="4">
        <f>'% D'!AF11</f>
        <v>-0.59766666666666701</v>
      </c>
      <c r="F12" s="11">
        <f>'% D'!AG11</f>
        <v>0.67417391117913017</v>
      </c>
      <c r="G12" s="4">
        <f>'% D'!AH11</f>
        <v>-0.77600000000000335</v>
      </c>
      <c r="H12" s="11">
        <f>'% D'!AI11</f>
        <v>0.19353606308419957</v>
      </c>
      <c r="I12" s="4">
        <f>'% D'!AJ11</f>
        <v>-8.6499999999997357E-2</v>
      </c>
      <c r="J12" s="11">
        <f>'% D'!AK11</f>
        <v>0.73661634289423628</v>
      </c>
      <c r="K12" s="4">
        <f>'% D'!AL11</f>
        <v>-1.9158333333333317</v>
      </c>
      <c r="L12" s="11">
        <f>'% D'!AM11</f>
        <v>2.1006071189937989</v>
      </c>
      <c r="N12" s="4">
        <f>'# D'!AF11</f>
        <v>-5.4999999999999938E-2</v>
      </c>
      <c r="O12" s="11">
        <f>'# D'!AG11</f>
        <v>6.1969194637796501E-2</v>
      </c>
      <c r="P12" s="4">
        <f>'# D'!AH11</f>
        <v>-7.1000000000000174E-2</v>
      </c>
      <c r="Q12" s="11">
        <f>'# D'!AI11</f>
        <v>1.7957345074672657E-2</v>
      </c>
      <c r="R12" s="4">
        <f>'# D'!AJ11</f>
        <v>-8.1666666666666554E-3</v>
      </c>
      <c r="S12" s="11">
        <f>'# D'!AK11</f>
        <v>6.6895306992372006E-2</v>
      </c>
      <c r="T12" s="4">
        <f>'# D'!AL11</f>
        <v>-0.17533333333333356</v>
      </c>
      <c r="U12" s="11">
        <f>'# D'!AM11</f>
        <v>0.19265018663563532</v>
      </c>
      <c r="W12" s="14">
        <f>'T-TEST'!S11</f>
        <v>0.12520563293499215</v>
      </c>
      <c r="X12" s="14">
        <f>'T-TEST'!T11</f>
        <v>1.6831911075109454E-3</v>
      </c>
      <c r="Y12" s="14">
        <f>'T-TEST'!U11</f>
        <v>0.41723413367164019</v>
      </c>
      <c r="Z12" s="14">
        <f>'T-TEST'!V11</f>
        <v>0.3613359030091482</v>
      </c>
      <c r="AB12" s="8" t="str">
        <f t="shared" si="0"/>
        <v>N</v>
      </c>
      <c r="AC12" s="8" t="str">
        <f t="shared" si="1"/>
        <v>N</v>
      </c>
      <c r="AD12" s="8" t="str">
        <f t="shared" si="2"/>
        <v>N</v>
      </c>
      <c r="AE12" s="8" t="str">
        <f t="shared" si="3"/>
        <v>N</v>
      </c>
      <c r="AF12" s="4">
        <f>'% D'!AO11</f>
        <v>-1.2256666666666671</v>
      </c>
      <c r="AG12" s="11">
        <f>'% D'!AP11</f>
        <v>0.77115824006326783</v>
      </c>
      <c r="AH12" s="4">
        <f>'% D'!AQ11</f>
        <v>-0.12400000000000055</v>
      </c>
      <c r="AI12" s="11">
        <f>'% D'!AR11</f>
        <v>0.62979209105655998</v>
      </c>
      <c r="AJ12" s="4">
        <f>'% D'!AS11</f>
        <v>-0.52299999999999613</v>
      </c>
      <c r="AK12" s="11">
        <f>'% D'!AT11</f>
        <v>0.75236161518248656</v>
      </c>
      <c r="AL12" s="4">
        <f>'% D'!AU11</f>
        <v>0.93316666666666848</v>
      </c>
      <c r="AM12" s="11">
        <f>'% D'!AV11</f>
        <v>1.7175585920050884</v>
      </c>
      <c r="AO12" s="4">
        <f>'# D'!AO11</f>
        <v>-0.1123333333333334</v>
      </c>
      <c r="AP12" s="11">
        <f>'# D'!AP11</f>
        <v>7.0653382446881893E-2</v>
      </c>
      <c r="AQ12" s="4">
        <f>'# D'!AQ11</f>
        <v>-1.1666666666666714E-2</v>
      </c>
      <c r="AR12" s="11">
        <f>'# D'!AR11</f>
        <v>5.7810127154714459E-2</v>
      </c>
      <c r="AS12" s="4">
        <f>'# D'!AS11</f>
        <v>-4.8000000000000043E-2</v>
      </c>
      <c r="AT12" s="11">
        <f>'# D'!AT11</f>
        <v>6.9296464556281717E-2</v>
      </c>
      <c r="AU12" s="4">
        <f>'# D'!AU11</f>
        <v>8.5333333333333261E-2</v>
      </c>
      <c r="AV12" s="11">
        <f>'# D'!AV11</f>
        <v>0.15742402813716061</v>
      </c>
      <c r="AX12" s="14">
        <f>'T-TEST'!X11</f>
        <v>2.0535874686737839E-2</v>
      </c>
      <c r="AY12" s="14">
        <f>'T-TEST'!Y11</f>
        <v>0.73127796932545519</v>
      </c>
      <c r="AZ12" s="14">
        <f>'T-TEST'!Z11</f>
        <v>0.97055202311505295</v>
      </c>
      <c r="BA12" s="14">
        <f>'T-TEST'!AA11</f>
        <v>0.45726120997393166</v>
      </c>
      <c r="BC12" s="8" t="str">
        <f t="shared" si="4"/>
        <v>N</v>
      </c>
      <c r="BD12" s="8" t="str">
        <f t="shared" si="5"/>
        <v>N</v>
      </c>
      <c r="BE12" s="8" t="str">
        <f t="shared" si="6"/>
        <v>N</v>
      </c>
      <c r="BF12" s="8" t="str">
        <f t="shared" si="7"/>
        <v>N</v>
      </c>
    </row>
    <row r="13" spans="1:100" x14ac:dyDescent="0.3">
      <c r="A13" s="15" t="str">
        <f>'Raw Data'!A12</f>
        <v>Apo_p110g</v>
      </c>
      <c r="B13" s="15">
        <f>'Raw Data'!B12</f>
        <v>59</v>
      </c>
      <c r="C13" s="15">
        <f>'Raw Data'!C12</f>
        <v>74</v>
      </c>
      <c r="D13" s="15" t="str">
        <f>'Raw Data'!D12</f>
        <v>LHVAGHGNVEQMKAQV</v>
      </c>
      <c r="E13" s="4">
        <f>'% D'!AF12</f>
        <v>-2.5999999999999801E-2</v>
      </c>
      <c r="F13" s="11">
        <f>'% D'!AG12</f>
        <v>0.7050710154744102</v>
      </c>
      <c r="G13" s="4">
        <f>'% D'!AH12</f>
        <v>-0.16066666666666762</v>
      </c>
      <c r="H13" s="11">
        <f>'% D'!AI12</f>
        <v>0.63940102400454613</v>
      </c>
      <c r="I13" s="4">
        <f>'% D'!AJ12</f>
        <v>-4.4550000000000001</v>
      </c>
      <c r="J13" s="11">
        <f>'% D'!AK12</f>
        <v>0.73589234873440479</v>
      </c>
      <c r="K13" s="4">
        <f>'% D'!AL12</f>
        <v>-3.5151666666666657</v>
      </c>
      <c r="L13" s="11">
        <f>'% D'!AM12</f>
        <v>1.8670754921456005</v>
      </c>
      <c r="N13" s="4">
        <f>'# D'!AF12</f>
        <v>-2.9999999999999472E-3</v>
      </c>
      <c r="O13" s="11">
        <f>'# D'!AG12</f>
        <v>8.9688826517804937E-2</v>
      </c>
      <c r="P13" s="4">
        <f>'# D'!AH12</f>
        <v>-2.0666666666666611E-2</v>
      </c>
      <c r="Q13" s="11">
        <f>'# D'!AI12</f>
        <v>8.2039049268146369E-2</v>
      </c>
      <c r="R13" s="4">
        <f>'# D'!AJ12</f>
        <v>-0.57066666666666666</v>
      </c>
      <c r="S13" s="11">
        <f>'# D'!AK12</f>
        <v>9.4406853623188389E-2</v>
      </c>
      <c r="T13" s="4">
        <f>'# D'!AL12</f>
        <v>-0.45100000000000051</v>
      </c>
      <c r="U13" s="11">
        <f>'# D'!AM12</f>
        <v>0.23932085117392102</v>
      </c>
      <c r="W13" s="14">
        <f>'T-TEST'!S12</f>
        <v>0.9412694809186728</v>
      </c>
      <c r="X13" s="14">
        <f>'T-TEST'!T12</f>
        <v>0.57377774196046971</v>
      </c>
      <c r="Y13" s="14">
        <f>'T-TEST'!U12</f>
        <v>0.16337803381913638</v>
      </c>
      <c r="Z13" s="14">
        <f>'T-TEST'!V12</f>
        <v>0.30231415681232277</v>
      </c>
      <c r="AB13" s="8" t="str">
        <f t="shared" si="0"/>
        <v>N</v>
      </c>
      <c r="AC13" s="8" t="str">
        <f t="shared" si="1"/>
        <v>N</v>
      </c>
      <c r="AD13" s="8" t="str">
        <f t="shared" si="2"/>
        <v>N</v>
      </c>
      <c r="AE13" s="8" t="str">
        <f t="shared" si="3"/>
        <v>N</v>
      </c>
      <c r="AF13" s="4">
        <f>'% D'!AO12</f>
        <v>-0.332666666666666</v>
      </c>
      <c r="AG13" s="11">
        <f>'% D'!AP12</f>
        <v>0.42097517022227687</v>
      </c>
      <c r="AH13" s="4">
        <f>'% D'!AQ12</f>
        <v>3.6666666666667069E-3</v>
      </c>
      <c r="AI13" s="11">
        <f>'% D'!AR12</f>
        <v>0.75182009088695745</v>
      </c>
      <c r="AJ13" s="4">
        <f>'% D'!AS12</f>
        <v>-2.5999999999999801E-2</v>
      </c>
      <c r="AK13" s="11">
        <f>'% D'!AT12</f>
        <v>0.49497474683058273</v>
      </c>
      <c r="AL13" s="4">
        <f>'% D'!AU12</f>
        <v>0.81483333333333263</v>
      </c>
      <c r="AM13" s="11">
        <f>'% D'!AV12</f>
        <v>1.7885188663987495</v>
      </c>
      <c r="AO13" s="4">
        <f>'# D'!AO12</f>
        <v>-4.2666666666666631E-2</v>
      </c>
      <c r="AP13" s="11">
        <f>'# D'!AP12</f>
        <v>5.3530413941514116E-2</v>
      </c>
      <c r="AQ13" s="4">
        <f>'# D'!AQ12</f>
        <v>6.6666666666670427E-4</v>
      </c>
      <c r="AR13" s="11">
        <f>'# D'!AR12</f>
        <v>9.6604521881050592E-2</v>
      </c>
      <c r="AS13" s="4">
        <f>'# D'!AS12</f>
        <v>-4.0000000000000036E-3</v>
      </c>
      <c r="AT13" s="11">
        <f>'# D'!AT12</f>
        <v>6.3639610306789177E-2</v>
      </c>
      <c r="AU13" s="4">
        <f>'# D'!AU12</f>
        <v>0.10400000000000009</v>
      </c>
      <c r="AV13" s="11">
        <f>'# D'!AV12</f>
        <v>0.22910902508229877</v>
      </c>
      <c r="AX13" s="14">
        <f>'T-TEST'!X12</f>
        <v>0.14775797575916522</v>
      </c>
      <c r="AY13" s="14">
        <f>'T-TEST'!Y12</f>
        <v>0.9873611969069731</v>
      </c>
      <c r="AZ13" s="14">
        <f>'T-TEST'!Z12</f>
        <v>0.99714989268154963</v>
      </c>
      <c r="BA13" s="14">
        <f>'T-TEST'!AA12</f>
        <v>0.45831691196103413</v>
      </c>
      <c r="BC13" s="8" t="str">
        <f t="shared" si="4"/>
        <v>N</v>
      </c>
      <c r="BD13" s="8" t="str">
        <f t="shared" si="5"/>
        <v>N</v>
      </c>
      <c r="BE13" s="8" t="str">
        <f t="shared" si="6"/>
        <v>N</v>
      </c>
      <c r="BF13" s="8" t="str">
        <f t="shared" si="7"/>
        <v>N</v>
      </c>
    </row>
    <row r="14" spans="1:100" x14ac:dyDescent="0.3">
      <c r="A14" s="15" t="str">
        <f>'Raw Data'!A13</f>
        <v>Apo_p110g</v>
      </c>
      <c r="B14" s="15">
        <f>'Raw Data'!B13</f>
        <v>60</v>
      </c>
      <c r="C14" s="15">
        <f>'Raw Data'!C13</f>
        <v>69</v>
      </c>
      <c r="D14" s="15" t="str">
        <f>'Raw Data'!D13</f>
        <v>HVAGHGNVEQ</v>
      </c>
      <c r="E14" s="4">
        <f>'% D'!AF13</f>
        <v>-0.7846666666666664</v>
      </c>
      <c r="F14" s="11">
        <f>'% D'!AG13</f>
        <v>0.6672675882347272</v>
      </c>
      <c r="G14" s="4">
        <f>'% D'!AH13</f>
        <v>-3.6573333333333373</v>
      </c>
      <c r="H14" s="11">
        <f>'% D'!AI13</f>
        <v>0.27898802127699923</v>
      </c>
      <c r="I14" s="4">
        <f>'% D'!AJ13</f>
        <v>1.3591666666666633</v>
      </c>
      <c r="J14" s="11">
        <f>'% D'!AK13</f>
        <v>1.1036238019875695</v>
      </c>
      <c r="K14" s="4">
        <f>'% D'!AL13</f>
        <v>2.4396666666666604</v>
      </c>
      <c r="L14" s="11">
        <f>'% D'!AM13</f>
        <v>1.6504774506368196</v>
      </c>
      <c r="N14" s="4">
        <f>'# D'!AF13</f>
        <v>-5.7333333333333347E-2</v>
      </c>
      <c r="O14" s="11">
        <f>'# D'!AG13</f>
        <v>4.9196754975092925E-2</v>
      </c>
      <c r="P14" s="4">
        <f>'# D'!AH13</f>
        <v>-0.26800000000000002</v>
      </c>
      <c r="Q14" s="11">
        <f>'# D'!AI13</f>
        <v>2.0889294868236916E-2</v>
      </c>
      <c r="R14" s="4">
        <f>'# D'!AJ13</f>
        <v>9.9166666666666625E-2</v>
      </c>
      <c r="S14" s="11">
        <f>'# D'!AK13</f>
        <v>8.0663282496837518E-2</v>
      </c>
      <c r="T14" s="4">
        <f>'# D'!AL13</f>
        <v>0.17849999999999921</v>
      </c>
      <c r="U14" s="11">
        <f>'# D'!AM13</f>
        <v>0.1207542758415214</v>
      </c>
      <c r="W14" s="14">
        <f>'T-TEST'!S13</f>
        <v>7.1127535466789724E-2</v>
      </c>
      <c r="X14" s="14">
        <f>'T-TEST'!T13</f>
        <v>1.5768934755524501E-3</v>
      </c>
      <c r="Y14" s="14">
        <f>'T-TEST'!U13</f>
        <v>0.48058586030384526</v>
      </c>
      <c r="Z14" s="14">
        <f>'T-TEST'!V13</f>
        <v>0.4895548381162666</v>
      </c>
      <c r="AB14" s="8" t="str">
        <f t="shared" si="0"/>
        <v>N</v>
      </c>
      <c r="AC14" s="8" t="str">
        <f t="shared" si="1"/>
        <v>N</v>
      </c>
      <c r="AD14" s="8" t="str">
        <f t="shared" si="2"/>
        <v>N</v>
      </c>
      <c r="AE14" s="8" t="str">
        <f t="shared" si="3"/>
        <v>N</v>
      </c>
      <c r="AF14" s="4">
        <f>'% D'!AO13</f>
        <v>-0.43333333333333357</v>
      </c>
      <c r="AG14" s="11">
        <f>'% D'!AP13</f>
        <v>1.2838157095951599</v>
      </c>
      <c r="AH14" s="4">
        <f>'% D'!AQ13</f>
        <v>-0.17433333333333678</v>
      </c>
      <c r="AI14" s="11">
        <f>'% D'!AR13</f>
        <v>0.56640602578565835</v>
      </c>
      <c r="AJ14" s="4">
        <f>'% D'!AS13</f>
        <v>1.5645000000000024</v>
      </c>
      <c r="AK14" s="11">
        <f>'% D'!AT13</f>
        <v>1.0981368311827089</v>
      </c>
      <c r="AL14" s="4">
        <f>'% D'!AU13</f>
        <v>3.0513333333333392</v>
      </c>
      <c r="AM14" s="11">
        <f>'% D'!AV13</f>
        <v>1.7192242305258074</v>
      </c>
      <c r="AO14" s="4">
        <f>'# D'!AO13</f>
        <v>-3.1666666666666621E-2</v>
      </c>
      <c r="AP14" s="11">
        <f>'# D'!AP13</f>
        <v>9.4687620541973327E-2</v>
      </c>
      <c r="AQ14" s="4">
        <f>'# D'!AQ13</f>
        <v>-1.2999999999999901E-2</v>
      </c>
      <c r="AR14" s="11">
        <f>'# D'!AR13</f>
        <v>4.188177060733831E-2</v>
      </c>
      <c r="AS14" s="4">
        <f>'# D'!AS13</f>
        <v>0.11400000000000032</v>
      </c>
      <c r="AT14" s="11">
        <f>'# D'!AT13</f>
        <v>8.0610173055266493E-2</v>
      </c>
      <c r="AU14" s="4">
        <f>'# D'!AU13</f>
        <v>0.22316666666666629</v>
      </c>
      <c r="AV14" s="11">
        <f>'# D'!AV13</f>
        <v>0.12578584079055097</v>
      </c>
      <c r="AX14" s="14">
        <f>'T-TEST'!X13</f>
        <v>0.49233416977650118</v>
      </c>
      <c r="AY14" s="14">
        <f>'T-TEST'!Y13</f>
        <v>0.63148187570515335</v>
      </c>
      <c r="AZ14" s="14">
        <f>'T-TEST'!Z13</f>
        <v>0.94163990222400518</v>
      </c>
      <c r="BA14" s="14">
        <f>'T-TEST'!AA13</f>
        <v>0.50791307450264367</v>
      </c>
      <c r="BC14" s="8" t="str">
        <f t="shared" si="4"/>
        <v>N</v>
      </c>
      <c r="BD14" s="8" t="str">
        <f t="shared" si="5"/>
        <v>N</v>
      </c>
      <c r="BE14" s="8" t="str">
        <f t="shared" si="6"/>
        <v>N</v>
      </c>
      <c r="BF14" s="8" t="str">
        <f t="shared" si="7"/>
        <v>N</v>
      </c>
    </row>
    <row r="15" spans="1:100" x14ac:dyDescent="0.3">
      <c r="A15" s="15" t="str">
        <f>'Raw Data'!A14</f>
        <v>Apo_p110g</v>
      </c>
      <c r="B15" s="15">
        <f>'Raw Data'!B14</f>
        <v>60</v>
      </c>
      <c r="C15" s="15">
        <f>'Raw Data'!C14</f>
        <v>70</v>
      </c>
      <c r="D15" s="15" t="str">
        <f>'Raw Data'!D14</f>
        <v>HVAGHGNVEQM</v>
      </c>
      <c r="E15" s="4">
        <f>'% D'!AF14</f>
        <v>-1.4926666666666657</v>
      </c>
      <c r="F15" s="11">
        <f>'% D'!AG14</f>
        <v>1.1636638374684014</v>
      </c>
      <c r="G15" s="4">
        <f>'% D'!AH14</f>
        <v>-0.24399999999999977</v>
      </c>
      <c r="H15" s="11">
        <f>'% D'!AI14</f>
        <v>0.77494824117565941</v>
      </c>
      <c r="I15" s="4">
        <f>'% D'!AJ14</f>
        <v>0.7586666666666666</v>
      </c>
      <c r="J15" s="11">
        <f>'% D'!AK14</f>
        <v>0.51478263776194211</v>
      </c>
      <c r="K15" s="4">
        <f>'% D'!AL14</f>
        <v>-0.33316666666667061</v>
      </c>
      <c r="L15" s="11">
        <f>'% D'!AM14</f>
        <v>1.2670289360016653</v>
      </c>
      <c r="N15" s="4">
        <f>'# D'!AF14</f>
        <v>-0.12333333333333329</v>
      </c>
      <c r="O15" s="11">
        <f>'# D'!AG14</f>
        <v>9.6265555464182223E-2</v>
      </c>
      <c r="P15" s="4">
        <f>'# D'!AH14</f>
        <v>-2.0666666666666833E-2</v>
      </c>
      <c r="Q15" s="11">
        <f>'# D'!AI14</f>
        <v>6.3675853812175123E-2</v>
      </c>
      <c r="R15" s="4">
        <f>'# D'!AJ14</f>
        <v>6.2333333333333352E-2</v>
      </c>
      <c r="S15" s="11">
        <f>'# D'!AK14</f>
        <v>4.2795634518121982E-2</v>
      </c>
      <c r="T15" s="4">
        <f>'# D'!AL14</f>
        <v>-2.7499999999999858E-2</v>
      </c>
      <c r="U15" s="11">
        <f>'# D'!AM14</f>
        <v>0.10471649706159139</v>
      </c>
      <c r="W15" s="14">
        <f>'T-TEST'!S14</f>
        <v>5.8597071063391931E-2</v>
      </c>
      <c r="X15" s="14">
        <f>'T-TEST'!T14</f>
        <v>0.4864595126270253</v>
      </c>
      <c r="Y15" s="14">
        <f>'T-TEST'!U14</f>
        <v>0.46332519307700321</v>
      </c>
      <c r="Z15" s="14">
        <f>'T-TEST'!V14</f>
        <v>0.41221132185154946</v>
      </c>
      <c r="AB15" s="8" t="str">
        <f t="shared" si="0"/>
        <v>N</v>
      </c>
      <c r="AC15" s="8" t="str">
        <f t="shared" si="1"/>
        <v>N</v>
      </c>
      <c r="AD15" s="8" t="str">
        <f t="shared" si="2"/>
        <v>N</v>
      </c>
      <c r="AE15" s="8" t="str">
        <f t="shared" si="3"/>
        <v>N</v>
      </c>
      <c r="AF15" s="4">
        <f>'% D'!AO14</f>
        <v>-0.6893333333333338</v>
      </c>
      <c r="AG15" s="11">
        <f>'% D'!AP14</f>
        <v>1.0704616353116252</v>
      </c>
      <c r="AH15" s="4">
        <f>'% D'!AQ14</f>
        <v>-0.28499999999999659</v>
      </c>
      <c r="AI15" s="11">
        <f>'% D'!AR14</f>
        <v>1.4602052537969099</v>
      </c>
      <c r="AJ15" s="4">
        <f>'% D'!AS14</f>
        <v>1.4585000000000008</v>
      </c>
      <c r="AK15" s="11">
        <f>'% D'!AT14</f>
        <v>0.28354981925580292</v>
      </c>
      <c r="AL15" s="4">
        <f>'% D'!AU14</f>
        <v>1.3081666666666578</v>
      </c>
      <c r="AM15" s="11">
        <f>'% D'!AV14</f>
        <v>2.3258910313359533</v>
      </c>
      <c r="AO15" s="4">
        <f>'# D'!AO14</f>
        <v>-5.7333333333333458E-2</v>
      </c>
      <c r="AP15" s="11">
        <f>'# D'!AP14</f>
        <v>8.8083392528025523E-2</v>
      </c>
      <c r="AQ15" s="4">
        <f>'# D'!AQ14</f>
        <v>-2.4000000000000021E-2</v>
      </c>
      <c r="AR15" s="11">
        <f>'# D'!AR14</f>
        <v>0.12019205045458789</v>
      </c>
      <c r="AS15" s="4">
        <f>'# D'!AS14</f>
        <v>0.12000000000000011</v>
      </c>
      <c r="AT15" s="11">
        <f>'# D'!AT14</f>
        <v>2.4041630560342635E-2</v>
      </c>
      <c r="AU15" s="4">
        <f>'# D'!AU14</f>
        <v>0.10783333333333278</v>
      </c>
      <c r="AV15" s="11">
        <f>'# D'!AV14</f>
        <v>0.1922308689797643</v>
      </c>
      <c r="AX15" s="14">
        <f>'T-TEST'!X14</f>
        <v>0.21375495330004077</v>
      </c>
      <c r="AY15" s="14">
        <f>'T-TEST'!Y14</f>
        <v>0.67814984457898875</v>
      </c>
      <c r="AZ15" s="14">
        <f>'T-TEST'!Z14</f>
        <v>0.92955922885081033</v>
      </c>
      <c r="BA15" s="14">
        <f>'T-TEST'!AA14</f>
        <v>0.46719606944988357</v>
      </c>
      <c r="BC15" s="8" t="str">
        <f t="shared" si="4"/>
        <v>N</v>
      </c>
      <c r="BD15" s="8" t="str">
        <f t="shared" si="5"/>
        <v>N</v>
      </c>
      <c r="BE15" s="8" t="str">
        <f t="shared" si="6"/>
        <v>N</v>
      </c>
      <c r="BF15" s="8" t="str">
        <f t="shared" si="7"/>
        <v>N</v>
      </c>
    </row>
    <row r="16" spans="1:100" x14ac:dyDescent="0.3">
      <c r="A16" s="15" t="str">
        <f>'Raw Data'!A15</f>
        <v>Apo_p110g</v>
      </c>
      <c r="B16" s="15">
        <f>'Raw Data'!B15</f>
        <v>71</v>
      </c>
      <c r="C16" s="15">
        <f>'Raw Data'!C15</f>
        <v>76</v>
      </c>
      <c r="D16" s="15" t="str">
        <f>'Raw Data'!D15</f>
        <v>KAQVWL</v>
      </c>
      <c r="E16" s="4">
        <f>'% D'!AF15</f>
        <v>-8.6666666666667003E-2</v>
      </c>
      <c r="F16" s="11">
        <f>'% D'!AG15</f>
        <v>0.17533181410597909</v>
      </c>
      <c r="G16" s="4">
        <f>'% D'!AH15</f>
        <v>0.21533333333333315</v>
      </c>
      <c r="H16" s="11">
        <f>'% D'!AI15</f>
        <v>0.377537019026358</v>
      </c>
      <c r="I16" s="4">
        <f>'% D'!AJ15</f>
        <v>0.1631666666666669</v>
      </c>
      <c r="J16" s="11">
        <f>'% D'!AK15</f>
        <v>0.22537949199102458</v>
      </c>
      <c r="K16" s="4">
        <f>'% D'!AL15</f>
        <v>-1.929166666666668</v>
      </c>
      <c r="L16" s="11">
        <f>'% D'!AM15</f>
        <v>1.0291074885861364</v>
      </c>
      <c r="N16" s="4">
        <f>'# D'!AF15</f>
        <v>-2.6666666666666644E-3</v>
      </c>
      <c r="O16" s="11">
        <f>'# D'!AG15</f>
        <v>6.6649336698851227E-3</v>
      </c>
      <c r="P16" s="4">
        <f>'# D'!AH15</f>
        <v>8.0000000000000071E-3</v>
      </c>
      <c r="Q16" s="11">
        <f>'# D'!AI15</f>
        <v>1.3590474315940869E-2</v>
      </c>
      <c r="R16" s="4">
        <f>'# D'!AJ15</f>
        <v>6.0000000000000053E-3</v>
      </c>
      <c r="S16" s="11">
        <f>'# D'!AK15</f>
        <v>8.0000000000000435E-3</v>
      </c>
      <c r="T16" s="4">
        <f>'# D'!AL15</f>
        <v>-7.0833333333333304E-2</v>
      </c>
      <c r="U16" s="11">
        <f>'# D'!AM15</f>
        <v>3.7881881458066903E-2</v>
      </c>
      <c r="W16" s="14">
        <f>'T-TEST'!S15</f>
        <v>0.45403925715631005</v>
      </c>
      <c r="X16" s="14">
        <f>'T-TEST'!T15</f>
        <v>0.23851626763625894</v>
      </c>
      <c r="Y16" s="14">
        <f>'T-TEST'!U15</f>
        <v>0.54518381269927474</v>
      </c>
      <c r="Z16" s="14">
        <f>'T-TEST'!V15</f>
        <v>0.19292744696606393</v>
      </c>
      <c r="AB16" s="8" t="str">
        <f t="shared" si="0"/>
        <v>N</v>
      </c>
      <c r="AC16" s="8" t="str">
        <f t="shared" si="1"/>
        <v>N</v>
      </c>
      <c r="AD16" s="8" t="str">
        <f t="shared" si="2"/>
        <v>N</v>
      </c>
      <c r="AE16" s="8" t="str">
        <f t="shared" si="3"/>
        <v>N</v>
      </c>
      <c r="AF16" s="4">
        <f>'% D'!AO15</f>
        <v>-4.0000000000000147E-2</v>
      </c>
      <c r="AG16" s="11">
        <f>'% D'!AP15</f>
        <v>0.19524537481314205</v>
      </c>
      <c r="AH16" s="4">
        <f>'% D'!AQ15</f>
        <v>-4.0000000000000036E-2</v>
      </c>
      <c r="AI16" s="11">
        <f>'% D'!AR15</f>
        <v>0.34650687916310863</v>
      </c>
      <c r="AJ16" s="4">
        <f>'% D'!AS15</f>
        <v>0.1915</v>
      </c>
      <c r="AK16" s="11">
        <f>'% D'!AT15</f>
        <v>2.0506096654409976E-2</v>
      </c>
      <c r="AL16" s="4">
        <f>'% D'!AU15</f>
        <v>-0.53783333333333339</v>
      </c>
      <c r="AM16" s="11">
        <f>'% D'!AV15</f>
        <v>0.93309403545859371</v>
      </c>
      <c r="AO16" s="4">
        <f>'# D'!AO15</f>
        <v>-1.3333333333333322E-3</v>
      </c>
      <c r="AP16" s="11">
        <f>'# D'!AP15</f>
        <v>7.5915160846511884E-3</v>
      </c>
      <c r="AQ16" s="4">
        <f>'# D'!AQ15</f>
        <v>-1.3333333333333391E-3</v>
      </c>
      <c r="AR16" s="11">
        <f>'# D'!AR15</f>
        <v>1.2435773777561599E-2</v>
      </c>
      <c r="AS16" s="4">
        <f>'# D'!AS15</f>
        <v>7.0000000000000062E-3</v>
      </c>
      <c r="AT16" s="11">
        <f>'# D'!AT15</f>
        <v>0</v>
      </c>
      <c r="AU16" s="4">
        <f>'# D'!AU15</f>
        <v>-1.9833333333333342E-2</v>
      </c>
      <c r="AV16" s="11">
        <f>'# D'!AV15</f>
        <v>3.424585467255703E-2</v>
      </c>
      <c r="AX16" s="14">
        <f>'T-TEST'!X15</f>
        <v>0.73696098845821778</v>
      </c>
      <c r="AY16" s="14">
        <f>'T-TEST'!Y15</f>
        <v>0.80764984525793848</v>
      </c>
      <c r="AZ16" s="14">
        <f>'T-TEST'!Z15</f>
        <v>0.88209664266850663</v>
      </c>
      <c r="BA16" s="14">
        <f>'T-TEST'!AA15</f>
        <v>0.33693216287117189</v>
      </c>
      <c r="BC16" s="8" t="str">
        <f t="shared" si="4"/>
        <v>N</v>
      </c>
      <c r="BD16" s="8" t="str">
        <f t="shared" si="5"/>
        <v>N</v>
      </c>
      <c r="BE16" s="8" t="str">
        <f t="shared" si="6"/>
        <v>N</v>
      </c>
      <c r="BF16" s="8" t="str">
        <f t="shared" si="7"/>
        <v>N</v>
      </c>
    </row>
    <row r="17" spans="1:58" x14ac:dyDescent="0.3">
      <c r="A17" s="15" t="str">
        <f>'Raw Data'!A16</f>
        <v>Apo_p110g</v>
      </c>
      <c r="B17" s="15">
        <f>'Raw Data'!B16</f>
        <v>77</v>
      </c>
      <c r="C17" s="15">
        <f>'Raw Data'!C16</f>
        <v>84</v>
      </c>
      <c r="D17" s="15" t="str">
        <f>'Raw Data'!D16</f>
        <v>RALETSVA</v>
      </c>
      <c r="E17" s="4">
        <f>'% D'!AF16</f>
        <v>-0.9199999999999946</v>
      </c>
      <c r="F17" s="11">
        <f>'% D'!AG16</f>
        <v>0.74579094330125173</v>
      </c>
      <c r="G17" s="4">
        <f>'% D'!AH16</f>
        <v>-0.1176666666666577</v>
      </c>
      <c r="H17" s="11">
        <f>'% D'!AI16</f>
        <v>0.80800431399805672</v>
      </c>
      <c r="I17" s="4">
        <f>'% D'!AJ16</f>
        <v>-1.5633333333333397</v>
      </c>
      <c r="J17" s="11">
        <f>'% D'!AK16</f>
        <v>1.2454273989136513</v>
      </c>
      <c r="K17" s="4">
        <f>'% D'!AL16</f>
        <v>2.88066666666667</v>
      </c>
      <c r="L17" s="11">
        <f>'% D'!AM16</f>
        <v>1.2250858686927184</v>
      </c>
      <c r="N17" s="4">
        <f>'# D'!AF16</f>
        <v>-5.0333333333333563E-2</v>
      </c>
      <c r="O17" s="11">
        <f>'# D'!AG16</f>
        <v>4.1058412704994218E-2</v>
      </c>
      <c r="P17" s="4">
        <f>'# D'!AH16</f>
        <v>-6.6666666666663765E-3</v>
      </c>
      <c r="Q17" s="11">
        <f>'# D'!AI16</f>
        <v>4.4047564302414369E-2</v>
      </c>
      <c r="R17" s="4">
        <f>'# D'!AJ16</f>
        <v>-8.5833333333332984E-2</v>
      </c>
      <c r="S17" s="11">
        <f>'# D'!AK16</f>
        <v>6.839555072638033E-2</v>
      </c>
      <c r="T17" s="4">
        <f>'# D'!AL16</f>
        <v>0.15800000000000036</v>
      </c>
      <c r="U17" s="11">
        <f>'# D'!AM16</f>
        <v>6.7816721914926742E-2</v>
      </c>
      <c r="W17" s="14">
        <f>'T-TEST'!S16</f>
        <v>8.759327291580446E-2</v>
      </c>
      <c r="X17" s="14">
        <f>'T-TEST'!T16</f>
        <v>0.74292325138455051</v>
      </c>
      <c r="Y17" s="14">
        <f>'T-TEST'!U16</f>
        <v>0.39320038571366639</v>
      </c>
      <c r="Z17" s="14">
        <f>'T-TEST'!V16</f>
        <v>0.47199469061788085</v>
      </c>
      <c r="AB17" s="8" t="str">
        <f t="shared" si="0"/>
        <v>N</v>
      </c>
      <c r="AC17" s="8" t="str">
        <f t="shared" si="1"/>
        <v>N</v>
      </c>
      <c r="AD17" s="8" t="str">
        <f t="shared" si="2"/>
        <v>N</v>
      </c>
      <c r="AE17" s="8" t="str">
        <f t="shared" si="3"/>
        <v>N</v>
      </c>
      <c r="AF17" s="4">
        <f>'% D'!AO16</f>
        <v>-1.3203333333333376</v>
      </c>
      <c r="AG17" s="11">
        <f>'% D'!AP16</f>
        <v>1.0121466989013226</v>
      </c>
      <c r="AH17" s="4">
        <f>'% D'!AQ16</f>
        <v>0.3853333333333353</v>
      </c>
      <c r="AI17" s="11">
        <f>'% D'!AR16</f>
        <v>1.2026336136962601</v>
      </c>
      <c r="AJ17" s="4">
        <f>'% D'!AS16</f>
        <v>-1.142000000000003</v>
      </c>
      <c r="AK17" s="11">
        <f>'% D'!AT16</f>
        <v>1.0196479784710017</v>
      </c>
      <c r="AL17" s="4">
        <f>'% D'!AU16</f>
        <v>-0.534333333333322</v>
      </c>
      <c r="AM17" s="11">
        <f>'% D'!AV16</f>
        <v>1.2698018577673618</v>
      </c>
      <c r="AO17" s="4">
        <f>'# D'!AO16</f>
        <v>-7.2333333333333361E-2</v>
      </c>
      <c r="AP17" s="11">
        <f>'# D'!AP16</f>
        <v>5.6248523134702549E-2</v>
      </c>
      <c r="AQ17" s="4">
        <f>'# D'!AQ16</f>
        <v>2.1000000000000352E-2</v>
      </c>
      <c r="AR17" s="11">
        <f>'# D'!AR16</f>
        <v>6.5733999630245718E-2</v>
      </c>
      <c r="AS17" s="4">
        <f>'# D'!AS16</f>
        <v>-6.25E-2</v>
      </c>
      <c r="AT17" s="11">
        <f>'# D'!AT16</f>
        <v>5.586143571373739E-2</v>
      </c>
      <c r="AU17" s="4">
        <f>'# D'!AU16</f>
        <v>-2.9666666666666508E-2</v>
      </c>
      <c r="AV17" s="11">
        <f>'# D'!AV16</f>
        <v>7.0113003653108921E-2</v>
      </c>
      <c r="AX17" s="14">
        <f>'T-TEST'!X16</f>
        <v>3.5699322326395229E-2</v>
      </c>
      <c r="AY17" s="14">
        <f>'T-TEST'!Y16</f>
        <v>0.54714621126921492</v>
      </c>
      <c r="AZ17" s="14">
        <f>'T-TEST'!Z16</f>
        <v>0.97968181683135891</v>
      </c>
      <c r="BA17" s="14">
        <f>'T-TEST'!AA16</f>
        <v>0.41404631945923287</v>
      </c>
      <c r="BC17" s="8" t="str">
        <f t="shared" si="4"/>
        <v>N</v>
      </c>
      <c r="BD17" s="8" t="str">
        <f t="shared" si="5"/>
        <v>N</v>
      </c>
      <c r="BE17" s="8" t="str">
        <f t="shared" si="6"/>
        <v>N</v>
      </c>
      <c r="BF17" s="8" t="str">
        <f t="shared" si="7"/>
        <v>N</v>
      </c>
    </row>
    <row r="18" spans="1:58" x14ac:dyDescent="0.3">
      <c r="A18" s="15" t="str">
        <f>'Raw Data'!A17</f>
        <v>Apo_p110g</v>
      </c>
      <c r="B18" s="15">
        <f>'Raw Data'!B17</f>
        <v>79</v>
      </c>
      <c r="C18" s="15">
        <f>'Raw Data'!C17</f>
        <v>84</v>
      </c>
      <c r="D18" s="15" t="str">
        <f>'Raw Data'!D17</f>
        <v>LETSVA</v>
      </c>
      <c r="E18" s="4">
        <f>'% D'!AF17</f>
        <v>-1.6330000000000027</v>
      </c>
      <c r="F18" s="11">
        <f>'% D'!AG17</f>
        <v>1.4143057854988945</v>
      </c>
      <c r="G18" s="4">
        <f>'% D'!AH17</f>
        <v>-0.97100000000000364</v>
      </c>
      <c r="H18" s="11">
        <f>'% D'!AI17</f>
        <v>1.4865339884542554</v>
      </c>
      <c r="I18" s="4">
        <f>'% D'!AJ17</f>
        <v>0.45500000000001251</v>
      </c>
      <c r="J18" s="11">
        <f>'% D'!AK17</f>
        <v>1.524053565076672</v>
      </c>
      <c r="K18" s="4">
        <f>'% D'!AL17</f>
        <v>-1.3781666666666723</v>
      </c>
      <c r="L18" s="11">
        <f>'% D'!AM17</f>
        <v>1.3222115292681549</v>
      </c>
      <c r="N18" s="4">
        <f>'# D'!AF17</f>
        <v>-5.9666666666666757E-2</v>
      </c>
      <c r="O18" s="11">
        <f>'# D'!AG17</f>
        <v>5.138218832588759E-2</v>
      </c>
      <c r="P18" s="4">
        <f>'# D'!AH17</f>
        <v>-3.5333333333332995E-2</v>
      </c>
      <c r="Q18" s="11">
        <f>'# D'!AI17</f>
        <v>5.4375118492209912E-2</v>
      </c>
      <c r="R18" s="4">
        <f>'# D'!AJ17</f>
        <v>1.6333333333332867E-2</v>
      </c>
      <c r="S18" s="11">
        <f>'# D'!AK17</f>
        <v>5.5712966683689621E-2</v>
      </c>
      <c r="T18" s="4">
        <f>'# D'!AL17</f>
        <v>-5.0499999999999989E-2</v>
      </c>
      <c r="U18" s="11">
        <f>'# D'!AM17</f>
        <v>4.8719300090006412E-2</v>
      </c>
      <c r="W18" s="14">
        <f>'T-TEST'!S17</f>
        <v>4.6716085406962204E-2</v>
      </c>
      <c r="X18" s="14">
        <f>'T-TEST'!T17</f>
        <v>0.24356925114687597</v>
      </c>
      <c r="Y18" s="14">
        <f>'T-TEST'!U17</f>
        <v>0.42921465321108043</v>
      </c>
      <c r="Z18" s="14">
        <f>'T-TEST'!V17</f>
        <v>0.4030518388629874</v>
      </c>
      <c r="AB18" s="8" t="str">
        <f t="shared" si="0"/>
        <v>N</v>
      </c>
      <c r="AC18" s="8" t="str">
        <f t="shared" si="1"/>
        <v>N</v>
      </c>
      <c r="AD18" s="8" t="str">
        <f t="shared" si="2"/>
        <v>N</v>
      </c>
      <c r="AE18" s="8" t="str">
        <f t="shared" si="3"/>
        <v>N</v>
      </c>
      <c r="AF18" s="4">
        <f>'% D'!AO17</f>
        <v>-2.2876666666666665</v>
      </c>
      <c r="AG18" s="11">
        <f>'% D'!AP17</f>
        <v>1.3636835781710928</v>
      </c>
      <c r="AH18" s="4">
        <f>'% D'!AQ17</f>
        <v>-1.0506666666666717</v>
      </c>
      <c r="AI18" s="11">
        <f>'% D'!AR17</f>
        <v>1.4181768291615611</v>
      </c>
      <c r="AJ18" s="4">
        <f>'% D'!AS17</f>
        <v>0.19250000000000966</v>
      </c>
      <c r="AK18" s="11">
        <f>'% D'!AT17</f>
        <v>1.482802920148186</v>
      </c>
      <c r="AL18" s="4">
        <f>'% D'!AU17</f>
        <v>-1.0608333333333491</v>
      </c>
      <c r="AM18" s="11">
        <f>'% D'!AV17</f>
        <v>1.5385884274541155</v>
      </c>
      <c r="AO18" s="4">
        <f>'# D'!AO17</f>
        <v>-8.3666666666666778E-2</v>
      </c>
      <c r="AP18" s="11">
        <f>'# D'!AP17</f>
        <v>4.9813329511719989E-2</v>
      </c>
      <c r="AQ18" s="4">
        <f>'# D'!AQ17</f>
        <v>-3.8333333333333108E-2</v>
      </c>
      <c r="AR18" s="11">
        <f>'# D'!AR17</f>
        <v>5.2096985628462558E-2</v>
      </c>
      <c r="AS18" s="4">
        <f>'# D'!AS17</f>
        <v>7.0000000000001172E-3</v>
      </c>
      <c r="AT18" s="11">
        <f>'# D'!AT17</f>
        <v>5.3740115370177657E-2</v>
      </c>
      <c r="AU18" s="4">
        <f>'# D'!AU17</f>
        <v>-3.8500000000000423E-2</v>
      </c>
      <c r="AV18" s="11">
        <f>'# D'!AV17</f>
        <v>5.6652484613074441E-2</v>
      </c>
      <c r="AX18" s="14">
        <f>'T-TEST'!X17</f>
        <v>1.4991770937404619E-2</v>
      </c>
      <c r="AY18" s="14">
        <f>'T-TEST'!Y17</f>
        <v>0.21488875328074766</v>
      </c>
      <c r="AZ18" s="14">
        <f>'T-TEST'!Z17</f>
        <v>0.99744656289214695</v>
      </c>
      <c r="BA18" s="14">
        <f>'T-TEST'!AA17</f>
        <v>0.40762968320215448</v>
      </c>
      <c r="BC18" s="8" t="str">
        <f t="shared" si="4"/>
        <v>N</v>
      </c>
      <c r="BD18" s="8" t="str">
        <f t="shared" si="5"/>
        <v>N</v>
      </c>
      <c r="BE18" s="8" t="str">
        <f t="shared" si="6"/>
        <v>N</v>
      </c>
      <c r="BF18" s="8" t="str">
        <f t="shared" si="7"/>
        <v>N</v>
      </c>
    </row>
    <row r="19" spans="1:58" x14ac:dyDescent="0.3">
      <c r="A19" s="15" t="str">
        <f>'Raw Data'!A18</f>
        <v>Apo_p110g</v>
      </c>
      <c r="B19" s="15">
        <f>'Raw Data'!B18</f>
        <v>79</v>
      </c>
      <c r="C19" s="15">
        <f>'Raw Data'!C18</f>
        <v>86</v>
      </c>
      <c r="D19" s="15" t="str">
        <f>'Raw Data'!D18</f>
        <v>LETSVAAD</v>
      </c>
      <c r="E19" s="4">
        <f>'% D'!AF18</f>
        <v>-1.0030000000000072</v>
      </c>
      <c r="F19" s="11">
        <f>'% D'!AG18</f>
        <v>0.64942701904787947</v>
      </c>
      <c r="G19" s="4">
        <f>'% D'!AH18</f>
        <v>-1.1156666666666837</v>
      </c>
      <c r="H19" s="11">
        <f>'% D'!AI18</f>
        <v>1.9822899556058227</v>
      </c>
      <c r="I19" s="4">
        <f>'% D'!AJ18</f>
        <v>-0.29099999999998261</v>
      </c>
      <c r="J19" s="11">
        <f>'% D'!AK18</f>
        <v>0.77145415179224275</v>
      </c>
      <c r="K19" s="4">
        <f>'% D'!AL18</f>
        <v>0.48516666666667163</v>
      </c>
      <c r="L19" s="11">
        <f>'% D'!AM18</f>
        <v>2.8620313326825042</v>
      </c>
      <c r="N19" s="4">
        <f>'# D'!AF18</f>
        <v>-5.4999999999999716E-2</v>
      </c>
      <c r="O19" s="11">
        <f>'# D'!AG18</f>
        <v>3.5533368256163669E-2</v>
      </c>
      <c r="P19" s="4">
        <f>'# D'!AH18</f>
        <v>-6.0999999999999943E-2</v>
      </c>
      <c r="Q19" s="11">
        <f>'# D'!AI18</f>
        <v>0.10923472755192803</v>
      </c>
      <c r="R19" s="4">
        <f>'# D'!AJ18</f>
        <v>-1.6333333333333755E-2</v>
      </c>
      <c r="S19" s="11">
        <f>'# D'!AK18</f>
        <v>4.2005830333930128E-2</v>
      </c>
      <c r="T19" s="4">
        <f>'# D'!AL18</f>
        <v>2.6833333333333265E-2</v>
      </c>
      <c r="U19" s="11">
        <f>'# D'!AM18</f>
        <v>0.15697609099912377</v>
      </c>
      <c r="W19" s="14">
        <f>'T-TEST'!S18</f>
        <v>2.9173702313611615E-2</v>
      </c>
      <c r="X19" s="14">
        <f>'T-TEST'!T18</f>
        <v>0.27761349273642216</v>
      </c>
      <c r="Y19" s="14">
        <f>'T-TEST'!U18</f>
        <v>0.41823727976625724</v>
      </c>
      <c r="Z19" s="14">
        <f>'T-TEST'!V18</f>
        <v>0.43060284744692634</v>
      </c>
      <c r="AB19" s="8" t="str">
        <f t="shared" si="0"/>
        <v>N</v>
      </c>
      <c r="AC19" s="8" t="str">
        <f t="shared" si="1"/>
        <v>N</v>
      </c>
      <c r="AD19" s="8" t="str">
        <f t="shared" si="2"/>
        <v>N</v>
      </c>
      <c r="AE19" s="8" t="str">
        <f t="shared" si="3"/>
        <v>N</v>
      </c>
      <c r="AF19" s="4">
        <f>'% D'!AO18</f>
        <v>-1.9533333333333402</v>
      </c>
      <c r="AG19" s="11">
        <f>'% D'!AP18</f>
        <v>0.58771598198915453</v>
      </c>
      <c r="AH19" s="4">
        <f>'% D'!AQ18</f>
        <v>-1.2670000000000243</v>
      </c>
      <c r="AI19" s="11">
        <f>'% D'!AR18</f>
        <v>1.5532742237229105</v>
      </c>
      <c r="AJ19" s="4">
        <f>'% D'!AS18</f>
        <v>0.87100000000000932</v>
      </c>
      <c r="AK19" s="11">
        <f>'% D'!AT18</f>
        <v>1.0055058428472685</v>
      </c>
      <c r="AL19" s="4">
        <f>'% D'!AU18</f>
        <v>-4.2131666666666803</v>
      </c>
      <c r="AM19" s="11">
        <f>'% D'!AV18</f>
        <v>2.0443884275228763</v>
      </c>
      <c r="AO19" s="4">
        <f>'# D'!AO18</f>
        <v>-0.10699999999999976</v>
      </c>
      <c r="AP19" s="11">
        <f>'# D'!AP18</f>
        <v>3.2244651153174181E-2</v>
      </c>
      <c r="AQ19" s="4">
        <f>'# D'!AQ18</f>
        <v>-6.9333333333332803E-2</v>
      </c>
      <c r="AR19" s="11">
        <f>'# D'!AR18</f>
        <v>8.5231510876727465E-2</v>
      </c>
      <c r="AS19" s="4">
        <f>'# D'!AS18</f>
        <v>4.8000000000000043E-2</v>
      </c>
      <c r="AT19" s="11">
        <f>'# D'!AT18</f>
        <v>5.5154328932550289E-2</v>
      </c>
      <c r="AU19" s="4">
        <f>'# D'!AU18</f>
        <v>-0.230833333333333</v>
      </c>
      <c r="AV19" s="11">
        <f>'# D'!AV18</f>
        <v>0.11201723851527547</v>
      </c>
      <c r="AX19" s="14">
        <f>'T-TEST'!X18</f>
        <v>5.7657984273644606E-3</v>
      </c>
      <c r="AY19" s="14">
        <f>'T-TEST'!Y18</f>
        <v>0.2273382221242812</v>
      </c>
      <c r="AZ19" s="14">
        <f>'T-TEST'!Z18</f>
        <v>0.9879312469540491</v>
      </c>
      <c r="BA19" s="14">
        <f>'T-TEST'!AA18</f>
        <v>0.36227268073428626</v>
      </c>
      <c r="BC19" s="8" t="str">
        <f t="shared" si="4"/>
        <v>N</v>
      </c>
      <c r="BD19" s="8" t="str">
        <f t="shared" si="5"/>
        <v>N</v>
      </c>
      <c r="BE19" s="8" t="str">
        <f t="shared" si="6"/>
        <v>N</v>
      </c>
      <c r="BF19" s="8" t="str">
        <f t="shared" si="7"/>
        <v>N</v>
      </c>
    </row>
    <row r="20" spans="1:58" x14ac:dyDescent="0.3">
      <c r="A20" s="15" t="str">
        <f>'Raw Data'!A19</f>
        <v>Apo_p110g</v>
      </c>
      <c r="B20" s="15">
        <f>'Raw Data'!B19</f>
        <v>87</v>
      </c>
      <c r="C20" s="15">
        <f>'Raw Data'!C19</f>
        <v>99</v>
      </c>
      <c r="D20" s="15" t="str">
        <f>'Raw Data'!D19</f>
        <v>FYHRLGPHHFLLL</v>
      </c>
      <c r="E20" s="4">
        <f>'% D'!AF19</f>
        <v>-0.29899999999999993</v>
      </c>
      <c r="F20" s="11">
        <f>'% D'!AG19</f>
        <v>9.8809204909482751E-2</v>
      </c>
      <c r="G20" s="4">
        <f>'% D'!AH19</f>
        <v>3.900000000000059E-2</v>
      </c>
      <c r="H20" s="11">
        <f>'% D'!AI19</f>
        <v>0.40910620232600392</v>
      </c>
      <c r="I20" s="4">
        <f>'% D'!AJ19</f>
        <v>-0.17066666666666741</v>
      </c>
      <c r="J20" s="11">
        <f>'% D'!AK19</f>
        <v>0.33871624404202283</v>
      </c>
      <c r="K20" s="4">
        <f>'% D'!AL19</f>
        <v>-0.10583333333333478</v>
      </c>
      <c r="L20" s="11">
        <f>'% D'!AM19</f>
        <v>0.96094690996966348</v>
      </c>
      <c r="N20" s="4">
        <f>'# D'!AF19</f>
        <v>-2.7333333333333376E-2</v>
      </c>
      <c r="O20" s="11">
        <f>'# D'!AG19</f>
        <v>9.0332229568471749E-3</v>
      </c>
      <c r="P20" s="4">
        <f>'# D'!AH19</f>
        <v>3.3333333333334103E-3</v>
      </c>
      <c r="Q20" s="11">
        <f>'# D'!AI19</f>
        <v>3.7772893665035417E-2</v>
      </c>
      <c r="R20" s="4">
        <f>'# D'!AJ19</f>
        <v>-1.5499999999999958E-2</v>
      </c>
      <c r="S20" s="11">
        <f>'# D'!AK19</f>
        <v>3.1124100354886407E-2</v>
      </c>
      <c r="T20" s="4">
        <f>'# D'!AL19</f>
        <v>-9.5000000000000639E-3</v>
      </c>
      <c r="U20" s="11">
        <f>'# D'!AM19</f>
        <v>8.818579910905619E-2</v>
      </c>
      <c r="W20" s="14">
        <f>'T-TEST'!S19</f>
        <v>2.1951878325787285E-3</v>
      </c>
      <c r="X20" s="14">
        <f>'T-TEST'!T19</f>
        <v>0.84222452484875887</v>
      </c>
      <c r="Y20" s="14">
        <f>'T-TEST'!U19</f>
        <v>0.39647661486936059</v>
      </c>
      <c r="Z20" s="14">
        <f>'T-TEST'!V19</f>
        <v>0.41302639407408853</v>
      </c>
      <c r="AB20" s="8" t="str">
        <f t="shared" si="0"/>
        <v>N</v>
      </c>
      <c r="AC20" s="8" t="str">
        <f t="shared" si="1"/>
        <v>N</v>
      </c>
      <c r="AD20" s="8" t="str">
        <f t="shared" si="2"/>
        <v>N</v>
      </c>
      <c r="AE20" s="8" t="str">
        <f t="shared" si="3"/>
        <v>N</v>
      </c>
      <c r="AF20" s="4">
        <f>'% D'!AO19</f>
        <v>-0.24266666666666659</v>
      </c>
      <c r="AG20" s="11">
        <f>'% D'!AP19</f>
        <v>0.24018015651433408</v>
      </c>
      <c r="AH20" s="4">
        <f>'% D'!AQ19</f>
        <v>5.9000000000000163E-2</v>
      </c>
      <c r="AI20" s="11">
        <f>'% D'!AR19</f>
        <v>0.35442049675748288</v>
      </c>
      <c r="AJ20" s="4">
        <f>'% D'!AS19</f>
        <v>-2.7500000000000746E-2</v>
      </c>
      <c r="AK20" s="11">
        <f>'% D'!AT19</f>
        <v>0.15344217151748057</v>
      </c>
      <c r="AL20" s="4">
        <f>'% D'!AU19</f>
        <v>3.1833333333333158E-2</v>
      </c>
      <c r="AM20" s="11">
        <f>'% D'!AV19</f>
        <v>0.61578755032760224</v>
      </c>
      <c r="AO20" s="4">
        <f>'# D'!AO19</f>
        <v>-2.200000000000002E-2</v>
      </c>
      <c r="AP20" s="11">
        <f>'# D'!AP19</f>
        <v>2.2027756377319935E-2</v>
      </c>
      <c r="AQ20" s="4">
        <f>'# D'!AQ19</f>
        <v>5.6666666666667087E-3</v>
      </c>
      <c r="AR20" s="11">
        <f>'# D'!AR19</f>
        <v>3.2825062046494498E-2</v>
      </c>
      <c r="AS20" s="4">
        <f>'# D'!AS19</f>
        <v>-2.0000000000000018E-3</v>
      </c>
      <c r="AT20" s="11">
        <f>'# D'!AT19</f>
        <v>1.4142135623730963E-2</v>
      </c>
      <c r="AU20" s="4">
        <f>'# D'!AU19</f>
        <v>2.8333333333332433E-3</v>
      </c>
      <c r="AV20" s="11">
        <f>'# D'!AV19</f>
        <v>5.6873271670526512E-2</v>
      </c>
      <c r="AX20" s="14">
        <f>'T-TEST'!X19</f>
        <v>0.163608450549727</v>
      </c>
      <c r="AY20" s="14">
        <f>'T-TEST'!Y19</f>
        <v>0.71526757624133763</v>
      </c>
      <c r="AZ20" s="14">
        <f>'T-TEST'!Z19</f>
        <v>0.99678376141944114</v>
      </c>
      <c r="BA20" s="14">
        <f>'T-TEST'!AA19</f>
        <v>0.42639254218701217</v>
      </c>
      <c r="BC20" s="8" t="str">
        <f t="shared" si="4"/>
        <v>N</v>
      </c>
      <c r="BD20" s="8" t="str">
        <f t="shared" si="5"/>
        <v>N</v>
      </c>
      <c r="BE20" s="8" t="str">
        <f t="shared" si="6"/>
        <v>N</v>
      </c>
      <c r="BF20" s="8" t="str">
        <f t="shared" si="7"/>
        <v>N</v>
      </c>
    </row>
    <row r="21" spans="1:58" x14ac:dyDescent="0.3">
      <c r="A21" s="15" t="str">
        <f>'Raw Data'!A20</f>
        <v>Apo_p110g</v>
      </c>
      <c r="B21" s="15">
        <f>'Raw Data'!B20</f>
        <v>88</v>
      </c>
      <c r="C21" s="15">
        <f>'Raw Data'!C20</f>
        <v>98</v>
      </c>
      <c r="D21" s="15" t="str">
        <f>'Raw Data'!D20</f>
        <v>YHRLGPHHFLL</v>
      </c>
      <c r="E21" s="4">
        <f>'% D'!AF20</f>
        <v>-0.28099999999999969</v>
      </c>
      <c r="F21" s="11">
        <f>'% D'!AG20</f>
        <v>0.45650774604903638</v>
      </c>
      <c r="G21" s="4">
        <f>'% D'!AH20</f>
        <v>-0.2029999999999994</v>
      </c>
      <c r="H21" s="11">
        <f>'% D'!AI20</f>
        <v>0.5889364197993906</v>
      </c>
      <c r="I21" s="4">
        <f>'% D'!AJ20</f>
        <v>-0.46716666666666562</v>
      </c>
      <c r="J21" s="11">
        <f>'% D'!AK20</f>
        <v>0.54847878281650742</v>
      </c>
      <c r="K21" s="4">
        <f>'% D'!AL20</f>
        <v>0.29466666666666619</v>
      </c>
      <c r="L21" s="11">
        <f>'% D'!AM20</f>
        <v>0.85130904970447363</v>
      </c>
      <c r="N21" s="4">
        <f>'# D'!AF20</f>
        <v>-2.0666666666666667E-2</v>
      </c>
      <c r="O21" s="11">
        <f>'# D'!AG20</f>
        <v>3.3127654700578345E-2</v>
      </c>
      <c r="P21" s="4">
        <f>'# D'!AH20</f>
        <v>-1.4999999999999902E-2</v>
      </c>
      <c r="Q21" s="11">
        <f>'# D'!AI20</f>
        <v>4.2845802740703931E-2</v>
      </c>
      <c r="R21" s="4">
        <f>'# D'!AJ20</f>
        <v>-3.3666666666666623E-2</v>
      </c>
      <c r="S21" s="11">
        <f>'# D'!AK20</f>
        <v>3.9840156366522335E-2</v>
      </c>
      <c r="T21" s="4">
        <f>'# D'!AL20</f>
        <v>2.1333333333333204E-2</v>
      </c>
      <c r="U21" s="11">
        <f>'# D'!AM20</f>
        <v>6.2081770854933618E-2</v>
      </c>
      <c r="W21" s="14">
        <f>'T-TEST'!S20</f>
        <v>0.21012085410600792</v>
      </c>
      <c r="X21" s="14">
        <f>'T-TEST'!T20</f>
        <v>0.46777199605251063</v>
      </c>
      <c r="Y21" s="14">
        <f>'T-TEST'!U20</f>
        <v>0.37568691059384629</v>
      </c>
      <c r="Z21" s="14">
        <f>'T-TEST'!V20</f>
        <v>0.44492192976991024</v>
      </c>
      <c r="AB21" s="8" t="str">
        <f t="shared" si="0"/>
        <v>N</v>
      </c>
      <c r="AC21" s="8" t="str">
        <f t="shared" si="1"/>
        <v>N</v>
      </c>
      <c r="AD21" s="8" t="str">
        <f t="shared" si="2"/>
        <v>N</v>
      </c>
      <c r="AE21" s="8" t="str">
        <f t="shared" si="3"/>
        <v>N</v>
      </c>
      <c r="AF21" s="4">
        <f>'% D'!AO20</f>
        <v>-0.19399999999999995</v>
      </c>
      <c r="AG21" s="11">
        <f>'% D'!AP20</f>
        <v>0.30806247979841178</v>
      </c>
      <c r="AH21" s="4">
        <f>'% D'!AQ20</f>
        <v>-2.1333333333334537E-2</v>
      </c>
      <c r="AI21" s="11">
        <f>'% D'!AR20</f>
        <v>0.43599694471154837</v>
      </c>
      <c r="AJ21" s="4">
        <f>'% D'!AS20</f>
        <v>-0.29049999999999798</v>
      </c>
      <c r="AK21" s="11">
        <f>'% D'!AT20</f>
        <v>0.49992449429888963</v>
      </c>
      <c r="AL21" s="4">
        <f>'% D'!AU20</f>
        <v>0.43799999999999883</v>
      </c>
      <c r="AM21" s="11">
        <f>'% D'!AV20</f>
        <v>0.70793431535225748</v>
      </c>
      <c r="AO21" s="4">
        <f>'# D'!AO20</f>
        <v>-1.4333333333333309E-2</v>
      </c>
      <c r="AP21" s="11">
        <f>'# D'!AP20</f>
        <v>2.2508813780474413E-2</v>
      </c>
      <c r="AQ21" s="4">
        <f>'# D'!AQ20</f>
        <v>-1.6666666666665941E-3</v>
      </c>
      <c r="AR21" s="11">
        <f>'# D'!AR20</f>
        <v>3.1597005634767555E-2</v>
      </c>
      <c r="AS21" s="4">
        <f>'# D'!AS20</f>
        <v>-2.1000000000000019E-2</v>
      </c>
      <c r="AT21" s="11">
        <f>'# D'!AT20</f>
        <v>3.6769552621700508E-2</v>
      </c>
      <c r="AU21" s="4">
        <f>'# D'!AU20</f>
        <v>3.2000000000000028E-2</v>
      </c>
      <c r="AV21" s="11">
        <f>'# D'!AV20</f>
        <v>5.1591558261104453E-2</v>
      </c>
      <c r="AX21" s="14">
        <f>'T-TEST'!X20</f>
        <v>0.3185585401692258</v>
      </c>
      <c r="AY21" s="14">
        <f>'T-TEST'!Y20</f>
        <v>0.90350101022664142</v>
      </c>
      <c r="AZ21" s="14">
        <f>'T-TEST'!Z20</f>
        <v>0.97159534271506631</v>
      </c>
      <c r="BA21" s="14">
        <f>'T-TEST'!AA20</f>
        <v>0.45629460266576816</v>
      </c>
      <c r="BC21" s="8" t="str">
        <f t="shared" si="4"/>
        <v>N</v>
      </c>
      <c r="BD21" s="8" t="str">
        <f t="shared" si="5"/>
        <v>N</v>
      </c>
      <c r="BE21" s="8" t="str">
        <f t="shared" si="6"/>
        <v>N</v>
      </c>
      <c r="BF21" s="8" t="str">
        <f t="shared" si="7"/>
        <v>N</v>
      </c>
    </row>
    <row r="22" spans="1:58" x14ac:dyDescent="0.3">
      <c r="A22" s="15" t="str">
        <f>'Raw Data'!A21</f>
        <v>Apo_p110g</v>
      </c>
      <c r="B22" s="15">
        <f>'Raw Data'!B21</f>
        <v>88</v>
      </c>
      <c r="C22" s="15">
        <f>'Raw Data'!C21</f>
        <v>99</v>
      </c>
      <c r="D22" s="15" t="str">
        <f>'Raw Data'!D21</f>
        <v>YHRLGPHHFLLL</v>
      </c>
      <c r="E22" s="4">
        <f>'% D'!AF21</f>
        <v>-6.8666666666666654E-2</v>
      </c>
      <c r="F22" s="11">
        <f>'% D'!AG21</f>
        <v>0.35504949519778572</v>
      </c>
      <c r="G22" s="4">
        <f>'% D'!AH21</f>
        <v>-0.19233333333333302</v>
      </c>
      <c r="H22" s="11">
        <f>'% D'!AI21</f>
        <v>0.32441656360886306</v>
      </c>
      <c r="I22" s="4">
        <f>'% D'!AJ21</f>
        <v>-0.24016666666666531</v>
      </c>
      <c r="J22" s="11">
        <f>'% D'!AK21</f>
        <v>0.22531447108300873</v>
      </c>
      <c r="K22" s="4">
        <f>'% D'!AL21</f>
        <v>-0.2654999999999994</v>
      </c>
      <c r="L22" s="11">
        <f>'% D'!AM21</f>
        <v>1.2479904316418162</v>
      </c>
      <c r="N22" s="4">
        <f>'# D'!AF21</f>
        <v>-5.6666666666666532E-3</v>
      </c>
      <c r="O22" s="11">
        <f>'# D'!AG21</f>
        <v>2.9747233559637522E-2</v>
      </c>
      <c r="P22" s="4">
        <f>'# D'!AH21</f>
        <v>-1.6000000000000014E-2</v>
      </c>
      <c r="Q22" s="11">
        <f>'# D'!AI21</f>
        <v>2.6916530874622854E-2</v>
      </c>
      <c r="R22" s="4">
        <f>'# D'!AJ21</f>
        <v>-1.9833333333333258E-2</v>
      </c>
      <c r="S22" s="11">
        <f>'# D'!AK21</f>
        <v>1.8787057799735093E-2</v>
      </c>
      <c r="T22" s="4">
        <f>'# D'!AL21</f>
        <v>-2.1666666666666501E-2</v>
      </c>
      <c r="U22" s="11">
        <f>'# D'!AM21</f>
        <v>0.10306618655940836</v>
      </c>
      <c r="W22" s="14">
        <f>'T-TEST'!S21</f>
        <v>0.67342264813999275</v>
      </c>
      <c r="X22" s="14">
        <f>'T-TEST'!T21</f>
        <v>0.24302215835635829</v>
      </c>
      <c r="Y22" s="14">
        <f>'T-TEST'!U21</f>
        <v>0.39167910443970244</v>
      </c>
      <c r="Z22" s="14">
        <f>'T-TEST'!V21</f>
        <v>0.40242522753014287</v>
      </c>
      <c r="AB22" s="8" t="str">
        <f t="shared" si="0"/>
        <v>N</v>
      </c>
      <c r="AC22" s="8" t="str">
        <f t="shared" si="1"/>
        <v>N</v>
      </c>
      <c r="AD22" s="8" t="str">
        <f t="shared" si="2"/>
        <v>N</v>
      </c>
      <c r="AE22" s="8" t="str">
        <f t="shared" si="3"/>
        <v>N</v>
      </c>
      <c r="AF22" s="4">
        <f>'% D'!AO21</f>
        <v>-1.9999999999999574E-2</v>
      </c>
      <c r="AG22" s="11">
        <f>'% D'!AP21</f>
        <v>0.25970957043270659</v>
      </c>
      <c r="AH22" s="4">
        <f>'% D'!AQ21</f>
        <v>-0.15033333333333321</v>
      </c>
      <c r="AI22" s="11">
        <f>'% D'!AR21</f>
        <v>0.26857681854172288</v>
      </c>
      <c r="AJ22" s="4">
        <f>'% D'!AS21</f>
        <v>-0.32000000000000028</v>
      </c>
      <c r="AK22" s="11">
        <f>'% D'!AT21</f>
        <v>0.13293607486307135</v>
      </c>
      <c r="AL22" s="4">
        <f>'% D'!AU21</f>
        <v>-4.2500000000000426E-2</v>
      </c>
      <c r="AM22" s="11">
        <f>'% D'!AV21</f>
        <v>1.0188093439379995</v>
      </c>
      <c r="AO22" s="4">
        <f>'# D'!AO21</f>
        <v>-1.6666666666666496E-3</v>
      </c>
      <c r="AP22" s="11">
        <f>'# D'!AP21</f>
        <v>2.1733257897281477E-2</v>
      </c>
      <c r="AQ22" s="4">
        <f>'# D'!AQ21</f>
        <v>-1.2666666666666604E-2</v>
      </c>
      <c r="AR22" s="11">
        <f>'# D'!AR21</f>
        <v>2.2318630425577204E-2</v>
      </c>
      <c r="AS22" s="4">
        <f>'# D'!AS21</f>
        <v>-2.6500000000000079E-2</v>
      </c>
      <c r="AT22" s="11">
        <f>'# D'!AT21</f>
        <v>1.0606601717798224E-2</v>
      </c>
      <c r="AU22" s="4">
        <f>'# D'!AU21</f>
        <v>-3.6666666666667069E-3</v>
      </c>
      <c r="AV22" s="11">
        <f>'# D'!AV21</f>
        <v>8.3916205245606487E-2</v>
      </c>
      <c r="AX22" s="14">
        <f>'T-TEST'!X21</f>
        <v>0.8869893192485756</v>
      </c>
      <c r="AY22" s="14">
        <f>'T-TEST'!Y21</f>
        <v>0.23979193851568392</v>
      </c>
      <c r="AZ22" s="14">
        <f>'T-TEST'!Z21</f>
        <v>0.96108969673475975</v>
      </c>
      <c r="BA22" s="14">
        <f>'T-TEST'!AA21</f>
        <v>0.42019015815620431</v>
      </c>
      <c r="BC22" s="8" t="str">
        <f t="shared" si="4"/>
        <v>N</v>
      </c>
      <c r="BD22" s="8" t="str">
        <f t="shared" si="5"/>
        <v>N</v>
      </c>
      <c r="BE22" s="8" t="str">
        <f t="shared" si="6"/>
        <v>N</v>
      </c>
      <c r="BF22" s="8" t="str">
        <f t="shared" si="7"/>
        <v>N</v>
      </c>
    </row>
    <row r="23" spans="1:58" x14ac:dyDescent="0.3">
      <c r="A23" s="15" t="str">
        <f>'Raw Data'!A22</f>
        <v>Apo_p110g</v>
      </c>
      <c r="B23" s="15">
        <f>'Raw Data'!B22</f>
        <v>100</v>
      </c>
      <c r="C23" s="15">
        <f>'Raw Data'!C22</f>
        <v>106</v>
      </c>
      <c r="D23" s="15" t="str">
        <f>'Raw Data'!D22</f>
        <v>YQKKGQW</v>
      </c>
      <c r="E23" s="4">
        <f>'% D'!AF22</f>
        <v>-0.60299999999999798</v>
      </c>
      <c r="F23" s="11">
        <f>'% D'!AG22</f>
        <v>1.3247740871129929</v>
      </c>
      <c r="G23" s="4">
        <f>'% D'!AH22</f>
        <v>-0.8923333333333332</v>
      </c>
      <c r="H23" s="11">
        <f>'% D'!AI22</f>
        <v>0.66589351784915274</v>
      </c>
      <c r="I23" s="4">
        <f>'% D'!AJ22</f>
        <v>-0.35483333333332467</v>
      </c>
      <c r="J23" s="11">
        <f>'% D'!AK22</f>
        <v>0.74768519530749844</v>
      </c>
      <c r="K23" s="4">
        <f>'% D'!AL22</f>
        <v>-0.65916666666667112</v>
      </c>
      <c r="L23" s="11">
        <f>'% D'!AM22</f>
        <v>1.1543775765360142</v>
      </c>
      <c r="N23" s="4">
        <f>'# D'!AF22</f>
        <v>-2.7666666666666728E-2</v>
      </c>
      <c r="O23" s="11">
        <f>'# D'!AG22</f>
        <v>6.1061286269382134E-2</v>
      </c>
      <c r="P23" s="4">
        <f>'# D'!AH22</f>
        <v>-4.1000000000000369E-2</v>
      </c>
      <c r="Q23" s="11">
        <f>'# D'!AI22</f>
        <v>3.0616005541518145E-2</v>
      </c>
      <c r="R23" s="4">
        <f>'# D'!AJ22</f>
        <v>-1.616666666666644E-2</v>
      </c>
      <c r="S23" s="11">
        <f>'# D'!AK22</f>
        <v>3.3607669402656866E-2</v>
      </c>
      <c r="T23" s="4">
        <f>'# D'!AL22</f>
        <v>-3.0166666666667119E-2</v>
      </c>
      <c r="U23" s="11">
        <f>'# D'!AM22</f>
        <v>5.210702929209627E-2</v>
      </c>
      <c r="W23" s="14">
        <f>'T-TEST'!S22</f>
        <v>0.32930787423515601</v>
      </c>
      <c r="X23" s="14">
        <f>'T-TEST'!T22</f>
        <v>5.5850734174101406E-2</v>
      </c>
      <c r="Y23" s="14">
        <f>'T-TEST'!U22</f>
        <v>0.41557457342155274</v>
      </c>
      <c r="Z23" s="14">
        <f>'T-TEST'!V22</f>
        <v>0.40994940609284913</v>
      </c>
      <c r="AB23" s="8" t="str">
        <f t="shared" si="0"/>
        <v>N</v>
      </c>
      <c r="AC23" s="8" t="str">
        <f t="shared" si="1"/>
        <v>N</v>
      </c>
      <c r="AD23" s="8" t="str">
        <f t="shared" si="2"/>
        <v>N</v>
      </c>
      <c r="AE23" s="8" t="str">
        <f t="shared" si="3"/>
        <v>N</v>
      </c>
      <c r="AF23" s="4">
        <f>'% D'!AO22</f>
        <v>-0.74333333333332874</v>
      </c>
      <c r="AG23" s="11">
        <f>'% D'!AP22</f>
        <v>1.248625441042144</v>
      </c>
      <c r="AH23" s="4">
        <f>'% D'!AQ22</f>
        <v>0.43733333333333491</v>
      </c>
      <c r="AI23" s="11">
        <f>'% D'!AR22</f>
        <v>1.2023519073642903</v>
      </c>
      <c r="AJ23" s="4">
        <f>'% D'!AS22</f>
        <v>-0.30750000000000455</v>
      </c>
      <c r="AK23" s="11">
        <f>'% D'!AT22</f>
        <v>0.98782817331760586</v>
      </c>
      <c r="AL23" s="4">
        <f>'% D'!AU22</f>
        <v>-1.2008333333333354</v>
      </c>
      <c r="AM23" s="11">
        <f>'% D'!AV22</f>
        <v>0.99108282306297613</v>
      </c>
      <c r="AO23" s="4">
        <f>'# D'!AO22</f>
        <v>-3.3999999999999808E-2</v>
      </c>
      <c r="AP23" s="11">
        <f>'# D'!AP22</f>
        <v>5.7134402130953665E-2</v>
      </c>
      <c r="AQ23" s="4">
        <f>'# D'!AQ22</f>
        <v>1.9999999999999574E-2</v>
      </c>
      <c r="AR23" s="11">
        <f>'# D'!AR22</f>
        <v>5.5100560448970368E-2</v>
      </c>
      <c r="AS23" s="4">
        <f>'# D'!AS22</f>
        <v>-1.4000000000000234E-2</v>
      </c>
      <c r="AT23" s="11">
        <f>'# D'!AT22</f>
        <v>4.5254833995939395E-2</v>
      </c>
      <c r="AU23" s="4">
        <f>'# D'!AU22</f>
        <v>-5.4833333333333734E-2</v>
      </c>
      <c r="AV23" s="11">
        <f>'# D'!AV22</f>
        <v>4.4939209647189234E-2</v>
      </c>
      <c r="AX23" s="14">
        <f>'T-TEST'!X22</f>
        <v>0.22134290103574533</v>
      </c>
      <c r="AY23" s="14">
        <f>'T-TEST'!Y22</f>
        <v>0.44731912370923899</v>
      </c>
      <c r="AZ23" s="14">
        <f>'T-TEST'!Z22</f>
        <v>0.99433190962712015</v>
      </c>
      <c r="BA23" s="14">
        <f>'T-TEST'!AA22</f>
        <v>0.39985144076150142</v>
      </c>
      <c r="BC23" s="8" t="str">
        <f t="shared" si="4"/>
        <v>N</v>
      </c>
      <c r="BD23" s="8" t="str">
        <f t="shared" si="5"/>
        <v>N</v>
      </c>
      <c r="BE23" s="8" t="str">
        <f t="shared" si="6"/>
        <v>N</v>
      </c>
      <c r="BF23" s="8" t="str">
        <f t="shared" si="7"/>
        <v>N</v>
      </c>
    </row>
    <row r="24" spans="1:58" x14ac:dyDescent="0.3">
      <c r="A24" s="15" t="str">
        <f>'Raw Data'!A23</f>
        <v>Apo_p110g</v>
      </c>
      <c r="B24" s="15">
        <f>'Raw Data'!B23</f>
        <v>107</v>
      </c>
      <c r="C24" s="15">
        <f>'Raw Data'!C23</f>
        <v>113</v>
      </c>
      <c r="D24" s="15" t="str">
        <f>'Raw Data'!D23</f>
        <v>YEIYDKY</v>
      </c>
      <c r="E24" s="4">
        <f>'% D'!AF23</f>
        <v>-6.1666666666667425E-2</v>
      </c>
      <c r="F24" s="11">
        <f>'% D'!AG23</f>
        <v>0.96067214713841309</v>
      </c>
      <c r="G24" s="4">
        <f>'% D'!AH23</f>
        <v>0.52733333333333121</v>
      </c>
      <c r="H24" s="11">
        <f>'% D'!AI23</f>
        <v>1.8456443675326504</v>
      </c>
      <c r="I24" s="4">
        <f>'% D'!AJ23</f>
        <v>-6.9333333333325697E-2</v>
      </c>
      <c r="J24" s="11">
        <f>'% D'!AK23</f>
        <v>0.55167782417420064</v>
      </c>
      <c r="K24" s="4">
        <f>'% D'!AL23</f>
        <v>-0.27916666666666856</v>
      </c>
      <c r="L24" s="11">
        <f>'% D'!AM23</f>
        <v>1.4117885453096151</v>
      </c>
      <c r="N24" s="4">
        <f>'# D'!AF23</f>
        <v>-2.9999999999998916E-3</v>
      </c>
      <c r="O24" s="11">
        <f>'# D'!AG23</f>
        <v>4.4199416719282389E-2</v>
      </c>
      <c r="P24" s="4">
        <f>'# D'!AH23</f>
        <v>2.4333333333333318E-2</v>
      </c>
      <c r="Q24" s="11">
        <f>'# D'!AI23</f>
        <v>8.4440670304430782E-2</v>
      </c>
      <c r="R24" s="4">
        <f>'# D'!AJ23</f>
        <v>-3.16666666666654E-3</v>
      </c>
      <c r="S24" s="11">
        <f>'# D'!AK23</f>
        <v>2.4900769863351983E-2</v>
      </c>
      <c r="T24" s="4">
        <f>'# D'!AL23</f>
        <v>-1.2000000000000011E-2</v>
      </c>
      <c r="U24" s="11">
        <f>'# D'!AM23</f>
        <v>6.4726578097778292E-2</v>
      </c>
      <c r="W24" s="14">
        <f>'T-TEST'!S23</f>
        <v>0.90341724498723552</v>
      </c>
      <c r="X24" s="14">
        <f>'T-TEST'!T23</f>
        <v>0.57639301025224443</v>
      </c>
      <c r="Y24" s="14">
        <f>'T-TEST'!U23</f>
        <v>0.42114807638386503</v>
      </c>
      <c r="Z24" s="14">
        <f>'T-TEST'!V23</f>
        <v>0.41731317447666177</v>
      </c>
      <c r="AB24" s="8" t="str">
        <f t="shared" si="0"/>
        <v>N</v>
      </c>
      <c r="AC24" s="8" t="str">
        <f t="shared" si="1"/>
        <v>N</v>
      </c>
      <c r="AD24" s="8" t="str">
        <f t="shared" si="2"/>
        <v>N</v>
      </c>
      <c r="AE24" s="8" t="str">
        <f t="shared" si="3"/>
        <v>N</v>
      </c>
      <c r="AF24" s="4">
        <f>'% D'!AO23</f>
        <v>-1.3093333333333312</v>
      </c>
      <c r="AG24" s="11">
        <f>'% D'!AP23</f>
        <v>0.72254848044178699</v>
      </c>
      <c r="AH24" s="4">
        <f>'% D'!AQ23</f>
        <v>0.56833333333332803</v>
      </c>
      <c r="AI24" s="11">
        <f>'% D'!AR23</f>
        <v>2.150870387357064</v>
      </c>
      <c r="AJ24" s="4">
        <f>'% D'!AS23</f>
        <v>-0.20300000000000296</v>
      </c>
      <c r="AK24" s="11">
        <f>'% D'!AT23</f>
        <v>0.39739401102684302</v>
      </c>
      <c r="AL24" s="4">
        <f>'% D'!AU23</f>
        <v>-0.14483333333333803</v>
      </c>
      <c r="AM24" s="11">
        <f>'% D'!AV23</f>
        <v>1.5761328003767658</v>
      </c>
      <c r="AO24" s="4">
        <f>'# D'!AO23</f>
        <v>-5.9666666666666757E-2</v>
      </c>
      <c r="AP24" s="11">
        <f>'# D'!AP23</f>
        <v>3.3235260472183073E-2</v>
      </c>
      <c r="AQ24" s="4">
        <f>'# D'!AQ23</f>
        <v>2.5999999999999801E-2</v>
      </c>
      <c r="AR24" s="11">
        <f>'# D'!AR23</f>
        <v>9.8363032834602016E-2</v>
      </c>
      <c r="AS24" s="4">
        <f>'# D'!AS23</f>
        <v>-9.5000000000000639E-3</v>
      </c>
      <c r="AT24" s="11">
        <f>'# D'!AT23</f>
        <v>1.7677669529663625E-2</v>
      </c>
      <c r="AU24" s="4">
        <f>'# D'!AU23</f>
        <v>-6.3333333333330799E-3</v>
      </c>
      <c r="AV24" s="11">
        <f>'# D'!AV23</f>
        <v>7.2256248799772826E-2</v>
      </c>
      <c r="AX24" s="14">
        <f>'T-TEST'!X23</f>
        <v>5.2804527060808133E-2</v>
      </c>
      <c r="AY24" s="14">
        <f>'T-TEST'!Y23</f>
        <v>0.57266798990282775</v>
      </c>
      <c r="AZ24" s="14">
        <f>'T-TEST'!Z23</f>
        <v>0.99585222027040965</v>
      </c>
      <c r="BA24" s="14">
        <f>'T-TEST'!AA23</f>
        <v>0.41987524108734825</v>
      </c>
      <c r="BC24" s="8" t="str">
        <f t="shared" si="4"/>
        <v>N</v>
      </c>
      <c r="BD24" s="8" t="str">
        <f t="shared" si="5"/>
        <v>N</v>
      </c>
      <c r="BE24" s="8" t="str">
        <f t="shared" si="6"/>
        <v>N</v>
      </c>
      <c r="BF24" s="8" t="str">
        <f t="shared" si="7"/>
        <v>N</v>
      </c>
    </row>
    <row r="25" spans="1:58" x14ac:dyDescent="0.3">
      <c r="A25" s="15" t="str">
        <f>'Raw Data'!A24</f>
        <v>Apo_p110g</v>
      </c>
      <c r="B25" s="15">
        <f>'Raw Data'!B24</f>
        <v>107</v>
      </c>
      <c r="C25" s="15">
        <f>'Raw Data'!C24</f>
        <v>118</v>
      </c>
      <c r="D25" s="15" t="str">
        <f>'Raw Data'!D24</f>
        <v>YEIYDKYQVVQT</v>
      </c>
      <c r="E25" s="4">
        <f>'% D'!AF24</f>
        <v>-0.33833333333333471</v>
      </c>
      <c r="F25" s="11">
        <f>'% D'!AG24</f>
        <v>0.73370078012583939</v>
      </c>
      <c r="G25" s="4">
        <f>'% D'!AH24</f>
        <v>7.1666666666665435E-2</v>
      </c>
      <c r="H25" s="11">
        <f>'% D'!AI24</f>
        <v>0.8076683285115267</v>
      </c>
      <c r="I25" s="4">
        <f>'% D'!AJ24</f>
        <v>-0.18699999999999761</v>
      </c>
      <c r="J25" s="11">
        <f>'% D'!AK24</f>
        <v>0.401359841729309</v>
      </c>
      <c r="K25" s="4">
        <f>'% D'!AL24</f>
        <v>-2.4169999999999945</v>
      </c>
      <c r="L25" s="11">
        <f>'% D'!AM24</f>
        <v>1.1580693301674221</v>
      </c>
      <c r="N25" s="4">
        <f>'# D'!AF24</f>
        <v>-3.1333333333333435E-2</v>
      </c>
      <c r="O25" s="11">
        <f>'# D'!AG24</f>
        <v>6.7009110424766608E-2</v>
      </c>
      <c r="P25" s="4">
        <f>'# D'!AH24</f>
        <v>6.6666666666665986E-3</v>
      </c>
      <c r="Q25" s="11">
        <f>'# D'!AI24</f>
        <v>7.4383149502911416E-2</v>
      </c>
      <c r="R25" s="4">
        <f>'# D'!AJ24</f>
        <v>-1.7333333333332757E-2</v>
      </c>
      <c r="S25" s="11">
        <f>'# D'!AK24</f>
        <v>3.7358286797301472E-2</v>
      </c>
      <c r="T25" s="4">
        <f>'# D'!AL24</f>
        <v>-0.2209999999999992</v>
      </c>
      <c r="U25" s="11">
        <f>'# D'!AM24</f>
        <v>0.10540938126444969</v>
      </c>
      <c r="W25" s="14">
        <f>'T-TEST'!S24</f>
        <v>0.40824547613567358</v>
      </c>
      <c r="X25" s="14">
        <f>'T-TEST'!T24</f>
        <v>0.83915918848334314</v>
      </c>
      <c r="Y25" s="14">
        <f>'T-TEST'!U24</f>
        <v>0.41627940699998944</v>
      </c>
      <c r="Z25" s="14">
        <f>'T-TEST'!V24</f>
        <v>0.37146361721359378</v>
      </c>
      <c r="AB25" s="8" t="str">
        <f t="shared" si="0"/>
        <v>N</v>
      </c>
      <c r="AC25" s="8" t="str">
        <f t="shared" si="1"/>
        <v>N</v>
      </c>
      <c r="AD25" s="8" t="str">
        <f t="shared" si="2"/>
        <v>N</v>
      </c>
      <c r="AE25" s="8" t="str">
        <f t="shared" si="3"/>
        <v>N</v>
      </c>
      <c r="AF25" s="4">
        <f>'% D'!AO24</f>
        <v>-0.87533333333333374</v>
      </c>
      <c r="AG25" s="11">
        <f>'% D'!AP24</f>
        <v>0.44042317025271344</v>
      </c>
      <c r="AH25" s="4">
        <f>'% D'!AQ24</f>
        <v>0.25400000000000134</v>
      </c>
      <c r="AI25" s="11">
        <f>'% D'!AR24</f>
        <v>0.7570829722426351</v>
      </c>
      <c r="AJ25" s="4">
        <f>'% D'!AS24</f>
        <v>1.1789999999999949</v>
      </c>
      <c r="AK25" s="11">
        <f>'% D'!AT24</f>
        <v>0.89943982566928726</v>
      </c>
      <c r="AL25" s="4">
        <f>'% D'!AU24</f>
        <v>-1.0273333333333312</v>
      </c>
      <c r="AM25" s="11">
        <f>'% D'!AV24</f>
        <v>1.3616487782617326</v>
      </c>
      <c r="AO25" s="4">
        <f>'# D'!AO24</f>
        <v>-8.0000000000000071E-2</v>
      </c>
      <c r="AP25" s="11">
        <f>'# D'!AP24</f>
        <v>3.9950870586159107E-2</v>
      </c>
      <c r="AQ25" s="4">
        <f>'# D'!AQ24</f>
        <v>2.2999999999999687E-2</v>
      </c>
      <c r="AR25" s="11">
        <f>'# D'!AR24</f>
        <v>6.9407087479197327E-2</v>
      </c>
      <c r="AS25" s="4">
        <f>'# D'!AS24</f>
        <v>0.10749999999999993</v>
      </c>
      <c r="AT25" s="11">
        <f>'# D'!AT24</f>
        <v>8.2731493398826045E-2</v>
      </c>
      <c r="AU25" s="4">
        <f>'# D'!AU24</f>
        <v>-9.3666666666666565E-2</v>
      </c>
      <c r="AV25" s="11">
        <f>'# D'!AV24</f>
        <v>0.1246767168220218</v>
      </c>
      <c r="AX25" s="14">
        <f>'T-TEST'!X24</f>
        <v>1.4239879193647966E-2</v>
      </c>
      <c r="AY25" s="14">
        <f>'T-TEST'!Y24</f>
        <v>0.4791732791364825</v>
      </c>
      <c r="AZ25" s="14">
        <f>'T-TEST'!Z24</f>
        <v>0.96268972434301425</v>
      </c>
      <c r="BA25" s="14">
        <f>'T-TEST'!AA24</f>
        <v>0.40008059288664299</v>
      </c>
      <c r="BC25" s="8" t="str">
        <f t="shared" si="4"/>
        <v>N</v>
      </c>
      <c r="BD25" s="8" t="str">
        <f t="shared" si="5"/>
        <v>N</v>
      </c>
      <c r="BE25" s="8" t="str">
        <f t="shared" si="6"/>
        <v>N</v>
      </c>
      <c r="BF25" s="8" t="str">
        <f t="shared" si="7"/>
        <v>N</v>
      </c>
    </row>
    <row r="26" spans="1:58" x14ac:dyDescent="0.3">
      <c r="A26" s="15" t="str">
        <f>'Raw Data'!A25</f>
        <v>Apo_p110g</v>
      </c>
      <c r="B26" s="15">
        <f>'Raw Data'!B25</f>
        <v>107</v>
      </c>
      <c r="C26" s="15">
        <f>'Raw Data'!C25</f>
        <v>119</v>
      </c>
      <c r="D26" s="15" t="str">
        <f>'Raw Data'!D25</f>
        <v>YEIYDKYQVVQTL</v>
      </c>
      <c r="E26" s="4">
        <f>'% D'!AF25</f>
        <v>0.31200000000000117</v>
      </c>
      <c r="F26" s="11">
        <f>'% D'!AG25</f>
        <v>0.60591689716281993</v>
      </c>
      <c r="G26" s="4">
        <f>'% D'!AH25</f>
        <v>-0.33666666666666956</v>
      </c>
      <c r="H26" s="11">
        <f>'% D'!AI25</f>
        <v>0.43830905224441891</v>
      </c>
      <c r="I26" s="4">
        <f>'% D'!AJ25</f>
        <v>-0.78566666666666762</v>
      </c>
      <c r="J26" s="11">
        <f>'% D'!AK25</f>
        <v>0.86476893706635616</v>
      </c>
      <c r="K26" s="4">
        <f>'% D'!AL25</f>
        <v>-3.1233333333333277</v>
      </c>
      <c r="L26" s="11">
        <f>'% D'!AM25</f>
        <v>3.3093508919165968</v>
      </c>
      <c r="N26" s="4">
        <f>'# D'!AF25</f>
        <v>3.166666666666651E-2</v>
      </c>
      <c r="O26" s="11">
        <f>'# D'!AG25</f>
        <v>6.1603859918051292E-2</v>
      </c>
      <c r="P26" s="4">
        <f>'# D'!AH25</f>
        <v>-3.4333333333333327E-2</v>
      </c>
      <c r="Q26" s="11">
        <f>'# D'!AI25</f>
        <v>4.3903278645774993E-2</v>
      </c>
      <c r="R26" s="4">
        <f>'# D'!AJ25</f>
        <v>-7.9000000000000625E-2</v>
      </c>
      <c r="S26" s="11">
        <f>'# D'!AK25</f>
        <v>8.681876735808175E-2</v>
      </c>
      <c r="T26" s="4">
        <f>'# D'!AL25</f>
        <v>-0.31466666666666665</v>
      </c>
      <c r="U26" s="11">
        <f>'# D'!AM25</f>
        <v>0.33269029561743924</v>
      </c>
      <c r="W26" s="14">
        <f>'T-TEST'!S25</f>
        <v>0.28324851982625654</v>
      </c>
      <c r="X26" s="14">
        <f>'T-TEST'!T25</f>
        <v>0.18827716276531839</v>
      </c>
      <c r="Y26" s="14">
        <f>'T-TEST'!U25</f>
        <v>0.39373153174332037</v>
      </c>
      <c r="Z26" s="14">
        <f>'T-TEST'!V25</f>
        <v>0.35373767021588204</v>
      </c>
      <c r="AB26" s="8" t="str">
        <f t="shared" si="0"/>
        <v>N</v>
      </c>
      <c r="AC26" s="8" t="str">
        <f t="shared" si="1"/>
        <v>N</v>
      </c>
      <c r="AD26" s="8" t="str">
        <f t="shared" si="2"/>
        <v>N</v>
      </c>
      <c r="AE26" s="8" t="str">
        <f t="shared" si="3"/>
        <v>N</v>
      </c>
      <c r="AF26" s="4">
        <f>'% D'!AO25</f>
        <v>-0.41533333333333289</v>
      </c>
      <c r="AG26" s="11">
        <f>'% D'!AP25</f>
        <v>0.40432704050005552</v>
      </c>
      <c r="AH26" s="4">
        <f>'% D'!AQ25</f>
        <v>-0.25366666666666404</v>
      </c>
      <c r="AI26" s="11">
        <f>'% D'!AR25</f>
        <v>0.61040801779304266</v>
      </c>
      <c r="AJ26" s="4">
        <f>'% D'!AS25</f>
        <v>-0.39150000000000063</v>
      </c>
      <c r="AK26" s="11">
        <f>'% D'!AT25</f>
        <v>0.53245140623347031</v>
      </c>
      <c r="AL26" s="4">
        <f>'% D'!AU25</f>
        <v>-1.9496666666666655</v>
      </c>
      <c r="AM26" s="11">
        <f>'% D'!AV25</f>
        <v>3.3029995407814532</v>
      </c>
      <c r="AO26" s="4">
        <f>'# D'!AO25</f>
        <v>-4.1666666666666741E-2</v>
      </c>
      <c r="AP26" s="11">
        <f>'# D'!AP25</f>
        <v>4.0619890705146919E-2</v>
      </c>
      <c r="AQ26" s="4">
        <f>'# D'!AQ25</f>
        <v>-2.5666666666666726E-2</v>
      </c>
      <c r="AR26" s="11">
        <f>'# D'!AR25</f>
        <v>6.1246553744874171E-2</v>
      </c>
      <c r="AS26" s="4">
        <f>'# D'!AS25</f>
        <v>-3.9000000000000146E-2</v>
      </c>
      <c r="AT26" s="11">
        <f>'# D'!AT25</f>
        <v>5.3740115370177657E-2</v>
      </c>
      <c r="AU26" s="4">
        <f>'# D'!AU25</f>
        <v>-0.19633333333333347</v>
      </c>
      <c r="AV26" s="11">
        <f>'# D'!AV25</f>
        <v>0.33190432723377405</v>
      </c>
      <c r="AX26" s="14">
        <f>'T-TEST'!X25</f>
        <v>9.8390744473049477E-2</v>
      </c>
      <c r="AY26" s="14">
        <f>'T-TEST'!Y25</f>
        <v>0.36284453730015542</v>
      </c>
      <c r="AZ26" s="14">
        <f>'T-TEST'!Z25</f>
        <v>0.98641998124488095</v>
      </c>
      <c r="BA26" s="14">
        <f>'T-TEST'!AA25</f>
        <v>0.3782371090164891</v>
      </c>
      <c r="BC26" s="8" t="str">
        <f t="shared" si="4"/>
        <v>N</v>
      </c>
      <c r="BD26" s="8" t="str">
        <f t="shared" si="5"/>
        <v>N</v>
      </c>
      <c r="BE26" s="8" t="str">
        <f t="shared" si="6"/>
        <v>N</v>
      </c>
      <c r="BF26" s="8" t="str">
        <f t="shared" si="7"/>
        <v>N</v>
      </c>
    </row>
    <row r="27" spans="1:58" x14ac:dyDescent="0.3">
      <c r="A27" s="15" t="str">
        <f>'Raw Data'!A26</f>
        <v>Apo_p110g</v>
      </c>
      <c r="B27" s="15">
        <f>'Raw Data'!B26</f>
        <v>122</v>
      </c>
      <c r="C27" s="15">
        <f>'Raw Data'!C26</f>
        <v>137</v>
      </c>
      <c r="D27" s="15" t="str">
        <f>'Raw Data'!D26</f>
        <v>LRYWKATHRSPGQIHL</v>
      </c>
      <c r="E27" s="4">
        <f>'% D'!AF26</f>
        <v>-0.32833333333333314</v>
      </c>
      <c r="F27" s="11">
        <f>'% D'!AG26</f>
        <v>0.74451570006317946</v>
      </c>
      <c r="G27" s="4">
        <f>'% D'!AH26</f>
        <v>5.1999999999999602E-2</v>
      </c>
      <c r="H27" s="11">
        <f>'% D'!AI26</f>
        <v>0.87740306405186796</v>
      </c>
      <c r="I27" s="4">
        <f>'% D'!AJ26</f>
        <v>-0.53800000000000026</v>
      </c>
      <c r="J27" s="11">
        <f>'% D'!AK26</f>
        <v>0.82102566116298914</v>
      </c>
      <c r="K27" s="4">
        <f>'% D'!AL26</f>
        <v>-0.39066666666666805</v>
      </c>
      <c r="L27" s="11">
        <f>'% D'!AM26</f>
        <v>1.6712271819290723</v>
      </c>
      <c r="N27" s="4">
        <f>'# D'!AF26</f>
        <v>-3.9333333333333387E-2</v>
      </c>
      <c r="O27" s="11">
        <f>'# D'!AG26</f>
        <v>8.8439455175026202E-2</v>
      </c>
      <c r="P27" s="4">
        <f>'# D'!AH26</f>
        <v>5.9999999999997833E-3</v>
      </c>
      <c r="Q27" s="11">
        <f>'# D'!AI26</f>
        <v>0.10414182435366641</v>
      </c>
      <c r="R27" s="4">
        <f>'# D'!AJ26</f>
        <v>-6.4333333333333131E-2</v>
      </c>
      <c r="S27" s="11">
        <f>'# D'!AK26</f>
        <v>9.75652268382044E-2</v>
      </c>
      <c r="T27" s="4">
        <f>'# D'!AL26</f>
        <v>-4.6833333333333727E-2</v>
      </c>
      <c r="U27" s="11">
        <f>'# D'!AM26</f>
        <v>0.19834457237397013</v>
      </c>
      <c r="W27" s="14">
        <f>'T-TEST'!S26</f>
        <v>0.37603723379766374</v>
      </c>
      <c r="X27" s="14">
        <f>'T-TEST'!T26</f>
        <v>0.91248916215980402</v>
      </c>
      <c r="Y27" s="14">
        <f>'T-TEST'!U26</f>
        <v>0.3851312887282074</v>
      </c>
      <c r="Z27" s="14">
        <f>'T-TEST'!V26</f>
        <v>0.40397054926626191</v>
      </c>
      <c r="AB27" s="8" t="str">
        <f t="shared" si="0"/>
        <v>N</v>
      </c>
      <c r="AC27" s="8" t="str">
        <f t="shared" si="1"/>
        <v>N</v>
      </c>
      <c r="AD27" s="8" t="str">
        <f t="shared" si="2"/>
        <v>N</v>
      </c>
      <c r="AE27" s="8" t="str">
        <f t="shared" si="3"/>
        <v>N</v>
      </c>
      <c r="AF27" s="4">
        <f>'% D'!AO26</f>
        <v>-0.63766666666666616</v>
      </c>
      <c r="AG27" s="11">
        <f>'% D'!AP26</f>
        <v>0.38605591232238556</v>
      </c>
      <c r="AH27" s="4">
        <f>'% D'!AQ26</f>
        <v>0.15499999999999936</v>
      </c>
      <c r="AI27" s="11">
        <f>'% D'!AR26</f>
        <v>1.0702238740537551</v>
      </c>
      <c r="AJ27" s="4">
        <f>'% D'!AS26</f>
        <v>-0.39900000000000091</v>
      </c>
      <c r="AK27" s="11">
        <f>'% D'!AT26</f>
        <v>0.4794183976444773</v>
      </c>
      <c r="AL27" s="4">
        <f>'% D'!AU26</f>
        <v>0.77633333333333354</v>
      </c>
      <c r="AM27" s="11">
        <f>'% D'!AV26</f>
        <v>1.1151557852860701</v>
      </c>
      <c r="AO27" s="4">
        <f>'# D'!AO26</f>
        <v>-7.5666666666666604E-2</v>
      </c>
      <c r="AP27" s="11">
        <f>'# D'!AP26</f>
        <v>4.5584865332941482E-2</v>
      </c>
      <c r="AQ27" s="4">
        <f>'# D'!AQ26</f>
        <v>1.8333333333333313E-2</v>
      </c>
      <c r="AR27" s="11">
        <f>'# D'!AR26</f>
        <v>0.1274761267156527</v>
      </c>
      <c r="AS27" s="4">
        <f>'# D'!AS26</f>
        <v>-4.7500000000000098E-2</v>
      </c>
      <c r="AT27" s="11">
        <f>'# D'!AT26</f>
        <v>5.727564927611016E-2</v>
      </c>
      <c r="AU27" s="4">
        <f>'# D'!AU26</f>
        <v>9.2166666666666508E-2</v>
      </c>
      <c r="AV27" s="11">
        <f>'# D'!AV26</f>
        <v>0.13236508253083451</v>
      </c>
      <c r="AX27" s="14">
        <f>'T-TEST'!X26</f>
        <v>3.0480863629972627E-2</v>
      </c>
      <c r="AY27" s="14">
        <f>'T-TEST'!Y26</f>
        <v>0.75629872497423944</v>
      </c>
      <c r="AZ27" s="14">
        <f>'T-TEST'!Z26</f>
        <v>0.9734538749602154</v>
      </c>
      <c r="BA27" s="14">
        <f>'T-TEST'!AA26</f>
        <v>0.46364644954235779</v>
      </c>
      <c r="BC27" s="8" t="str">
        <f t="shared" si="4"/>
        <v>N</v>
      </c>
      <c r="BD27" s="8" t="str">
        <f t="shared" si="5"/>
        <v>N</v>
      </c>
      <c r="BE27" s="8" t="str">
        <f t="shared" si="6"/>
        <v>N</v>
      </c>
      <c r="BF27" s="8" t="str">
        <f t="shared" si="7"/>
        <v>N</v>
      </c>
    </row>
    <row r="28" spans="1:58" x14ac:dyDescent="0.3">
      <c r="A28" s="15" t="str">
        <f>'Raw Data'!A27</f>
        <v>Apo_p110g</v>
      </c>
      <c r="B28" s="15">
        <f>'Raw Data'!B27</f>
        <v>122</v>
      </c>
      <c r="C28" s="15">
        <f>'Raw Data'!C27</f>
        <v>149</v>
      </c>
      <c r="D28" s="15" t="str">
        <f>'Raw Data'!D27</f>
        <v>LRYWKATHRSPGQIHLVQRHPPSEESQA</v>
      </c>
      <c r="E28" s="4">
        <f>'% D'!AF27</f>
        <v>-0.14133333333333375</v>
      </c>
      <c r="F28" s="11">
        <f>'% D'!AG27</f>
        <v>0.69378573926676734</v>
      </c>
      <c r="G28" s="4">
        <f>'% D'!AH27</f>
        <v>0.27066666666666883</v>
      </c>
      <c r="H28" s="11">
        <f>'% D'!AI27</f>
        <v>0.84238734258972925</v>
      </c>
      <c r="I28" s="4">
        <f>'% D'!AJ27</f>
        <v>-0.19516666666666538</v>
      </c>
      <c r="J28" s="11">
        <f>'% D'!AK27</f>
        <v>1.0997943270565824</v>
      </c>
      <c r="K28" s="4">
        <f>'% D'!AL27</f>
        <v>-0.22966666666667024</v>
      </c>
      <c r="L28" s="11">
        <f>'% D'!AM27</f>
        <v>0.54771831535307225</v>
      </c>
      <c r="N28" s="4">
        <f>'# D'!AF27</f>
        <v>-2.9333333333333655E-2</v>
      </c>
      <c r="O28" s="11">
        <f>'# D'!AG27</f>
        <v>0.14609050611140062</v>
      </c>
      <c r="P28" s="4">
        <f>'# D'!AH27</f>
        <v>5.6666666666667087E-2</v>
      </c>
      <c r="Q28" s="11">
        <f>'# D'!AI27</f>
        <v>0.17716358060668053</v>
      </c>
      <c r="R28" s="4">
        <f>'# D'!AJ27</f>
        <v>-4.1333333333333222E-2</v>
      </c>
      <c r="S28" s="11">
        <f>'# D'!AK27</f>
        <v>0.2318244276814139</v>
      </c>
      <c r="T28" s="4">
        <f>'# D'!AL27</f>
        <v>-4.8166666666666025E-2</v>
      </c>
      <c r="U28" s="11">
        <f>'# D'!AM27</f>
        <v>0.11555007459378847</v>
      </c>
      <c r="W28" s="14">
        <f>'T-TEST'!S27</f>
        <v>0.65507683871450806</v>
      </c>
      <c r="X28" s="14">
        <f>'T-TEST'!T27</f>
        <v>0.58119566788867827</v>
      </c>
      <c r="Y28" s="14">
        <f>'T-TEST'!U27</f>
        <v>0.41322337332426839</v>
      </c>
      <c r="Z28" s="14">
        <f>'T-TEST'!V27</f>
        <v>0.41287019952865994</v>
      </c>
      <c r="AB28" s="8" t="str">
        <f t="shared" si="0"/>
        <v>N</v>
      </c>
      <c r="AC28" s="8" t="str">
        <f t="shared" si="1"/>
        <v>N</v>
      </c>
      <c r="AD28" s="8" t="str">
        <f t="shared" si="2"/>
        <v>N</v>
      </c>
      <c r="AE28" s="8" t="str">
        <f t="shared" si="3"/>
        <v>N</v>
      </c>
      <c r="AF28" s="4">
        <f>'% D'!AO27</f>
        <v>-0.29899999999999949</v>
      </c>
      <c r="AG28" s="11">
        <f>'% D'!AP27</f>
        <v>0.6859646529263641</v>
      </c>
      <c r="AH28" s="4">
        <f>'% D'!AQ27</f>
        <v>0.38466666666666782</v>
      </c>
      <c r="AI28" s="11">
        <f>'% D'!AR27</f>
        <v>0.98948408202616123</v>
      </c>
      <c r="AJ28" s="4">
        <f>'% D'!AS27</f>
        <v>3.550000000000253E-2</v>
      </c>
      <c r="AK28" s="11">
        <f>'% D'!AT27</f>
        <v>1.4828029201481887</v>
      </c>
      <c r="AL28" s="4">
        <f>'% D'!AU27</f>
        <v>-4.5999999999995822E-2</v>
      </c>
      <c r="AM28" s="11">
        <f>'% D'!AV27</f>
        <v>0.46881082728543749</v>
      </c>
      <c r="AO28" s="4">
        <f>'# D'!AO27</f>
        <v>-6.2333333333333352E-2</v>
      </c>
      <c r="AP28" s="11">
        <f>'# D'!AP27</f>
        <v>0.14454399182984948</v>
      </c>
      <c r="AQ28" s="4">
        <f>'# D'!AQ27</f>
        <v>8.0666666666667108E-2</v>
      </c>
      <c r="AR28" s="11">
        <f>'# D'!AR27</f>
        <v>0.20807305406911708</v>
      </c>
      <c r="AS28" s="4">
        <f>'# D'!AS27</f>
        <v>6.9999999999996732E-3</v>
      </c>
      <c r="AT28" s="11">
        <f>'# D'!AT27</f>
        <v>0.31254119728445412</v>
      </c>
      <c r="AU28" s="4">
        <f>'# D'!AU27</f>
        <v>-9.5000000000000639E-3</v>
      </c>
      <c r="AV28" s="11">
        <f>'# D'!AV27</f>
        <v>9.8575497851712962E-2</v>
      </c>
      <c r="AX28" s="14">
        <f>'T-TEST'!X27</f>
        <v>0.36298161465012485</v>
      </c>
      <c r="AY28" s="14">
        <f>'T-TEST'!Y27</f>
        <v>0.45725512119096839</v>
      </c>
      <c r="AZ28" s="14">
        <f>'T-TEST'!Z27</f>
        <v>0.99846512941570587</v>
      </c>
      <c r="BA28" s="14">
        <f>'T-TEST'!AA27</f>
        <v>0.42071787296058361</v>
      </c>
      <c r="BC28" s="8" t="str">
        <f t="shared" si="4"/>
        <v>N</v>
      </c>
      <c r="BD28" s="8" t="str">
        <f t="shared" si="5"/>
        <v>N</v>
      </c>
      <c r="BE28" s="8" t="str">
        <f t="shared" si="6"/>
        <v>N</v>
      </c>
      <c r="BF28" s="8" t="str">
        <f t="shared" si="7"/>
        <v>N</v>
      </c>
    </row>
    <row r="29" spans="1:58" x14ac:dyDescent="0.3">
      <c r="A29" s="15" t="str">
        <f>'Raw Data'!A28</f>
        <v>Apo_p110g</v>
      </c>
      <c r="B29" s="15">
        <f>'Raw Data'!B28</f>
        <v>125</v>
      </c>
      <c r="C29" s="15">
        <f>'Raw Data'!C28</f>
        <v>137</v>
      </c>
      <c r="D29" s="15" t="str">
        <f>'Raw Data'!D28</f>
        <v>WKATHRSPGQIHL</v>
      </c>
      <c r="E29" s="4">
        <f>'% D'!AF28</f>
        <v>-1.9469999999999992</v>
      </c>
      <c r="F29" s="11">
        <f>'% D'!AG28</f>
        <v>1.702735494716318</v>
      </c>
      <c r="G29" s="4">
        <f>'% D'!AH28</f>
        <v>0.8626666666666658</v>
      </c>
      <c r="H29" s="11">
        <f>'% D'!AI28</f>
        <v>0.91332426333343752</v>
      </c>
      <c r="I29" s="4">
        <f>'% D'!AJ28</f>
        <v>-8.49999999999973E-2</v>
      </c>
      <c r="J29" s="11">
        <f>'% D'!AK28</f>
        <v>1.0899335077858736</v>
      </c>
      <c r="K29" s="4">
        <f>'% D'!AL28</f>
        <v>-2.2565000000000026</v>
      </c>
      <c r="L29" s="11">
        <f>'% D'!AM28</f>
        <v>1.1354854667262848</v>
      </c>
      <c r="N29" s="4">
        <f>'# D'!AF28</f>
        <v>-0.17799999999999999</v>
      </c>
      <c r="O29" s="11">
        <f>'# D'!AG28</f>
        <v>0.1564204575597489</v>
      </c>
      <c r="P29" s="4">
        <f>'# D'!AH28</f>
        <v>7.9000000000000181E-2</v>
      </c>
      <c r="Q29" s="11">
        <f>'# D'!AI28</f>
        <v>8.3907794393566298E-2</v>
      </c>
      <c r="R29" s="4">
        <f>'# D'!AJ28</f>
        <v>-8.6666666666666003E-3</v>
      </c>
      <c r="S29" s="11">
        <f>'# D'!AK28</f>
        <v>9.9675168851181523E-2</v>
      </c>
      <c r="T29" s="4">
        <f>'# D'!AL28</f>
        <v>-0.20666666666666678</v>
      </c>
      <c r="U29" s="11">
        <f>'# D'!AM28</f>
        <v>0.10412750930658771</v>
      </c>
      <c r="W29" s="14">
        <f>'T-TEST'!S28</f>
        <v>0.11321938685018805</v>
      </c>
      <c r="X29" s="14">
        <f>'T-TEST'!T28</f>
        <v>0.12543577492864794</v>
      </c>
      <c r="Y29" s="14">
        <f>'T-TEST'!U28</f>
        <v>0.41668118475850213</v>
      </c>
      <c r="Z29" s="14">
        <f>'T-TEST'!V28</f>
        <v>0.31631606343567503</v>
      </c>
      <c r="AB29" s="8" t="str">
        <f t="shared" si="0"/>
        <v>N</v>
      </c>
      <c r="AC29" s="8" t="str">
        <f t="shared" si="1"/>
        <v>N</v>
      </c>
      <c r="AD29" s="8" t="str">
        <f t="shared" si="2"/>
        <v>N</v>
      </c>
      <c r="AE29" s="8" t="str">
        <f t="shared" si="3"/>
        <v>N</v>
      </c>
      <c r="AF29" s="4">
        <f>'% D'!AO28</f>
        <v>-0.47700000000000031</v>
      </c>
      <c r="AG29" s="11">
        <f>'% D'!AP28</f>
        <v>0.72752881495919319</v>
      </c>
      <c r="AH29" s="4">
        <f>'% D'!AQ28</f>
        <v>2.0743333333333318</v>
      </c>
      <c r="AI29" s="11">
        <f>'% D'!AR28</f>
        <v>1.2446161470979511</v>
      </c>
      <c r="AJ29" s="4">
        <f>'% D'!AS28</f>
        <v>0.27850000000000108</v>
      </c>
      <c r="AK29" s="11">
        <f>'% D'!AT28</f>
        <v>0.7601397897755382</v>
      </c>
      <c r="AL29" s="4">
        <f>'% D'!AU28</f>
        <v>0.44383333333333397</v>
      </c>
      <c r="AM29" s="11">
        <f>'% D'!AV28</f>
        <v>0.48479199839536657</v>
      </c>
      <c r="AO29" s="4">
        <f>'# D'!AO28</f>
        <v>-4.3333333333333279E-2</v>
      </c>
      <c r="AP29" s="11">
        <f>'# D'!AP28</f>
        <v>6.6770521990340378E-2</v>
      </c>
      <c r="AQ29" s="4">
        <f>'# D'!AQ28</f>
        <v>0.18966666666666687</v>
      </c>
      <c r="AR29" s="11">
        <f>'# D'!AR28</f>
        <v>0.11416641089914384</v>
      </c>
      <c r="AS29" s="4">
        <f>'# D'!AS28</f>
        <v>2.5000000000000133E-2</v>
      </c>
      <c r="AT29" s="11">
        <f>'# D'!AT28</f>
        <v>6.9296464556281717E-2</v>
      </c>
      <c r="AU29" s="4">
        <f>'# D'!AU28</f>
        <v>4.0666666666666629E-2</v>
      </c>
      <c r="AV29" s="11">
        <f>'# D'!AV28</f>
        <v>4.4435692155296441E-2</v>
      </c>
      <c r="AX29" s="14">
        <f>'T-TEST'!X28</f>
        <v>0.19146231087264923</v>
      </c>
      <c r="AY29" s="14">
        <f>'T-TEST'!Y28</f>
        <v>1.523864046670618E-2</v>
      </c>
      <c r="AZ29" s="14">
        <f>'T-TEST'!Z28</f>
        <v>0.9827325417073125</v>
      </c>
      <c r="BA29" s="14">
        <f>'T-TEST'!AA28</f>
        <v>0.44802651078569011</v>
      </c>
      <c r="BC29" s="8" t="str">
        <f t="shared" si="4"/>
        <v>N</v>
      </c>
      <c r="BD29" s="8" t="str">
        <f t="shared" si="5"/>
        <v>N</v>
      </c>
      <c r="BE29" s="8" t="str">
        <f t="shared" si="6"/>
        <v>N</v>
      </c>
      <c r="BF29" s="8" t="str">
        <f t="shared" si="7"/>
        <v>N</v>
      </c>
    </row>
    <row r="30" spans="1:58" x14ac:dyDescent="0.3">
      <c r="A30" s="15" t="str">
        <f>'Raw Data'!A29</f>
        <v>Apo_p110g</v>
      </c>
      <c r="B30" s="15">
        <f>'Raw Data'!B29</f>
        <v>138</v>
      </c>
      <c r="C30" s="15">
        <f>'Raw Data'!C29</f>
        <v>149</v>
      </c>
      <c r="D30" s="15" t="str">
        <f>'Raw Data'!D29</f>
        <v>VQRHPPSEESQA</v>
      </c>
      <c r="E30" s="4">
        <f>'% D'!AF29</f>
        <v>-0.82999999999999829</v>
      </c>
      <c r="F30" s="11">
        <f>'% D'!AG29</f>
        <v>1.3801355697351463</v>
      </c>
      <c r="G30" s="4">
        <f>'% D'!AH29</f>
        <v>1.2636666666666656</v>
      </c>
      <c r="H30" s="11">
        <f>'% D'!AI29</f>
        <v>0.93829343632205675</v>
      </c>
      <c r="I30" s="4">
        <f>'% D'!AJ29</f>
        <v>1.4896666666666718</v>
      </c>
      <c r="J30" s="11">
        <f>'% D'!AK29</f>
        <v>0.68614360049807011</v>
      </c>
      <c r="K30" s="4">
        <f>'% D'!AL29</f>
        <v>1.2554999999999907</v>
      </c>
      <c r="L30" s="11">
        <f>'% D'!AM29</f>
        <v>1.4537329408866109</v>
      </c>
      <c r="N30" s="4">
        <f>'# D'!AF29</f>
        <v>-6.0999999999999943E-2</v>
      </c>
      <c r="O30" s="11">
        <f>'# D'!AG29</f>
        <v>0.10126905820243923</v>
      </c>
      <c r="P30" s="4">
        <f>'# D'!AH29</f>
        <v>9.2000000000000082E-2</v>
      </c>
      <c r="Q30" s="11">
        <f>'# D'!AI29</f>
        <v>6.9004268905422439E-2</v>
      </c>
      <c r="R30" s="4">
        <f>'# D'!AJ29</f>
        <v>0.10933333333333284</v>
      </c>
      <c r="S30" s="11">
        <f>'# D'!AK29</f>
        <v>4.9812983581926963E-2</v>
      </c>
      <c r="T30" s="4">
        <f>'# D'!AL29</f>
        <v>9.2000000000000526E-2</v>
      </c>
      <c r="U30" s="11">
        <f>'# D'!AM29</f>
        <v>0.10616373670901699</v>
      </c>
      <c r="W30" s="14">
        <f>'T-TEST'!S29</f>
        <v>0.21420563844305379</v>
      </c>
      <c r="X30" s="14">
        <f>'T-TEST'!T29</f>
        <v>7.2467216460388159E-2</v>
      </c>
      <c r="Y30" s="14">
        <f>'T-TEST'!U29</f>
        <v>0.45151253670139341</v>
      </c>
      <c r="Z30" s="14">
        <f>'T-TEST'!V29</f>
        <v>0.44652351709885396</v>
      </c>
      <c r="AB30" s="8" t="str">
        <f t="shared" si="0"/>
        <v>N</v>
      </c>
      <c r="AC30" s="8" t="str">
        <f t="shared" si="1"/>
        <v>N</v>
      </c>
      <c r="AD30" s="8" t="str">
        <f t="shared" si="2"/>
        <v>N</v>
      </c>
      <c r="AE30" s="8" t="str">
        <f t="shared" si="3"/>
        <v>N</v>
      </c>
      <c r="AF30" s="4">
        <f>'% D'!AO29</f>
        <v>0.31866666666667243</v>
      </c>
      <c r="AG30" s="11">
        <f>'% D'!AP29</f>
        <v>1.0282715011559591</v>
      </c>
      <c r="AH30" s="4">
        <f>'% D'!AQ29</f>
        <v>0.85966666666666924</v>
      </c>
      <c r="AI30" s="11">
        <f>'% D'!AR29</f>
        <v>1.7410290481517481</v>
      </c>
      <c r="AJ30" s="4">
        <f>'% D'!AS29</f>
        <v>1.498500000000007</v>
      </c>
      <c r="AK30" s="11">
        <f>'% D'!AT29</f>
        <v>0.49992449429889463</v>
      </c>
      <c r="AL30" s="4">
        <f>'% D'!AU29</f>
        <v>0.72716666666666185</v>
      </c>
      <c r="AM30" s="11">
        <f>'% D'!AV29</f>
        <v>2.8889934018574608</v>
      </c>
      <c r="AO30" s="4">
        <f>'# D'!AO29</f>
        <v>2.3333333333333428E-2</v>
      </c>
      <c r="AP30" s="11">
        <f>'# D'!AP29</f>
        <v>7.53663878066691E-2</v>
      </c>
      <c r="AQ30" s="4">
        <f>'# D'!AQ29</f>
        <v>6.266666666666687E-2</v>
      </c>
      <c r="AR30" s="11">
        <f>'# D'!AR29</f>
        <v>0.12747247000818501</v>
      </c>
      <c r="AS30" s="4">
        <f>'# D'!AS29</f>
        <v>0.10999999999999943</v>
      </c>
      <c r="AT30" s="11">
        <f>'# D'!AT29</f>
        <v>3.6769552621700188E-2</v>
      </c>
      <c r="AU30" s="4">
        <f>'# D'!AU29</f>
        <v>5.2999999999999936E-2</v>
      </c>
      <c r="AV30" s="11">
        <f>'# D'!AV29</f>
        <v>0.21167645021849629</v>
      </c>
      <c r="AX30" s="14">
        <f>'T-TEST'!X29</f>
        <v>0.523397143108286</v>
      </c>
      <c r="AY30" s="14">
        <f>'T-TEST'!Y29</f>
        <v>0.31380316682360931</v>
      </c>
      <c r="AZ30" s="14">
        <f>'T-TEST'!Z29</f>
        <v>0.97397291767612959</v>
      </c>
      <c r="BA30" s="14">
        <f>'T-TEST'!AA29</f>
        <v>0.43631115259294395</v>
      </c>
      <c r="BC30" s="8" t="str">
        <f t="shared" si="4"/>
        <v>N</v>
      </c>
      <c r="BD30" s="8" t="str">
        <f t="shared" si="5"/>
        <v>N</v>
      </c>
      <c r="BE30" s="8" t="str">
        <f t="shared" si="6"/>
        <v>N</v>
      </c>
      <c r="BF30" s="8" t="str">
        <f t="shared" si="7"/>
        <v>N</v>
      </c>
    </row>
    <row r="31" spans="1:58" x14ac:dyDescent="0.3">
      <c r="A31" s="15" t="str">
        <f>'Raw Data'!A30</f>
        <v>Apo_p110g</v>
      </c>
      <c r="B31" s="15">
        <f>'Raw Data'!B30</f>
        <v>146</v>
      </c>
      <c r="C31" s="15">
        <f>'Raw Data'!C30</f>
        <v>157</v>
      </c>
      <c r="D31" s="15" t="str">
        <f>'Raw Data'!D30</f>
        <v>ESQAFQRQLTAL</v>
      </c>
      <c r="E31" s="4">
        <f>'% D'!AF30</f>
        <v>-0.29533333333333367</v>
      </c>
      <c r="F31" s="11">
        <f>'% D'!AG30</f>
        <v>0.29014391241952342</v>
      </c>
      <c r="G31" s="4">
        <f>'% D'!AH30</f>
        <v>0.63933333333333486</v>
      </c>
      <c r="H31" s="11">
        <f>'% D'!AI30</f>
        <v>1.2773569691555116</v>
      </c>
      <c r="I31" s="4">
        <f>'% D'!AJ30</f>
        <v>2.4626666666666672</v>
      </c>
      <c r="J31" s="11">
        <f>'% D'!AK30</f>
        <v>0.51501719794829071</v>
      </c>
      <c r="K31" s="4">
        <f>'% D'!AL30</f>
        <v>-2.5096666666666749</v>
      </c>
      <c r="L31" s="11">
        <f>'% D'!AM30</f>
        <v>1.7176626707368872</v>
      </c>
      <c r="N31" s="4">
        <f>'# D'!AF30</f>
        <v>-2.6999999999999968E-2</v>
      </c>
      <c r="O31" s="11">
        <f>'# D'!AG30</f>
        <v>2.6290611143001984E-2</v>
      </c>
      <c r="P31" s="4">
        <f>'# D'!AH30</f>
        <v>5.7999999999999829E-2</v>
      </c>
      <c r="Q31" s="11">
        <f>'# D'!AI30</f>
        <v>0.11728804819529112</v>
      </c>
      <c r="R31" s="4">
        <f>'# D'!AJ30</f>
        <v>0.22500000000000009</v>
      </c>
      <c r="S31" s="11">
        <f>'# D'!AK30</f>
        <v>4.7047836382732536E-2</v>
      </c>
      <c r="T31" s="4">
        <f>'# D'!AL30</f>
        <v>-0.22916666666666607</v>
      </c>
      <c r="U31" s="11">
        <f>'# D'!AM30</f>
        <v>0.15713591716230754</v>
      </c>
      <c r="W31" s="14">
        <f>'T-TEST'!S30</f>
        <v>0.16221810072493489</v>
      </c>
      <c r="X31" s="14">
        <f>'T-TEST'!T30</f>
        <v>0.34187667992766468</v>
      </c>
      <c r="Y31" s="14">
        <f>'T-TEST'!U30</f>
        <v>0.53192579934926965</v>
      </c>
      <c r="Z31" s="14">
        <f>'T-TEST'!V30</f>
        <v>0.36454348605172765</v>
      </c>
      <c r="AB31" s="8" t="str">
        <f t="shared" si="0"/>
        <v>N</v>
      </c>
      <c r="AC31" s="8" t="str">
        <f t="shared" si="1"/>
        <v>N</v>
      </c>
      <c r="AD31" s="8" t="str">
        <f t="shared" si="2"/>
        <v>N</v>
      </c>
      <c r="AE31" s="8" t="str">
        <f t="shared" si="3"/>
        <v>N</v>
      </c>
      <c r="AF31" s="4">
        <f>'% D'!AO30</f>
        <v>-0.30066666666666686</v>
      </c>
      <c r="AG31" s="11">
        <f>'% D'!AP30</f>
        <v>0.35577073350754235</v>
      </c>
      <c r="AH31" s="4">
        <f>'% D'!AQ30</f>
        <v>0.86700000000000088</v>
      </c>
      <c r="AI31" s="11">
        <f>'% D'!AR30</f>
        <v>1.3625706138662561</v>
      </c>
      <c r="AJ31" s="4">
        <f>'% D'!AS30</f>
        <v>-0.12899999999999778</v>
      </c>
      <c r="AK31" s="11">
        <f>'% D'!AT30</f>
        <v>0.71983470324790333</v>
      </c>
      <c r="AL31" s="4">
        <f>'% D'!AU30</f>
        <v>0.24133333333332985</v>
      </c>
      <c r="AM31" s="11">
        <f>'% D'!AV30</f>
        <v>2.0299227082827351</v>
      </c>
      <c r="AO31" s="4">
        <f>'# D'!AO30</f>
        <v>-2.7333333333333265E-2</v>
      </c>
      <c r="AP31" s="11">
        <f>'# D'!AP30</f>
        <v>3.2340042196791978E-2</v>
      </c>
      <c r="AQ31" s="4">
        <f>'# D'!AQ30</f>
        <v>7.9333333333333478E-2</v>
      </c>
      <c r="AR31" s="11">
        <f>'# D'!AR30</f>
        <v>0.1245605261193472</v>
      </c>
      <c r="AS31" s="4">
        <f>'# D'!AS30</f>
        <v>-1.1500000000000288E-2</v>
      </c>
      <c r="AT31" s="11">
        <f>'# D'!AT30</f>
        <v>6.5760930650349214E-2</v>
      </c>
      <c r="AU31" s="4">
        <f>'# D'!AU30</f>
        <v>2.2499999999999964E-2</v>
      </c>
      <c r="AV31" s="11">
        <f>'# D'!AV30</f>
        <v>0.18591101958234532</v>
      </c>
      <c r="AX31" s="14">
        <f>'T-TEST'!X30</f>
        <v>0.15081493288239586</v>
      </c>
      <c r="AY31" s="14">
        <f>'T-TEST'!Y30</f>
        <v>0.22647690880208909</v>
      </c>
      <c r="AZ31" s="14">
        <f>'T-TEST'!Z30</f>
        <v>0.99547748747510978</v>
      </c>
      <c r="BA31" s="14">
        <f>'T-TEST'!AA30</f>
        <v>0.429068013956307</v>
      </c>
      <c r="BC31" s="8" t="str">
        <f t="shared" si="4"/>
        <v>N</v>
      </c>
      <c r="BD31" s="8" t="str">
        <f t="shared" si="5"/>
        <v>N</v>
      </c>
      <c r="BE31" s="8" t="str">
        <f t="shared" si="6"/>
        <v>N</v>
      </c>
      <c r="BF31" s="8" t="str">
        <f t="shared" si="7"/>
        <v>N</v>
      </c>
    </row>
    <row r="32" spans="1:58" x14ac:dyDescent="0.3">
      <c r="A32" s="15" t="str">
        <f>'Raw Data'!A31</f>
        <v>Apo_p110g</v>
      </c>
      <c r="B32" s="15">
        <f>'Raw Data'!B31</f>
        <v>150</v>
      </c>
      <c r="C32" s="15">
        <f>'Raw Data'!C31</f>
        <v>157</v>
      </c>
      <c r="D32" s="15" t="str">
        <f>'Raw Data'!D31</f>
        <v>FQRQLTAL</v>
      </c>
      <c r="E32" s="4">
        <f>'% D'!AF31</f>
        <v>0.11433333333333318</v>
      </c>
      <c r="F32" s="11">
        <f>'% D'!AG31</f>
        <v>0.48757409472424207</v>
      </c>
      <c r="G32" s="4">
        <f>'% D'!AH31</f>
        <v>0.51500000000000146</v>
      </c>
      <c r="H32" s="11">
        <f>'% D'!AI31</f>
        <v>0.71479703475743506</v>
      </c>
      <c r="I32" s="4">
        <f>'% D'!AJ31</f>
        <v>1.3101666666666674</v>
      </c>
      <c r="J32" s="11">
        <f>'% D'!AK31</f>
        <v>1.5733974458480926</v>
      </c>
      <c r="K32" s="4">
        <f>'% D'!AL31</f>
        <v>-0.83516666666665884</v>
      </c>
      <c r="L32" s="11">
        <f>'% D'!AM31</f>
        <v>2.074083702042413</v>
      </c>
      <c r="N32" s="4">
        <f>'# D'!AF31</f>
        <v>6.3333333333333158E-3</v>
      </c>
      <c r="O32" s="11">
        <f>'# D'!AG31</f>
        <v>2.6330237491662658E-2</v>
      </c>
      <c r="P32" s="4">
        <f>'# D'!AH31</f>
        <v>2.8333333333333377E-2</v>
      </c>
      <c r="Q32" s="11">
        <f>'# D'!AI31</f>
        <v>3.8811540944774875E-2</v>
      </c>
      <c r="R32" s="4">
        <f>'# D'!AJ31</f>
        <v>7.1833333333333527E-2</v>
      </c>
      <c r="S32" s="11">
        <f>'# D'!AK31</f>
        <v>8.6105507443624912E-2</v>
      </c>
      <c r="T32" s="4">
        <f>'# D'!AL31</f>
        <v>-4.5999999999999375E-2</v>
      </c>
      <c r="U32" s="11">
        <f>'# D'!AM31</f>
        <v>0.11415631503624732</v>
      </c>
      <c r="W32" s="14">
        <f>'T-TEST'!S31</f>
        <v>0.58742572589193964</v>
      </c>
      <c r="X32" s="14">
        <f>'T-TEST'!T31</f>
        <v>0.20566694017779455</v>
      </c>
      <c r="Y32" s="14">
        <f>'T-TEST'!U31</f>
        <v>0.5113148157117533</v>
      </c>
      <c r="Z32" s="14">
        <f>'T-TEST'!V31</f>
        <v>0.39746189352392985</v>
      </c>
      <c r="AB32" s="8" t="str">
        <f t="shared" si="0"/>
        <v>N</v>
      </c>
      <c r="AC32" s="8" t="str">
        <f t="shared" si="1"/>
        <v>N</v>
      </c>
      <c r="AD32" s="8" t="str">
        <f t="shared" si="2"/>
        <v>N</v>
      </c>
      <c r="AE32" s="8" t="str">
        <f t="shared" si="3"/>
        <v>N</v>
      </c>
      <c r="AF32" s="4">
        <f>'% D'!AO31</f>
        <v>9.6666666666666679E-2</v>
      </c>
      <c r="AG32" s="11">
        <f>'% D'!AP31</f>
        <v>0.36173089683465492</v>
      </c>
      <c r="AH32" s="4">
        <f>'% D'!AQ31</f>
        <v>0.61833333333333496</v>
      </c>
      <c r="AI32" s="11">
        <f>'% D'!AR31</f>
        <v>0.66921205656245564</v>
      </c>
      <c r="AJ32" s="4">
        <f>'% D'!AS31</f>
        <v>2.317499999999999</v>
      </c>
      <c r="AK32" s="11">
        <f>'% D'!AT31</f>
        <v>1.0161124445650696</v>
      </c>
      <c r="AL32" s="4">
        <f>'% D'!AU31</f>
        <v>2.2944999999999993</v>
      </c>
      <c r="AM32" s="11">
        <f>'% D'!AV31</f>
        <v>1.0795732113072429</v>
      </c>
      <c r="AO32" s="4">
        <f>'# D'!AO31</f>
        <v>5.3333333333333288E-3</v>
      </c>
      <c r="AP32" s="11">
        <f>'# D'!AP31</f>
        <v>1.938915711796918E-2</v>
      </c>
      <c r="AQ32" s="4">
        <f>'# D'!AQ31</f>
        <v>3.400000000000003E-2</v>
      </c>
      <c r="AR32" s="11">
        <f>'# D'!AR31</f>
        <v>3.638646656754408E-2</v>
      </c>
      <c r="AS32" s="4">
        <f>'# D'!AS31</f>
        <v>0.127</v>
      </c>
      <c r="AT32" s="11">
        <f>'# D'!AT31</f>
        <v>5.5154328932550838E-2</v>
      </c>
      <c r="AU32" s="4">
        <f>'# D'!AU31</f>
        <v>0.12600000000000033</v>
      </c>
      <c r="AV32" s="11">
        <f>'# D'!AV31</f>
        <v>5.9325901807804629E-2</v>
      </c>
      <c r="AX32" s="14">
        <f>'T-TEST'!X31</f>
        <v>0.57505294981945387</v>
      </c>
      <c r="AY32" s="14">
        <f>'T-TEST'!Y31</f>
        <v>0.15301445499772953</v>
      </c>
      <c r="AZ32" s="14">
        <f>'T-TEST'!Z31</f>
        <v>0.86433713782964761</v>
      </c>
      <c r="BA32" s="14">
        <f>'T-TEST'!AA31</f>
        <v>0.50177198032000481</v>
      </c>
      <c r="BC32" s="8" t="str">
        <f t="shared" si="4"/>
        <v>N</v>
      </c>
      <c r="BD32" s="8" t="str">
        <f t="shared" si="5"/>
        <v>N</v>
      </c>
      <c r="BE32" s="8" t="str">
        <f t="shared" si="6"/>
        <v>N</v>
      </c>
      <c r="BF32" s="8" t="str">
        <f t="shared" si="7"/>
        <v>N</v>
      </c>
    </row>
    <row r="33" spans="1:58" x14ac:dyDescent="0.3">
      <c r="A33" s="15" t="str">
        <f>'Raw Data'!A32</f>
        <v>Apo_p110g</v>
      </c>
      <c r="B33" s="15">
        <f>'Raw Data'!B32</f>
        <v>151</v>
      </c>
      <c r="C33" s="15">
        <f>'Raw Data'!C32</f>
        <v>157</v>
      </c>
      <c r="D33" s="15" t="str">
        <f>'Raw Data'!D32</f>
        <v>QRQLTAL</v>
      </c>
      <c r="E33" s="4">
        <f>'% D'!AF32</f>
        <v>-8.5333333333332817E-2</v>
      </c>
      <c r="F33" s="11">
        <f>'% D'!AG32</f>
        <v>0.56147870336270755</v>
      </c>
      <c r="G33" s="4">
        <f>'% D'!AH32</f>
        <v>3.4333333333334437E-2</v>
      </c>
      <c r="H33" s="11">
        <f>'% D'!AI32</f>
        <v>1.17748402921185</v>
      </c>
      <c r="I33" s="4">
        <f>'% D'!AJ32</f>
        <v>-0.75866666666667015</v>
      </c>
      <c r="J33" s="11">
        <f>'% D'!AK32</f>
        <v>1.6208032538654971</v>
      </c>
      <c r="K33" s="4">
        <f>'% D'!AL32</f>
        <v>-1.4909999999999997</v>
      </c>
      <c r="L33" s="11">
        <f>'% D'!AM32</f>
        <v>1.6093553566161214</v>
      </c>
      <c r="N33" s="4">
        <f>'# D'!AF32</f>
        <v>-3.9999999999999897E-3</v>
      </c>
      <c r="O33" s="11">
        <f>'# D'!AG32</f>
        <v>2.5980762113533271E-2</v>
      </c>
      <c r="P33" s="4">
        <f>'# D'!AH32</f>
        <v>1.6666666666666496E-3</v>
      </c>
      <c r="Q33" s="11">
        <f>'# D'!AI32</f>
        <v>5.3918123702718639E-2</v>
      </c>
      <c r="R33" s="4">
        <f>'# D'!AJ32</f>
        <v>-3.4499999999999975E-2</v>
      </c>
      <c r="S33" s="11">
        <f>'# D'!AK32</f>
        <v>7.4769151263678224E-2</v>
      </c>
      <c r="T33" s="4">
        <f>'# D'!AL32</f>
        <v>-6.7833333333333412E-2</v>
      </c>
      <c r="U33" s="11">
        <f>'# D'!AM32</f>
        <v>7.3286341520065038E-2</v>
      </c>
      <c r="W33" s="14">
        <f>'T-TEST'!S32</f>
        <v>0.73288804607304914</v>
      </c>
      <c r="X33" s="14">
        <f>'T-TEST'!T32</f>
        <v>0.94999973912069757</v>
      </c>
      <c r="Y33" s="14">
        <f>'T-TEST'!U32</f>
        <v>0.38153879929571277</v>
      </c>
      <c r="Z33" s="14">
        <f>'T-TEST'!V32</f>
        <v>0.37930245650810201</v>
      </c>
      <c r="AB33" s="8" t="str">
        <f t="shared" si="0"/>
        <v>N</v>
      </c>
      <c r="AC33" s="8" t="str">
        <f t="shared" si="1"/>
        <v>N</v>
      </c>
      <c r="AD33" s="8" t="str">
        <f t="shared" si="2"/>
        <v>N</v>
      </c>
      <c r="AE33" s="8" t="str">
        <f t="shared" si="3"/>
        <v>N</v>
      </c>
      <c r="AF33" s="4">
        <f>'% D'!AO32</f>
        <v>-8.8333333333332931E-2</v>
      </c>
      <c r="AG33" s="11">
        <f>'% D'!AP32</f>
        <v>0.56858820340568861</v>
      </c>
      <c r="AH33" s="4">
        <f>'% D'!AQ32</f>
        <v>0.37733333333333441</v>
      </c>
      <c r="AI33" s="11">
        <f>'% D'!AR32</f>
        <v>0.95040515546530413</v>
      </c>
      <c r="AJ33" s="4">
        <f>'% D'!AS32</f>
        <v>0.29049999999999798</v>
      </c>
      <c r="AK33" s="11">
        <f>'% D'!AT32</f>
        <v>1.3993643199681796</v>
      </c>
      <c r="AL33" s="4">
        <f>'% D'!AU32</f>
        <v>2.2749999999999986</v>
      </c>
      <c r="AM33" s="11">
        <f>'% D'!AV32</f>
        <v>0.82694958236089655</v>
      </c>
      <c r="AO33" s="4">
        <f>'# D'!AO32</f>
        <v>-3.6666666666666792E-3</v>
      </c>
      <c r="AP33" s="11">
        <f>'# D'!AP32</f>
        <v>2.6214230560487516E-2</v>
      </c>
      <c r="AQ33" s="4">
        <f>'# D'!AQ32</f>
        <v>1.7333333333333312E-2</v>
      </c>
      <c r="AR33" s="11">
        <f>'# D'!AR32</f>
        <v>4.3845290742022529E-2</v>
      </c>
      <c r="AS33" s="4">
        <f>'# D'!AS32</f>
        <v>1.3500000000000068E-2</v>
      </c>
      <c r="AT33" s="11">
        <f>'# D'!AT32</f>
        <v>6.4346717087975874E-2</v>
      </c>
      <c r="AU33" s="4">
        <f>'# D'!AU32</f>
        <v>0.10450000000000004</v>
      </c>
      <c r="AV33" s="11">
        <f>'# D'!AV32</f>
        <v>3.7476659402887399E-2</v>
      </c>
      <c r="AX33" s="14">
        <f>'T-TEST'!X32</f>
        <v>0.75661188157236448</v>
      </c>
      <c r="AY33" s="14">
        <f>'T-TEST'!Y32</f>
        <v>0.52373711274787438</v>
      </c>
      <c r="AZ33" s="14">
        <f>'T-TEST'!Z32</f>
        <v>0.98420962795838551</v>
      </c>
      <c r="BA33" s="14">
        <f>'T-TEST'!AA32</f>
        <v>0.50072940697691815</v>
      </c>
      <c r="BC33" s="8" t="str">
        <f t="shared" si="4"/>
        <v>N</v>
      </c>
      <c r="BD33" s="8" t="str">
        <f t="shared" si="5"/>
        <v>N</v>
      </c>
      <c r="BE33" s="8" t="str">
        <f t="shared" si="6"/>
        <v>N</v>
      </c>
      <c r="BF33" s="8" t="str">
        <f t="shared" si="7"/>
        <v>N</v>
      </c>
    </row>
    <row r="34" spans="1:58" x14ac:dyDescent="0.3">
      <c r="A34" s="15" t="str">
        <f>'Raw Data'!A33</f>
        <v>Apo_p110g</v>
      </c>
      <c r="B34" s="15">
        <f>'Raw Data'!B33</f>
        <v>158</v>
      </c>
      <c r="C34" s="15">
        <f>'Raw Data'!C33</f>
        <v>164</v>
      </c>
      <c r="D34" s="15" t="str">
        <f>'Raw Data'!D33</f>
        <v>IGYDVTD</v>
      </c>
      <c r="E34" s="4">
        <f>'% D'!AF33</f>
        <v>-0.10166666666666835</v>
      </c>
      <c r="F34" s="11">
        <f>'% D'!AG33</f>
        <v>0.96393346736130658</v>
      </c>
      <c r="G34" s="4">
        <f>'% D'!AH33</f>
        <v>0.18733333333333135</v>
      </c>
      <c r="H34" s="11">
        <f>'% D'!AI33</f>
        <v>0.7177614389802186</v>
      </c>
      <c r="I34" s="4">
        <f>'% D'!AJ33</f>
        <v>-0.80366666666667186</v>
      </c>
      <c r="J34" s="11">
        <f>'% D'!AK33</f>
        <v>0.93615511837100751</v>
      </c>
      <c r="K34" s="4">
        <f>'% D'!AL33</f>
        <v>0.93083333333333229</v>
      </c>
      <c r="L34" s="11">
        <f>'% D'!AM33</f>
        <v>0.46489883449538061</v>
      </c>
      <c r="N34" s="4">
        <f>'# D'!AF33</f>
        <v>-4.6666666666667078E-3</v>
      </c>
      <c r="O34" s="11">
        <f>'# D'!AG33</f>
        <v>4.4508975859616745E-2</v>
      </c>
      <c r="P34" s="4">
        <f>'# D'!AH33</f>
        <v>8.6666666666666003E-3</v>
      </c>
      <c r="Q34" s="11">
        <f>'# D'!AI33</f>
        <v>3.2809124514402786E-2</v>
      </c>
      <c r="R34" s="4">
        <f>'# D'!AJ33</f>
        <v>-3.6999999999999922E-2</v>
      </c>
      <c r="S34" s="11">
        <f>'# D'!AK33</f>
        <v>4.2514566231947618E-2</v>
      </c>
      <c r="T34" s="4">
        <f>'# D'!AL33</f>
        <v>4.2166666666666686E-2</v>
      </c>
      <c r="U34" s="11">
        <f>'# D'!AM33</f>
        <v>2.1094830830011027E-2</v>
      </c>
      <c r="W34" s="14">
        <f>'T-TEST'!S33</f>
        <v>0.81084853839567061</v>
      </c>
      <c r="X34" s="14">
        <f>'T-TEST'!T33</f>
        <v>0.55293058703637055</v>
      </c>
      <c r="Y34" s="14">
        <f>'T-TEST'!U33</f>
        <v>0.40072992853259715</v>
      </c>
      <c r="Z34" s="14">
        <f>'T-TEST'!V33</f>
        <v>0.441251117796568</v>
      </c>
      <c r="AB34" s="8" t="str">
        <f t="shared" si="0"/>
        <v>N</v>
      </c>
      <c r="AC34" s="8" t="str">
        <f t="shared" si="1"/>
        <v>N</v>
      </c>
      <c r="AD34" s="8" t="str">
        <f t="shared" si="2"/>
        <v>N</v>
      </c>
      <c r="AE34" s="8" t="str">
        <f t="shared" si="3"/>
        <v>N</v>
      </c>
      <c r="AF34" s="4">
        <f>'% D'!AO33</f>
        <v>-0.38633333333333297</v>
      </c>
      <c r="AG34" s="11">
        <f>'% D'!AP33</f>
        <v>0.59221318751496133</v>
      </c>
      <c r="AH34" s="4">
        <f>'% D'!AQ33</f>
        <v>-0.16100000000000136</v>
      </c>
      <c r="AI34" s="11">
        <f>'% D'!AR33</f>
        <v>0.86722169938542426</v>
      </c>
      <c r="AJ34" s="4">
        <f>'% D'!AS33</f>
        <v>-1.0180000000000078</v>
      </c>
      <c r="AK34" s="11">
        <f>'% D'!AT33</f>
        <v>1.231780012826964</v>
      </c>
      <c r="AL34" s="4">
        <f>'% D'!AU33</f>
        <v>0.5938333333333361</v>
      </c>
      <c r="AM34" s="11">
        <f>'% D'!AV33</f>
        <v>0.90583142180994292</v>
      </c>
      <c r="AO34" s="4">
        <f>'# D'!AO33</f>
        <v>-1.7999999999999905E-2</v>
      </c>
      <c r="AP34" s="11">
        <f>'# D'!AP33</f>
        <v>2.7160360538055067E-2</v>
      </c>
      <c r="AQ34" s="4">
        <f>'# D'!AQ33</f>
        <v>-7.3333333333333028E-3</v>
      </c>
      <c r="AR34" s="11">
        <f>'# D'!AR33</f>
        <v>3.9802188567335604E-2</v>
      </c>
      <c r="AS34" s="4">
        <f>'# D'!AS33</f>
        <v>-4.6499999999999986E-2</v>
      </c>
      <c r="AT34" s="11">
        <f>'# D'!AT33</f>
        <v>5.586143571373707E-2</v>
      </c>
      <c r="AU34" s="4">
        <f>'# D'!AU33</f>
        <v>2.6833333333333265E-2</v>
      </c>
      <c r="AV34" s="11">
        <f>'# D'!AV33</f>
        <v>4.127941835105825E-2</v>
      </c>
      <c r="AX34" s="14">
        <f>'T-TEST'!X33</f>
        <v>0.26425250113467208</v>
      </c>
      <c r="AY34" s="14">
        <f>'T-TEST'!Y33</f>
        <v>0.68129614523941195</v>
      </c>
      <c r="AZ34" s="14">
        <f>'T-TEST'!Z33</f>
        <v>0.97420789621229009</v>
      </c>
      <c r="BA34" s="14">
        <f>'T-TEST'!AA33</f>
        <v>0.43439418200969837</v>
      </c>
      <c r="BC34" s="8" t="str">
        <f t="shared" si="4"/>
        <v>N</v>
      </c>
      <c r="BD34" s="8" t="str">
        <f t="shared" si="5"/>
        <v>N</v>
      </c>
      <c r="BE34" s="8" t="str">
        <f t="shared" si="6"/>
        <v>N</v>
      </c>
      <c r="BF34" s="8" t="str">
        <f t="shared" si="7"/>
        <v>N</v>
      </c>
    </row>
    <row r="35" spans="1:58" x14ac:dyDescent="0.3">
      <c r="A35" s="15" t="str">
        <f>'Raw Data'!A34</f>
        <v>Apo_p110g</v>
      </c>
      <c r="B35" s="15">
        <f>'Raw Data'!B34</f>
        <v>158</v>
      </c>
      <c r="C35" s="15">
        <f>'Raw Data'!C34</f>
        <v>172</v>
      </c>
      <c r="D35" s="15" t="str">
        <f>'Raw Data'!D34</f>
        <v>IGYDVTDVSNVHDDE</v>
      </c>
      <c r="E35" s="4">
        <f>'% D'!AF34</f>
        <v>0.75500000000000256</v>
      </c>
      <c r="F35" s="11">
        <f>'% D'!AG34</f>
        <v>0.80417996105198908</v>
      </c>
      <c r="G35" s="4">
        <f>'% D'!AH34</f>
        <v>-0.94833333333333414</v>
      </c>
      <c r="H35" s="11">
        <f>'% D'!AI34</f>
        <v>1.3293634789982458</v>
      </c>
      <c r="I35" s="4">
        <f>'% D'!AJ34</f>
        <v>-1.0204999999999984</v>
      </c>
      <c r="J35" s="11">
        <f>'% D'!AK34</f>
        <v>1.518747503288592</v>
      </c>
      <c r="K35" s="4">
        <f>'% D'!AL34</f>
        <v>1.1645000000000039</v>
      </c>
      <c r="L35" s="11">
        <f>'% D'!AM34</f>
        <v>0.97967121253144418</v>
      </c>
      <c r="N35" s="4">
        <f>'# D'!AF34</f>
        <v>9.0333333333333599E-2</v>
      </c>
      <c r="O35" s="11">
        <f>'# D'!AG34</f>
        <v>9.6062337469447132E-2</v>
      </c>
      <c r="P35" s="4">
        <f>'# D'!AH34</f>
        <v>-0.11266666666666625</v>
      </c>
      <c r="Q35" s="11">
        <f>'# D'!AI34</f>
        <v>0.15792302743065892</v>
      </c>
      <c r="R35" s="4">
        <f>'# D'!AJ34</f>
        <v>-0.12183333333333302</v>
      </c>
      <c r="S35" s="11">
        <f>'# D'!AK34</f>
        <v>0.18106016381417456</v>
      </c>
      <c r="T35" s="4">
        <f>'# D'!AL34</f>
        <v>0.13833333333333364</v>
      </c>
      <c r="U35" s="11">
        <f>'# D'!AM34</f>
        <v>0.11659151101405682</v>
      </c>
      <c r="W35" s="14">
        <f>'T-TEST'!S34</f>
        <v>8.4563038729802933E-2</v>
      </c>
      <c r="X35" s="14">
        <f>'T-TEST'!T34</f>
        <v>0.17796150900878099</v>
      </c>
      <c r="Y35" s="14">
        <f>'T-TEST'!U34</f>
        <v>0.39408385045175515</v>
      </c>
      <c r="Z35" s="14">
        <f>'T-TEST'!V34</f>
        <v>0.45244412078526031</v>
      </c>
      <c r="AB35" s="8" t="str">
        <f t="shared" si="0"/>
        <v>N</v>
      </c>
      <c r="AC35" s="8" t="str">
        <f t="shared" si="1"/>
        <v>N</v>
      </c>
      <c r="AD35" s="8" t="str">
        <f t="shared" si="2"/>
        <v>N</v>
      </c>
      <c r="AE35" s="8" t="str">
        <f t="shared" si="3"/>
        <v>N</v>
      </c>
      <c r="AF35" s="4">
        <f>'% D'!AO34</f>
        <v>-1.3460000000000036</v>
      </c>
      <c r="AG35" s="11">
        <f>'% D'!AP34</f>
        <v>0.9278538947835433</v>
      </c>
      <c r="AH35" s="4">
        <f>'% D'!AQ34</f>
        <v>-0.58633333333333582</v>
      </c>
      <c r="AI35" s="11">
        <f>'% D'!AR34</f>
        <v>1.3399974611874887</v>
      </c>
      <c r="AJ35" s="4">
        <f>'% D'!AS34</f>
        <v>-0.63499999999999801</v>
      </c>
      <c r="AK35" s="11">
        <f>'% D'!AT34</f>
        <v>1.5174511524263266</v>
      </c>
      <c r="AL35" s="4">
        <f>'% D'!AU34</f>
        <v>0.83383333333333098</v>
      </c>
      <c r="AM35" s="11">
        <f>'% D'!AV34</f>
        <v>1.1981009132157399</v>
      </c>
      <c r="AO35" s="4">
        <f>'# D'!AO34</f>
        <v>-0.1599999999999997</v>
      </c>
      <c r="AP35" s="11">
        <f>'# D'!AP34</f>
        <v>0.11084445271964335</v>
      </c>
      <c r="AQ35" s="4">
        <f>'# D'!AQ34</f>
        <v>-6.9666666666666544E-2</v>
      </c>
      <c r="AR35" s="11">
        <f>'# D'!AR34</f>
        <v>0.15889074791731775</v>
      </c>
      <c r="AS35" s="4">
        <f>'# D'!AS34</f>
        <v>-7.5999999999999623E-2</v>
      </c>
      <c r="AT35" s="11">
        <f>'# D'!AT34</f>
        <v>0.18101933598375569</v>
      </c>
      <c r="AU35" s="4">
        <f>'# D'!AU34</f>
        <v>9.9000000000001087E-2</v>
      </c>
      <c r="AV35" s="11">
        <f>'# D'!AV34</f>
        <v>0.14216241551853576</v>
      </c>
      <c r="AX35" s="14">
        <f>'T-TEST'!X34</f>
        <v>3.1680371226200252E-2</v>
      </c>
      <c r="AY35" s="14">
        <f>'T-TEST'!Y34</f>
        <v>0.36405065992331276</v>
      </c>
      <c r="AZ35" s="14">
        <f>'T-TEST'!Z34</f>
        <v>0.98303508468893286</v>
      </c>
      <c r="BA35" s="14">
        <f>'T-TEST'!AA34</f>
        <v>0.44376530065174813</v>
      </c>
      <c r="BC35" s="8" t="str">
        <f t="shared" si="4"/>
        <v>N</v>
      </c>
      <c r="BD35" s="8" t="str">
        <f t="shared" si="5"/>
        <v>N</v>
      </c>
      <c r="BE35" s="8" t="str">
        <f t="shared" si="6"/>
        <v>N</v>
      </c>
      <c r="BF35" s="8" t="str">
        <f t="shared" si="7"/>
        <v>N</v>
      </c>
    </row>
    <row r="36" spans="1:58" x14ac:dyDescent="0.3">
      <c r="A36" s="15" t="str">
        <f>'Raw Data'!A35</f>
        <v>Apo_p110g</v>
      </c>
      <c r="B36" s="15">
        <f>'Raw Data'!B35</f>
        <v>158</v>
      </c>
      <c r="C36" s="15">
        <f>'Raw Data'!C35</f>
        <v>173</v>
      </c>
      <c r="D36" s="15" t="str">
        <f>'Raw Data'!D35</f>
        <v>IGYDVTDVSNVHDDEL</v>
      </c>
      <c r="E36" s="4">
        <f>'% D'!AF35</f>
        <v>-0.50199999999999889</v>
      </c>
      <c r="F36" s="11">
        <f>'% D'!AG35</f>
        <v>0.84099198404165854</v>
      </c>
      <c r="G36" s="4">
        <f>'% D'!AH35</f>
        <v>-2.0720000000000027</v>
      </c>
      <c r="H36" s="11">
        <f>'% D'!AI35</f>
        <v>1.6577719784656857</v>
      </c>
      <c r="I36" s="4">
        <f>'% D'!AJ35</f>
        <v>0.58200000000000074</v>
      </c>
      <c r="J36" s="11">
        <f>'% D'!AK35</f>
        <v>2.2191659784616364</v>
      </c>
      <c r="K36" s="4">
        <f>'% D'!AL35</f>
        <v>0.96233333333332638</v>
      </c>
      <c r="L36" s="11">
        <f>'% D'!AM35</f>
        <v>1.4216346787955261</v>
      </c>
      <c r="N36" s="4">
        <f>'# D'!AF35</f>
        <v>-6.4666666666667094E-2</v>
      </c>
      <c r="O36" s="11">
        <f>'# D'!AG35</f>
        <v>0.10729636269867247</v>
      </c>
      <c r="P36" s="4">
        <f>'# D'!AH35</f>
        <v>-0.26533333333333342</v>
      </c>
      <c r="Q36" s="11">
        <f>'# D'!AI35</f>
        <v>0.2120924155164903</v>
      </c>
      <c r="R36" s="4">
        <f>'# D'!AJ35</f>
        <v>7.4666666666666437E-2</v>
      </c>
      <c r="S36" s="11">
        <f>'# D'!AK35</f>
        <v>0.28430915937710588</v>
      </c>
      <c r="T36" s="4">
        <f>'# D'!AL35</f>
        <v>0.12316666666666709</v>
      </c>
      <c r="U36" s="11">
        <f>'# D'!AM35</f>
        <v>0.18118925261224963</v>
      </c>
      <c r="W36" s="14">
        <f>'T-TEST'!S35</f>
        <v>0.24926078122308887</v>
      </c>
      <c r="X36" s="14">
        <f>'T-TEST'!T35</f>
        <v>4.0796954319797872E-2</v>
      </c>
      <c r="Y36" s="14">
        <f>'T-TEST'!U35</f>
        <v>0.43975997490921781</v>
      </c>
      <c r="Z36" s="14">
        <f>'T-TEST'!V35</f>
        <v>0.44749954719030555</v>
      </c>
      <c r="AB36" s="8" t="str">
        <f t="shared" si="0"/>
        <v>N</v>
      </c>
      <c r="AC36" s="8" t="str">
        <f t="shared" si="1"/>
        <v>N</v>
      </c>
      <c r="AD36" s="8" t="str">
        <f t="shared" si="2"/>
        <v>N</v>
      </c>
      <c r="AE36" s="8" t="str">
        <f t="shared" si="3"/>
        <v>N</v>
      </c>
      <c r="AF36" s="4">
        <f>'% D'!AO35</f>
        <v>-1.6903333333333315</v>
      </c>
      <c r="AG36" s="11">
        <f>'% D'!AP35</f>
        <v>1.0193399883347489</v>
      </c>
      <c r="AH36" s="4">
        <f>'% D'!AQ35</f>
        <v>-1.4323333333333323</v>
      </c>
      <c r="AI36" s="11">
        <f>'% D'!AR35</f>
        <v>1.5048975894852263</v>
      </c>
      <c r="AJ36" s="4">
        <f>'% D'!AS35</f>
        <v>1.3780000000000001</v>
      </c>
      <c r="AK36" s="11">
        <f>'% D'!AT35</f>
        <v>2.2754696218583073</v>
      </c>
      <c r="AL36" s="4">
        <f>'% D'!AU35</f>
        <v>0.19733333333333292</v>
      </c>
      <c r="AM36" s="11">
        <f>'% D'!AV35</f>
        <v>1.8361805624517435</v>
      </c>
      <c r="AO36" s="4">
        <f>'# D'!AO35</f>
        <v>-0.21700000000000053</v>
      </c>
      <c r="AP36" s="11">
        <f>'# D'!AP35</f>
        <v>0.13039459241279935</v>
      </c>
      <c r="AQ36" s="4">
        <f>'# D'!AQ35</f>
        <v>-0.18333333333333357</v>
      </c>
      <c r="AR36" s="11">
        <f>'# D'!AR35</f>
        <v>0.19273948637274246</v>
      </c>
      <c r="AS36" s="4">
        <f>'# D'!AS35</f>
        <v>0.17650000000000077</v>
      </c>
      <c r="AT36" s="11">
        <f>'# D'!AT35</f>
        <v>0.29203510063004368</v>
      </c>
      <c r="AU36" s="4">
        <f>'# D'!AU35</f>
        <v>2.5166666666667226E-2</v>
      </c>
      <c r="AV36" s="11">
        <f>'# D'!AV35</f>
        <v>0.23476521286042218</v>
      </c>
      <c r="AX36" s="14">
        <f>'T-TEST'!X35</f>
        <v>1.5781498881529066E-2</v>
      </c>
      <c r="AY36" s="14">
        <f>'T-TEST'!Y35</f>
        <v>9.7824353886643692E-2</v>
      </c>
      <c r="AZ36" s="14">
        <f>'T-TEST'!Z35</f>
        <v>0.96363867552883598</v>
      </c>
      <c r="BA36" s="14">
        <f>'T-TEST'!AA35</f>
        <v>0.42766920242408074</v>
      </c>
      <c r="BC36" s="8" t="str">
        <f t="shared" si="4"/>
        <v>N</v>
      </c>
      <c r="BD36" s="8" t="str">
        <f t="shared" si="5"/>
        <v>N</v>
      </c>
      <c r="BE36" s="8" t="str">
        <f t="shared" si="6"/>
        <v>N</v>
      </c>
      <c r="BF36" s="8" t="str">
        <f t="shared" si="7"/>
        <v>N</v>
      </c>
    </row>
    <row r="37" spans="1:58" x14ac:dyDescent="0.3">
      <c r="A37" s="15" t="str">
        <f>'Raw Data'!A36</f>
        <v>Apo_p110g</v>
      </c>
      <c r="B37" s="15">
        <f>'Raw Data'!B36</f>
        <v>158</v>
      </c>
      <c r="C37" s="15">
        <f>'Raw Data'!C36</f>
        <v>174</v>
      </c>
      <c r="D37" s="15" t="str">
        <f>'Raw Data'!D36</f>
        <v>IGYDVTDVSNVHDDELE</v>
      </c>
      <c r="E37" s="4">
        <f>'% D'!AF36</f>
        <v>-0.76766666666667049</v>
      </c>
      <c r="F37" s="11">
        <f>'% D'!AG36</f>
        <v>1.0272107977575311</v>
      </c>
      <c r="G37" s="4">
        <f>'% D'!AH36</f>
        <v>-2.1333333333333293</v>
      </c>
      <c r="H37" s="11">
        <f>'% D'!AI36</f>
        <v>1.4170825639842617</v>
      </c>
      <c r="I37" s="4">
        <f>'% D'!AJ36</f>
        <v>-1.3868333333333354</v>
      </c>
      <c r="J37" s="11">
        <f>'% D'!AK36</f>
        <v>2.2229890765618223</v>
      </c>
      <c r="K37" s="4">
        <f>'% D'!AL36</f>
        <v>-1.5848333333333358</v>
      </c>
      <c r="L37" s="11">
        <f>'% D'!AM36</f>
        <v>0.38560071102679705</v>
      </c>
      <c r="N37" s="4">
        <f>'# D'!AF36</f>
        <v>-0.10566666666666702</v>
      </c>
      <c r="O37" s="11">
        <f>'# D'!AG36</f>
        <v>0.14133059933129571</v>
      </c>
      <c r="P37" s="4">
        <f>'# D'!AH36</f>
        <v>-0.29299999999999971</v>
      </c>
      <c r="Q37" s="11">
        <f>'# D'!AI36</f>
        <v>0.19385104609764026</v>
      </c>
      <c r="R37" s="4">
        <f>'# D'!AJ36</f>
        <v>-0.19099999999999984</v>
      </c>
      <c r="S37" s="11">
        <f>'# D'!AK36</f>
        <v>0.30515396011312318</v>
      </c>
      <c r="T37" s="4">
        <f>'# D'!AL36</f>
        <v>-0.21783333333333399</v>
      </c>
      <c r="U37" s="11">
        <f>'# D'!AM36</f>
        <v>5.3267324317523811E-2</v>
      </c>
      <c r="W37" s="14">
        <f>'T-TEST'!S36</f>
        <v>0.15368459609523216</v>
      </c>
      <c r="X37" s="14">
        <f>'T-TEST'!T36</f>
        <v>2.0846378558494309E-2</v>
      </c>
      <c r="Y37" s="14">
        <f>'T-TEST'!U36</f>
        <v>0.38191911803904138</v>
      </c>
      <c r="Z37" s="14">
        <f>'T-TEST'!V36</f>
        <v>0.3838929901557297</v>
      </c>
      <c r="AB37" s="8" t="str">
        <f t="shared" si="0"/>
        <v>N</v>
      </c>
      <c r="AC37" s="8" t="str">
        <f t="shared" si="1"/>
        <v>N</v>
      </c>
      <c r="AD37" s="8" t="str">
        <f t="shared" si="2"/>
        <v>N</v>
      </c>
      <c r="AE37" s="8" t="str">
        <f t="shared" si="3"/>
        <v>N</v>
      </c>
      <c r="AF37" s="4">
        <f>'% D'!AO36</f>
        <v>-1.5316666666666698</v>
      </c>
      <c r="AG37" s="11">
        <f>'% D'!AP36</f>
        <v>0.93546762486863422</v>
      </c>
      <c r="AH37" s="4">
        <f>'% D'!AQ36</f>
        <v>-0.83699999999999974</v>
      </c>
      <c r="AI37" s="11">
        <f>'% D'!AR36</f>
        <v>1.4158532794812957</v>
      </c>
      <c r="AJ37" s="4">
        <f>'% D'!AS36</f>
        <v>-1.6479999999999961</v>
      </c>
      <c r="AK37" s="11">
        <f>'% D'!AT36</f>
        <v>1.5358359287371792</v>
      </c>
      <c r="AL37" s="4">
        <f>'% D'!AU36</f>
        <v>-0.22016666666667106</v>
      </c>
      <c r="AM37" s="11">
        <f>'% D'!AV36</f>
        <v>1.4137519294472096</v>
      </c>
      <c r="AO37" s="4">
        <f>'# D'!AO36</f>
        <v>-0.21033333333333371</v>
      </c>
      <c r="AP37" s="11">
        <f>'# D'!AP36</f>
        <v>0.1288377993375136</v>
      </c>
      <c r="AQ37" s="4">
        <f>'# D'!AQ36</f>
        <v>-0.11499999999999977</v>
      </c>
      <c r="AR37" s="11">
        <f>'# D'!AR36</f>
        <v>0.1938615431824956</v>
      </c>
      <c r="AS37" s="4">
        <f>'# D'!AS36</f>
        <v>-0.2264999999999997</v>
      </c>
      <c r="AT37" s="11">
        <f>'# D'!AT36</f>
        <v>0.21142492757477799</v>
      </c>
      <c r="AU37" s="4">
        <f>'# D'!AU36</f>
        <v>-3.0499999999999972E-2</v>
      </c>
      <c r="AV37" s="11">
        <f>'# D'!AV36</f>
        <v>0.19431474381967373</v>
      </c>
      <c r="AX37" s="14">
        <f>'T-TEST'!X36</f>
        <v>1.7519172226464343E-2</v>
      </c>
      <c r="AY37" s="14">
        <f>'T-TEST'!Y36</f>
        <v>0.22000351846842681</v>
      </c>
      <c r="AZ37" s="14">
        <f>'T-TEST'!Z36</f>
        <v>0.95394963597704485</v>
      </c>
      <c r="BA37" s="14">
        <f>'T-TEST'!AA36</f>
        <v>0.41699811088805228</v>
      </c>
      <c r="BC37" s="8" t="str">
        <f t="shared" si="4"/>
        <v>N</v>
      </c>
      <c r="BD37" s="8" t="str">
        <f t="shared" si="5"/>
        <v>N</v>
      </c>
      <c r="BE37" s="8" t="str">
        <f t="shared" si="6"/>
        <v>N</v>
      </c>
      <c r="BF37" s="8" t="str">
        <f t="shared" si="7"/>
        <v>N</v>
      </c>
    </row>
    <row r="38" spans="1:58" x14ac:dyDescent="0.3">
      <c r="A38" s="15" t="str">
        <f>'Raw Data'!A37</f>
        <v>Apo_p110g</v>
      </c>
      <c r="B38" s="15">
        <f>'Raw Data'!B37</f>
        <v>161</v>
      </c>
      <c r="C38" s="15">
        <f>'Raw Data'!C37</f>
        <v>172</v>
      </c>
      <c r="D38" s="15" t="str">
        <f>'Raw Data'!D37</f>
        <v>DVTDVSNVHDDE</v>
      </c>
      <c r="E38" s="4">
        <f>'% D'!AF37</f>
        <v>0.17766666666666708</v>
      </c>
      <c r="F38" s="11">
        <f>'% D'!AG37</f>
        <v>1.2102989001444768</v>
      </c>
      <c r="G38" s="4">
        <f>'% D'!AH37</f>
        <v>2.4386666666666699</v>
      </c>
      <c r="H38" s="11">
        <f>'% D'!AI37</f>
        <v>0.8886646092329693</v>
      </c>
      <c r="I38" s="4">
        <f>'% D'!AJ37</f>
        <v>0.57116666666667015</v>
      </c>
      <c r="J38" s="11">
        <f>'% D'!AK37</f>
        <v>0.96693085919949917</v>
      </c>
      <c r="K38" s="4">
        <f>'% D'!AL37</f>
        <v>0.76983333333334514</v>
      </c>
      <c r="L38" s="11">
        <f>'% D'!AM37</f>
        <v>2.2673891484061235</v>
      </c>
      <c r="N38" s="4">
        <f>'# D'!AF37</f>
        <v>1.6333333333332867E-2</v>
      </c>
      <c r="O38" s="11">
        <f>'# D'!AG37</f>
        <v>0.11082530618628736</v>
      </c>
      <c r="P38" s="4">
        <f>'# D'!AH37</f>
        <v>0.22300000000000031</v>
      </c>
      <c r="Q38" s="11">
        <f>'# D'!AI37</f>
        <v>8.1615086213410751E-2</v>
      </c>
      <c r="R38" s="4">
        <f>'# D'!AJ37</f>
        <v>5.2333333333332455E-2</v>
      </c>
      <c r="S38" s="11">
        <f>'# D'!AK37</f>
        <v>8.8592405407490013E-2</v>
      </c>
      <c r="T38" s="4">
        <f>'# D'!AL37</f>
        <v>7.0333333333333137E-2</v>
      </c>
      <c r="U38" s="11">
        <f>'# D'!AM37</f>
        <v>0.20730286655970226</v>
      </c>
      <c r="W38" s="14">
        <f>'T-TEST'!S37</f>
        <v>0.74426530140038027</v>
      </c>
      <c r="X38" s="14">
        <f>'T-TEST'!T37</f>
        <v>1.2982607523186564E-2</v>
      </c>
      <c r="Y38" s="14">
        <f>'T-TEST'!U37</f>
        <v>0.43677212077352257</v>
      </c>
      <c r="Z38" s="14">
        <f>'T-TEST'!V37</f>
        <v>0.43962965583238772</v>
      </c>
      <c r="AB38" s="8" t="str">
        <f t="shared" si="0"/>
        <v>N</v>
      </c>
      <c r="AC38" s="8" t="str">
        <f t="shared" si="1"/>
        <v>N</v>
      </c>
      <c r="AD38" s="8" t="str">
        <f t="shared" si="2"/>
        <v>N</v>
      </c>
      <c r="AE38" s="8" t="str">
        <f t="shared" si="3"/>
        <v>N</v>
      </c>
      <c r="AF38" s="4">
        <f>'% D'!AO37</f>
        <v>-0.97533333333333516</v>
      </c>
      <c r="AG38" s="11">
        <f>'% D'!AP37</f>
        <v>1.066815446149024</v>
      </c>
      <c r="AH38" s="4">
        <f>'% D'!AQ37</f>
        <v>1.7243333333333339</v>
      </c>
      <c r="AI38" s="11">
        <f>'% D'!AR37</f>
        <v>1.043416695877162</v>
      </c>
      <c r="AJ38" s="4">
        <f>'% D'!AS37</f>
        <v>0.41149999999999665</v>
      </c>
      <c r="AK38" s="11">
        <f>'% D'!AT37</f>
        <v>1.3965358928434322</v>
      </c>
      <c r="AL38" s="4">
        <f>'% D'!AU37</f>
        <v>0.37116666666666731</v>
      </c>
      <c r="AM38" s="11">
        <f>'% D'!AV37</f>
        <v>1.8992637561800301</v>
      </c>
      <c r="AO38" s="4">
        <f>'# D'!AO37</f>
        <v>-8.9000000000000412E-2</v>
      </c>
      <c r="AP38" s="11">
        <f>'# D'!AP37</f>
        <v>9.7502823464941352E-2</v>
      </c>
      <c r="AQ38" s="4">
        <f>'# D'!AQ37</f>
        <v>0.15766666666666662</v>
      </c>
      <c r="AR38" s="11">
        <f>'# D'!AR37</f>
        <v>9.5536438145331151E-2</v>
      </c>
      <c r="AS38" s="4">
        <f>'# D'!AS37</f>
        <v>3.7499999999999645E-2</v>
      </c>
      <c r="AT38" s="11">
        <f>'# D'!AT37</f>
        <v>0.12798632739476515</v>
      </c>
      <c r="AU38" s="4">
        <f>'# D'!AU37</f>
        <v>3.3666666666666956E-2</v>
      </c>
      <c r="AV38" s="11">
        <f>'# D'!AV37</f>
        <v>0.1738574170026127</v>
      </c>
      <c r="AX38" s="14">
        <f>'T-TEST'!X37</f>
        <v>9.2754812335229614E-2</v>
      </c>
      <c r="AY38" s="14">
        <f>'T-TEST'!Y37</f>
        <v>5.2820890150903313E-2</v>
      </c>
      <c r="AZ38" s="14">
        <f>'T-TEST'!Z37</f>
        <v>0.99087976268355349</v>
      </c>
      <c r="BA38" s="14">
        <f>'T-TEST'!AA37</f>
        <v>0.43073386219315041</v>
      </c>
      <c r="BC38" s="8" t="str">
        <f t="shared" si="4"/>
        <v>N</v>
      </c>
      <c r="BD38" s="8" t="str">
        <f t="shared" si="5"/>
        <v>N</v>
      </c>
      <c r="BE38" s="8" t="str">
        <f t="shared" si="6"/>
        <v>N</v>
      </c>
      <c r="BF38" s="8" t="str">
        <f t="shared" si="7"/>
        <v>N</v>
      </c>
    </row>
    <row r="39" spans="1:58" x14ac:dyDescent="0.3">
      <c r="A39" s="15" t="str">
        <f>'Raw Data'!A38</f>
        <v>Apo_p110g</v>
      </c>
      <c r="B39" s="15">
        <f>'Raw Data'!B38</f>
        <v>161</v>
      </c>
      <c r="C39" s="15">
        <f>'Raw Data'!C38</f>
        <v>174</v>
      </c>
      <c r="D39" s="15" t="str">
        <f>'Raw Data'!D38</f>
        <v>DVTDVSNVHDDELE</v>
      </c>
      <c r="E39" s="4">
        <f>'% D'!AF38</f>
        <v>-0.43900000000000006</v>
      </c>
      <c r="F39" s="11">
        <f>'% D'!AG38</f>
        <v>1.1262608600376292</v>
      </c>
      <c r="G39" s="4">
        <f>'% D'!AH38</f>
        <v>0.23100000000000875</v>
      </c>
      <c r="H39" s="11">
        <f>'% D'!AI38</f>
        <v>1.1033048762199991</v>
      </c>
      <c r="I39" s="4">
        <f>'% D'!AJ38</f>
        <v>-0.65916666666666401</v>
      </c>
      <c r="J39" s="11">
        <f>'% D'!AK38</f>
        <v>0.57830453091865297</v>
      </c>
      <c r="K39" s="4">
        <f>'% D'!AL38</f>
        <v>1.2068333333333428</v>
      </c>
      <c r="L39" s="11">
        <f>'% D'!AM38</f>
        <v>0.61065851740602595</v>
      </c>
      <c r="N39" s="4">
        <f>'# D'!AF38</f>
        <v>-4.8333333333333339E-2</v>
      </c>
      <c r="O39" s="11">
        <f>'# D'!AG38</f>
        <v>0.12337011168877313</v>
      </c>
      <c r="P39" s="4">
        <f>'# D'!AH38</f>
        <v>2.5333333333332764E-2</v>
      </c>
      <c r="Q39" s="11">
        <f>'# D'!AI38</f>
        <v>0.12113322240702228</v>
      </c>
      <c r="R39" s="4">
        <f>'# D'!AJ38</f>
        <v>-7.2833333333332639E-2</v>
      </c>
      <c r="S39" s="11">
        <f>'# D'!AK38</f>
        <v>6.3502842700374096E-2</v>
      </c>
      <c r="T39" s="4">
        <f>'# D'!AL38</f>
        <v>0.13233333333333341</v>
      </c>
      <c r="U39" s="11">
        <f>'# D'!AM38</f>
        <v>6.745236917702889E-2</v>
      </c>
      <c r="W39" s="14">
        <f>'T-TEST'!S38</f>
        <v>0.40631049273430186</v>
      </c>
      <c r="X39" s="14">
        <f>'T-TEST'!T38</f>
        <v>0.65953395093125988</v>
      </c>
      <c r="Y39" s="14">
        <f>'T-TEST'!U38</f>
        <v>0.40443372564295554</v>
      </c>
      <c r="Z39" s="14">
        <f>'T-TEST'!V38</f>
        <v>0.45194525162479898</v>
      </c>
      <c r="AB39" s="8" t="str">
        <f t="shared" si="0"/>
        <v>N</v>
      </c>
      <c r="AC39" s="8" t="str">
        <f t="shared" si="1"/>
        <v>N</v>
      </c>
      <c r="AD39" s="8" t="str">
        <f t="shared" si="2"/>
        <v>N</v>
      </c>
      <c r="AE39" s="8" t="str">
        <f t="shared" si="3"/>
        <v>N</v>
      </c>
      <c r="AF39" s="4">
        <f>'% D'!AO38</f>
        <v>-1.4356666666666698</v>
      </c>
      <c r="AG39" s="11">
        <f>'% D'!AP38</f>
        <v>0.93864359341207348</v>
      </c>
      <c r="AH39" s="4">
        <f>'% D'!AQ38</f>
        <v>-0.42966666666666242</v>
      </c>
      <c r="AI39" s="11">
        <f>'% D'!AR38</f>
        <v>1.4023521375820784</v>
      </c>
      <c r="AJ39" s="4">
        <f>'% D'!AS38</f>
        <v>-0.99349999999999739</v>
      </c>
      <c r="AK39" s="11">
        <f>'% D'!AT38</f>
        <v>0.65690219972230413</v>
      </c>
      <c r="AL39" s="4">
        <f>'% D'!AU38</f>
        <v>0.95550000000000068</v>
      </c>
      <c r="AM39" s="11">
        <f>'% D'!AV38</f>
        <v>0.42001617347436626</v>
      </c>
      <c r="AO39" s="4">
        <f>'# D'!AO38</f>
        <v>-0.15733333333333333</v>
      </c>
      <c r="AP39" s="11">
        <f>'# D'!AP38</f>
        <v>0.10268603711976929</v>
      </c>
      <c r="AQ39" s="4">
        <f>'# D'!AQ38</f>
        <v>-4.7000000000000597E-2</v>
      </c>
      <c r="AR39" s="11">
        <f>'# D'!AR38</f>
        <v>0.15363378929826038</v>
      </c>
      <c r="AS39" s="4">
        <f>'# D'!AS38</f>
        <v>-0.10999999999999943</v>
      </c>
      <c r="AT39" s="11">
        <f>'# D'!AT38</f>
        <v>7.2124891681028064E-2</v>
      </c>
      <c r="AU39" s="4">
        <f>'# D'!AU38</f>
        <v>0.10500000000000043</v>
      </c>
      <c r="AV39" s="11">
        <f>'# D'!AV38</f>
        <v>4.6245058627383526E-2</v>
      </c>
      <c r="AX39" s="14">
        <f>'T-TEST'!X38</f>
        <v>2.0065065127697599E-2</v>
      </c>
      <c r="AY39" s="14">
        <f>'T-TEST'!Y38</f>
        <v>0.49597525689258154</v>
      </c>
      <c r="AZ39" s="14">
        <f>'T-TEST'!Z38</f>
        <v>0.97442153369738227</v>
      </c>
      <c r="BA39" s="14">
        <f>'T-TEST'!AA38</f>
        <v>0.4457165151693675</v>
      </c>
      <c r="BC39" s="8" t="str">
        <f t="shared" si="4"/>
        <v>N</v>
      </c>
      <c r="BD39" s="8" t="str">
        <f t="shared" si="5"/>
        <v>N</v>
      </c>
      <c r="BE39" s="8" t="str">
        <f t="shared" si="6"/>
        <v>N</v>
      </c>
      <c r="BF39" s="8" t="str">
        <f t="shared" si="7"/>
        <v>N</v>
      </c>
    </row>
    <row r="40" spans="1:58" x14ac:dyDescent="0.3">
      <c r="A40" s="15" t="str">
        <f>'Raw Data'!A39</f>
        <v>Apo_p110g</v>
      </c>
      <c r="B40" s="15">
        <f>'Raw Data'!B39</f>
        <v>161</v>
      </c>
      <c r="C40" s="15">
        <f>'Raw Data'!C39</f>
        <v>175</v>
      </c>
      <c r="D40" s="15" t="str">
        <f>'Raw Data'!D39</f>
        <v>DVTDVSNVHDDELEF</v>
      </c>
      <c r="E40" s="4">
        <f>'% D'!AF39</f>
        <v>-0.37766666666666637</v>
      </c>
      <c r="F40" s="11">
        <f>'% D'!AG39</f>
        <v>0.75538784417197902</v>
      </c>
      <c r="G40" s="4">
        <f>'% D'!AH39</f>
        <v>-0.71333333333333471</v>
      </c>
      <c r="H40" s="11">
        <f>'% D'!AI39</f>
        <v>0.84899479626967655</v>
      </c>
      <c r="I40" s="4">
        <f>'% D'!AJ39</f>
        <v>-0.25099999999999767</v>
      </c>
      <c r="J40" s="11">
        <f>'% D'!AK39</f>
        <v>1.2941077790631539</v>
      </c>
      <c r="K40" s="4">
        <f>'% D'!AL39</f>
        <v>-0.25650000000000261</v>
      </c>
      <c r="L40" s="11">
        <f>'% D'!AM39</f>
        <v>0.60959354192538051</v>
      </c>
      <c r="N40" s="4">
        <f>'# D'!AF39</f>
        <v>-4.4999999999999929E-2</v>
      </c>
      <c r="O40" s="11">
        <f>'# D'!AG39</f>
        <v>9.0091289945967434E-2</v>
      </c>
      <c r="P40" s="4">
        <f>'# D'!AH39</f>
        <v>-8.5000000000000409E-2</v>
      </c>
      <c r="Q40" s="11">
        <f>'# D'!AI39</f>
        <v>0.10078842432353241</v>
      </c>
      <c r="R40" s="4">
        <f>'# D'!AJ39</f>
        <v>-2.9833333333333378E-2</v>
      </c>
      <c r="S40" s="11">
        <f>'# D'!AK39</f>
        <v>0.154628724103238</v>
      </c>
      <c r="T40" s="4">
        <f>'# D'!AL39</f>
        <v>-3.0333333333333101E-2</v>
      </c>
      <c r="U40" s="11">
        <f>'# D'!AM39</f>
        <v>7.2919832556055914E-2</v>
      </c>
      <c r="W40" s="14">
        <f>'T-TEST'!S39</f>
        <v>0.30132805138371921</v>
      </c>
      <c r="X40" s="14">
        <f>'T-TEST'!T39</f>
        <v>0.12778058178758833</v>
      </c>
      <c r="Y40" s="14">
        <f>'T-TEST'!U39</f>
        <v>0.41464328768648939</v>
      </c>
      <c r="Z40" s="14">
        <f>'T-TEST'!V39</f>
        <v>0.4155206551162488</v>
      </c>
      <c r="AB40" s="8" t="str">
        <f t="shared" si="0"/>
        <v>N</v>
      </c>
      <c r="AC40" s="8" t="str">
        <f t="shared" si="1"/>
        <v>N</v>
      </c>
      <c r="AD40" s="8" t="str">
        <f t="shared" si="2"/>
        <v>N</v>
      </c>
      <c r="AE40" s="8" t="str">
        <f t="shared" si="3"/>
        <v>N</v>
      </c>
      <c r="AF40" s="4">
        <f>'% D'!AO39</f>
        <v>-1.3653333333333322</v>
      </c>
      <c r="AG40" s="11">
        <f>'% D'!AP39</f>
        <v>0.76361929714496979</v>
      </c>
      <c r="AH40" s="4">
        <f>'% D'!AQ39</f>
        <v>-0.76999999999999602</v>
      </c>
      <c r="AI40" s="11">
        <f>'% D'!AR39</f>
        <v>1.2131893633002677</v>
      </c>
      <c r="AJ40" s="4">
        <f>'% D'!AS39</f>
        <v>-0.15599999999999881</v>
      </c>
      <c r="AK40" s="11">
        <f>'% D'!AT39</f>
        <v>0.4794183976444773</v>
      </c>
      <c r="AL40" s="4">
        <f>'% D'!AU39</f>
        <v>-1.9284999999999997</v>
      </c>
      <c r="AM40" s="11">
        <f>'% D'!AV39</f>
        <v>1.0381894243847354</v>
      </c>
      <c r="AO40" s="4">
        <f>'# D'!AO39</f>
        <v>-0.16199999999999948</v>
      </c>
      <c r="AP40" s="11">
        <f>'# D'!AP39</f>
        <v>9.0835680873340402E-2</v>
      </c>
      <c r="AQ40" s="4">
        <f>'# D'!AQ39</f>
        <v>-9.2000000000000082E-2</v>
      </c>
      <c r="AR40" s="11">
        <f>'# D'!AR39</f>
        <v>0.1440778569124585</v>
      </c>
      <c r="AS40" s="4">
        <f>'# D'!AS39</f>
        <v>-1.8500000000000405E-2</v>
      </c>
      <c r="AT40" s="11">
        <f>'# D'!AT39</f>
        <v>5.7275649276110008E-2</v>
      </c>
      <c r="AU40" s="4">
        <f>'# D'!AU39</f>
        <v>-0.22933333333333383</v>
      </c>
      <c r="AV40" s="11">
        <f>'# D'!AV39</f>
        <v>0.12385797753393582</v>
      </c>
      <c r="AX40" s="14">
        <f>'T-TEST'!X39</f>
        <v>1.5439569630109309E-2</v>
      </c>
      <c r="AY40" s="14">
        <f>'T-TEST'!Y39</f>
        <v>0.20148914859758305</v>
      </c>
      <c r="AZ40" s="14">
        <f>'T-TEST'!Z39</f>
        <v>0.99536453417504789</v>
      </c>
      <c r="BA40" s="14">
        <f>'T-TEST'!AA39</f>
        <v>0.37187896361620043</v>
      </c>
      <c r="BC40" s="8" t="str">
        <f t="shared" si="4"/>
        <v>N</v>
      </c>
      <c r="BD40" s="8" t="str">
        <f t="shared" si="5"/>
        <v>N</v>
      </c>
      <c r="BE40" s="8" t="str">
        <f t="shared" si="6"/>
        <v>N</v>
      </c>
      <c r="BF40" s="8" t="str">
        <f t="shared" si="7"/>
        <v>N</v>
      </c>
    </row>
    <row r="41" spans="1:58" x14ac:dyDescent="0.3">
      <c r="A41" s="15" t="str">
        <f>'Raw Data'!A40</f>
        <v>Apo_p110g</v>
      </c>
      <c r="B41" s="15">
        <f>'Raw Data'!B40</f>
        <v>165</v>
      </c>
      <c r="C41" s="15">
        <f>'Raw Data'!C40</f>
        <v>174</v>
      </c>
      <c r="D41" s="15" t="str">
        <f>'Raw Data'!D40</f>
        <v>VSNVHDDELE</v>
      </c>
      <c r="E41" s="4">
        <f>'% D'!AF40</f>
        <v>-0.77566666666666606</v>
      </c>
      <c r="F41" s="11">
        <f>'% D'!AG40</f>
        <v>1.2720103937492526</v>
      </c>
      <c r="G41" s="4">
        <f>'% D'!AH40</f>
        <v>-0.6546666666666674</v>
      </c>
      <c r="H41" s="11">
        <f>'% D'!AI40</f>
        <v>1.6238095722590939</v>
      </c>
      <c r="I41" s="4">
        <f>'% D'!AJ40</f>
        <v>-0.39433333333332854</v>
      </c>
      <c r="J41" s="11">
        <f>'% D'!AK40</f>
        <v>1.1940759332445461</v>
      </c>
      <c r="K41" s="4">
        <f>'% D'!AL40</f>
        <v>-1.1174999999999997</v>
      </c>
      <c r="L41" s="11">
        <f>'% D'!AM40</f>
        <v>1.4429723829083714</v>
      </c>
      <c r="N41" s="4">
        <f>'# D'!AF40</f>
        <v>-5.6666666666666643E-2</v>
      </c>
      <c r="O41" s="11">
        <f>'# D'!AG40</f>
        <v>9.3206711916069107E-2</v>
      </c>
      <c r="P41" s="4">
        <f>'# D'!AH40</f>
        <v>-4.7333333333333893E-2</v>
      </c>
      <c r="Q41" s="11">
        <f>'# D'!AI40</f>
        <v>0.11856180541809164</v>
      </c>
      <c r="R41" s="4">
        <f>'# D'!AJ40</f>
        <v>-2.9000000000000359E-2</v>
      </c>
      <c r="S41" s="11">
        <f>'# D'!AK40</f>
        <v>8.8032714459930189E-2</v>
      </c>
      <c r="T41" s="4">
        <f>'# D'!AL40</f>
        <v>-8.1833333333333425E-2</v>
      </c>
      <c r="U41" s="11">
        <f>'# D'!AM40</f>
        <v>0.10546130904960985</v>
      </c>
      <c r="W41" s="14">
        <f>'T-TEST'!S40</f>
        <v>0.21200283018301586</v>
      </c>
      <c r="X41" s="14">
        <f>'T-TEST'!T40</f>
        <v>0.42672245715132101</v>
      </c>
      <c r="Y41" s="14">
        <f>'T-TEST'!U40</f>
        <v>0.41026929957639791</v>
      </c>
      <c r="Z41" s="14">
        <f>'T-TEST'!V40</f>
        <v>0.39190337592817781</v>
      </c>
      <c r="AB41" s="8" t="str">
        <f t="shared" si="0"/>
        <v>N</v>
      </c>
      <c r="AC41" s="8" t="str">
        <f t="shared" si="1"/>
        <v>N</v>
      </c>
      <c r="AD41" s="8" t="str">
        <f t="shared" si="2"/>
        <v>N</v>
      </c>
      <c r="AE41" s="8" t="str">
        <f t="shared" si="3"/>
        <v>N</v>
      </c>
      <c r="AF41" s="4">
        <f>'% D'!AO40</f>
        <v>-2.0609999999999982</v>
      </c>
      <c r="AG41" s="11">
        <f>'% D'!AP40</f>
        <v>0.93552946803313008</v>
      </c>
      <c r="AH41" s="4">
        <f>'% D'!AQ40</f>
        <v>-0.11000000000000654</v>
      </c>
      <c r="AI41" s="11">
        <f>'% D'!AR40</f>
        <v>1.8676211147281923</v>
      </c>
      <c r="AJ41" s="4">
        <f>'% D'!AS40</f>
        <v>-1.8554999999999922</v>
      </c>
      <c r="AK41" s="11">
        <f>'% D'!AT40</f>
        <v>2.3497158338828976</v>
      </c>
      <c r="AL41" s="4">
        <f>'% D'!AU40</f>
        <v>-0.25216666666666754</v>
      </c>
      <c r="AM41" s="11">
        <f>'% D'!AV40</f>
        <v>1.2561902307593531</v>
      </c>
      <c r="AO41" s="4">
        <f>'# D'!AO40</f>
        <v>-0.15066666666666673</v>
      </c>
      <c r="AP41" s="11">
        <f>'# D'!AP40</f>
        <v>6.8408057482443121E-2</v>
      </c>
      <c r="AQ41" s="4">
        <f>'# D'!AQ40</f>
        <v>-7.6666666666667105E-3</v>
      </c>
      <c r="AR41" s="11">
        <f>'# D'!AR40</f>
        <v>0.13663239277073541</v>
      </c>
      <c r="AS41" s="4">
        <f>'# D'!AS40</f>
        <v>-0.13600000000000012</v>
      </c>
      <c r="AT41" s="11">
        <f>'# D'!AT40</f>
        <v>0.17253405460951743</v>
      </c>
      <c r="AU41" s="4">
        <f>'# D'!AU40</f>
        <v>-1.8166666666666664E-2</v>
      </c>
      <c r="AV41" s="11">
        <f>'# D'!AV40</f>
        <v>9.2173509805513462E-2</v>
      </c>
      <c r="AX41" s="14">
        <f>'T-TEST'!X40</f>
        <v>2.1986029089119997E-2</v>
      </c>
      <c r="AY41" s="14">
        <f>'T-TEST'!Y40</f>
        <v>0.89947988950823232</v>
      </c>
      <c r="AZ41" s="14">
        <f>'T-TEST'!Z40</f>
        <v>0.94666171254904052</v>
      </c>
      <c r="BA41" s="14">
        <f>'T-TEST'!AA40</f>
        <v>0.41564965881988469</v>
      </c>
      <c r="BC41" s="8" t="str">
        <f t="shared" si="4"/>
        <v>N</v>
      </c>
      <c r="BD41" s="8" t="str">
        <f t="shared" si="5"/>
        <v>N</v>
      </c>
      <c r="BE41" s="8" t="str">
        <f t="shared" si="6"/>
        <v>N</v>
      </c>
      <c r="BF41" s="8" t="str">
        <f t="shared" si="7"/>
        <v>N</v>
      </c>
    </row>
    <row r="42" spans="1:58" x14ac:dyDescent="0.3">
      <c r="A42" s="15" t="str">
        <f>'Raw Data'!A41</f>
        <v>Apo_p110g</v>
      </c>
      <c r="B42" s="15">
        <f>'Raw Data'!B41</f>
        <v>174</v>
      </c>
      <c r="C42" s="15">
        <f>'Raw Data'!C41</f>
        <v>182</v>
      </c>
      <c r="D42" s="15" t="str">
        <f>'Raw Data'!D41</f>
        <v>EFTRRGLVT</v>
      </c>
      <c r="E42" s="4">
        <f>'% D'!AF41</f>
        <v>-8.3666666666666778E-2</v>
      </c>
      <c r="F42" s="11">
        <f>'% D'!AG41</f>
        <v>0.5214518584417821</v>
      </c>
      <c r="G42" s="4">
        <f>'% D'!AH41</f>
        <v>-0.14666666666666694</v>
      </c>
      <c r="H42" s="11">
        <f>'% D'!AI41</f>
        <v>1.1486659144035889</v>
      </c>
      <c r="I42" s="4">
        <f>'% D'!AJ41</f>
        <v>-0.53783333333333339</v>
      </c>
      <c r="J42" s="11">
        <f>'% D'!AK41</f>
        <v>0.57615045125699171</v>
      </c>
      <c r="K42" s="4">
        <f>'% D'!AL41</f>
        <v>-0.30433333333333223</v>
      </c>
      <c r="L42" s="11">
        <f>'% D'!AM41</f>
        <v>0.54229646351765604</v>
      </c>
      <c r="N42" s="4">
        <f>'# D'!AF41</f>
        <v>-5.3333333333333288E-3</v>
      </c>
      <c r="O42" s="11">
        <f>'# D'!AG41</f>
        <v>3.3530444316297925E-2</v>
      </c>
      <c r="P42" s="4">
        <f>'# D'!AH41</f>
        <v>-9.3333333333333601E-3</v>
      </c>
      <c r="Q42" s="11">
        <f>'# D'!AI41</f>
        <v>7.3702045124034388E-2</v>
      </c>
      <c r="R42" s="4">
        <f>'# D'!AJ41</f>
        <v>-3.4833333333333494E-2</v>
      </c>
      <c r="S42" s="11">
        <f>'# D'!AK41</f>
        <v>3.6877645187975622E-2</v>
      </c>
      <c r="T42" s="4">
        <f>'# D'!AL41</f>
        <v>-1.9166666666666665E-2</v>
      </c>
      <c r="U42" s="11">
        <f>'# D'!AM41</f>
        <v>3.4838146396980949E-2</v>
      </c>
      <c r="W42" s="14">
        <f>'T-TEST'!S41</f>
        <v>0.71784915334807531</v>
      </c>
      <c r="X42" s="14">
        <f>'T-TEST'!T41</f>
        <v>0.79363318701459717</v>
      </c>
      <c r="Y42" s="14">
        <f>'T-TEST'!U41</f>
        <v>0.36196442269465928</v>
      </c>
      <c r="Z42" s="14">
        <f>'T-TEST'!V41</f>
        <v>0.3999125714702052</v>
      </c>
      <c r="AB42" s="8" t="str">
        <f t="shared" si="0"/>
        <v>N</v>
      </c>
      <c r="AC42" s="8" t="str">
        <f t="shared" si="1"/>
        <v>N</v>
      </c>
      <c r="AD42" s="8" t="str">
        <f t="shared" si="2"/>
        <v>N</v>
      </c>
      <c r="AE42" s="8" t="str">
        <f t="shared" si="3"/>
        <v>N</v>
      </c>
      <c r="AF42" s="4">
        <f>'% D'!AO41</f>
        <v>-0.39333333333333353</v>
      </c>
      <c r="AG42" s="11">
        <f>'% D'!AP41</f>
        <v>0.71992920884403522</v>
      </c>
      <c r="AH42" s="4">
        <f>'% D'!AQ41</f>
        <v>-0.12366666666666726</v>
      </c>
      <c r="AI42" s="11">
        <f>'% D'!AR41</f>
        <v>1.023988071441851</v>
      </c>
      <c r="AJ42" s="4">
        <f>'% D'!AS41</f>
        <v>-0.32000000000000028</v>
      </c>
      <c r="AK42" s="11">
        <f>'% D'!AT41</f>
        <v>0.4256782822743006</v>
      </c>
      <c r="AL42" s="4">
        <f>'% D'!AU41</f>
        <v>-0.42066666666666563</v>
      </c>
      <c r="AM42" s="11">
        <f>'% D'!AV41</f>
        <v>0.54932593380841899</v>
      </c>
      <c r="AO42" s="4">
        <f>'# D'!AO41</f>
        <v>-2.4999999999999967E-2</v>
      </c>
      <c r="AP42" s="11">
        <f>'# D'!AP41</f>
        <v>4.6081276655531328E-2</v>
      </c>
      <c r="AQ42" s="4">
        <f>'# D'!AQ41</f>
        <v>-8.0000000000000626E-3</v>
      </c>
      <c r="AR42" s="11">
        <f>'# D'!AR41</f>
        <v>6.564588380858917E-2</v>
      </c>
      <c r="AS42" s="4">
        <f>'# D'!AS41</f>
        <v>-2.0500000000000074E-2</v>
      </c>
      <c r="AT42" s="11">
        <f>'# D'!AT41</f>
        <v>2.7577164466275381E-2</v>
      </c>
      <c r="AU42" s="4">
        <f>'# D'!AU41</f>
        <v>-2.6499999999999968E-2</v>
      </c>
      <c r="AV42" s="11">
        <f>'# D'!AV41</f>
        <v>3.5458879432138164E-2</v>
      </c>
      <c r="AX42" s="14">
        <f>'T-TEST'!X41</f>
        <v>0.27492697592132254</v>
      </c>
      <c r="AY42" s="14">
        <f>'T-TEST'!Y41</f>
        <v>0.81661624741793126</v>
      </c>
      <c r="AZ42" s="14">
        <f>'T-TEST'!Z41</f>
        <v>0.96472640773979834</v>
      </c>
      <c r="BA42" s="14">
        <f>'T-TEST'!AA41</f>
        <v>0.39151292840475665</v>
      </c>
      <c r="BC42" s="8" t="str">
        <f t="shared" si="4"/>
        <v>N</v>
      </c>
      <c r="BD42" s="8" t="str">
        <f t="shared" si="5"/>
        <v>N</v>
      </c>
      <c r="BE42" s="8" t="str">
        <f t="shared" si="6"/>
        <v>N</v>
      </c>
      <c r="BF42" s="8" t="str">
        <f t="shared" si="7"/>
        <v>N</v>
      </c>
    </row>
    <row r="43" spans="1:58" x14ac:dyDescent="0.3">
      <c r="A43" s="15" t="str">
        <f>'Raw Data'!A42</f>
        <v>Apo_p110g</v>
      </c>
      <c r="B43" s="15">
        <f>'Raw Data'!B42</f>
        <v>174</v>
      </c>
      <c r="C43" s="15">
        <f>'Raw Data'!C42</f>
        <v>182</v>
      </c>
      <c r="D43" s="15" t="str">
        <f>'Raw Data'!D42</f>
        <v>EFTRRGLVT</v>
      </c>
      <c r="E43" s="4">
        <f>'% D'!AF42</f>
        <v>-0.30600000000000049</v>
      </c>
      <c r="F43" s="11">
        <f>'% D'!AG42</f>
        <v>0.42626615886119834</v>
      </c>
      <c r="G43" s="4">
        <f>'% D'!AH42</f>
        <v>-2.6666666666666394E-2</v>
      </c>
      <c r="H43" s="11">
        <f>'% D'!AI42</f>
        <v>0.60567885827720769</v>
      </c>
      <c r="I43" s="4">
        <f>'% D'!AJ42</f>
        <v>-2.8666666666666174E-2</v>
      </c>
      <c r="J43" s="11">
        <f>'% D'!AK42</f>
        <v>0.16425290819679522</v>
      </c>
      <c r="K43" s="4">
        <f>'% D'!AL42</f>
        <v>0.18783333333333196</v>
      </c>
      <c r="L43" s="11">
        <f>'% D'!AM42</f>
        <v>0.27024779050022152</v>
      </c>
      <c r="N43" s="4">
        <f>'# D'!AF42</f>
        <v>-1.9666666666666666E-2</v>
      </c>
      <c r="O43" s="11">
        <f>'# D'!AG42</f>
        <v>2.7799852723891419E-2</v>
      </c>
      <c r="P43" s="4">
        <f>'# D'!AH42</f>
        <v>-1.6666666666666774E-3</v>
      </c>
      <c r="Q43" s="11">
        <f>'# D'!AI42</f>
        <v>3.8819913330563678E-2</v>
      </c>
      <c r="R43" s="4">
        <f>'# D'!AJ42</f>
        <v>-1.6666666666665941E-3</v>
      </c>
      <c r="S43" s="11">
        <f>'# D'!AK42</f>
        <v>1.0166104002315284E-2</v>
      </c>
      <c r="T43" s="4">
        <f>'# D'!AL42</f>
        <v>1.216666666666677E-2</v>
      </c>
      <c r="U43" s="11">
        <f>'# D'!AM42</f>
        <v>1.7387198129985029E-2</v>
      </c>
      <c r="W43" s="14">
        <f>'T-TEST'!S42</f>
        <v>0.23182334209138009</v>
      </c>
      <c r="X43" s="14">
        <f>'T-TEST'!T42</f>
        <v>0.93428520627418288</v>
      </c>
      <c r="Y43" s="14">
        <f>'T-TEST'!U42</f>
        <v>0.4195643285970434</v>
      </c>
      <c r="Z43" s="14">
        <f>'T-TEST'!V42</f>
        <v>0.43769291964806045</v>
      </c>
      <c r="AB43" s="8" t="str">
        <f t="shared" si="0"/>
        <v>N</v>
      </c>
      <c r="AC43" s="8" t="str">
        <f t="shared" si="1"/>
        <v>N</v>
      </c>
      <c r="AD43" s="8" t="str">
        <f t="shared" si="2"/>
        <v>N</v>
      </c>
      <c r="AE43" s="8" t="str">
        <f t="shared" si="3"/>
        <v>N</v>
      </c>
      <c r="AF43" s="4">
        <f>'% D'!AO42</f>
        <v>-0.35300000000000065</v>
      </c>
      <c r="AG43" s="11">
        <f>'% D'!AP42</f>
        <v>0.5810760045599801</v>
      </c>
      <c r="AH43" s="4">
        <f>'% D'!AQ42</f>
        <v>1.0333333333333528E-2</v>
      </c>
      <c r="AI43" s="11">
        <f>'% D'!AR42</f>
        <v>0.57418980189821633</v>
      </c>
      <c r="AJ43" s="4">
        <f>'% D'!AS42</f>
        <v>-0.12899999999999956</v>
      </c>
      <c r="AK43" s="11">
        <f>'% D'!AT42</f>
        <v>0.51901637739092588</v>
      </c>
      <c r="AL43" s="4">
        <f>'% D'!AU42</f>
        <v>-0.31649999999999956</v>
      </c>
      <c r="AM43" s="11">
        <f>'% D'!AV42</f>
        <v>0.34902795023121608</v>
      </c>
      <c r="AO43" s="4">
        <f>'# D'!AO42</f>
        <v>-2.2666666666666668E-2</v>
      </c>
      <c r="AP43" s="11">
        <f>'# D'!AP42</f>
        <v>3.7816473069052725E-2</v>
      </c>
      <c r="AQ43" s="4">
        <f>'# D'!AQ42</f>
        <v>6.6666666666667651E-4</v>
      </c>
      <c r="AR43" s="11">
        <f>'# D'!AR42</f>
        <v>3.6665865743534178E-2</v>
      </c>
      <c r="AS43" s="4">
        <f>'# D'!AS42</f>
        <v>-8.0000000000000071E-3</v>
      </c>
      <c r="AT43" s="11">
        <f>'# D'!AT42</f>
        <v>3.2526911934581217E-2</v>
      </c>
      <c r="AU43" s="4">
        <f>'# D'!AU42</f>
        <v>-2.0166666666666555E-2</v>
      </c>
      <c r="AV43" s="11">
        <f>'# D'!AV42</f>
        <v>2.234983658931497E-2</v>
      </c>
      <c r="AX43" s="14">
        <f>'T-TEST'!X42</f>
        <v>0.21893137071311577</v>
      </c>
      <c r="AY43" s="14">
        <f>'T-TEST'!Y42</f>
        <v>0.97340348366440232</v>
      </c>
      <c r="AZ43" s="14">
        <f>'T-TEST'!Z42</f>
        <v>0.98632551763286824</v>
      </c>
      <c r="BA43" s="14">
        <f>'T-TEST'!AA42</f>
        <v>0.3990119989819968</v>
      </c>
      <c r="BC43" s="8" t="str">
        <f t="shared" si="4"/>
        <v>N</v>
      </c>
      <c r="BD43" s="8" t="str">
        <f t="shared" si="5"/>
        <v>N</v>
      </c>
      <c r="BE43" s="8" t="str">
        <f t="shared" si="6"/>
        <v>N</v>
      </c>
      <c r="BF43" s="8" t="str">
        <f t="shared" si="7"/>
        <v>N</v>
      </c>
    </row>
    <row r="44" spans="1:58" x14ac:dyDescent="0.3">
      <c r="A44" s="15" t="str">
        <f>'Raw Data'!A43</f>
        <v>Apo_p110g</v>
      </c>
      <c r="B44" s="15">
        <f>'Raw Data'!B43</f>
        <v>174</v>
      </c>
      <c r="C44" s="15">
        <f>'Raw Data'!C43</f>
        <v>187</v>
      </c>
      <c r="D44" s="15" t="str">
        <f>'Raw Data'!D43</f>
        <v>EFTRRGLVTPRMAE</v>
      </c>
      <c r="E44" s="4">
        <f>'% D'!AF43</f>
        <v>-0.34599999999999964</v>
      </c>
      <c r="F44" s="11">
        <f>'% D'!AG43</f>
        <v>0.40296101142277729</v>
      </c>
      <c r="G44" s="4">
        <f>'% D'!AH43</f>
        <v>-0.14566666666666706</v>
      </c>
      <c r="H44" s="11">
        <f>'% D'!AI43</f>
        <v>0.76552785842448379</v>
      </c>
      <c r="I44" s="4">
        <f>'% D'!AJ43</f>
        <v>-0.31316666666666571</v>
      </c>
      <c r="J44" s="11">
        <f>'% D'!AK43</f>
        <v>0.16304607284905526</v>
      </c>
      <c r="K44" s="4">
        <f>'% D'!AL43</f>
        <v>-0.11933333333332996</v>
      </c>
      <c r="L44" s="11">
        <f>'% D'!AM43</f>
        <v>1.0351825198962326</v>
      </c>
      <c r="N44" s="4">
        <f>'# D'!AF43</f>
        <v>-3.4666666666666679E-2</v>
      </c>
      <c r="O44" s="11">
        <f>'# D'!AG43</f>
        <v>4.020796474928675E-2</v>
      </c>
      <c r="P44" s="4">
        <f>'# D'!AH43</f>
        <v>-1.4333333333333254E-2</v>
      </c>
      <c r="Q44" s="11">
        <f>'# D'!AI43</f>
        <v>7.7500025009181961E-2</v>
      </c>
      <c r="R44" s="4">
        <f>'# D'!AJ43</f>
        <v>-3.1333333333333324E-2</v>
      </c>
      <c r="S44" s="11">
        <f>'# D'!AK43</f>
        <v>1.6257251843735328E-2</v>
      </c>
      <c r="T44" s="4">
        <f>'# D'!AL43</f>
        <v>-1.2333333333333085E-2</v>
      </c>
      <c r="U44" s="11">
        <f>'# D'!AM43</f>
        <v>0.10413598643363026</v>
      </c>
      <c r="W44" s="14">
        <f>'T-TEST'!S43</f>
        <v>0.10275853296637982</v>
      </c>
      <c r="X44" s="14">
        <f>'T-TEST'!T43</f>
        <v>0.67413999454003548</v>
      </c>
      <c r="Y44" s="14">
        <f>'T-TEST'!U43</f>
        <v>0.38150779428640519</v>
      </c>
      <c r="Z44" s="14">
        <f>'T-TEST'!V43</f>
        <v>0.41533900781155925</v>
      </c>
      <c r="AB44" s="8" t="str">
        <f t="shared" si="0"/>
        <v>N</v>
      </c>
      <c r="AC44" s="8" t="str">
        <f t="shared" si="1"/>
        <v>N</v>
      </c>
      <c r="AD44" s="8" t="str">
        <f t="shared" si="2"/>
        <v>N</v>
      </c>
      <c r="AE44" s="8" t="str">
        <f t="shared" si="3"/>
        <v>N</v>
      </c>
      <c r="AF44" s="4">
        <f>'% D'!AO43</f>
        <v>-0.29899999999999993</v>
      </c>
      <c r="AG44" s="11">
        <f>'% D'!AP43</f>
        <v>0.80740338833528313</v>
      </c>
      <c r="AH44" s="4">
        <f>'% D'!AQ43</f>
        <v>0.21999999999999931</v>
      </c>
      <c r="AI44" s="11">
        <f>'% D'!AR43</f>
        <v>0.56687926675722555</v>
      </c>
      <c r="AJ44" s="4">
        <f>'% D'!AS43</f>
        <v>0.59500000000000064</v>
      </c>
      <c r="AK44" s="11">
        <f>'% D'!AT43</f>
        <v>0.11879393923934009</v>
      </c>
      <c r="AL44" s="4">
        <f>'% D'!AU43</f>
        <v>0.81033333333333957</v>
      </c>
      <c r="AM44" s="11">
        <f>'% D'!AV43</f>
        <v>1.1769734569739283</v>
      </c>
      <c r="AO44" s="4">
        <f>'# D'!AO43</f>
        <v>-3.0000000000000027E-2</v>
      </c>
      <c r="AP44" s="11">
        <f>'# D'!AP43</f>
        <v>8.0816984801394862E-2</v>
      </c>
      <c r="AQ44" s="4">
        <f>'# D'!AQ43</f>
        <v>2.200000000000002E-2</v>
      </c>
      <c r="AR44" s="11">
        <f>'# D'!AR43</f>
        <v>5.7101221472395554E-2</v>
      </c>
      <c r="AS44" s="4">
        <f>'# D'!AS43</f>
        <v>5.9999999999999942E-2</v>
      </c>
      <c r="AT44" s="11">
        <f>'# D'!AT43</f>
        <v>1.1313708498984771E-2</v>
      </c>
      <c r="AU44" s="4">
        <f>'# D'!AU43</f>
        <v>8.133333333333348E-2</v>
      </c>
      <c r="AV44" s="11">
        <f>'# D'!AV43</f>
        <v>0.11824427372268045</v>
      </c>
      <c r="AX44" s="14">
        <f>'T-TEST'!X43</f>
        <v>0.48460771373602674</v>
      </c>
      <c r="AY44" s="14">
        <f>'T-TEST'!Y43</f>
        <v>0.44904590436894154</v>
      </c>
      <c r="AZ44" s="14">
        <f>'T-TEST'!Z43</f>
        <v>0.92082101774879932</v>
      </c>
      <c r="BA44" s="14">
        <f>'T-TEST'!AA43</f>
        <v>0.47808291956552923</v>
      </c>
      <c r="BC44" s="8" t="str">
        <f t="shared" si="4"/>
        <v>N</v>
      </c>
      <c r="BD44" s="8" t="str">
        <f t="shared" si="5"/>
        <v>N</v>
      </c>
      <c r="BE44" s="8" t="str">
        <f t="shared" si="6"/>
        <v>N</v>
      </c>
      <c r="BF44" s="8" t="str">
        <f t="shared" si="7"/>
        <v>N</v>
      </c>
    </row>
    <row r="45" spans="1:58" x14ac:dyDescent="0.3">
      <c r="A45" s="15" t="str">
        <f>'Raw Data'!A44</f>
        <v>Apo_p110g</v>
      </c>
      <c r="B45" s="15">
        <f>'Raw Data'!B44</f>
        <v>174</v>
      </c>
      <c r="C45" s="15">
        <f>'Raw Data'!C44</f>
        <v>195</v>
      </c>
      <c r="D45" s="15" t="str">
        <f>'Raw Data'!D44</f>
        <v>EFTRRGLVTPRMAEVASRDPKL</v>
      </c>
      <c r="E45" s="4">
        <f>'% D'!AF44</f>
        <v>-0.26333333333333275</v>
      </c>
      <c r="F45" s="11">
        <f>'% D'!AG44</f>
        <v>0.56028255596043774</v>
      </c>
      <c r="G45" s="4">
        <f>'% D'!AH44</f>
        <v>2.4666666666668391E-2</v>
      </c>
      <c r="H45" s="11">
        <f>'% D'!AI44</f>
        <v>0.67867710343318322</v>
      </c>
      <c r="I45" s="4">
        <f>'% D'!AJ44</f>
        <v>-8.0333333333332035E-2</v>
      </c>
      <c r="J45" s="11">
        <f>'% D'!AK44</f>
        <v>2.0055774703979794</v>
      </c>
      <c r="K45" s="4">
        <f>'% D'!AL44</f>
        <v>1.5451666666666704</v>
      </c>
      <c r="L45" s="11">
        <f>'% D'!AM44</f>
        <v>2.2865119553711768</v>
      </c>
      <c r="N45" s="4">
        <f>'# D'!AF44</f>
        <v>-4.3333333333333446E-2</v>
      </c>
      <c r="O45" s="11">
        <f>'# D'!AG44</f>
        <v>9.1964785803434188E-2</v>
      </c>
      <c r="P45" s="4">
        <f>'# D'!AH44</f>
        <v>4.0000000000000036E-3</v>
      </c>
      <c r="Q45" s="11">
        <f>'# D'!AI44</f>
        <v>0.11171866940119661</v>
      </c>
      <c r="R45" s="4">
        <f>'# D'!AJ44</f>
        <v>-1.2666666666666604E-2</v>
      </c>
      <c r="S45" s="11">
        <f>'# D'!AK44</f>
        <v>0.33040968350770222</v>
      </c>
      <c r="T45" s="4">
        <f>'# D'!AL44</f>
        <v>0.25450000000000017</v>
      </c>
      <c r="U45" s="11">
        <f>'# D'!AM44</f>
        <v>0.37661848188418068</v>
      </c>
      <c r="W45" s="14">
        <f>'T-TEST'!S44</f>
        <v>0.33080466781521578</v>
      </c>
      <c r="X45" s="14">
        <f>'T-TEST'!T44</f>
        <v>0.94641533626408847</v>
      </c>
      <c r="Y45" s="14">
        <f>'T-TEST'!U44</f>
        <v>0.41891546590295226</v>
      </c>
      <c r="Z45" s="14">
        <f>'T-TEST'!V44</f>
        <v>0.48994538556370371</v>
      </c>
      <c r="AB45" s="8" t="str">
        <f t="shared" si="0"/>
        <v>N</v>
      </c>
      <c r="AC45" s="8" t="str">
        <f t="shared" si="1"/>
        <v>N</v>
      </c>
      <c r="AD45" s="8" t="str">
        <f t="shared" si="2"/>
        <v>N</v>
      </c>
      <c r="AE45" s="8" t="str">
        <f t="shared" si="3"/>
        <v>N</v>
      </c>
      <c r="AF45" s="4">
        <f>'% D'!AO44</f>
        <v>-0.11733333333333196</v>
      </c>
      <c r="AG45" s="11">
        <f>'% D'!AP44</f>
        <v>0.47804543849569769</v>
      </c>
      <c r="AH45" s="4">
        <f>'% D'!AQ44</f>
        <v>-8.5999999999998522E-2</v>
      </c>
      <c r="AI45" s="11">
        <f>'% D'!AR44</f>
        <v>0.85694080899704361</v>
      </c>
      <c r="AJ45" s="4">
        <f>'% D'!AS44</f>
        <v>1.4480000000000004</v>
      </c>
      <c r="AK45" s="11">
        <f>'% D'!AT44</f>
        <v>1.5103800846144675</v>
      </c>
      <c r="AL45" s="4">
        <f>'% D'!AU44</f>
        <v>0.35516666666666552</v>
      </c>
      <c r="AM45" s="11">
        <f>'% D'!AV44</f>
        <v>1.3838210651348168</v>
      </c>
      <c r="AO45" s="4">
        <f>'# D'!AO44</f>
        <v>-1.9000000000000128E-2</v>
      </c>
      <c r="AP45" s="11">
        <f>'# D'!AP44</f>
        <v>7.8281737415569513E-2</v>
      </c>
      <c r="AQ45" s="4">
        <f>'# D'!AQ44</f>
        <v>-1.4000000000000234E-2</v>
      </c>
      <c r="AR45" s="11">
        <f>'# D'!AR44</f>
        <v>0.14041860613848256</v>
      </c>
      <c r="AS45" s="4">
        <f>'# D'!AS44</f>
        <v>0.23900000000000032</v>
      </c>
      <c r="AT45" s="11">
        <f>'# D'!AT44</f>
        <v>0.24890158697766462</v>
      </c>
      <c r="AU45" s="4">
        <f>'# D'!AU44</f>
        <v>5.8833333333333293E-2</v>
      </c>
      <c r="AV45" s="11">
        <f>'# D'!AV44</f>
        <v>0.22837499124479757</v>
      </c>
      <c r="AX45" s="14">
        <f>'T-TEST'!X44</f>
        <v>0.62618215916273334</v>
      </c>
      <c r="AY45" s="14">
        <f>'T-TEST'!Y44</f>
        <v>0.82846107172787775</v>
      </c>
      <c r="AZ45" s="14">
        <f>'T-TEST'!Z44</f>
        <v>0.91537266667346995</v>
      </c>
      <c r="BA45" s="14">
        <f>'T-TEST'!AA44</f>
        <v>0.43751377967497479</v>
      </c>
      <c r="BC45" s="8" t="str">
        <f t="shared" si="4"/>
        <v>N</v>
      </c>
      <c r="BD45" s="8" t="str">
        <f t="shared" si="5"/>
        <v>N</v>
      </c>
      <c r="BE45" s="8" t="str">
        <f t="shared" si="6"/>
        <v>N</v>
      </c>
      <c r="BF45" s="8" t="str">
        <f t="shared" si="7"/>
        <v>N</v>
      </c>
    </row>
    <row r="46" spans="1:58" x14ac:dyDescent="0.3">
      <c r="A46" s="15" t="str">
        <f>'Raw Data'!A45</f>
        <v>Apo_p110g</v>
      </c>
      <c r="B46" s="15">
        <f>'Raw Data'!B45</f>
        <v>175</v>
      </c>
      <c r="C46" s="15">
        <f>'Raw Data'!C45</f>
        <v>182</v>
      </c>
      <c r="D46" s="15" t="str">
        <f>'Raw Data'!D45</f>
        <v>FTRRGLVT</v>
      </c>
      <c r="E46" s="4">
        <f>'% D'!AF45</f>
        <v>-1.1666666666666714E-2</v>
      </c>
      <c r="F46" s="11">
        <f>'% D'!AG45</f>
        <v>0.68805376661035811</v>
      </c>
      <c r="G46" s="4">
        <f>'% D'!AH45</f>
        <v>0.64799999999999969</v>
      </c>
      <c r="H46" s="11">
        <f>'% D'!AI45</f>
        <v>1.2702437897119057</v>
      </c>
      <c r="I46" s="4">
        <f>'% D'!AJ45</f>
        <v>0.16116666666666823</v>
      </c>
      <c r="J46" s="11">
        <f>'% D'!AK45</f>
        <v>0.78174601522128451</v>
      </c>
      <c r="K46" s="4">
        <f>'% D'!AL45</f>
        <v>0.16916666666666558</v>
      </c>
      <c r="L46" s="11">
        <f>'% D'!AM45</f>
        <v>0.91331533198881332</v>
      </c>
      <c r="N46" s="4">
        <f>'# D'!AF45</f>
        <v>-6.6666666666664876E-4</v>
      </c>
      <c r="O46" s="11">
        <f>'# D'!AG45</f>
        <v>3.7468901375918406E-2</v>
      </c>
      <c r="P46" s="4">
        <f>'# D'!AH45</f>
        <v>3.6000000000000004E-2</v>
      </c>
      <c r="Q46" s="11">
        <f>'# D'!AI45</f>
        <v>6.9824505312724855E-2</v>
      </c>
      <c r="R46" s="4">
        <f>'# D'!AJ45</f>
        <v>8.8333333333333597E-3</v>
      </c>
      <c r="S46" s="11">
        <f>'# D'!AK45</f>
        <v>4.2840388320994162E-2</v>
      </c>
      <c r="T46" s="4">
        <f>'# D'!AL45</f>
        <v>9.1666666666666563E-3</v>
      </c>
      <c r="U46" s="11">
        <f>'# D'!AM45</f>
        <v>5.0458556315513159E-2</v>
      </c>
      <c r="W46" s="14">
        <f>'T-TEST'!S45</f>
        <v>0.9674418536852063</v>
      </c>
      <c r="X46" s="14">
        <f>'T-TEST'!T45</f>
        <v>0.28296353326876822</v>
      </c>
      <c r="Y46" s="14">
        <f>'T-TEST'!U45</f>
        <v>0.43958321179982607</v>
      </c>
      <c r="Z46" s="14">
        <f>'T-TEST'!V45</f>
        <v>0.43427084255811965</v>
      </c>
      <c r="AB46" s="8" t="str">
        <f t="shared" si="0"/>
        <v>N</v>
      </c>
      <c r="AC46" s="8" t="str">
        <f t="shared" si="1"/>
        <v>N</v>
      </c>
      <c r="AD46" s="8" t="str">
        <f t="shared" si="2"/>
        <v>N</v>
      </c>
      <c r="AE46" s="8" t="str">
        <f t="shared" si="3"/>
        <v>N</v>
      </c>
      <c r="AF46" s="4">
        <f>'% D'!AO45</f>
        <v>-0.30000000000000027</v>
      </c>
      <c r="AG46" s="11">
        <f>'% D'!AP45</f>
        <v>0.83958536352742219</v>
      </c>
      <c r="AH46" s="4">
        <f>'% D'!AQ45</f>
        <v>-0.51933333333333298</v>
      </c>
      <c r="AI46" s="11">
        <f>'% D'!AR45</f>
        <v>1.2519769988139149</v>
      </c>
      <c r="AJ46" s="4">
        <f>'% D'!AS45</f>
        <v>-0.19200000000000017</v>
      </c>
      <c r="AK46" s="11">
        <f>'% D'!AT45</f>
        <v>0.70286414049942814</v>
      </c>
      <c r="AL46" s="4">
        <f>'% D'!AU45</f>
        <v>-0.5418333333333365</v>
      </c>
      <c r="AM46" s="11">
        <f>'% D'!AV45</f>
        <v>0.49088421899982604</v>
      </c>
      <c r="AO46" s="4">
        <f>'# D'!AO45</f>
        <v>-1.6666666666666663E-2</v>
      </c>
      <c r="AP46" s="11">
        <f>'# D'!AP45</f>
        <v>4.635502407648813E-2</v>
      </c>
      <c r="AQ46" s="4">
        <f>'# D'!AQ45</f>
        <v>-2.8333333333333266E-2</v>
      </c>
      <c r="AR46" s="11">
        <f>'# D'!AR45</f>
        <v>6.8772666201861343E-2</v>
      </c>
      <c r="AS46" s="4">
        <f>'# D'!AS45</f>
        <v>-1.0499999999999954E-2</v>
      </c>
      <c r="AT46" s="11">
        <f>'# D'!AT45</f>
        <v>3.889087296526015E-2</v>
      </c>
      <c r="AU46" s="4">
        <f>'# D'!AU45</f>
        <v>-2.9833333333333267E-2</v>
      </c>
      <c r="AV46" s="11">
        <f>'# D'!AV45</f>
        <v>2.7749314273806128E-2</v>
      </c>
      <c r="AX46" s="14">
        <f>'T-TEST'!X45</f>
        <v>0.45047198637473151</v>
      </c>
      <c r="AY46" s="14">
        <f>'T-TEST'!Y45</f>
        <v>0.37913675073661579</v>
      </c>
      <c r="AZ46" s="14">
        <f>'T-TEST'!Z45</f>
        <v>0.9823870898286029</v>
      </c>
      <c r="BA46" s="14">
        <f>'T-TEST'!AA45</f>
        <v>0.38755765899517125</v>
      </c>
      <c r="BC46" s="8" t="str">
        <f t="shared" si="4"/>
        <v>N</v>
      </c>
      <c r="BD46" s="8" t="str">
        <f t="shared" si="5"/>
        <v>N</v>
      </c>
      <c r="BE46" s="8" t="str">
        <f t="shared" si="6"/>
        <v>N</v>
      </c>
      <c r="BF46" s="8" t="str">
        <f t="shared" si="7"/>
        <v>N</v>
      </c>
    </row>
    <row r="47" spans="1:58" x14ac:dyDescent="0.3">
      <c r="A47" s="15" t="str">
        <f>'Raw Data'!A46</f>
        <v>Apo_p110g</v>
      </c>
      <c r="B47" s="15">
        <f>'Raw Data'!B46</f>
        <v>176</v>
      </c>
      <c r="C47" s="15">
        <f>'Raw Data'!C46</f>
        <v>182</v>
      </c>
      <c r="D47" s="15" t="str">
        <f>'Raw Data'!D46</f>
        <v>TRRGLVT</v>
      </c>
      <c r="E47" s="4">
        <f>'% D'!AF46</f>
        <v>7.3333333333333695E-2</v>
      </c>
      <c r="F47" s="11">
        <f>'% D'!AG46</f>
        <v>0.81252907725997292</v>
      </c>
      <c r="G47" s="4">
        <f>'% D'!AH46</f>
        <v>0.12733333333333263</v>
      </c>
      <c r="H47" s="11">
        <f>'% D'!AI46</f>
        <v>1.2808842228116437</v>
      </c>
      <c r="I47" s="4">
        <f>'% D'!AJ46</f>
        <v>0.23200000000000109</v>
      </c>
      <c r="J47" s="11">
        <f>'% D'!AK46</f>
        <v>1.1586690829425852</v>
      </c>
      <c r="K47" s="4">
        <f>'% D'!AL46</f>
        <v>0.46166666666666956</v>
      </c>
      <c r="L47" s="11">
        <f>'% D'!AM46</f>
        <v>0.64507514246030095</v>
      </c>
      <c r="N47" s="4">
        <f>'# D'!AF46</f>
        <v>3.3333333333332993E-3</v>
      </c>
      <c r="O47" s="11">
        <f>'# D'!AG46</f>
        <v>3.6733058476768929E-2</v>
      </c>
      <c r="P47" s="4">
        <f>'# D'!AH46</f>
        <v>6.0000000000000053E-3</v>
      </c>
      <c r="Q47" s="11">
        <f>'# D'!AI46</f>
        <v>5.8730395782119846E-2</v>
      </c>
      <c r="R47" s="4">
        <f>'# D'!AJ46</f>
        <v>1.0166666666666657E-2</v>
      </c>
      <c r="S47" s="11">
        <f>'# D'!AK46</f>
        <v>5.2706563169258563E-2</v>
      </c>
      <c r="T47" s="4">
        <f>'# D'!AL46</f>
        <v>2.1500000000000186E-2</v>
      </c>
      <c r="U47" s="11">
        <f>'# D'!AM46</f>
        <v>2.9805734386289268E-2</v>
      </c>
      <c r="W47" s="14">
        <f>'T-TEST'!S46</f>
        <v>0.85758411954257263</v>
      </c>
      <c r="X47" s="14">
        <f>'T-TEST'!T46</f>
        <v>0.82048855296426637</v>
      </c>
      <c r="Y47" s="14">
        <f>'T-TEST'!U46</f>
        <v>0.44284709594071925</v>
      </c>
      <c r="Z47" s="14">
        <f>'T-TEST'!V46</f>
        <v>0.44959900829134841</v>
      </c>
      <c r="AB47" s="8" t="str">
        <f t="shared" si="0"/>
        <v>N</v>
      </c>
      <c r="AC47" s="8" t="str">
        <f t="shared" si="1"/>
        <v>N</v>
      </c>
      <c r="AD47" s="8" t="str">
        <f t="shared" si="2"/>
        <v>N</v>
      </c>
      <c r="AE47" s="8" t="str">
        <f t="shared" si="3"/>
        <v>N</v>
      </c>
      <c r="AF47" s="4">
        <f>'% D'!AO46</f>
        <v>-0.10966666666666613</v>
      </c>
      <c r="AG47" s="11">
        <f>'% D'!AP46</f>
        <v>0.43042328229975346</v>
      </c>
      <c r="AH47" s="4">
        <f>'% D'!AQ46</f>
        <v>0.13066666666666649</v>
      </c>
      <c r="AI47" s="11">
        <f>'% D'!AR46</f>
        <v>1.0856370510954116</v>
      </c>
      <c r="AJ47" s="4">
        <f>'% D'!AS46</f>
        <v>0.63250000000000028</v>
      </c>
      <c r="AK47" s="11">
        <f>'% D'!AT46</f>
        <v>0.73751237277756854</v>
      </c>
      <c r="AL47" s="4">
        <f>'% D'!AU46</f>
        <v>-2.3666666666667169E-2</v>
      </c>
      <c r="AM47" s="11">
        <f>'% D'!AV46</f>
        <v>0.77137554999256142</v>
      </c>
      <c r="AO47" s="4">
        <f>'# D'!AO46</f>
        <v>-5.0000000000000044E-3</v>
      </c>
      <c r="AP47" s="11">
        <f>'# D'!AP46</f>
        <v>2.0023397431942987E-2</v>
      </c>
      <c r="AQ47" s="4">
        <f>'# D'!AQ46</f>
        <v>6.3333333333333852E-3</v>
      </c>
      <c r="AR47" s="11">
        <f>'# D'!AR46</f>
        <v>4.9571524191877506E-2</v>
      </c>
      <c r="AS47" s="4">
        <f>'# D'!AS46</f>
        <v>2.849999999999997E-2</v>
      </c>
      <c r="AT47" s="11">
        <f>'# D'!AT46</f>
        <v>3.3234018715767762E-2</v>
      </c>
      <c r="AU47" s="4">
        <f>'# D'!AU46</f>
        <v>-8.3333333333324155E-4</v>
      </c>
      <c r="AV47" s="11">
        <f>'# D'!AV46</f>
        <v>3.562361449673454E-2</v>
      </c>
      <c r="AX47" s="14">
        <f>'T-TEST'!X46</f>
        <v>0.57564717762418971</v>
      </c>
      <c r="AY47" s="14">
        <f>'T-TEST'!Y46</f>
        <v>0.79542088836491498</v>
      </c>
      <c r="AZ47" s="14">
        <f>'T-TEST'!Z46</f>
        <v>0.95017022154213349</v>
      </c>
      <c r="BA47" s="14">
        <f>'T-TEST'!AA46</f>
        <v>0.42172117935482017</v>
      </c>
      <c r="BC47" s="8" t="str">
        <f t="shared" si="4"/>
        <v>N</v>
      </c>
      <c r="BD47" s="8" t="str">
        <f t="shared" si="5"/>
        <v>N</v>
      </c>
      <c r="BE47" s="8" t="str">
        <f t="shared" si="6"/>
        <v>N</v>
      </c>
      <c r="BF47" s="8" t="str">
        <f t="shared" si="7"/>
        <v>N</v>
      </c>
    </row>
    <row r="48" spans="1:58" x14ac:dyDescent="0.3">
      <c r="A48" s="15" t="str">
        <f>'Raw Data'!A47</f>
        <v>Apo_p110g</v>
      </c>
      <c r="B48" s="15">
        <f>'Raw Data'!B47</f>
        <v>176</v>
      </c>
      <c r="C48" s="15">
        <f>'Raw Data'!C47</f>
        <v>185</v>
      </c>
      <c r="D48" s="15" t="str">
        <f>'Raw Data'!D47</f>
        <v>TRRGLVTPRM</v>
      </c>
      <c r="E48" s="4">
        <f>'% D'!AF47</f>
        <v>3.3333333333334103E-3</v>
      </c>
      <c r="F48" s="11">
        <f>'% D'!AG47</f>
        <v>0.30666633356062145</v>
      </c>
      <c r="G48" s="4">
        <f>'% D'!AH47</f>
        <v>-8.4333333333333371E-2</v>
      </c>
      <c r="H48" s="11">
        <f>'% D'!AI47</f>
        <v>0.57933635813886752</v>
      </c>
      <c r="I48" s="4">
        <f>'% D'!AJ47</f>
        <v>1.1121666666666652</v>
      </c>
      <c r="J48" s="11">
        <f>'% D'!AK47</f>
        <v>1.1077590933482584</v>
      </c>
      <c r="K48" s="4">
        <f>'% D'!AL47</f>
        <v>-0.14766666666666595</v>
      </c>
      <c r="L48" s="11">
        <f>'% D'!AM47</f>
        <v>0.86045894729424188</v>
      </c>
      <c r="N48" s="4">
        <f>'# D'!AF47</f>
        <v>3.3333333333332438E-4</v>
      </c>
      <c r="O48" s="11">
        <f>'# D'!AG47</f>
        <v>1.959793177360495E-2</v>
      </c>
      <c r="P48" s="4">
        <f>'# D'!AH47</f>
        <v>-5.3333333333333288E-3</v>
      </c>
      <c r="Q48" s="11">
        <f>'# D'!AI47</f>
        <v>3.7450943651899354E-2</v>
      </c>
      <c r="R48" s="4">
        <f>'# D'!AJ47</f>
        <v>7.0833333333333304E-2</v>
      </c>
      <c r="S48" s="11">
        <f>'# D'!AK47</f>
        <v>7.0889869525765481E-2</v>
      </c>
      <c r="T48" s="4">
        <f>'# D'!AL47</f>
        <v>-9.3333333333333046E-3</v>
      </c>
      <c r="U48" s="11">
        <f>'# D'!AM47</f>
        <v>5.5440725708243099E-2</v>
      </c>
      <c r="W48" s="14">
        <f>'T-TEST'!S47</f>
        <v>0.97036382170107416</v>
      </c>
      <c r="X48" s="14">
        <f>'T-TEST'!T47</f>
        <v>0.75319093017511718</v>
      </c>
      <c r="Y48" s="14">
        <f>'T-TEST'!U47</f>
        <v>0.55742767336686649</v>
      </c>
      <c r="Z48" s="14">
        <f>'T-TEST'!V47</f>
        <v>0.41194078107613408</v>
      </c>
      <c r="AB48" s="8" t="str">
        <f t="shared" si="0"/>
        <v>N</v>
      </c>
      <c r="AC48" s="8" t="str">
        <f t="shared" si="1"/>
        <v>N</v>
      </c>
      <c r="AD48" s="8" t="str">
        <f t="shared" si="2"/>
        <v>N</v>
      </c>
      <c r="AE48" s="8" t="str">
        <f t="shared" si="3"/>
        <v>N</v>
      </c>
      <c r="AF48" s="4">
        <f>'% D'!AO47</f>
        <v>-0.50133333333333319</v>
      </c>
      <c r="AG48" s="11">
        <f>'% D'!AP47</f>
        <v>0.96759906994147071</v>
      </c>
      <c r="AH48" s="4">
        <f>'% D'!AQ47</f>
        <v>-0.3416666666666659</v>
      </c>
      <c r="AI48" s="11">
        <f>'% D'!AR47</f>
        <v>0.52448513419469689</v>
      </c>
      <c r="AJ48" s="4">
        <f>'% D'!AS47</f>
        <v>0.77349999999999852</v>
      </c>
      <c r="AK48" s="11">
        <f>'% D'!AT47</f>
        <v>2.2054660505208417</v>
      </c>
      <c r="AL48" s="4">
        <f>'% D'!AU47</f>
        <v>0.24066666666666592</v>
      </c>
      <c r="AM48" s="11">
        <f>'% D'!AV47</f>
        <v>0.53989555069057471</v>
      </c>
      <c r="AO48" s="4">
        <f>'# D'!AO47</f>
        <v>-3.2000000000000001E-2</v>
      </c>
      <c r="AP48" s="11">
        <f>'# D'!AP47</f>
        <v>6.2088537944582585E-2</v>
      </c>
      <c r="AQ48" s="4">
        <f>'# D'!AQ47</f>
        <v>-2.2000000000000047E-2</v>
      </c>
      <c r="AR48" s="11">
        <f>'# D'!AR47</f>
        <v>3.3596609272809802E-2</v>
      </c>
      <c r="AS48" s="4">
        <f>'# D'!AS47</f>
        <v>4.9499999999999988E-2</v>
      </c>
      <c r="AT48" s="11">
        <f>'# D'!AT47</f>
        <v>0.14071424945612293</v>
      </c>
      <c r="AU48" s="4">
        <f>'# D'!AU47</f>
        <v>1.533333333333331E-2</v>
      </c>
      <c r="AV48" s="11">
        <f>'# D'!AV47</f>
        <v>3.5074242189742824E-2</v>
      </c>
      <c r="AX48" s="14">
        <f>'T-TEST'!X47</f>
        <v>0.41990346196939188</v>
      </c>
      <c r="AY48" s="14">
        <f>'T-TEST'!Y47</f>
        <v>0.23272223498985045</v>
      </c>
      <c r="AZ48" s="14">
        <f>'T-TEST'!Z47</f>
        <v>0.92449353215837993</v>
      </c>
      <c r="BA48" s="14">
        <f>'T-TEST'!AA47</f>
        <v>0.4413162789071397</v>
      </c>
      <c r="BC48" s="8" t="str">
        <f t="shared" si="4"/>
        <v>N</v>
      </c>
      <c r="BD48" s="8" t="str">
        <f t="shared" si="5"/>
        <v>N</v>
      </c>
      <c r="BE48" s="8" t="str">
        <f t="shared" si="6"/>
        <v>N</v>
      </c>
      <c r="BF48" s="8" t="str">
        <f t="shared" si="7"/>
        <v>N</v>
      </c>
    </row>
    <row r="49" spans="1:58" x14ac:dyDescent="0.3">
      <c r="A49" s="15" t="str">
        <f>'Raw Data'!A48</f>
        <v>Apo_p110g</v>
      </c>
      <c r="B49" s="15">
        <f>'Raw Data'!B48</f>
        <v>176</v>
      </c>
      <c r="C49" s="15">
        <f>'Raw Data'!C48</f>
        <v>185</v>
      </c>
      <c r="D49" s="15" t="str">
        <f>'Raw Data'!D48</f>
        <v>TRRGLVTPRM</v>
      </c>
      <c r="E49" s="4">
        <f>'% D'!AF48</f>
        <v>-5.699999999999994E-2</v>
      </c>
      <c r="F49" s="11">
        <f>'% D'!AG48</f>
        <v>0.68885243445170419</v>
      </c>
      <c r="G49" s="4">
        <f>'% D'!AH48</f>
        <v>-0.16833333333333345</v>
      </c>
      <c r="H49" s="11">
        <f>'% D'!AI48</f>
        <v>0.5102401380125472</v>
      </c>
      <c r="I49" s="4">
        <f>'% D'!AJ48</f>
        <v>-7.8333333333322486E-3</v>
      </c>
      <c r="J49" s="11">
        <f>'% D'!AK48</f>
        <v>0.41510577326750597</v>
      </c>
      <c r="K49" s="4">
        <f>'% D'!AL48</f>
        <v>-0.15933333333333266</v>
      </c>
      <c r="L49" s="11">
        <f>'% D'!AM48</f>
        <v>0.51852494755510714</v>
      </c>
      <c r="N49" s="4">
        <f>'# D'!AF48</f>
        <v>-3.6666666666666514E-3</v>
      </c>
      <c r="O49" s="11">
        <f>'# D'!AG48</f>
        <v>4.412088003071607E-2</v>
      </c>
      <c r="P49" s="4">
        <f>'# D'!AH48</f>
        <v>-1.0999999999999982E-2</v>
      </c>
      <c r="Q49" s="11">
        <f>'# D'!AI48</f>
        <v>3.2937469452471502E-2</v>
      </c>
      <c r="R49" s="4">
        <f>'# D'!AJ48</f>
        <v>-8.3333333333324155E-4</v>
      </c>
      <c r="S49" s="11">
        <f>'# D'!AK48</f>
        <v>2.6763044871835319E-2</v>
      </c>
      <c r="T49" s="4">
        <f>'# D'!AL48</f>
        <v>-9.6666666666667123E-3</v>
      </c>
      <c r="U49" s="11">
        <f>'# D'!AM48</f>
        <v>3.2897771458430543E-2</v>
      </c>
      <c r="W49" s="14">
        <f>'T-TEST'!S48</f>
        <v>0.84863103006794971</v>
      </c>
      <c r="X49" s="14">
        <f>'T-TEST'!T48</f>
        <v>0.57237501354298981</v>
      </c>
      <c r="Y49" s="14">
        <f>'T-TEST'!U48</f>
        <v>0.4212393953301819</v>
      </c>
      <c r="Z49" s="14">
        <f>'T-TEST'!V48</f>
        <v>0.41144626582491817</v>
      </c>
      <c r="AB49" s="8" t="str">
        <f t="shared" si="0"/>
        <v>N</v>
      </c>
      <c r="AC49" s="8" t="str">
        <f t="shared" si="1"/>
        <v>N</v>
      </c>
      <c r="AD49" s="8" t="str">
        <f t="shared" si="2"/>
        <v>N</v>
      </c>
      <c r="AE49" s="8" t="str">
        <f t="shared" si="3"/>
        <v>N</v>
      </c>
      <c r="AF49" s="4">
        <f>'% D'!AO48</f>
        <v>-0.45766666666666644</v>
      </c>
      <c r="AG49" s="11">
        <f>'% D'!AP48</f>
        <v>0.7793467166743131</v>
      </c>
      <c r="AH49" s="4">
        <f>'% D'!AQ48</f>
        <v>3.7333333333333218E-2</v>
      </c>
      <c r="AI49" s="11">
        <f>'% D'!AR48</f>
        <v>0.75602778013862526</v>
      </c>
      <c r="AJ49" s="4">
        <f>'% D'!AS48</f>
        <v>0.38000000000000078</v>
      </c>
      <c r="AK49" s="11">
        <f>'% D'!AT48</f>
        <v>0.33799704140716952</v>
      </c>
      <c r="AL49" s="4">
        <f>'% D'!AU48</f>
        <v>-0.41533333333333466</v>
      </c>
      <c r="AM49" s="11">
        <f>'% D'!AV48</f>
        <v>0.9468396131493827</v>
      </c>
      <c r="AO49" s="4">
        <f>'# D'!AO48</f>
        <v>-2.9333333333333322E-2</v>
      </c>
      <c r="AP49" s="11">
        <f>'# D'!AP48</f>
        <v>5.0095076674274111E-2</v>
      </c>
      <c r="AQ49" s="4">
        <f>'# D'!AQ48</f>
        <v>2.3333333333333539E-3</v>
      </c>
      <c r="AR49" s="11">
        <f>'# D'!AR48</f>
        <v>4.8111749107832252E-2</v>
      </c>
      <c r="AS49" s="4">
        <f>'# D'!AS48</f>
        <v>2.4000000000000021E-2</v>
      </c>
      <c r="AT49" s="11">
        <f>'# D'!AT48</f>
        <v>2.1213203435596448E-2</v>
      </c>
      <c r="AU49" s="4">
        <f>'# D'!AU48</f>
        <v>-2.6000000000000023E-2</v>
      </c>
      <c r="AV49" s="11">
        <f>'# D'!AV48</f>
        <v>6.0648749193197869E-2</v>
      </c>
      <c r="AX49" s="14">
        <f>'T-TEST'!X48</f>
        <v>0.23149544308100672</v>
      </c>
      <c r="AY49" s="14">
        <f>'T-TEST'!Y48</f>
        <v>0.91318051178932047</v>
      </c>
      <c r="AZ49" s="14">
        <f>'T-TEST'!Z48</f>
        <v>0.95848734668321522</v>
      </c>
      <c r="BA49" s="14">
        <f>'T-TEST'!AA48</f>
        <v>0.39290889996739342</v>
      </c>
      <c r="BC49" s="8" t="str">
        <f t="shared" si="4"/>
        <v>N</v>
      </c>
      <c r="BD49" s="8" t="str">
        <f t="shared" si="5"/>
        <v>N</v>
      </c>
      <c r="BE49" s="8" t="str">
        <f t="shared" si="6"/>
        <v>N</v>
      </c>
      <c r="BF49" s="8" t="str">
        <f t="shared" si="7"/>
        <v>N</v>
      </c>
    </row>
    <row r="50" spans="1:58" x14ac:dyDescent="0.3">
      <c r="A50" s="15" t="str">
        <f>'Raw Data'!A49</f>
        <v>Apo_p110g</v>
      </c>
      <c r="B50" s="15">
        <f>'Raw Data'!B49</f>
        <v>176</v>
      </c>
      <c r="C50" s="15">
        <f>'Raw Data'!C49</f>
        <v>195</v>
      </c>
      <c r="D50" s="15" t="str">
        <f>'Raw Data'!D49</f>
        <v>TRRGLVTPRMAEVASRDPKL</v>
      </c>
      <c r="E50" s="4">
        <f>'% D'!AF49</f>
        <v>-9.4999999999999751E-2</v>
      </c>
      <c r="F50" s="11">
        <f>'% D'!AG49</f>
        <v>0.45375240964890834</v>
      </c>
      <c r="G50" s="4">
        <f>'% D'!AH49</f>
        <v>-0.14366666666666816</v>
      </c>
      <c r="H50" s="11">
        <f>'% D'!AI49</f>
        <v>0.66994124885202422</v>
      </c>
      <c r="I50" s="4">
        <f>'% D'!AJ49</f>
        <v>-0.19283333333333275</v>
      </c>
      <c r="J50" s="11">
        <f>'% D'!AK49</f>
        <v>0.97007752261430791</v>
      </c>
      <c r="K50" s="4">
        <f>'% D'!AL49</f>
        <v>0.48533333333333672</v>
      </c>
      <c r="L50" s="11">
        <f>'% D'!AM49</f>
        <v>2.0717838828331145</v>
      </c>
      <c r="N50" s="4">
        <f>'# D'!AF49</f>
        <v>-1.4000000000000012E-2</v>
      </c>
      <c r="O50" s="11">
        <f>'# D'!AG49</f>
        <v>6.6364060100008962E-2</v>
      </c>
      <c r="P50" s="4">
        <f>'# D'!AH49</f>
        <v>-2.0999999999999908E-2</v>
      </c>
      <c r="Q50" s="11">
        <f>'# D'!AI49</f>
        <v>9.8062137555967543E-2</v>
      </c>
      <c r="R50" s="4">
        <f>'# D'!AJ49</f>
        <v>-2.7833333333333155E-2</v>
      </c>
      <c r="S50" s="11">
        <f>'# D'!AK49</f>
        <v>0.14160271201814437</v>
      </c>
      <c r="T50" s="4">
        <f>'# D'!AL49</f>
        <v>7.11666666666666E-2</v>
      </c>
      <c r="U50" s="11">
        <f>'# D'!AM49</f>
        <v>0.30348581646892892</v>
      </c>
      <c r="W50" s="14">
        <f>'T-TEST'!S49</f>
        <v>0.65064092975772714</v>
      </c>
      <c r="X50" s="14">
        <f>'T-TEST'!T49</f>
        <v>0.67619751644501092</v>
      </c>
      <c r="Y50" s="14">
        <f>'T-TEST'!U49</f>
        <v>0.41254562631836039</v>
      </c>
      <c r="Z50" s="14">
        <f>'T-TEST'!V49</f>
        <v>0.44064251416099393</v>
      </c>
      <c r="AB50" s="8" t="str">
        <f t="shared" si="0"/>
        <v>N</v>
      </c>
      <c r="AC50" s="8" t="str">
        <f t="shared" si="1"/>
        <v>N</v>
      </c>
      <c r="AD50" s="8" t="str">
        <f t="shared" si="2"/>
        <v>N</v>
      </c>
      <c r="AE50" s="8" t="str">
        <f t="shared" si="3"/>
        <v>N</v>
      </c>
      <c r="AF50" s="4">
        <f>'% D'!AO49</f>
        <v>2.1333333333333648E-2</v>
      </c>
      <c r="AG50" s="11">
        <f>'% D'!AP49</f>
        <v>0.42130975963510009</v>
      </c>
      <c r="AH50" s="4">
        <f>'% D'!AQ49</f>
        <v>-7.3333333333334139E-3</v>
      </c>
      <c r="AI50" s="11">
        <f>'% D'!AR49</f>
        <v>0.70940347894393729</v>
      </c>
      <c r="AJ50" s="4">
        <f>'% D'!AS49</f>
        <v>0.92750000000000199</v>
      </c>
      <c r="AK50" s="11">
        <f>'% D'!AT49</f>
        <v>0.94681598000878875</v>
      </c>
      <c r="AL50" s="4">
        <f>'% D'!AU49</f>
        <v>-7.3666666666667879E-2</v>
      </c>
      <c r="AM50" s="11">
        <f>'% D'!AV49</f>
        <v>1.7213823493003684</v>
      </c>
      <c r="AO50" s="4">
        <f>'# D'!AO49</f>
        <v>3.6666666666665959E-3</v>
      </c>
      <c r="AP50" s="11">
        <f>'# D'!AP49</f>
        <v>6.1473938477905575E-2</v>
      </c>
      <c r="AQ50" s="4">
        <f>'# D'!AQ49</f>
        <v>-1.3333333333334085E-3</v>
      </c>
      <c r="AR50" s="11">
        <f>'# D'!AR49</f>
        <v>0.10382841904930784</v>
      </c>
      <c r="AS50" s="4">
        <f>'# D'!AS49</f>
        <v>0.13600000000000012</v>
      </c>
      <c r="AT50" s="11">
        <f>'# D'!AT49</f>
        <v>0.13859292911256343</v>
      </c>
      <c r="AU50" s="4">
        <f>'# D'!AU49</f>
        <v>-1.0833333333334139E-2</v>
      </c>
      <c r="AV50" s="11">
        <f>'# D'!AV49</f>
        <v>0.25239187778612976</v>
      </c>
      <c r="AX50" s="14">
        <f>'T-TEST'!X49</f>
        <v>0.89444119937348221</v>
      </c>
      <c r="AY50" s="14">
        <f>'T-TEST'!Y49</f>
        <v>0.97878907569676321</v>
      </c>
      <c r="AZ50" s="14">
        <f>'T-TEST'!Z49</f>
        <v>0.95208355043477644</v>
      </c>
      <c r="BA50" s="14">
        <f>'T-TEST'!AA49</f>
        <v>0.42021387684650091</v>
      </c>
      <c r="BC50" s="8" t="str">
        <f t="shared" si="4"/>
        <v>N</v>
      </c>
      <c r="BD50" s="8" t="str">
        <f t="shared" si="5"/>
        <v>N</v>
      </c>
      <c r="BE50" s="8" t="str">
        <f t="shared" si="6"/>
        <v>N</v>
      </c>
      <c r="BF50" s="8" t="str">
        <f t="shared" si="7"/>
        <v>N</v>
      </c>
    </row>
    <row r="51" spans="1:58" x14ac:dyDescent="0.3">
      <c r="A51" s="15" t="str">
        <f>'Raw Data'!A50</f>
        <v>Apo_p110g</v>
      </c>
      <c r="B51" s="15">
        <f>'Raw Data'!B50</f>
        <v>186</v>
      </c>
      <c r="C51" s="15">
        <f>'Raw Data'!C50</f>
        <v>195</v>
      </c>
      <c r="D51" s="15" t="str">
        <f>'Raw Data'!D50</f>
        <v>AEVASRDPKL</v>
      </c>
      <c r="E51" s="4">
        <f>'% D'!AF50</f>
        <v>-0.23666666666666458</v>
      </c>
      <c r="F51" s="11">
        <f>'% D'!AG50</f>
        <v>1.0111867450015242</v>
      </c>
      <c r="G51" s="4">
        <f>'% D'!AH50</f>
        <v>0.33566666666666833</v>
      </c>
      <c r="H51" s="11">
        <f>'% D'!AI50</f>
        <v>0.66597149216186002</v>
      </c>
      <c r="I51" s="4">
        <f>'% D'!AJ50</f>
        <v>0.20516666666666339</v>
      </c>
      <c r="J51" s="11">
        <f>'% D'!AK50</f>
        <v>0.3944442326756965</v>
      </c>
      <c r="K51" s="4">
        <f>'% D'!AL50</f>
        <v>0.55033333333333445</v>
      </c>
      <c r="L51" s="11">
        <f>'% D'!AM50</f>
        <v>0.61317900502479949</v>
      </c>
      <c r="N51" s="4">
        <f>'# D'!AF50</f>
        <v>-1.5333333333333421E-2</v>
      </c>
      <c r="O51" s="11">
        <f>'# D'!AG50</f>
        <v>6.4720262856576075E-2</v>
      </c>
      <c r="P51" s="4">
        <f>'# D'!AH50</f>
        <v>2.1333333333333426E-2</v>
      </c>
      <c r="Q51" s="11">
        <f>'# D'!AI50</f>
        <v>4.2415237417944382E-2</v>
      </c>
      <c r="R51" s="4">
        <f>'# D'!AJ50</f>
        <v>1.3166666666666771E-2</v>
      </c>
      <c r="S51" s="11">
        <f>'# D'!AK50</f>
        <v>2.5555029210467938E-2</v>
      </c>
      <c r="T51" s="4">
        <f>'# D'!AL50</f>
        <v>3.5333333333333439E-2</v>
      </c>
      <c r="U51" s="11">
        <f>'# D'!AM50</f>
        <v>3.9040149890512597E-2</v>
      </c>
      <c r="W51" s="14">
        <f>'T-TEST'!S50</f>
        <v>0.60148695328732782</v>
      </c>
      <c r="X51" s="14">
        <f>'T-TEST'!T50</f>
        <v>0.28800352244500149</v>
      </c>
      <c r="Y51" s="14">
        <f>'T-TEST'!U50</f>
        <v>0.42853881712092295</v>
      </c>
      <c r="Z51" s="14">
        <f>'T-TEST'!V50</f>
        <v>0.4341636714279592</v>
      </c>
      <c r="AB51" s="8" t="str">
        <f t="shared" si="0"/>
        <v>N</v>
      </c>
      <c r="AC51" s="8" t="str">
        <f t="shared" si="1"/>
        <v>N</v>
      </c>
      <c r="AD51" s="8" t="str">
        <f t="shared" si="2"/>
        <v>N</v>
      </c>
      <c r="AE51" s="8" t="str">
        <f t="shared" si="3"/>
        <v>N</v>
      </c>
      <c r="AF51" s="4">
        <f>'% D'!AO50</f>
        <v>-0.1293333333333333</v>
      </c>
      <c r="AG51" s="11">
        <f>'% D'!AP50</f>
        <v>0.72051462478392159</v>
      </c>
      <c r="AH51" s="4">
        <f>'% D'!AQ50</f>
        <v>0.39666666666666472</v>
      </c>
      <c r="AI51" s="11">
        <f>'% D'!AR50</f>
        <v>0.69068766961011774</v>
      </c>
      <c r="AJ51" s="4">
        <f>'% D'!AS50</f>
        <v>2.6519999999999939</v>
      </c>
      <c r="AK51" s="11">
        <f>'% D'!AT50</f>
        <v>0.72549155749740013</v>
      </c>
      <c r="AL51" s="4">
        <f>'% D'!AU50</f>
        <v>2.238666666666667</v>
      </c>
      <c r="AM51" s="11">
        <f>'% D'!AV50</f>
        <v>0.45393911611399196</v>
      </c>
      <c r="AO51" s="4">
        <f>'# D'!AO50</f>
        <v>-8.3333333333334147E-3</v>
      </c>
      <c r="AP51" s="11">
        <f>'# D'!AP50</f>
        <v>4.6191710129861348E-2</v>
      </c>
      <c r="AQ51" s="4">
        <f>'# D'!AQ50</f>
        <v>2.5333333333333208E-2</v>
      </c>
      <c r="AR51" s="11">
        <f>'# D'!AR50</f>
        <v>4.4551030926133744E-2</v>
      </c>
      <c r="AS51" s="4">
        <f>'# D'!AS50</f>
        <v>0.16999999999999993</v>
      </c>
      <c r="AT51" s="11">
        <f>'# D'!AT50</f>
        <v>4.666904755831202E-2</v>
      </c>
      <c r="AU51" s="4">
        <f>'# D'!AU50</f>
        <v>0.14366666666666683</v>
      </c>
      <c r="AV51" s="11">
        <f>'# D'!AV50</f>
        <v>2.8549847776432546E-2</v>
      </c>
      <c r="AX51" s="14">
        <f>'T-TEST'!X50</f>
        <v>0.68686205784354493</v>
      </c>
      <c r="AY51" s="14">
        <f>'T-TEST'!Y50</f>
        <v>0.24259406943418668</v>
      </c>
      <c r="AZ51" s="14">
        <f>'T-TEST'!Z50</f>
        <v>0.9286902673381966</v>
      </c>
      <c r="BA51" s="14">
        <f>'T-TEST'!AA50</f>
        <v>0.47159262769592158</v>
      </c>
      <c r="BC51" s="8" t="str">
        <f t="shared" si="4"/>
        <v>N</v>
      </c>
      <c r="BD51" s="8" t="str">
        <f t="shared" si="5"/>
        <v>N</v>
      </c>
      <c r="BE51" s="8" t="str">
        <f t="shared" si="6"/>
        <v>N</v>
      </c>
      <c r="BF51" s="8" t="str">
        <f t="shared" si="7"/>
        <v>N</v>
      </c>
    </row>
    <row r="52" spans="1:58" x14ac:dyDescent="0.3">
      <c r="A52" s="15" t="str">
        <f>'Raw Data'!A51</f>
        <v>Apo_p110g</v>
      </c>
      <c r="B52" s="15">
        <f>'Raw Data'!B51</f>
        <v>188</v>
      </c>
      <c r="C52" s="15">
        <f>'Raw Data'!C51</f>
        <v>195</v>
      </c>
      <c r="D52" s="15" t="str">
        <f>'Raw Data'!D51</f>
        <v>VASRDPKL</v>
      </c>
      <c r="E52" s="4">
        <f>'% D'!AF51</f>
        <v>-0.36500000000000199</v>
      </c>
      <c r="F52" s="11">
        <f>'% D'!AG51</f>
        <v>1.2282721347755401</v>
      </c>
      <c r="G52" s="4">
        <f>'% D'!AH51</f>
        <v>0.39166666666667282</v>
      </c>
      <c r="H52" s="11">
        <f>'% D'!AI51</f>
        <v>0.82434901413293005</v>
      </c>
      <c r="I52" s="4">
        <f>'% D'!AJ51</f>
        <v>0.76200000000000756</v>
      </c>
      <c r="J52" s="11">
        <f>'% D'!AK51</f>
        <v>0.76008990587148806</v>
      </c>
      <c r="K52" s="4">
        <f>'% D'!AL51</f>
        <v>0.6635000000000062</v>
      </c>
      <c r="L52" s="11">
        <f>'% D'!AM51</f>
        <v>1.09938961662709</v>
      </c>
      <c r="N52" s="4">
        <f>'# D'!AF51</f>
        <v>-1.6666666666666607E-2</v>
      </c>
      <c r="O52" s="11">
        <f>'# D'!AG51</f>
        <v>5.6089599707660219E-2</v>
      </c>
      <c r="P52" s="4">
        <f>'# D'!AH51</f>
        <v>1.7666666666666719E-2</v>
      </c>
      <c r="Q52" s="11">
        <f>'# D'!AI51</f>
        <v>3.7665376081503485E-2</v>
      </c>
      <c r="R52" s="4">
        <f>'# D'!AJ51</f>
        <v>3.4666666666666845E-2</v>
      </c>
      <c r="S52" s="11">
        <f>'# D'!AK51</f>
        <v>3.4934762522065281E-2</v>
      </c>
      <c r="T52" s="4">
        <f>'# D'!AL51</f>
        <v>3.0499999999999527E-2</v>
      </c>
      <c r="U52" s="11">
        <f>'# D'!AM51</f>
        <v>5.0108057994713025E-2</v>
      </c>
      <c r="W52" s="14">
        <f>'T-TEST'!S51</f>
        <v>0.56875853174346691</v>
      </c>
      <c r="X52" s="14">
        <f>'T-TEST'!T51</f>
        <v>0.4064203401135793</v>
      </c>
      <c r="Y52" s="14">
        <f>'T-TEST'!U51</f>
        <v>0.44109063626839984</v>
      </c>
      <c r="Z52" s="14">
        <f>'T-TEST'!V51</f>
        <v>0.4359252783697759</v>
      </c>
      <c r="AB52" s="8" t="str">
        <f t="shared" si="0"/>
        <v>N</v>
      </c>
      <c r="AC52" s="8" t="str">
        <f t="shared" si="1"/>
        <v>N</v>
      </c>
      <c r="AD52" s="8" t="str">
        <f t="shared" si="2"/>
        <v>N</v>
      </c>
      <c r="AE52" s="8" t="str">
        <f t="shared" si="3"/>
        <v>N</v>
      </c>
      <c r="AF52" s="4">
        <f>'% D'!AO51</f>
        <v>-3.9333333333331666E-2</v>
      </c>
      <c r="AG52" s="11">
        <f>'% D'!AP51</f>
        <v>0.48644085869328496</v>
      </c>
      <c r="AH52" s="4">
        <f>'% D'!AQ51</f>
        <v>0.22133333333332672</v>
      </c>
      <c r="AI52" s="11">
        <f>'% D'!AR51</f>
        <v>0.52429109017606268</v>
      </c>
      <c r="AJ52" s="4">
        <f>'% D'!AS51</f>
        <v>2.5600000000000023</v>
      </c>
      <c r="AK52" s="11">
        <f>'% D'!AT51</f>
        <v>1.216223663640861</v>
      </c>
      <c r="AL52" s="4">
        <f>'% D'!AU51</f>
        <v>1.6798333333333275</v>
      </c>
      <c r="AM52" s="11">
        <f>'% D'!AV51</f>
        <v>1.0103211734103397</v>
      </c>
      <c r="AO52" s="4">
        <f>'# D'!AO51</f>
        <v>-1.9999999999998908E-3</v>
      </c>
      <c r="AP52" s="11">
        <f>'# D'!AP51</f>
        <v>2.1598485755680286E-2</v>
      </c>
      <c r="AQ52" s="4">
        <f>'# D'!AQ51</f>
        <v>9.9999999999997868E-3</v>
      </c>
      <c r="AR52" s="11">
        <f>'# D'!AR51</f>
        <v>2.4452732166656218E-2</v>
      </c>
      <c r="AS52" s="4">
        <f>'# D'!AS51</f>
        <v>0.11650000000000027</v>
      </c>
      <c r="AT52" s="11">
        <f>'# D'!AT51</f>
        <v>5.5861435713737383E-2</v>
      </c>
      <c r="AU52" s="4">
        <f>'# D'!AU51</f>
        <v>7.6833333333333531E-2</v>
      </c>
      <c r="AV52" s="11">
        <f>'# D'!AV51</f>
        <v>4.6247749176664757E-2</v>
      </c>
      <c r="AX52" s="14">
        <f>'T-TEST'!X51</f>
        <v>0.84348063469563006</v>
      </c>
      <c r="AY52" s="14">
        <f>'T-TEST'!Y51</f>
        <v>0.4074971589547895</v>
      </c>
      <c r="AZ52" s="14">
        <f>'T-TEST'!Z51</f>
        <v>0.94305296026911367</v>
      </c>
      <c r="BA52" s="14">
        <f>'T-TEST'!AA51</f>
        <v>0.45693696367438619</v>
      </c>
      <c r="BC52" s="8" t="str">
        <f t="shared" si="4"/>
        <v>N</v>
      </c>
      <c r="BD52" s="8" t="str">
        <f t="shared" si="5"/>
        <v>N</v>
      </c>
      <c r="BE52" s="8" t="str">
        <f t="shared" si="6"/>
        <v>N</v>
      </c>
      <c r="BF52" s="8" t="str">
        <f t="shared" si="7"/>
        <v>N</v>
      </c>
    </row>
    <row r="53" spans="1:58" x14ac:dyDescent="0.3">
      <c r="A53" s="15" t="str">
        <f>'Raw Data'!A52</f>
        <v>Apo_p110g</v>
      </c>
      <c r="B53" s="15">
        <f>'Raw Data'!B52</f>
        <v>196</v>
      </c>
      <c r="C53" s="15">
        <f>'Raw Data'!C52</f>
        <v>211</v>
      </c>
      <c r="D53" s="15" t="str">
        <f>'Raw Data'!D52</f>
        <v>YAMHPWVTSKPLPEYL</v>
      </c>
      <c r="E53" s="4">
        <f>'% D'!AF52</f>
        <v>-0.14700000000000202</v>
      </c>
      <c r="F53" s="11">
        <f>'% D'!AG52</f>
        <v>0.31901766119743247</v>
      </c>
      <c r="G53" s="4">
        <f>'% D'!AH52</f>
        <v>0.51633333333333553</v>
      </c>
      <c r="H53" s="11">
        <f>'% D'!AI52</f>
        <v>0.74755995573554546</v>
      </c>
      <c r="I53" s="4">
        <f>'% D'!AJ52</f>
        <v>-6.1833333333346729E-2</v>
      </c>
      <c r="J53" s="11">
        <f>'% D'!AK52</f>
        <v>0.42178484879250661</v>
      </c>
      <c r="K53" s="4">
        <f>'% D'!AL52</f>
        <v>0.11516666666666708</v>
      </c>
      <c r="L53" s="11">
        <f>'% D'!AM52</f>
        <v>0.87993405282333392</v>
      </c>
      <c r="N53" s="4">
        <f>'# D'!AF52</f>
        <v>-1.5333333333332977E-2</v>
      </c>
      <c r="O53" s="11">
        <f>'# D'!AG52</f>
        <v>3.2096257617924076E-2</v>
      </c>
      <c r="P53" s="4">
        <f>'# D'!AH52</f>
        <v>5.2000000000000046E-2</v>
      </c>
      <c r="Q53" s="11">
        <f>'# D'!AI52</f>
        <v>7.5205078132039846E-2</v>
      </c>
      <c r="R53" s="4">
        <f>'# D'!AJ52</f>
        <v>-6.1666666666662096E-3</v>
      </c>
      <c r="S53" s="11">
        <f>'# D'!AK52</f>
        <v>4.2324558140519969E-2</v>
      </c>
      <c r="T53" s="4">
        <f>'# D'!AL52</f>
        <v>1.1833333333334473E-2</v>
      </c>
      <c r="U53" s="11">
        <f>'# D'!AM52</f>
        <v>8.8927808094954514E-2</v>
      </c>
      <c r="W53" s="14">
        <f>'T-TEST'!S52</f>
        <v>0.34575365620905862</v>
      </c>
      <c r="X53" s="14">
        <f>'T-TEST'!T52</f>
        <v>0.17379379587361107</v>
      </c>
      <c r="Y53" s="14">
        <f>'T-TEST'!U52</f>
        <v>0.42109821810932468</v>
      </c>
      <c r="Z53" s="14">
        <f>'T-TEST'!V52</f>
        <v>0.42524800798995205</v>
      </c>
      <c r="AB53" s="8" t="str">
        <f t="shared" si="0"/>
        <v>N</v>
      </c>
      <c r="AC53" s="8" t="str">
        <f t="shared" si="1"/>
        <v>N</v>
      </c>
      <c r="AD53" s="8" t="str">
        <f t="shared" si="2"/>
        <v>N</v>
      </c>
      <c r="AE53" s="8" t="str">
        <f t="shared" si="3"/>
        <v>N</v>
      </c>
      <c r="AF53" s="4">
        <f>'% D'!AO52</f>
        <v>-0.38666666666666671</v>
      </c>
      <c r="AG53" s="11">
        <f>'% D'!AP52</f>
        <v>0.51927658953998035</v>
      </c>
      <c r="AH53" s="4">
        <f>'% D'!AQ52</f>
        <v>-0.42466666666666697</v>
      </c>
      <c r="AI53" s="11">
        <f>'% D'!AR52</f>
        <v>0.78159264740498613</v>
      </c>
      <c r="AJ53" s="4">
        <f>'% D'!AS52</f>
        <v>-0.17000000000000881</v>
      </c>
      <c r="AK53" s="11">
        <f>'% D'!AT52</f>
        <v>0.3945655839020934</v>
      </c>
      <c r="AL53" s="4">
        <f>'% D'!AU52</f>
        <v>1.1445000000000078</v>
      </c>
      <c r="AM53" s="11">
        <f>'% D'!AV52</f>
        <v>1.4318611793323686</v>
      </c>
      <c r="AO53" s="4">
        <f>'# D'!AO52</f>
        <v>-3.8999999999999702E-2</v>
      </c>
      <c r="AP53" s="11">
        <f>'# D'!AP52</f>
        <v>5.213197838127713E-2</v>
      </c>
      <c r="AQ53" s="4">
        <f>'# D'!AQ52</f>
        <v>-4.3000000000000149E-2</v>
      </c>
      <c r="AR53" s="11">
        <f>'# D'!AR52</f>
        <v>7.9265389179921361E-2</v>
      </c>
      <c r="AS53" s="4">
        <f>'# D'!AS52</f>
        <v>-1.699999999999946E-2</v>
      </c>
      <c r="AT53" s="11">
        <f>'# D'!AT52</f>
        <v>3.9597979746446701E-2</v>
      </c>
      <c r="AU53" s="4">
        <f>'# D'!AU52</f>
        <v>0.11516666666666708</v>
      </c>
      <c r="AV53" s="11">
        <f>'# D'!AV52</f>
        <v>0.14413770267854817</v>
      </c>
      <c r="AX53" s="14">
        <f>'T-TEST'!X52</f>
        <v>0.15568800732051793</v>
      </c>
      <c r="AY53" s="14">
        <f>'T-TEST'!Y52</f>
        <v>0.25748623129923243</v>
      </c>
      <c r="AZ53" s="14">
        <f>'T-TEST'!Z52</f>
        <v>0.99605193444330742</v>
      </c>
      <c r="BA53" s="14">
        <f>'T-TEST'!AA52</f>
        <v>0.44836969021025402</v>
      </c>
      <c r="BC53" s="8" t="str">
        <f t="shared" si="4"/>
        <v>N</v>
      </c>
      <c r="BD53" s="8" t="str">
        <f t="shared" si="5"/>
        <v>N</v>
      </c>
      <c r="BE53" s="8" t="str">
        <f t="shared" si="6"/>
        <v>N</v>
      </c>
      <c r="BF53" s="8" t="str">
        <f t="shared" si="7"/>
        <v>N</v>
      </c>
    </row>
    <row r="54" spans="1:58" x14ac:dyDescent="0.3">
      <c r="A54" s="15" t="str">
        <f>'Raw Data'!A53</f>
        <v>Apo_p110g</v>
      </c>
      <c r="B54" s="15">
        <f>'Raw Data'!B53</f>
        <v>196</v>
      </c>
      <c r="C54" s="15">
        <f>'Raw Data'!C53</f>
        <v>211</v>
      </c>
      <c r="D54" s="15" t="str">
        <f>'Raw Data'!D53</f>
        <v>YAMHPWVTSKPLPEYL</v>
      </c>
      <c r="E54" s="4">
        <f>'% D'!AF53</f>
        <v>-2.1333333333330984E-2</v>
      </c>
      <c r="F54" s="11">
        <f>'% D'!AG53</f>
        <v>0.26443692115401879</v>
      </c>
      <c r="G54" s="4">
        <f>'% D'!AH53</f>
        <v>0.55099999999999483</v>
      </c>
      <c r="H54" s="11">
        <f>'% D'!AI53</f>
        <v>0.46787610101204291</v>
      </c>
      <c r="I54" s="4">
        <f>'% D'!AJ53</f>
        <v>-5.7666666666669641E-2</v>
      </c>
      <c r="J54" s="11">
        <f>'% D'!AK53</f>
        <v>0.36903643823888743</v>
      </c>
      <c r="K54" s="4">
        <f>'% D'!AL53</f>
        <v>0.34833333333333627</v>
      </c>
      <c r="L54" s="11">
        <f>'% D'!AM53</f>
        <v>1.2750369850087506</v>
      </c>
      <c r="N54" s="4">
        <f>'# D'!AF53</f>
        <v>-2.3333333333339645E-3</v>
      </c>
      <c r="O54" s="11">
        <f>'# D'!AG53</f>
        <v>2.6746882677801224E-2</v>
      </c>
      <c r="P54" s="4">
        <f>'# D'!AH53</f>
        <v>5.500000000000016E-2</v>
      </c>
      <c r="Q54" s="11">
        <f>'# D'!AI53</f>
        <v>4.6972438784910607E-2</v>
      </c>
      <c r="R54" s="4">
        <f>'# D'!AJ53</f>
        <v>-6.1666666666670977E-3</v>
      </c>
      <c r="S54" s="11">
        <f>'# D'!AK53</f>
        <v>3.7515897750640556E-2</v>
      </c>
      <c r="T54" s="4">
        <f>'# D'!AL53</f>
        <v>3.5333333333333883E-2</v>
      </c>
      <c r="U54" s="11">
        <f>'# D'!AM53</f>
        <v>0.12883184211956891</v>
      </c>
      <c r="W54" s="14">
        <f>'T-TEST'!S53</f>
        <v>0.87011111460343438</v>
      </c>
      <c r="X54" s="14">
        <f>'T-TEST'!T53</f>
        <v>4.6013246915960503E-2</v>
      </c>
      <c r="Y54" s="14">
        <f>'T-TEST'!U53</f>
        <v>0.42109309622163182</v>
      </c>
      <c r="Z54" s="14">
        <f>'T-TEST'!V53</f>
        <v>0.43047026730368571</v>
      </c>
      <c r="AB54" s="8" t="str">
        <f t="shared" si="0"/>
        <v>N</v>
      </c>
      <c r="AC54" s="8" t="str">
        <f t="shared" si="1"/>
        <v>N</v>
      </c>
      <c r="AD54" s="8" t="str">
        <f t="shared" si="2"/>
        <v>N</v>
      </c>
      <c r="AE54" s="8" t="str">
        <f t="shared" si="3"/>
        <v>N</v>
      </c>
      <c r="AF54" s="4">
        <f>'% D'!AO53</f>
        <v>-0.41100000000000136</v>
      </c>
      <c r="AG54" s="11">
        <f>'% D'!AP53</f>
        <v>0.43323069276722537</v>
      </c>
      <c r="AH54" s="4">
        <f>'% D'!AQ53</f>
        <v>-0.28199999999999648</v>
      </c>
      <c r="AI54" s="11">
        <f>'% D'!AR53</f>
        <v>0.72683040824397627</v>
      </c>
      <c r="AJ54" s="4">
        <f>'% D'!AS53</f>
        <v>-0.11549999999999727</v>
      </c>
      <c r="AK54" s="11">
        <f>'% D'!AT53</f>
        <v>0.49992449429888963</v>
      </c>
      <c r="AL54" s="4">
        <f>'% D'!AU53</f>
        <v>-1.1000000000002785E-2</v>
      </c>
      <c r="AM54" s="11">
        <f>'% D'!AV53</f>
        <v>0.82280022319996404</v>
      </c>
      <c r="AO54" s="4">
        <f>'# D'!AO53</f>
        <v>-4.1333333333333666E-2</v>
      </c>
      <c r="AP54" s="11">
        <f>'# D'!AP53</f>
        <v>4.3523456546385897E-2</v>
      </c>
      <c r="AQ54" s="4">
        <f>'# D'!AQ53</f>
        <v>-2.8666666666666174E-2</v>
      </c>
      <c r="AR54" s="11">
        <f>'# D'!AR53</f>
        <v>7.3059478190964408E-2</v>
      </c>
      <c r="AS54" s="4">
        <f>'# D'!AS53</f>
        <v>-1.2000000000000455E-2</v>
      </c>
      <c r="AT54" s="11">
        <f>'# D'!AT53</f>
        <v>5.091168824543147E-2</v>
      </c>
      <c r="AU54" s="4">
        <f>'# D'!AU53</f>
        <v>-9.9999999999944578E-4</v>
      </c>
      <c r="AV54" s="11">
        <f>'# D'!AV53</f>
        <v>8.3678204581800392E-2</v>
      </c>
      <c r="AX54" s="14">
        <f>'T-TEST'!X53</f>
        <v>8.0656647552053776E-2</v>
      </c>
      <c r="AY54" s="14">
        <f>'T-TEST'!Y53</f>
        <v>0.44061991643534182</v>
      </c>
      <c r="AZ54" s="14">
        <f>'T-TEST'!Z53</f>
        <v>0.99720427040550708</v>
      </c>
      <c r="BA54" s="14">
        <f>'T-TEST'!AA53</f>
        <v>0.42245713156828707</v>
      </c>
      <c r="BC54" s="8" t="str">
        <f t="shared" si="4"/>
        <v>N</v>
      </c>
      <c r="BD54" s="8" t="str">
        <f t="shared" si="5"/>
        <v>N</v>
      </c>
      <c r="BE54" s="8" t="str">
        <f t="shared" si="6"/>
        <v>N</v>
      </c>
      <c r="BF54" s="8" t="str">
        <f t="shared" si="7"/>
        <v>N</v>
      </c>
    </row>
    <row r="55" spans="1:58" x14ac:dyDescent="0.3">
      <c r="A55" s="15" t="str">
        <f>'Raw Data'!A54</f>
        <v>Apo_p110g</v>
      </c>
      <c r="B55" s="15">
        <f>'Raw Data'!B54</f>
        <v>212</v>
      </c>
      <c r="C55" s="15">
        <f>'Raw Data'!C54</f>
        <v>218</v>
      </c>
      <c r="D55" s="15" t="str">
        <f>'Raw Data'!D54</f>
        <v>WKKIANN</v>
      </c>
      <c r="E55" s="4">
        <f>'% D'!AF54</f>
        <v>0.18566666666666265</v>
      </c>
      <c r="F55" s="11">
        <f>'% D'!AG54</f>
        <v>1.9899174615848616</v>
      </c>
      <c r="G55" s="4">
        <f>'% D'!AH54</f>
        <v>0.16733333333332467</v>
      </c>
      <c r="H55" s="11">
        <f>'% D'!AI54</f>
        <v>2.4948946462127224</v>
      </c>
      <c r="I55" s="4">
        <f>'% D'!AJ54</f>
        <v>1.19316666666667</v>
      </c>
      <c r="J55" s="11">
        <f>'% D'!AK54</f>
        <v>0.95439888921242844</v>
      </c>
      <c r="K55" s="4">
        <f>'% D'!AL54</f>
        <v>2.0133333333333354</v>
      </c>
      <c r="L55" s="11">
        <f>'% D'!AM54</f>
        <v>1.9475003693778037</v>
      </c>
      <c r="N55" s="4">
        <f>'# D'!AF54</f>
        <v>8.3333333333337478E-3</v>
      </c>
      <c r="O55" s="11">
        <f>'# D'!AG54</f>
        <v>9.1106176085048896E-2</v>
      </c>
      <c r="P55" s="4">
        <f>'# D'!AH54</f>
        <v>7.6666666666667105E-3</v>
      </c>
      <c r="Q55" s="11">
        <f>'# D'!AI54</f>
        <v>0.11481940459245768</v>
      </c>
      <c r="R55" s="4">
        <f>'# D'!AJ54</f>
        <v>5.4166666666666696E-2</v>
      </c>
      <c r="S55" s="11">
        <f>'# D'!AK54</f>
        <v>4.3941199522997527E-2</v>
      </c>
      <c r="T55" s="4">
        <f>'# D'!AL54</f>
        <v>9.2666666666666675E-2</v>
      </c>
      <c r="U55" s="11">
        <f>'# D'!AM54</f>
        <v>8.9250076822695451E-2</v>
      </c>
      <c r="W55" s="14">
        <f>'T-TEST'!S54</f>
        <v>0.83490146668074616</v>
      </c>
      <c r="X55" s="14">
        <f>'T-TEST'!T54</f>
        <v>0.87928901340724819</v>
      </c>
      <c r="Y55" s="14">
        <f>'T-TEST'!U54</f>
        <v>0.44167899061020072</v>
      </c>
      <c r="Z55" s="14">
        <f>'T-TEST'!V54</f>
        <v>0.45608524190453886</v>
      </c>
      <c r="AB55" s="8" t="str">
        <f t="shared" si="0"/>
        <v>N</v>
      </c>
      <c r="AC55" s="8" t="str">
        <f t="shared" si="1"/>
        <v>N</v>
      </c>
      <c r="AD55" s="8" t="str">
        <f t="shared" si="2"/>
        <v>N</v>
      </c>
      <c r="AE55" s="8" t="str">
        <f t="shared" si="3"/>
        <v>N</v>
      </c>
      <c r="AF55" s="4">
        <f>'% D'!AO54</f>
        <v>0.36033333333333672</v>
      </c>
      <c r="AG55" s="11">
        <f>'% D'!AP54</f>
        <v>1.6906789274745302</v>
      </c>
      <c r="AH55" s="4">
        <f>'% D'!AQ54</f>
        <v>-1.2446666666666673</v>
      </c>
      <c r="AI55" s="11">
        <f>'% D'!AR54</f>
        <v>2.1367536950642654</v>
      </c>
      <c r="AJ55" s="4">
        <f>'% D'!AS54</f>
        <v>0.6875</v>
      </c>
      <c r="AK55" s="11">
        <f>'% D'!AT54</f>
        <v>1.4036069606552863</v>
      </c>
      <c r="AL55" s="4">
        <f>'% D'!AU54</f>
        <v>-1.2759999999999962</v>
      </c>
      <c r="AM55" s="11">
        <f>'% D'!AV54</f>
        <v>2.4043789879904134</v>
      </c>
      <c r="AO55" s="4">
        <f>'# D'!AO54</f>
        <v>1.6333333333333755E-2</v>
      </c>
      <c r="AP55" s="11">
        <f>'# D'!AP54</f>
        <v>7.759143425525046E-2</v>
      </c>
      <c r="AQ55" s="4">
        <f>'# D'!AQ54</f>
        <v>-5.7000000000000384E-2</v>
      </c>
      <c r="AR55" s="11">
        <f>'# D'!AR54</f>
        <v>9.8318383933124032E-2</v>
      </c>
      <c r="AS55" s="4">
        <f>'# D'!AS54</f>
        <v>3.1500000000000306E-2</v>
      </c>
      <c r="AT55" s="11">
        <f>'# D'!AT54</f>
        <v>6.4346717087975652E-2</v>
      </c>
      <c r="AU55" s="4">
        <f>'# D'!AU54</f>
        <v>-5.7999999999999829E-2</v>
      </c>
      <c r="AV55" s="11">
        <f>'# D'!AV54</f>
        <v>0.10992235681526363</v>
      </c>
      <c r="AX55" s="14">
        <f>'T-TEST'!X54</f>
        <v>0.65346708463510172</v>
      </c>
      <c r="AY55" s="14">
        <f>'T-TEST'!Y54</f>
        <v>0.26674205705637777</v>
      </c>
      <c r="AZ55" s="14">
        <f>'T-TEST'!Z54</f>
        <v>0.99003651645268076</v>
      </c>
      <c r="BA55" s="14">
        <f>'T-TEST'!AA54</f>
        <v>0.40325047308837086</v>
      </c>
      <c r="BC55" s="8" t="str">
        <f t="shared" si="4"/>
        <v>N</v>
      </c>
      <c r="BD55" s="8" t="str">
        <f t="shared" si="5"/>
        <v>N</v>
      </c>
      <c r="BE55" s="8" t="str">
        <f t="shared" si="6"/>
        <v>N</v>
      </c>
      <c r="BF55" s="8" t="str">
        <f t="shared" si="7"/>
        <v>N</v>
      </c>
    </row>
    <row r="56" spans="1:58" x14ac:dyDescent="0.3">
      <c r="A56" s="15" t="str">
        <f>'Raw Data'!A55</f>
        <v>Apo_p110g</v>
      </c>
      <c r="B56" s="15">
        <f>'Raw Data'!B55</f>
        <v>212</v>
      </c>
      <c r="C56" s="15">
        <f>'Raw Data'!C55</f>
        <v>221</v>
      </c>
      <c r="D56" s="15" t="str">
        <f>'Raw Data'!D55</f>
        <v>WKKIANNCIF</v>
      </c>
      <c r="E56" s="4">
        <f>'% D'!AF55</f>
        <v>0.29933333333333323</v>
      </c>
      <c r="F56" s="11">
        <f>'% D'!AG55</f>
        <v>0.43734203114107562</v>
      </c>
      <c r="G56" s="4">
        <f>'% D'!AH55</f>
        <v>0.83800000000000807</v>
      </c>
      <c r="H56" s="11">
        <f>'% D'!AI55</f>
        <v>0.90502903179086069</v>
      </c>
      <c r="I56" s="4">
        <f>'% D'!AJ55</f>
        <v>-0.33233333333333803</v>
      </c>
      <c r="J56" s="11">
        <f>'% D'!AK55</f>
        <v>0.76200544767141642</v>
      </c>
      <c r="K56" s="4">
        <f>'% D'!AL55</f>
        <v>1.3583333333333343</v>
      </c>
      <c r="L56" s="11">
        <f>'% D'!AM55</f>
        <v>1.64844649832389</v>
      </c>
      <c r="N56" s="4">
        <f>'# D'!AF55</f>
        <v>2.1999999999999575E-2</v>
      </c>
      <c r="O56" s="11">
        <f>'# D'!AG55</f>
        <v>3.2187676361176587E-2</v>
      </c>
      <c r="P56" s="4">
        <f>'# D'!AH55</f>
        <v>6.0999999999999499E-2</v>
      </c>
      <c r="Q56" s="11">
        <f>'# D'!AI55</f>
        <v>6.6248870465522192E-2</v>
      </c>
      <c r="R56" s="4">
        <f>'# D'!AJ55</f>
        <v>-2.4166666666667336E-2</v>
      </c>
      <c r="S56" s="11">
        <f>'# D'!AK55</f>
        <v>5.5920273851989187E-2</v>
      </c>
      <c r="T56" s="4">
        <f>'# D'!AL55</f>
        <v>9.9499999999999922E-2</v>
      </c>
      <c r="U56" s="11">
        <f>'# D'!AM55</f>
        <v>0.12079325388303368</v>
      </c>
      <c r="W56" s="14">
        <f>'T-TEST'!S55</f>
        <v>0.17111760767960171</v>
      </c>
      <c r="X56" s="14">
        <f>'T-TEST'!T55</f>
        <v>9.7161438278728571E-2</v>
      </c>
      <c r="Y56" s="14">
        <f>'T-TEST'!U55</f>
        <v>0.41532380263498153</v>
      </c>
      <c r="Z56" s="14">
        <f>'T-TEST'!V55</f>
        <v>0.4513523180655134</v>
      </c>
      <c r="AB56" s="8" t="str">
        <f t="shared" si="0"/>
        <v>N</v>
      </c>
      <c r="AC56" s="8" t="str">
        <f t="shared" si="1"/>
        <v>N</v>
      </c>
      <c r="AD56" s="8" t="str">
        <f t="shared" si="2"/>
        <v>N</v>
      </c>
      <c r="AE56" s="8" t="str">
        <f t="shared" si="3"/>
        <v>N</v>
      </c>
      <c r="AF56" s="4">
        <f>'% D'!AO55</f>
        <v>0.16233333333333277</v>
      </c>
      <c r="AG56" s="11">
        <f>'% D'!AP55</f>
        <v>0.51137022726435033</v>
      </c>
      <c r="AH56" s="4">
        <f>'% D'!AQ55</f>
        <v>-0.17533333333332735</v>
      </c>
      <c r="AI56" s="11">
        <f>'% D'!AR55</f>
        <v>1.3290815979977006</v>
      </c>
      <c r="AJ56" s="4">
        <f>'% D'!AS55</f>
        <v>-0.27550000000000097</v>
      </c>
      <c r="AK56" s="11">
        <f>'% D'!AT55</f>
        <v>0.70357124728061293</v>
      </c>
      <c r="AL56" s="4">
        <f>'% D'!AU55</f>
        <v>0.94033333333333502</v>
      </c>
      <c r="AM56" s="11">
        <f>'% D'!AV55</f>
        <v>1.0125143733751378</v>
      </c>
      <c r="AO56" s="4">
        <f>'# D'!AO55</f>
        <v>1.2333333333333085E-2</v>
      </c>
      <c r="AP56" s="11">
        <f>'# D'!AP55</f>
        <v>3.7492255414372296E-2</v>
      </c>
      <c r="AQ56" s="4">
        <f>'# D'!AQ55</f>
        <v>-1.3000000000000789E-2</v>
      </c>
      <c r="AR56" s="11">
        <f>'# D'!AR55</f>
        <v>9.7516143288997686E-2</v>
      </c>
      <c r="AS56" s="4">
        <f>'# D'!AS55</f>
        <v>-2.0000000000000462E-2</v>
      </c>
      <c r="AT56" s="11">
        <f>'# D'!AT55</f>
        <v>5.2325901807804401E-2</v>
      </c>
      <c r="AU56" s="4">
        <f>'# D'!AU55</f>
        <v>6.8499999999999339E-2</v>
      </c>
      <c r="AV56" s="11">
        <f>'# D'!AV55</f>
        <v>7.4485816426375973E-2</v>
      </c>
      <c r="AX56" s="14">
        <f>'T-TEST'!X55</f>
        <v>0.4684564594164588</v>
      </c>
      <c r="AY56" s="14">
        <f>'T-TEST'!Y55</f>
        <v>0.76757737210645038</v>
      </c>
      <c r="AZ56" s="14">
        <f>'T-TEST'!Z55</f>
        <v>0.99437124380317643</v>
      </c>
      <c r="BA56" s="14">
        <f>'T-TEST'!AA55</f>
        <v>0.44218459658460291</v>
      </c>
      <c r="BC56" s="8" t="str">
        <f t="shared" si="4"/>
        <v>N</v>
      </c>
      <c r="BD56" s="8" t="str">
        <f t="shared" si="5"/>
        <v>N</v>
      </c>
      <c r="BE56" s="8" t="str">
        <f t="shared" si="6"/>
        <v>N</v>
      </c>
      <c r="BF56" s="8" t="str">
        <f t="shared" si="7"/>
        <v>N</v>
      </c>
    </row>
    <row r="57" spans="1:58" x14ac:dyDescent="0.3">
      <c r="A57" s="15" t="str">
        <f>'Raw Data'!A56</f>
        <v>Apo_p110g</v>
      </c>
      <c r="B57" s="15">
        <f>'Raw Data'!B56</f>
        <v>222</v>
      </c>
      <c r="C57" s="15">
        <f>'Raw Data'!C56</f>
        <v>232</v>
      </c>
      <c r="D57" s="15" t="str">
        <f>'Raw Data'!D56</f>
        <v>IVIHRSTTSQT</v>
      </c>
      <c r="E57" s="4">
        <f>'% D'!AF56</f>
        <v>-0.42399999999999594</v>
      </c>
      <c r="F57" s="11">
        <f>'% D'!AG56</f>
        <v>1.477354007013731</v>
      </c>
      <c r="G57" s="4">
        <f>'% D'!AH56</f>
        <v>-0.27266666666666595</v>
      </c>
      <c r="H57" s="11">
        <f>'% D'!AI56</f>
        <v>0.42708984242017306</v>
      </c>
      <c r="I57" s="4">
        <f>'% D'!AJ56</f>
        <v>0.42166666666666686</v>
      </c>
      <c r="J57" s="11">
        <f>'% D'!AK56</f>
        <v>1.1704762388943217</v>
      </c>
      <c r="K57" s="4">
        <f>'% D'!AL56</f>
        <v>0.21666666666666146</v>
      </c>
      <c r="L57" s="11">
        <f>'% D'!AM56</f>
        <v>1.2476974876510454</v>
      </c>
      <c r="N57" s="4">
        <f>'# D'!AF56</f>
        <v>-3.5333333333332995E-2</v>
      </c>
      <c r="O57" s="11">
        <f>'# D'!AG56</f>
        <v>0.12139804655148445</v>
      </c>
      <c r="P57" s="4">
        <f>'# D'!AH56</f>
        <v>-2.2333333333333094E-2</v>
      </c>
      <c r="Q57" s="11">
        <f>'# D'!AI56</f>
        <v>3.547383738889133E-2</v>
      </c>
      <c r="R57" s="4">
        <f>'# D'!AJ56</f>
        <v>3.4666666666666845E-2</v>
      </c>
      <c r="S57" s="11">
        <f>'# D'!AK56</f>
        <v>9.6961649568366365E-2</v>
      </c>
      <c r="T57" s="4">
        <f>'# D'!AL56</f>
        <v>1.8333333333333091E-2</v>
      </c>
      <c r="U57" s="11">
        <f>'# D'!AM56</f>
        <v>0.1024836923770345</v>
      </c>
      <c r="W57" s="14">
        <f>'T-TEST'!S56</f>
        <v>0.52227904315995932</v>
      </c>
      <c r="X57" s="14">
        <f>'T-TEST'!T56</f>
        <v>0.19945971238119947</v>
      </c>
      <c r="Y57" s="14">
        <f>'T-TEST'!U56</f>
        <v>0.43649406849647499</v>
      </c>
      <c r="Z57" s="14">
        <f>'T-TEST'!V56</f>
        <v>0.42912145697994974</v>
      </c>
      <c r="AB57" s="8" t="str">
        <f t="shared" si="0"/>
        <v>N</v>
      </c>
      <c r="AC57" s="8" t="str">
        <f t="shared" si="1"/>
        <v>N</v>
      </c>
      <c r="AD57" s="8" t="str">
        <f t="shared" si="2"/>
        <v>N</v>
      </c>
      <c r="AE57" s="8" t="str">
        <f t="shared" si="3"/>
        <v>N</v>
      </c>
      <c r="AF57" s="4">
        <f>'% D'!AO56</f>
        <v>0.10866666666666802</v>
      </c>
      <c r="AG57" s="11">
        <f>'% D'!AP56</f>
        <v>1.1060391939087046</v>
      </c>
      <c r="AH57" s="4">
        <f>'% D'!AQ56</f>
        <v>-0.36533333333333218</v>
      </c>
      <c r="AI57" s="11">
        <f>'% D'!AR56</f>
        <v>0.35986757111580503</v>
      </c>
      <c r="AJ57" s="4">
        <f>'% D'!AS56</f>
        <v>0.27349999999999852</v>
      </c>
      <c r="AK57" s="11">
        <f>'% D'!AT56</f>
        <v>0.55507882323143742</v>
      </c>
      <c r="AL57" s="4">
        <f>'% D'!AU56</f>
        <v>-0.11999999999999744</v>
      </c>
      <c r="AM57" s="11">
        <f>'% D'!AV56</f>
        <v>1.8239192888216293</v>
      </c>
      <c r="AO57" s="4">
        <f>'# D'!AO56</f>
        <v>9.0000000000003411E-3</v>
      </c>
      <c r="AP57" s="11">
        <f>'# D'!AP56</f>
        <v>9.0857170070768545E-2</v>
      </c>
      <c r="AQ57" s="4">
        <f>'# D'!AQ56</f>
        <v>-2.9999999999999805E-2</v>
      </c>
      <c r="AR57" s="11">
        <f>'# D'!AR56</f>
        <v>2.98181701370939E-2</v>
      </c>
      <c r="AS57" s="4">
        <f>'# D'!AS56</f>
        <v>2.2499999999999964E-2</v>
      </c>
      <c r="AT57" s="11">
        <f>'# D'!AT56</f>
        <v>4.5961940777125551E-2</v>
      </c>
      <c r="AU57" s="4">
        <f>'# D'!AU56</f>
        <v>-9.3333333333331936E-3</v>
      </c>
      <c r="AV57" s="11">
        <f>'# D'!AV56</f>
        <v>0.14985948506597074</v>
      </c>
      <c r="AX57" s="14">
        <f>'T-TEST'!X56</f>
        <v>0.84722966477720696</v>
      </c>
      <c r="AY57" s="14">
        <f>'T-TEST'!Y56</f>
        <v>7.4257319020068796E-2</v>
      </c>
      <c r="AZ57" s="14">
        <f>'T-TEST'!Z56</f>
        <v>0.99189373111681323</v>
      </c>
      <c r="BA57" s="14">
        <f>'T-TEST'!AA56</f>
        <v>0.41955631911115798</v>
      </c>
      <c r="BC57" s="8" t="str">
        <f t="shared" si="4"/>
        <v>N</v>
      </c>
      <c r="BD57" s="8" t="str">
        <f t="shared" si="5"/>
        <v>N</v>
      </c>
      <c r="BE57" s="8" t="str">
        <f t="shared" si="6"/>
        <v>N</v>
      </c>
      <c r="BF57" s="8" t="str">
        <f t="shared" si="7"/>
        <v>N</v>
      </c>
    </row>
    <row r="58" spans="1:58" x14ac:dyDescent="0.3">
      <c r="A58" s="15" t="str">
        <f>'Raw Data'!A57</f>
        <v>Apo_p110g</v>
      </c>
      <c r="B58" s="15">
        <f>'Raw Data'!B57</f>
        <v>222</v>
      </c>
      <c r="C58" s="15">
        <f>'Raw Data'!C57</f>
        <v>245</v>
      </c>
      <c r="D58" s="15" t="str">
        <f>'Raw Data'!D57</f>
        <v>IVIHRSTTSQTIKVSPDDTPGAIL</v>
      </c>
      <c r="E58" s="4">
        <f>'% D'!AF57</f>
        <v>-0.22366666666666646</v>
      </c>
      <c r="F58" s="11">
        <f>'% D'!AG57</f>
        <v>0.36752191682791313</v>
      </c>
      <c r="G58" s="4">
        <f>'% D'!AH57</f>
        <v>-0.62099999999999866</v>
      </c>
      <c r="H58" s="11">
        <f>'% D'!AI57</f>
        <v>0.71126307602901295</v>
      </c>
      <c r="I58" s="4">
        <f>'% D'!AJ57</f>
        <v>-0.25316666666666521</v>
      </c>
      <c r="J58" s="11">
        <f>'% D'!AK57</f>
        <v>0.75106035703970064</v>
      </c>
      <c r="K58" s="4">
        <f>'% D'!AL57</f>
        <v>0.25133333333333141</v>
      </c>
      <c r="L58" s="11">
        <f>'% D'!AM57</f>
        <v>1.5151056542617076</v>
      </c>
      <c r="N58" s="4">
        <f>'# D'!AF57</f>
        <v>-4.0666666666666629E-2</v>
      </c>
      <c r="O58" s="11">
        <f>'# D'!AG57</f>
        <v>6.6839521956488387E-2</v>
      </c>
      <c r="P58" s="4">
        <f>'# D'!AH57</f>
        <v>-0.11366666666666703</v>
      </c>
      <c r="Q58" s="11">
        <f>'# D'!AI57</f>
        <v>0.13038531304941489</v>
      </c>
      <c r="R58" s="4">
        <f>'# D'!AJ57</f>
        <v>-4.633333333333356E-2</v>
      </c>
      <c r="S58" s="11">
        <f>'# D'!AK57</f>
        <v>0.13742391201910514</v>
      </c>
      <c r="T58" s="4">
        <f>'# D'!AL57</f>
        <v>4.5833333333332504E-2</v>
      </c>
      <c r="U58" s="11">
        <f>'# D'!AM57</f>
        <v>0.27669056547455556</v>
      </c>
      <c r="W58" s="14">
        <f>'T-TEST'!S57</f>
        <v>0.21174593474097966</v>
      </c>
      <c r="X58" s="14">
        <f>'T-TEST'!T57</f>
        <v>0.1127935892353865</v>
      </c>
      <c r="Y58" s="14">
        <f>'T-TEST'!U57</f>
        <v>0.40813411318898424</v>
      </c>
      <c r="Z58" s="14">
        <f>'T-TEST'!V57</f>
        <v>0.43462988117106027</v>
      </c>
      <c r="AB58" s="8" t="str">
        <f t="shared" si="0"/>
        <v>N</v>
      </c>
      <c r="AC58" s="8" t="str">
        <f t="shared" si="1"/>
        <v>N</v>
      </c>
      <c r="AD58" s="8" t="str">
        <f t="shared" si="2"/>
        <v>N</v>
      </c>
      <c r="AE58" s="8" t="str">
        <f t="shared" si="3"/>
        <v>N</v>
      </c>
      <c r="AF58" s="4">
        <f>'% D'!AO57</f>
        <v>-0.49833333333333307</v>
      </c>
      <c r="AG58" s="11">
        <f>'% D'!AP57</f>
        <v>0.42964201848772565</v>
      </c>
      <c r="AH58" s="4">
        <f>'% D'!AQ57</f>
        <v>-0.28499999999999837</v>
      </c>
      <c r="AI58" s="11">
        <f>'% D'!AR57</f>
        <v>0.59023078096501103</v>
      </c>
      <c r="AJ58" s="4">
        <f>'% D'!AS57</f>
        <v>-0.48049999999999926</v>
      </c>
      <c r="AK58" s="11">
        <f>'% D'!AT57</f>
        <v>0.78135299321113538</v>
      </c>
      <c r="AL58" s="4">
        <f>'% D'!AU57</f>
        <v>-0.32066666666666777</v>
      </c>
      <c r="AM58" s="11">
        <f>'% D'!AV57</f>
        <v>1.099552730519362</v>
      </c>
      <c r="AO58" s="4">
        <f>'# D'!AO57</f>
        <v>-9.0999999999999748E-2</v>
      </c>
      <c r="AP58" s="11">
        <f>'# D'!AP57</f>
        <v>7.8085020759557242E-2</v>
      </c>
      <c r="AQ58" s="4">
        <f>'# D'!AQ57</f>
        <v>-5.2333333333333343E-2</v>
      </c>
      <c r="AR58" s="11">
        <f>'# D'!AR57</f>
        <v>0.10800617478035815</v>
      </c>
      <c r="AS58" s="4">
        <f>'# D'!AS57</f>
        <v>-8.7500000000000355E-2</v>
      </c>
      <c r="AT58" s="11">
        <f>'# D'!AT57</f>
        <v>0.14354267658086906</v>
      </c>
      <c r="AU58" s="4">
        <f>'# D'!AU57</f>
        <v>-5.8833333333333293E-2</v>
      </c>
      <c r="AV58" s="11">
        <f>'# D'!AV57</f>
        <v>0.20053625428688943</v>
      </c>
      <c r="AX58" s="14">
        <f>'T-TEST'!X57</f>
        <v>4.8862073741997816E-2</v>
      </c>
      <c r="AY58" s="14">
        <f>'T-TEST'!Y57</f>
        <v>0.30110286547978671</v>
      </c>
      <c r="AZ58" s="14">
        <f>'T-TEST'!Z57</f>
        <v>0.97434225166363375</v>
      </c>
      <c r="BA58" s="14">
        <f>'T-TEST'!AA57</f>
        <v>0.40821787477784555</v>
      </c>
      <c r="BC58" s="8" t="str">
        <f t="shared" si="4"/>
        <v>N</v>
      </c>
      <c r="BD58" s="8" t="str">
        <f t="shared" si="5"/>
        <v>N</v>
      </c>
      <c r="BE58" s="8" t="str">
        <f t="shared" si="6"/>
        <v>N</v>
      </c>
      <c r="BF58" s="8" t="str">
        <f t="shared" si="7"/>
        <v>N</v>
      </c>
    </row>
    <row r="59" spans="1:58" x14ac:dyDescent="0.3">
      <c r="A59" s="15" t="str">
        <f>'Raw Data'!A58</f>
        <v>Apo_p110g</v>
      </c>
      <c r="B59" s="15">
        <f>'Raw Data'!B58</f>
        <v>223</v>
      </c>
      <c r="C59" s="15">
        <f>'Raw Data'!C58</f>
        <v>233</v>
      </c>
      <c r="D59" s="15" t="str">
        <f>'Raw Data'!D58</f>
        <v>VIHRSTTSQTI</v>
      </c>
      <c r="E59" s="4">
        <f>'% D'!AF58</f>
        <v>-0.31766666666666765</v>
      </c>
      <c r="F59" s="11">
        <f>'% D'!AG58</f>
        <v>0.96600159652757334</v>
      </c>
      <c r="G59" s="4">
        <f>'% D'!AH58</f>
        <v>-0.32366666666666788</v>
      </c>
      <c r="H59" s="11">
        <f>'% D'!AI58</f>
        <v>0.73585251991038025</v>
      </c>
      <c r="I59" s="4">
        <f>'% D'!AJ58</f>
        <v>0.69183333333333508</v>
      </c>
      <c r="J59" s="11">
        <f>'% D'!AK58</f>
        <v>1.3786107003639438</v>
      </c>
      <c r="K59" s="4">
        <f>'% D'!AL58</f>
        <v>0.40216666666667322</v>
      </c>
      <c r="L59" s="11">
        <f>'% D'!AM58</f>
        <v>1.0995969924498854</v>
      </c>
      <c r="N59" s="4">
        <f>'# D'!AF58</f>
        <v>-2.5999999999999801E-2</v>
      </c>
      <c r="O59" s="11">
        <f>'# D'!AG58</f>
        <v>7.907391266396914E-2</v>
      </c>
      <c r="P59" s="4">
        <f>'# D'!AH58</f>
        <v>-2.6999999999999691E-2</v>
      </c>
      <c r="Q59" s="11">
        <f>'# D'!AI58</f>
        <v>6.082210114417555E-2</v>
      </c>
      <c r="R59" s="4">
        <f>'# D'!AJ58</f>
        <v>5.7499999999999662E-2</v>
      </c>
      <c r="S59" s="11">
        <f>'# D'!AK58</f>
        <v>0.11327339190634562</v>
      </c>
      <c r="T59" s="4">
        <f>'# D'!AL58</f>
        <v>3.3333333333333659E-2</v>
      </c>
      <c r="U59" s="11">
        <f>'# D'!AM58</f>
        <v>9.0200062819218912E-2</v>
      </c>
      <c r="W59" s="14">
        <f>'T-TEST'!S58</f>
        <v>0.46593473582784273</v>
      </c>
      <c r="X59" s="14">
        <f>'T-TEST'!T58</f>
        <v>0.35854401212089843</v>
      </c>
      <c r="Y59" s="14">
        <f>'T-TEST'!U58</f>
        <v>0.44561749396745409</v>
      </c>
      <c r="Z59" s="14">
        <f>'T-TEST'!V58</f>
        <v>0.4343520045232952</v>
      </c>
      <c r="AB59" s="8" t="str">
        <f t="shared" si="0"/>
        <v>N</v>
      </c>
      <c r="AC59" s="8" t="str">
        <f t="shared" si="1"/>
        <v>N</v>
      </c>
      <c r="AD59" s="8" t="str">
        <f t="shared" si="2"/>
        <v>N</v>
      </c>
      <c r="AE59" s="8" t="str">
        <f t="shared" si="3"/>
        <v>N</v>
      </c>
      <c r="AF59" s="4">
        <f>'% D'!AO58</f>
        <v>9.4333333333334934E-2</v>
      </c>
      <c r="AG59" s="11">
        <f>'% D'!AP58</f>
        <v>0.8686746792018889</v>
      </c>
      <c r="AH59" s="4">
        <f>'% D'!AQ58</f>
        <v>-0.67566666666667174</v>
      </c>
      <c r="AI59" s="11">
        <f>'% D'!AR58</f>
        <v>0.79979231375167348</v>
      </c>
      <c r="AJ59" s="4">
        <f>'% D'!AS58</f>
        <v>0.23349999999999937</v>
      </c>
      <c r="AK59" s="11">
        <f>'% D'!AT58</f>
        <v>0.54659354185719855</v>
      </c>
      <c r="AL59" s="4">
        <f>'% D'!AU58</f>
        <v>4.1166666666669016E-2</v>
      </c>
      <c r="AM59" s="11">
        <f>'% D'!AV58</f>
        <v>2.0522193129823014</v>
      </c>
      <c r="AO59" s="4">
        <f>'# D'!AO58</f>
        <v>7.6666666666667105E-3</v>
      </c>
      <c r="AP59" s="11">
        <f>'# D'!AP58</f>
        <v>7.1204527092644285E-2</v>
      </c>
      <c r="AQ59" s="4">
        <f>'# D'!AQ58</f>
        <v>-5.5999999999999606E-2</v>
      </c>
      <c r="AR59" s="11">
        <f>'# D'!AR58</f>
        <v>6.586062494158057E-2</v>
      </c>
      <c r="AS59" s="4">
        <f>'# D'!AS58</f>
        <v>1.9499999999999851E-2</v>
      </c>
      <c r="AT59" s="11">
        <f>'# D'!AT58</f>
        <v>4.4547727214752295E-2</v>
      </c>
      <c r="AU59" s="4">
        <f>'# D'!AU58</f>
        <v>3.3333333333334103E-3</v>
      </c>
      <c r="AV59" s="11">
        <f>'# D'!AV58</f>
        <v>0.16881476706713713</v>
      </c>
      <c r="AX59" s="14">
        <f>'T-TEST'!X58</f>
        <v>0.80604109942251001</v>
      </c>
      <c r="AY59" s="14">
        <f>'T-TEST'!Y58</f>
        <v>0.11244230389308331</v>
      </c>
      <c r="AZ59" s="14">
        <f>'T-TEST'!Z58</f>
        <v>0.99304999840211072</v>
      </c>
      <c r="BA59" s="14">
        <f>'T-TEST'!AA58</f>
        <v>0.4239400713972537</v>
      </c>
      <c r="BC59" s="8" t="str">
        <f t="shared" si="4"/>
        <v>N</v>
      </c>
      <c r="BD59" s="8" t="str">
        <f t="shared" si="5"/>
        <v>N</v>
      </c>
      <c r="BE59" s="8" t="str">
        <f t="shared" si="6"/>
        <v>N</v>
      </c>
      <c r="BF59" s="8" t="str">
        <f t="shared" si="7"/>
        <v>N</v>
      </c>
    </row>
    <row r="60" spans="1:58" x14ac:dyDescent="0.3">
      <c r="A60" s="15" t="str">
        <f>'Raw Data'!A59</f>
        <v>Apo_p110g</v>
      </c>
      <c r="B60" s="15">
        <f>'Raw Data'!B59</f>
        <v>232</v>
      </c>
      <c r="C60" s="15">
        <f>'Raw Data'!C59</f>
        <v>245</v>
      </c>
      <c r="D60" s="15" t="str">
        <f>'Raw Data'!D59</f>
        <v>TIKVSPDDTPGAIL</v>
      </c>
      <c r="E60" s="4">
        <f>'% D'!AF59</f>
        <v>-0.11200000000000188</v>
      </c>
      <c r="F60" s="11">
        <f>'% D'!AG59</f>
        <v>0.88502925917936892</v>
      </c>
      <c r="G60" s="4">
        <f>'% D'!AH59</f>
        <v>0.13799999999999812</v>
      </c>
      <c r="H60" s="11">
        <f>'% D'!AI59</f>
        <v>0.56191809240522916</v>
      </c>
      <c r="I60" s="4">
        <f>'% D'!AJ59</f>
        <v>-0.28516666666666524</v>
      </c>
      <c r="J60" s="11">
        <f>'% D'!AK59</f>
        <v>0.28531996951889149</v>
      </c>
      <c r="K60" s="4">
        <f>'% D'!AL59</f>
        <v>2.2833333333331041E-2</v>
      </c>
      <c r="L60" s="11">
        <f>'% D'!AM59</f>
        <v>1.6428744369628492</v>
      </c>
      <c r="N60" s="4">
        <f>'# D'!AF59</f>
        <v>-1.0333333333333306E-2</v>
      </c>
      <c r="O60" s="11">
        <f>'# D'!AG59</f>
        <v>8.0737875559245581E-2</v>
      </c>
      <c r="P60" s="4">
        <f>'# D'!AH59</f>
        <v>1.2666666666666604E-2</v>
      </c>
      <c r="Q60" s="11">
        <f>'# D'!AI59</f>
        <v>5.1470999095276707E-2</v>
      </c>
      <c r="R60" s="4">
        <f>'# D'!AJ59</f>
        <v>-2.6000000000000245E-2</v>
      </c>
      <c r="S60" s="11">
        <f>'# D'!AK59</f>
        <v>2.6471607959819968E-2</v>
      </c>
      <c r="T60" s="4">
        <f>'# D'!AL59</f>
        <v>1.8333333333333535E-3</v>
      </c>
      <c r="U60" s="11">
        <f>'# D'!AM59</f>
        <v>0.15036236012923895</v>
      </c>
      <c r="W60" s="14">
        <f>'T-TEST'!S59</f>
        <v>0.78529543866394291</v>
      </c>
      <c r="X60" s="14">
        <f>'T-TEST'!T59</f>
        <v>0.59207119245894657</v>
      </c>
      <c r="Y60" s="14">
        <f>'T-TEST'!U59</f>
        <v>0.41109312828877415</v>
      </c>
      <c r="Z60" s="14">
        <f>'T-TEST'!V59</f>
        <v>0.42350992801067744</v>
      </c>
      <c r="AB60" s="8" t="str">
        <f t="shared" si="0"/>
        <v>N</v>
      </c>
      <c r="AC60" s="8" t="str">
        <f t="shared" si="1"/>
        <v>N</v>
      </c>
      <c r="AD60" s="8" t="str">
        <f t="shared" si="2"/>
        <v>N</v>
      </c>
      <c r="AE60" s="8" t="str">
        <f t="shared" si="3"/>
        <v>N</v>
      </c>
      <c r="AF60" s="4">
        <f>'% D'!AO59</f>
        <v>4.7333333333334338E-2</v>
      </c>
      <c r="AG60" s="11">
        <f>'% D'!AP59</f>
        <v>0.49344918654638825</v>
      </c>
      <c r="AH60" s="4">
        <f>'% D'!AQ59</f>
        <v>-0.22599999999999909</v>
      </c>
      <c r="AI60" s="11">
        <f>'% D'!AR59</f>
        <v>0.40952903742519797</v>
      </c>
      <c r="AJ60" s="4">
        <f>'% D'!AS59</f>
        <v>-0.57750000000000057</v>
      </c>
      <c r="AK60" s="11">
        <f>'% D'!AT59</f>
        <v>0.4744686501761729</v>
      </c>
      <c r="AL60" s="4">
        <f>'% D'!AU59</f>
        <v>-0.19316666666667004</v>
      </c>
      <c r="AM60" s="11">
        <f>'% D'!AV59</f>
        <v>1.2611781331260625</v>
      </c>
      <c r="AO60" s="4">
        <f>'# D'!AO59</f>
        <v>4.3333333333333002E-3</v>
      </c>
      <c r="AP60" s="11">
        <f>'# D'!AP59</f>
        <v>4.5292208436215245E-2</v>
      </c>
      <c r="AQ60" s="4">
        <f>'# D'!AQ59</f>
        <v>-2.0999999999999908E-2</v>
      </c>
      <c r="AR60" s="11">
        <f>'# D'!AR59</f>
        <v>3.7500042347488174E-2</v>
      </c>
      <c r="AS60" s="4">
        <f>'# D'!AS59</f>
        <v>-5.2500000000000213E-2</v>
      </c>
      <c r="AT60" s="11">
        <f>'# D'!AT59</f>
        <v>4.3133513652379364E-2</v>
      </c>
      <c r="AU60" s="4">
        <f>'# D'!AU59</f>
        <v>-1.7833333333332924E-2</v>
      </c>
      <c r="AV60" s="11">
        <f>'# D'!AV59</f>
        <v>0.11576540800754111</v>
      </c>
      <c r="AX60" s="14">
        <f>'T-TEST'!X59</f>
        <v>0.83115849333122127</v>
      </c>
      <c r="AY60" s="14">
        <f>'T-TEST'!Y59</f>
        <v>0.24502011976251103</v>
      </c>
      <c r="AZ60" s="14">
        <f>'T-TEST'!Z59</f>
        <v>0.97845963302850214</v>
      </c>
      <c r="BA60" s="14">
        <f>'T-TEST'!AA59</f>
        <v>0.41687157633888489</v>
      </c>
      <c r="BC60" s="8" t="str">
        <f t="shared" si="4"/>
        <v>N</v>
      </c>
      <c r="BD60" s="8" t="str">
        <f t="shared" si="5"/>
        <v>N</v>
      </c>
      <c r="BE60" s="8" t="str">
        <f t="shared" si="6"/>
        <v>N</v>
      </c>
      <c r="BF60" s="8" t="str">
        <f t="shared" si="7"/>
        <v>N</v>
      </c>
    </row>
    <row r="61" spans="1:58" x14ac:dyDescent="0.3">
      <c r="A61" s="15" t="str">
        <f>'Raw Data'!A60</f>
        <v>Apo_p110g</v>
      </c>
      <c r="B61" s="15">
        <f>'Raw Data'!B60</f>
        <v>233</v>
      </c>
      <c r="C61" s="15">
        <f>'Raw Data'!C60</f>
        <v>245</v>
      </c>
      <c r="D61" s="15" t="str">
        <f>'Raw Data'!D60</f>
        <v>IKVSPDDTPGAIL</v>
      </c>
      <c r="E61" s="4">
        <f>'% D'!AF60</f>
        <v>0.11300000000000132</v>
      </c>
      <c r="F61" s="11">
        <f>'% D'!AG60</f>
        <v>0.32356043077126367</v>
      </c>
      <c r="G61" s="4">
        <f>'% D'!AH60</f>
        <v>1.2000000000000455E-2</v>
      </c>
      <c r="H61" s="11">
        <f>'% D'!AI60</f>
        <v>0.5741019556089707</v>
      </c>
      <c r="I61" s="4">
        <f>'% D'!AJ60</f>
        <v>-0.21483333333333476</v>
      </c>
      <c r="J61" s="11">
        <f>'% D'!AK60</f>
        <v>0.3989039806982343</v>
      </c>
      <c r="K61" s="4">
        <f>'% D'!AL60</f>
        <v>-0.72250000000000369</v>
      </c>
      <c r="L61" s="11">
        <f>'% D'!AM60</f>
        <v>0.9864336005278308</v>
      </c>
      <c r="N61" s="4">
        <f>'# D'!AF60</f>
        <v>9.3333333333331936E-3</v>
      </c>
      <c r="O61" s="11">
        <f>'# D'!AG60</f>
        <v>2.6786052762194014E-2</v>
      </c>
      <c r="P61" s="4">
        <f>'# D'!AH60</f>
        <v>9.9999999999988987E-4</v>
      </c>
      <c r="Q61" s="11">
        <f>'# D'!AI60</f>
        <v>4.7897154397700786E-2</v>
      </c>
      <c r="R61" s="4">
        <f>'# D'!AJ60</f>
        <v>-1.7833333333333368E-2</v>
      </c>
      <c r="S61" s="11">
        <f>'# D'!AK60</f>
        <v>3.2361366683041654E-2</v>
      </c>
      <c r="T61" s="4">
        <f>'# D'!AL60</f>
        <v>-5.9666666666666757E-2</v>
      </c>
      <c r="U61" s="11">
        <f>'# D'!AM60</f>
        <v>8.1311666817010533E-2</v>
      </c>
      <c r="W61" s="14">
        <f>'T-TEST'!S60</f>
        <v>0.47902957202897078</v>
      </c>
      <c r="X61" s="14">
        <f>'T-TEST'!T60</f>
        <v>0.96728265800377522</v>
      </c>
      <c r="Y61" s="14">
        <f>'T-TEST'!U60</f>
        <v>0.41127312890276202</v>
      </c>
      <c r="Z61" s="14">
        <f>'T-TEST'!V60</f>
        <v>0.39701963094803883</v>
      </c>
      <c r="AB61" s="8" t="str">
        <f t="shared" si="0"/>
        <v>N</v>
      </c>
      <c r="AC61" s="8" t="str">
        <f t="shared" si="1"/>
        <v>N</v>
      </c>
      <c r="AD61" s="8" t="str">
        <f t="shared" si="2"/>
        <v>N</v>
      </c>
      <c r="AE61" s="8" t="str">
        <f t="shared" si="3"/>
        <v>N</v>
      </c>
      <c r="AF61" s="4">
        <f>'% D'!AO60</f>
        <v>0.1546666666666674</v>
      </c>
      <c r="AG61" s="11">
        <f>'% D'!AP60</f>
        <v>0.46021762086394968</v>
      </c>
      <c r="AH61" s="4">
        <f>'% D'!AQ60</f>
        <v>0.13933333333333309</v>
      </c>
      <c r="AI61" s="11">
        <f>'% D'!AR60</f>
        <v>0.73875960765813442</v>
      </c>
      <c r="AJ61" s="4">
        <f>'% D'!AS60</f>
        <v>-0.1545000000000023</v>
      </c>
      <c r="AK61" s="11">
        <f>'% D'!AT60</f>
        <v>0.20435385976291076</v>
      </c>
      <c r="AL61" s="4">
        <f>'% D'!AU60</f>
        <v>-0.35749999999999815</v>
      </c>
      <c r="AM61" s="11">
        <f>'% D'!AV60</f>
        <v>1.0487246101427252</v>
      </c>
      <c r="AO61" s="4">
        <f>'# D'!AO60</f>
        <v>1.2666666666666604E-2</v>
      </c>
      <c r="AP61" s="11">
        <f>'# D'!AP60</f>
        <v>3.7755686356353735E-2</v>
      </c>
      <c r="AQ61" s="4">
        <f>'# D'!AQ60</f>
        <v>1.1333333333333195E-2</v>
      </c>
      <c r="AR61" s="11">
        <f>'# D'!AR60</f>
        <v>6.1456589090775726E-2</v>
      </c>
      <c r="AS61" s="4">
        <f>'# D'!AS60</f>
        <v>-1.3000000000000123E-2</v>
      </c>
      <c r="AT61" s="11">
        <f>'# D'!AT60</f>
        <v>1.6970562748476997E-2</v>
      </c>
      <c r="AU61" s="4">
        <f>'# D'!AU60</f>
        <v>-2.9666666666666952E-2</v>
      </c>
      <c r="AV61" s="11">
        <f>'# D'!AV60</f>
        <v>8.6325865443010991E-2</v>
      </c>
      <c r="AX61" s="14">
        <f>'T-TEST'!X60</f>
        <v>0.45838525993494955</v>
      </c>
      <c r="AY61" s="14">
        <f>'T-TEST'!Y60</f>
        <v>0.68248884203788129</v>
      </c>
      <c r="AZ61" s="14">
        <f>'T-TEST'!Z60</f>
        <v>0.99228864173039066</v>
      </c>
      <c r="BA61" s="14">
        <f>'T-TEST'!AA60</f>
        <v>0.40977750663559853</v>
      </c>
      <c r="BC61" s="8" t="str">
        <f t="shared" si="4"/>
        <v>N</v>
      </c>
      <c r="BD61" s="8" t="str">
        <f t="shared" si="5"/>
        <v>N</v>
      </c>
      <c r="BE61" s="8" t="str">
        <f t="shared" si="6"/>
        <v>N</v>
      </c>
      <c r="BF61" s="8" t="str">
        <f t="shared" si="7"/>
        <v>N</v>
      </c>
    </row>
    <row r="62" spans="1:58" x14ac:dyDescent="0.3">
      <c r="A62" s="15" t="str">
        <f>'Raw Data'!A61</f>
        <v>Apo_p110g</v>
      </c>
      <c r="B62" s="15">
        <f>'Raw Data'!B61</f>
        <v>233</v>
      </c>
      <c r="C62" s="15">
        <f>'Raw Data'!C61</f>
        <v>245</v>
      </c>
      <c r="D62" s="15" t="str">
        <f>'Raw Data'!D61</f>
        <v>IKVSPDDTPGAIL</v>
      </c>
      <c r="E62" s="4">
        <f>'% D'!AF61</f>
        <v>-4.4000000000000483E-2</v>
      </c>
      <c r="F62" s="11">
        <f>'% D'!AG61</f>
        <v>0.49983461383123701</v>
      </c>
      <c r="G62" s="4">
        <f>'% D'!AH61</f>
        <v>0.44966666666666555</v>
      </c>
      <c r="H62" s="11">
        <f>'% D'!AI61</f>
        <v>0.365670597910846</v>
      </c>
      <c r="I62" s="4">
        <f>'% D'!AJ61</f>
        <v>0.31216666666666981</v>
      </c>
      <c r="J62" s="11">
        <f>'% D'!AK61</f>
        <v>0.29626212145340269</v>
      </c>
      <c r="K62" s="4">
        <f>'% D'!AL61</f>
        <v>0.43149999999999622</v>
      </c>
      <c r="L62" s="11">
        <f>'% D'!AM61</f>
        <v>1.3604000883695264</v>
      </c>
      <c r="N62" s="4">
        <f>'# D'!AF61</f>
        <v>-4.3333333333331892E-3</v>
      </c>
      <c r="O62" s="11">
        <f>'# D'!AG61</f>
        <v>4.135789839795144E-2</v>
      </c>
      <c r="P62" s="4">
        <f>'# D'!AH61</f>
        <v>3.7333333333333441E-2</v>
      </c>
      <c r="Q62" s="11">
        <f>'# D'!AI61</f>
        <v>3.0292078237722196E-2</v>
      </c>
      <c r="R62" s="4">
        <f>'# D'!AJ61</f>
        <v>2.5666666666666949E-2</v>
      </c>
      <c r="S62" s="11">
        <f>'# D'!AK61</f>
        <v>2.4158788424608724E-2</v>
      </c>
      <c r="T62" s="4">
        <f>'# D'!AL61</f>
        <v>3.5333333333333439E-2</v>
      </c>
      <c r="U62" s="11">
        <f>'# D'!AM61</f>
        <v>0.1119555954325363</v>
      </c>
      <c r="W62" s="14">
        <f>'T-TEST'!S61</f>
        <v>0.81045306374097359</v>
      </c>
      <c r="X62" s="14">
        <f>'T-TEST'!T61</f>
        <v>5.1602968342659906E-2</v>
      </c>
      <c r="Y62" s="14">
        <f>'T-TEST'!U61</f>
        <v>0.43914327622476435</v>
      </c>
      <c r="Z62" s="14">
        <f>'T-TEST'!V61</f>
        <v>0.4386233576331699</v>
      </c>
      <c r="AB62" s="8" t="str">
        <f t="shared" si="0"/>
        <v>N</v>
      </c>
      <c r="AC62" s="8" t="str">
        <f t="shared" si="1"/>
        <v>N</v>
      </c>
      <c r="AD62" s="8" t="str">
        <f t="shared" si="2"/>
        <v>N</v>
      </c>
      <c r="AE62" s="8" t="str">
        <f t="shared" si="3"/>
        <v>N</v>
      </c>
      <c r="AF62" s="4">
        <f>'% D'!AO61</f>
        <v>-0.22000000000000064</v>
      </c>
      <c r="AG62" s="11">
        <f>'% D'!AP61</f>
        <v>0.54146267135611059</v>
      </c>
      <c r="AH62" s="4">
        <f>'% D'!AQ61</f>
        <v>0.27933333333333366</v>
      </c>
      <c r="AI62" s="11">
        <f>'% D'!AR61</f>
        <v>0.40800473688183897</v>
      </c>
      <c r="AJ62" s="4">
        <f>'% D'!AS61</f>
        <v>0.11250000000000071</v>
      </c>
      <c r="AK62" s="11">
        <f>'% D'!AT61</f>
        <v>0.55366460966906761</v>
      </c>
      <c r="AL62" s="4">
        <f>'% D'!AU61</f>
        <v>7.3499999999999233E-2</v>
      </c>
      <c r="AM62" s="11">
        <f>'% D'!AV61</f>
        <v>0.89832776637718226</v>
      </c>
      <c r="AO62" s="4">
        <f>'# D'!AO61</f>
        <v>-1.8666666666666498E-2</v>
      </c>
      <c r="AP62" s="11">
        <f>'# D'!AP61</f>
        <v>4.4818185677658426E-2</v>
      </c>
      <c r="AQ62" s="4">
        <f>'# D'!AQ61</f>
        <v>2.3333333333333206E-2</v>
      </c>
      <c r="AR62" s="11">
        <f>'# D'!AR61</f>
        <v>3.4218485760672421E-2</v>
      </c>
      <c r="AS62" s="4">
        <f>'# D'!AS61</f>
        <v>8.999999999999897E-3</v>
      </c>
      <c r="AT62" s="11">
        <f>'# D'!AT61</f>
        <v>4.5254833995939082E-2</v>
      </c>
      <c r="AU62" s="4">
        <f>'# D'!AU61</f>
        <v>5.6666666666664867E-3</v>
      </c>
      <c r="AV62" s="11">
        <f>'# D'!AV61</f>
        <v>7.4423927009200336E-2</v>
      </c>
      <c r="AX62" s="14">
        <f>'T-TEST'!X61</f>
        <v>0.36573898088027079</v>
      </c>
      <c r="AY62" s="14">
        <f>'T-TEST'!Y61</f>
        <v>0.17315131978057263</v>
      </c>
      <c r="AZ62" s="14">
        <f>'T-TEST'!Z61</f>
        <v>0.99479150941522199</v>
      </c>
      <c r="BA62" s="14">
        <f>'T-TEST'!AA61</f>
        <v>0.42524420738604418</v>
      </c>
      <c r="BC62" s="8" t="str">
        <f t="shared" si="4"/>
        <v>N</v>
      </c>
      <c r="BD62" s="8" t="str">
        <f t="shared" si="5"/>
        <v>N</v>
      </c>
      <c r="BE62" s="8" t="str">
        <f t="shared" si="6"/>
        <v>N</v>
      </c>
      <c r="BF62" s="8" t="str">
        <f t="shared" si="7"/>
        <v>N</v>
      </c>
    </row>
    <row r="63" spans="1:58" x14ac:dyDescent="0.3">
      <c r="A63" s="15" t="str">
        <f>'Raw Data'!A62</f>
        <v>Apo_p110g</v>
      </c>
      <c r="B63" s="15">
        <f>'Raw Data'!B62</f>
        <v>248</v>
      </c>
      <c r="C63" s="15">
        <f>'Raw Data'!C62</f>
        <v>269</v>
      </c>
      <c r="D63" s="15" t="str">
        <f>'Raw Data'!D62</f>
        <v>FFTKMAKKKSLMDIPESQSEQD</v>
      </c>
      <c r="E63" s="4">
        <f>'% D'!AF62</f>
        <v>-0.41166666666666174</v>
      </c>
      <c r="F63" s="11">
        <f>'% D'!AG62</f>
        <v>1.5609963535633009</v>
      </c>
      <c r="G63" s="4">
        <f>'% D'!AH62</f>
        <v>0.37899999999999778</v>
      </c>
      <c r="H63" s="11">
        <f>'% D'!AI62</f>
        <v>1.1556502136963762</v>
      </c>
      <c r="I63" s="4">
        <f>'% D'!AJ62</f>
        <v>-0.82083333333333286</v>
      </c>
      <c r="J63" s="11">
        <f>'% D'!AK62</f>
        <v>0.90625943923108676</v>
      </c>
      <c r="K63" s="4">
        <f>'% D'!AL62</f>
        <v>0.44916666666667027</v>
      </c>
      <c r="L63" s="11">
        <f>'% D'!AM62</f>
        <v>1.6131183025942921</v>
      </c>
      <c r="N63" s="4">
        <f>'# D'!AF62</f>
        <v>-7.099999999999973E-2</v>
      </c>
      <c r="O63" s="11">
        <f>'# D'!AG62</f>
        <v>0.27121462425854587</v>
      </c>
      <c r="P63" s="4">
        <f>'# D'!AH62</f>
        <v>6.5666666666666984E-2</v>
      </c>
      <c r="Q63" s="11">
        <f>'# D'!AI62</f>
        <v>0.20055182874321481</v>
      </c>
      <c r="R63" s="4">
        <f>'# D'!AJ62</f>
        <v>-0.14283333333333204</v>
      </c>
      <c r="S63" s="11">
        <f>'# D'!AK62</f>
        <v>0.15696157649034864</v>
      </c>
      <c r="T63" s="4">
        <f>'# D'!AL62</f>
        <v>7.833333333333492E-2</v>
      </c>
      <c r="U63" s="11">
        <f>'# D'!AM62</f>
        <v>0.27994232646873862</v>
      </c>
      <c r="W63" s="14">
        <f>'T-TEST'!S62</f>
        <v>0.57181951447527879</v>
      </c>
      <c r="X63" s="14">
        <f>'T-TEST'!T62</f>
        <v>0.56485753880220668</v>
      </c>
      <c r="Y63" s="14">
        <f>'T-TEST'!U62</f>
        <v>0.40261724933674381</v>
      </c>
      <c r="Z63" s="14">
        <f>'T-TEST'!V62</f>
        <v>0.43385768510364586</v>
      </c>
      <c r="AB63" s="8" t="str">
        <f t="shared" si="0"/>
        <v>N</v>
      </c>
      <c r="AC63" s="8" t="str">
        <f t="shared" si="1"/>
        <v>N</v>
      </c>
      <c r="AD63" s="8" t="str">
        <f t="shared" si="2"/>
        <v>N</v>
      </c>
      <c r="AE63" s="8" t="str">
        <f t="shared" si="3"/>
        <v>N</v>
      </c>
      <c r="AF63" s="4">
        <f>'% D'!AO62</f>
        <v>-0.32966666666666811</v>
      </c>
      <c r="AG63" s="11">
        <f>'% D'!AP62</f>
        <v>0.98520705562042477</v>
      </c>
      <c r="AH63" s="4">
        <f>'% D'!AQ62</f>
        <v>0.23799999999999955</v>
      </c>
      <c r="AI63" s="11">
        <f>'% D'!AR62</f>
        <v>1.8607947256200379</v>
      </c>
      <c r="AJ63" s="4">
        <f>'% D'!AS62</f>
        <v>-0.80300000000000438</v>
      </c>
      <c r="AK63" s="11">
        <f>'% D'!AT62</f>
        <v>0.61942554031941399</v>
      </c>
      <c r="AL63" s="4">
        <f>'% D'!AU62</f>
        <v>0.90216666666667322</v>
      </c>
      <c r="AM63" s="11">
        <f>'% D'!AV62</f>
        <v>1.2977856561782308</v>
      </c>
      <c r="AO63" s="4">
        <f>'# D'!AO62</f>
        <v>-5.7000000000000384E-2</v>
      </c>
      <c r="AP63" s="11">
        <f>'# D'!AP62</f>
        <v>0.17130803576066275</v>
      </c>
      <c r="AQ63" s="4">
        <f>'# D'!AQ62</f>
        <v>4.133333333333411E-2</v>
      </c>
      <c r="AR63" s="11">
        <f>'# D'!AR62</f>
        <v>0.32357154305682811</v>
      </c>
      <c r="AS63" s="4">
        <f>'# D'!AS62</f>
        <v>-0.13999999999999879</v>
      </c>
      <c r="AT63" s="11">
        <f>'# D'!AT62</f>
        <v>0.10748023074035533</v>
      </c>
      <c r="AU63" s="4">
        <f>'# D'!AU62</f>
        <v>0.1570000000000018</v>
      </c>
      <c r="AV63" s="11">
        <f>'# D'!AV62</f>
        <v>0.22526778652986734</v>
      </c>
      <c r="AX63" s="14">
        <f>'T-TEST'!X62</f>
        <v>0.4779280848666787</v>
      </c>
      <c r="AY63" s="14">
        <f>'T-TEST'!Y62</f>
        <v>0.7700632889757888</v>
      </c>
      <c r="AZ63" s="14">
        <f>'T-TEST'!Z62</f>
        <v>0.98160480995102151</v>
      </c>
      <c r="BA63" s="14">
        <f>'T-TEST'!AA62</f>
        <v>0.44529205686847806</v>
      </c>
      <c r="BC63" s="8" t="str">
        <f t="shared" si="4"/>
        <v>N</v>
      </c>
      <c r="BD63" s="8" t="str">
        <f t="shared" si="5"/>
        <v>N</v>
      </c>
      <c r="BE63" s="8" t="str">
        <f t="shared" si="6"/>
        <v>N</v>
      </c>
      <c r="BF63" s="8" t="str">
        <f t="shared" si="7"/>
        <v>N</v>
      </c>
    </row>
    <row r="64" spans="1:58" x14ac:dyDescent="0.3">
      <c r="A64" s="15" t="str">
        <f>'Raw Data'!A63</f>
        <v>Apo_p110g</v>
      </c>
      <c r="B64" s="15">
        <f>'Raw Data'!B63</f>
        <v>249</v>
      </c>
      <c r="C64" s="15">
        <f>'Raw Data'!C63</f>
        <v>269</v>
      </c>
      <c r="D64" s="15" t="str">
        <f>'Raw Data'!D63</f>
        <v>FTKMAKKKSLMDIPESQSEQD</v>
      </c>
      <c r="E64" s="4">
        <f>'% D'!AF63</f>
        <v>-0.44666666666667254</v>
      </c>
      <c r="F64" s="11">
        <f>'% D'!AG63</f>
        <v>2.225436190397327</v>
      </c>
      <c r="G64" s="4">
        <f>'% D'!AH63</f>
        <v>8.166666666665634E-2</v>
      </c>
      <c r="H64" s="11">
        <f>'% D'!AI63</f>
        <v>1.1999452488371545</v>
      </c>
      <c r="I64" s="4">
        <f>'% D'!AJ63</f>
        <v>-8.3666666666672995E-2</v>
      </c>
      <c r="J64" s="11">
        <f>'% D'!AK63</f>
        <v>1.6349359867596398</v>
      </c>
      <c r="K64" s="4">
        <f>'% D'!AL63</f>
        <v>-0.69366666666666532</v>
      </c>
      <c r="L64" s="11">
        <f>'% D'!AM63</f>
        <v>1.487551728998258</v>
      </c>
      <c r="N64" s="4">
        <f>'# D'!AF63</f>
        <v>-7.3666666666666103E-2</v>
      </c>
      <c r="O64" s="11">
        <f>'# D'!AG63</f>
        <v>0.36657536292853887</v>
      </c>
      <c r="P64" s="4">
        <f>'# D'!AH63</f>
        <v>1.3666666666665606E-2</v>
      </c>
      <c r="Q64" s="11">
        <f>'# D'!AI63</f>
        <v>0.19815422969402091</v>
      </c>
      <c r="R64" s="4">
        <f>'# D'!AJ63</f>
        <v>-1.3666666666665606E-2</v>
      </c>
      <c r="S64" s="11">
        <f>'# D'!AK63</f>
        <v>0.26935279012318147</v>
      </c>
      <c r="T64" s="4">
        <f>'# D'!AL63</f>
        <v>-0.11450000000000138</v>
      </c>
      <c r="U64" s="11">
        <f>'# D'!AM63</f>
        <v>0.24573405285623062</v>
      </c>
      <c r="W64" s="14">
        <f>'T-TEST'!S63</f>
        <v>0.66698373721118887</v>
      </c>
      <c r="X64" s="14">
        <f>'T-TEST'!T63</f>
        <v>0.89548418687076303</v>
      </c>
      <c r="Y64" s="14">
        <f>'T-TEST'!U63</f>
        <v>0.42093814581071493</v>
      </c>
      <c r="Z64" s="14">
        <f>'T-TEST'!V63</f>
        <v>0.40769371170830954</v>
      </c>
      <c r="AB64" s="8" t="str">
        <f t="shared" si="0"/>
        <v>N</v>
      </c>
      <c r="AC64" s="8" t="str">
        <f t="shared" si="1"/>
        <v>N</v>
      </c>
      <c r="AD64" s="8" t="str">
        <f t="shared" si="2"/>
        <v>N</v>
      </c>
      <c r="AE64" s="8" t="str">
        <f t="shared" si="3"/>
        <v>N</v>
      </c>
      <c r="AF64" s="4">
        <f>'% D'!AO63</f>
        <v>-0.49399999999999977</v>
      </c>
      <c r="AG64" s="11">
        <f>'% D'!AP63</f>
        <v>1.6195215495137982</v>
      </c>
      <c r="AH64" s="4">
        <f>'% D'!AQ63</f>
        <v>0.60499999999998977</v>
      </c>
      <c r="AI64" s="11">
        <f>'% D'!AR63</f>
        <v>2.3355507021261386</v>
      </c>
      <c r="AJ64" s="4">
        <f>'% D'!AS63</f>
        <v>-1.0605000000000047</v>
      </c>
      <c r="AK64" s="11">
        <f>'% D'!AT63</f>
        <v>1.308854651976304</v>
      </c>
      <c r="AL64" s="4">
        <f>'% D'!AU63</f>
        <v>0.34466666666666157</v>
      </c>
      <c r="AM64" s="11">
        <f>'% D'!AV63</f>
        <v>0.46416333633664719</v>
      </c>
      <c r="AO64" s="4">
        <f>'# D'!AO63</f>
        <v>-8.1333333333333258E-2</v>
      </c>
      <c r="AP64" s="11">
        <f>'# D'!AP63</f>
        <v>0.26643009046416544</v>
      </c>
      <c r="AQ64" s="4">
        <f>'# D'!AQ63</f>
        <v>9.9666666666665904E-2</v>
      </c>
      <c r="AR64" s="11">
        <f>'# D'!AR63</f>
        <v>0.38510243008564038</v>
      </c>
      <c r="AS64" s="4">
        <f>'# D'!AS63</f>
        <v>-0.1745000000000001</v>
      </c>
      <c r="AT64" s="11">
        <f>'# D'!AT63</f>
        <v>0.21566756826189681</v>
      </c>
      <c r="AU64" s="4">
        <f>'# D'!AU63</f>
        <v>5.6833333333331737E-2</v>
      </c>
      <c r="AV64" s="11">
        <f>'# D'!AV63</f>
        <v>7.6744349877269538E-2</v>
      </c>
      <c r="AX64" s="14">
        <f>'T-TEST'!X63</f>
        <v>0.49626335847909731</v>
      </c>
      <c r="AY64" s="14">
        <f>'T-TEST'!Y63</f>
        <v>0.57133966742582087</v>
      </c>
      <c r="AZ64" s="14">
        <f>'T-TEST'!Z63</f>
        <v>0.97860975262394745</v>
      </c>
      <c r="BA64" s="14">
        <f>'T-TEST'!AA63</f>
        <v>0.43030808207964255</v>
      </c>
      <c r="BC64" s="8" t="str">
        <f t="shared" si="4"/>
        <v>N</v>
      </c>
      <c r="BD64" s="8" t="str">
        <f t="shared" si="5"/>
        <v>N</v>
      </c>
      <c r="BE64" s="8" t="str">
        <f t="shared" si="6"/>
        <v>N</v>
      </c>
      <c r="BF64" s="8" t="str">
        <f t="shared" si="7"/>
        <v>N</v>
      </c>
    </row>
    <row r="65" spans="1:58" x14ac:dyDescent="0.3">
      <c r="A65" s="15" t="str">
        <f>'Raw Data'!A64</f>
        <v>Apo_p110g</v>
      </c>
      <c r="B65" s="15">
        <f>'Raw Data'!B64</f>
        <v>249</v>
      </c>
      <c r="C65" s="15">
        <f>'Raw Data'!C64</f>
        <v>269</v>
      </c>
      <c r="D65" s="15" t="str">
        <f>'Raw Data'!D64</f>
        <v>FTKMAKKKSLMDIPESQSEQD</v>
      </c>
      <c r="E65" s="4">
        <f>'% D'!AF64</f>
        <v>-0.22266666666666879</v>
      </c>
      <c r="F65" s="11">
        <f>'% D'!AG64</f>
        <v>2.1175415513993863</v>
      </c>
      <c r="G65" s="4">
        <f>'% D'!AH64</f>
        <v>-0.30466666666666953</v>
      </c>
      <c r="H65" s="11">
        <f>'% D'!AI64</f>
        <v>1.3676054924544296</v>
      </c>
      <c r="I65" s="4">
        <f>'% D'!AJ64</f>
        <v>-0.26849999999999596</v>
      </c>
      <c r="J65" s="11">
        <f>'% D'!AK64</f>
        <v>1.9899723248310281</v>
      </c>
      <c r="K65" s="4">
        <f>'% D'!AL64</f>
        <v>1.4513333333333378</v>
      </c>
      <c r="L65" s="11">
        <f>'% D'!AM64</f>
        <v>1.1809740778228262</v>
      </c>
      <c r="N65" s="4">
        <f>'# D'!AF64</f>
        <v>-3.6666666666667069E-2</v>
      </c>
      <c r="O65" s="11">
        <f>'# D'!AG64</f>
        <v>0.34911365825889135</v>
      </c>
      <c r="P65" s="4">
        <f>'# D'!AH64</f>
        <v>-5.0333333333330899E-2</v>
      </c>
      <c r="Q65" s="11">
        <f>'# D'!AI64</f>
        <v>0.22446022276448291</v>
      </c>
      <c r="R65" s="4">
        <f>'# D'!AJ64</f>
        <v>-4.4333333333336E-2</v>
      </c>
      <c r="S65" s="11">
        <f>'# D'!AK64</f>
        <v>0.32817848493268953</v>
      </c>
      <c r="T65" s="4">
        <f>'# D'!AL64</f>
        <v>0.23933333333333628</v>
      </c>
      <c r="U65" s="11">
        <f>'# D'!AM64</f>
        <v>0.19474089507022513</v>
      </c>
      <c r="W65" s="14">
        <f>'T-TEST'!S64</f>
        <v>0.82059590775536639</v>
      </c>
      <c r="X65" s="14">
        <f>'T-TEST'!T64</f>
        <v>0.6724585021466355</v>
      </c>
      <c r="Y65" s="14">
        <f>'T-TEST'!U64</f>
        <v>0.41692750932677031</v>
      </c>
      <c r="Z65" s="14">
        <f>'T-TEST'!V64</f>
        <v>0.45491155366143887</v>
      </c>
      <c r="AB65" s="8" t="str">
        <f t="shared" si="0"/>
        <v>N</v>
      </c>
      <c r="AC65" s="8" t="str">
        <f t="shared" si="1"/>
        <v>N</v>
      </c>
      <c r="AD65" s="8" t="str">
        <f t="shared" si="2"/>
        <v>N</v>
      </c>
      <c r="AE65" s="8" t="str">
        <f t="shared" si="3"/>
        <v>N</v>
      </c>
      <c r="AF65" s="4">
        <f>'% D'!AO64</f>
        <v>-0.19333333333332803</v>
      </c>
      <c r="AG65" s="11">
        <f>'% D'!AP64</f>
        <v>1.5288135920852282</v>
      </c>
      <c r="AH65" s="4">
        <f>'% D'!AQ64</f>
        <v>4.3666666666666742E-2</v>
      </c>
      <c r="AI65" s="11">
        <f>'% D'!AR64</f>
        <v>2.3657494532490349</v>
      </c>
      <c r="AJ65" s="4">
        <f>'% D'!AS64</f>
        <v>-0.81350000000000477</v>
      </c>
      <c r="AK65" s="11">
        <f>'% D'!AT64</f>
        <v>1.0627814921233809</v>
      </c>
      <c r="AL65" s="4">
        <f>'% D'!AU64</f>
        <v>1.5976666666666688</v>
      </c>
      <c r="AM65" s="11">
        <f>'% D'!AV64</f>
        <v>1.967977914903525</v>
      </c>
      <c r="AO65" s="4">
        <f>'# D'!AO64</f>
        <v>-3.1666666666666288E-2</v>
      </c>
      <c r="AP65" s="11">
        <f>'# D'!AP64</f>
        <v>0.25213143167344387</v>
      </c>
      <c r="AQ65" s="4">
        <f>'# D'!AQ64</f>
        <v>7.3333333333334139E-3</v>
      </c>
      <c r="AR65" s="11">
        <f>'# D'!AR64</f>
        <v>0.38950101396969738</v>
      </c>
      <c r="AS65" s="4">
        <f>'# D'!AS64</f>
        <v>-0.13400000000000034</v>
      </c>
      <c r="AT65" s="11">
        <f>'# D'!AT64</f>
        <v>0.17536248173426333</v>
      </c>
      <c r="AU65" s="4">
        <f>'# D'!AU64</f>
        <v>0.26333333333333542</v>
      </c>
      <c r="AV65" s="11">
        <f>'# D'!AV64</f>
        <v>0.32431227095624537</v>
      </c>
      <c r="AX65" s="14">
        <f>'T-TEST'!X64</f>
        <v>0.77380067418140164</v>
      </c>
      <c r="AY65" s="14">
        <f>'T-TEST'!Y64</f>
        <v>0.96570054502193192</v>
      </c>
      <c r="AZ65" s="14">
        <f>'T-TEST'!Z64</f>
        <v>0.98379823042069403</v>
      </c>
      <c r="BA65" s="14">
        <f>'T-TEST'!AA64</f>
        <v>0.45829916497952766</v>
      </c>
      <c r="BC65" s="8" t="str">
        <f t="shared" si="4"/>
        <v>N</v>
      </c>
      <c r="BD65" s="8" t="str">
        <f t="shared" si="5"/>
        <v>N</v>
      </c>
      <c r="BE65" s="8" t="str">
        <f t="shared" si="6"/>
        <v>N</v>
      </c>
      <c r="BF65" s="8" t="str">
        <f t="shared" si="7"/>
        <v>N</v>
      </c>
    </row>
    <row r="66" spans="1:58" x14ac:dyDescent="0.3">
      <c r="A66" s="15" t="str">
        <f>'Raw Data'!A65</f>
        <v>Apo_p110g</v>
      </c>
      <c r="B66" s="15">
        <f>'Raw Data'!B65</f>
        <v>270</v>
      </c>
      <c r="C66" s="15">
        <f>'Raw Data'!C65</f>
        <v>278</v>
      </c>
      <c r="D66" s="15" t="str">
        <f>'Raw Data'!D65</f>
        <v>FVLRVCGRD</v>
      </c>
      <c r="E66" s="4">
        <f>'% D'!AF65</f>
        <v>-0.16833333333333389</v>
      </c>
      <c r="F66" s="11">
        <f>'% D'!AG65</f>
        <v>0.82833422389766298</v>
      </c>
      <c r="G66" s="4">
        <f>'% D'!AH65</f>
        <v>0.24233333333333285</v>
      </c>
      <c r="H66" s="11">
        <f>'% D'!AI65</f>
        <v>0.60790145223257364</v>
      </c>
      <c r="I66" s="4">
        <f>'% D'!AJ65</f>
        <v>-0.34366666666666568</v>
      </c>
      <c r="J66" s="11">
        <f>'% D'!AK65</f>
        <v>0.58734073047706881</v>
      </c>
      <c r="K66" s="4">
        <f>'% D'!AL65</f>
        <v>0.26816666666666755</v>
      </c>
      <c r="L66" s="11">
        <f>'% D'!AM65</f>
        <v>0.61290737388491301</v>
      </c>
      <c r="N66" s="4">
        <f>'# D'!AF65</f>
        <v>-1.0666666666666685E-2</v>
      </c>
      <c r="O66" s="11">
        <f>'# D'!AG65</f>
        <v>5.2989727878155535E-2</v>
      </c>
      <c r="P66" s="4">
        <f>'# D'!AH65</f>
        <v>1.5666666666666607E-2</v>
      </c>
      <c r="Q66" s="11">
        <f>'# D'!AI65</f>
        <v>3.8987284967963345E-2</v>
      </c>
      <c r="R66" s="4">
        <f>'# D'!AJ65</f>
        <v>-2.2333333333333316E-2</v>
      </c>
      <c r="S66" s="11">
        <f>'# D'!AK65</f>
        <v>3.7509879456450124E-2</v>
      </c>
      <c r="T66" s="4">
        <f>'# D'!AL65</f>
        <v>1.6999999999999793E-2</v>
      </c>
      <c r="U66" s="11">
        <f>'# D'!AM65</f>
        <v>3.9298051144080498E-2</v>
      </c>
      <c r="W66" s="14">
        <f>'T-TEST'!S65</f>
        <v>0.68024930985959797</v>
      </c>
      <c r="X66" s="14">
        <f>'T-TEST'!T65</f>
        <v>0.49840814141567374</v>
      </c>
      <c r="Y66" s="14">
        <f>'T-TEST'!U65</f>
        <v>0.38400765849428675</v>
      </c>
      <c r="Z66" s="14">
        <f>'T-TEST'!V65</f>
        <v>0.44447425977896854</v>
      </c>
      <c r="AB66" s="8" t="str">
        <f t="shared" si="0"/>
        <v>N</v>
      </c>
      <c r="AC66" s="8" t="str">
        <f t="shared" si="1"/>
        <v>N</v>
      </c>
      <c r="AD66" s="8" t="str">
        <f t="shared" si="2"/>
        <v>N</v>
      </c>
      <c r="AE66" s="8" t="str">
        <f t="shared" si="3"/>
        <v>N</v>
      </c>
      <c r="AF66" s="4">
        <f>'% D'!AO65</f>
        <v>-1.5593333333333335</v>
      </c>
      <c r="AG66" s="11">
        <f>'% D'!AP65</f>
        <v>0.58770031490420793</v>
      </c>
      <c r="AH66" s="4">
        <f>'% D'!AQ65</f>
        <v>-1.6383333333333336</v>
      </c>
      <c r="AI66" s="11">
        <f>'% D'!AR65</f>
        <v>0.86232575164505632</v>
      </c>
      <c r="AJ66" s="4">
        <f>'% D'!AS65</f>
        <v>-1.5094999999999992</v>
      </c>
      <c r="AK66" s="11">
        <f>'% D'!AT65</f>
        <v>0.86903423407826641</v>
      </c>
      <c r="AL66" s="4">
        <f>'% D'!AU65</f>
        <v>-1.1204999999999998</v>
      </c>
      <c r="AM66" s="11">
        <f>'% D'!AV65</f>
        <v>0.55674908182957583</v>
      </c>
      <c r="AO66" s="4">
        <f>'# D'!AO65</f>
        <v>-9.9666666666666709E-2</v>
      </c>
      <c r="AP66" s="11">
        <f>'# D'!AP65</f>
        <v>3.7172692611114264E-2</v>
      </c>
      <c r="AQ66" s="4">
        <f>'# D'!AQ65</f>
        <v>-0.10466666666666669</v>
      </c>
      <c r="AR66" s="11">
        <f>'# D'!AR65</f>
        <v>5.5297879098310326E-2</v>
      </c>
      <c r="AS66" s="4">
        <f>'# D'!AS65</f>
        <v>-9.6999999999999975E-2</v>
      </c>
      <c r="AT66" s="11">
        <f>'# D'!AT65</f>
        <v>5.5154328932550754E-2</v>
      </c>
      <c r="AU66" s="4">
        <f>'# D'!AU65</f>
        <v>-7.1666666666666767E-2</v>
      </c>
      <c r="AV66" s="11">
        <f>'# D'!AV65</f>
        <v>3.5838513998460587E-2</v>
      </c>
      <c r="AX66" s="14">
        <f>'T-TEST'!X65</f>
        <v>3.6183594961525902E-3</v>
      </c>
      <c r="AY66" s="14">
        <f>'T-TEST'!Y65</f>
        <v>1.3967354412763162E-2</v>
      </c>
      <c r="AZ66" s="14">
        <f>'T-TEST'!Z65</f>
        <v>0.85089834477888771</v>
      </c>
      <c r="BA66" s="14">
        <f>'T-TEST'!AA65</f>
        <v>0.34429157483477879</v>
      </c>
      <c r="BC66" s="8" t="str">
        <f t="shared" si="4"/>
        <v>N</v>
      </c>
      <c r="BD66" s="8" t="str">
        <f t="shared" si="5"/>
        <v>N</v>
      </c>
      <c r="BE66" s="8" t="str">
        <f t="shared" si="6"/>
        <v>N</v>
      </c>
      <c r="BF66" s="8" t="str">
        <f t="shared" si="7"/>
        <v>N</v>
      </c>
    </row>
    <row r="67" spans="1:58" x14ac:dyDescent="0.3">
      <c r="A67" s="15" t="str">
        <f>'Raw Data'!A66</f>
        <v>Apo_p110g</v>
      </c>
      <c r="B67" s="15">
        <f>'Raw Data'!B66</f>
        <v>270</v>
      </c>
      <c r="C67" s="15">
        <f>'Raw Data'!C66</f>
        <v>281</v>
      </c>
      <c r="D67" s="15" t="str">
        <f>'Raw Data'!D66</f>
        <v>FVLRVCGRDEYL</v>
      </c>
      <c r="E67" s="4">
        <f>'% D'!AF66</f>
        <v>7.3333333333334139E-3</v>
      </c>
      <c r="F67" s="11">
        <f>'% D'!AG66</f>
        <v>0.41119287029970175</v>
      </c>
      <c r="G67" s="4">
        <f>'% D'!AH66</f>
        <v>1.9666666666667165E-2</v>
      </c>
      <c r="H67" s="11">
        <f>'% D'!AI66</f>
        <v>0.49245643161692265</v>
      </c>
      <c r="I67" s="4">
        <f>'% D'!AJ66</f>
        <v>-0.14083333333333226</v>
      </c>
      <c r="J67" s="11">
        <f>'% D'!AK66</f>
        <v>0.71142807591718182</v>
      </c>
      <c r="K67" s="4">
        <f>'% D'!AL66</f>
        <v>0.46433333333333415</v>
      </c>
      <c r="L67" s="11">
        <f>'% D'!AM66</f>
        <v>0.468739026652843</v>
      </c>
      <c r="N67" s="4">
        <f>'# D'!AF66</f>
        <v>9.9999999999994538E-4</v>
      </c>
      <c r="O67" s="11">
        <f>'# D'!AG66</f>
        <v>3.7447803362350943E-2</v>
      </c>
      <c r="P67" s="4">
        <f>'# D'!AH66</f>
        <v>2.0000000000000018E-3</v>
      </c>
      <c r="Q67" s="11">
        <f>'# D'!AI66</f>
        <v>4.4808307354151949E-2</v>
      </c>
      <c r="R67" s="4">
        <f>'# D'!AJ66</f>
        <v>-1.2499999999999956E-2</v>
      </c>
      <c r="S67" s="11">
        <f>'# D'!AK66</f>
        <v>6.5120627062468045E-2</v>
      </c>
      <c r="T67" s="4">
        <f>'# D'!AL66</f>
        <v>4.2333333333333334E-2</v>
      </c>
      <c r="U67" s="11">
        <f>'# D'!AM66</f>
        <v>4.3382455523805451E-2</v>
      </c>
      <c r="W67" s="14">
        <f>'T-TEST'!S66</f>
        <v>0.95666907909686327</v>
      </c>
      <c r="X67" s="14">
        <f>'T-TEST'!T66</f>
        <v>0.91833174202770163</v>
      </c>
      <c r="Y67" s="14">
        <f>'T-TEST'!U66</f>
        <v>0.39915425947340333</v>
      </c>
      <c r="Z67" s="14">
        <f>'T-TEST'!V66</f>
        <v>0.4875765839346351</v>
      </c>
      <c r="AB67" s="8" t="str">
        <f t="shared" si="0"/>
        <v>N</v>
      </c>
      <c r="AC67" s="8" t="str">
        <f t="shared" si="1"/>
        <v>N</v>
      </c>
      <c r="AD67" s="8" t="str">
        <f t="shared" si="2"/>
        <v>N</v>
      </c>
      <c r="AE67" s="8" t="str">
        <f t="shared" si="3"/>
        <v>N</v>
      </c>
      <c r="AF67" s="4">
        <f>'% D'!AO66</f>
        <v>-0.83900000000000041</v>
      </c>
      <c r="AG67" s="11">
        <f>'% D'!AP66</f>
        <v>0.38301598696939038</v>
      </c>
      <c r="AH67" s="4">
        <f>'% D'!AQ66</f>
        <v>-0.91300000000000026</v>
      </c>
      <c r="AI67" s="11">
        <f>'% D'!AR66</f>
        <v>0.39150152287431661</v>
      </c>
      <c r="AJ67" s="4">
        <f>'% D'!AS66</f>
        <v>-0.73599999999999888</v>
      </c>
      <c r="AK67" s="11">
        <f>'% D'!AT66</f>
        <v>0.53881536726414947</v>
      </c>
      <c r="AL67" s="4">
        <f>'% D'!AU66</f>
        <v>-0.50099999999999945</v>
      </c>
      <c r="AM67" s="11">
        <f>'% D'!AV66</f>
        <v>0.27148432027288716</v>
      </c>
      <c r="AO67" s="4">
        <f>'# D'!AO66</f>
        <v>-7.6666666666666716E-2</v>
      </c>
      <c r="AP67" s="11">
        <f>'# D'!AP66</f>
        <v>3.5138402285592459E-2</v>
      </c>
      <c r="AQ67" s="4">
        <f>'# D'!AQ66</f>
        <v>-8.3666666666666611E-2</v>
      </c>
      <c r="AR67" s="11">
        <f>'# D'!AR66</f>
        <v>3.5425096663568939E-2</v>
      </c>
      <c r="AS67" s="4">
        <f>'# D'!AS66</f>
        <v>-6.6999999999999948E-2</v>
      </c>
      <c r="AT67" s="11">
        <f>'# D'!AT66</f>
        <v>4.949747468305829E-2</v>
      </c>
      <c r="AU67" s="4">
        <f>'# D'!AU66</f>
        <v>-4.6333333333333337E-2</v>
      </c>
      <c r="AV67" s="11">
        <f>'# D'!AV66</f>
        <v>2.5127782111483001E-2</v>
      </c>
      <c r="AX67" s="14">
        <f>'T-TEST'!X66</f>
        <v>3.0616496438558651E-2</v>
      </c>
      <c r="AY67" s="14">
        <f>'T-TEST'!Y66</f>
        <v>7.3524008420231485E-3</v>
      </c>
      <c r="AZ67" s="14">
        <f>'T-TEST'!Z66</f>
        <v>0.88146913494612511</v>
      </c>
      <c r="BA67" s="14">
        <f>'T-TEST'!AA66</f>
        <v>0.36247621240911704</v>
      </c>
      <c r="BC67" s="8" t="str">
        <f t="shared" si="4"/>
        <v>N</v>
      </c>
      <c r="BD67" s="8" t="str">
        <f t="shared" si="5"/>
        <v>N</v>
      </c>
      <c r="BE67" s="8" t="str">
        <f t="shared" si="6"/>
        <v>N</v>
      </c>
      <c r="BF67" s="8" t="str">
        <f t="shared" si="7"/>
        <v>N</v>
      </c>
    </row>
    <row r="68" spans="1:58" x14ac:dyDescent="0.3">
      <c r="A68" s="15" t="str">
        <f>'Raw Data'!A67</f>
        <v>Apo_p110g</v>
      </c>
      <c r="B68" s="15">
        <f>'Raw Data'!B67</f>
        <v>282</v>
      </c>
      <c r="C68" s="15">
        <f>'Raw Data'!C67</f>
        <v>291</v>
      </c>
      <c r="D68" s="15" t="str">
        <f>'Raw Data'!D67</f>
        <v>VGETPIKNFQ</v>
      </c>
      <c r="E68" s="4">
        <f>'% D'!AF67</f>
        <v>-0.12966666666666704</v>
      </c>
      <c r="F68" s="11">
        <f>'% D'!AG67</f>
        <v>0.35331407757604683</v>
      </c>
      <c r="G68" s="4">
        <f>'% D'!AH67</f>
        <v>0.19266666666666588</v>
      </c>
      <c r="H68" s="11">
        <f>'% D'!AI67</f>
        <v>0.83175018121939703</v>
      </c>
      <c r="I68" s="4">
        <f>'% D'!AJ67</f>
        <v>-6.7999999999999616E-2</v>
      </c>
      <c r="J68" s="11">
        <f>'% D'!AK67</f>
        <v>0.15685600781306208</v>
      </c>
      <c r="K68" s="4">
        <f>'% D'!AL67</f>
        <v>0.35650000000000048</v>
      </c>
      <c r="L68" s="11">
        <f>'% D'!AM67</f>
        <v>0.54429115783473636</v>
      </c>
      <c r="N68" s="4">
        <f>'# D'!AF67</f>
        <v>-8.3333333333333037E-3</v>
      </c>
      <c r="O68" s="11">
        <f>'# D'!AG67</f>
        <v>2.2411619589826834E-2</v>
      </c>
      <c r="P68" s="4">
        <f>'# D'!AH67</f>
        <v>1.2333333333333307E-2</v>
      </c>
      <c r="Q68" s="11">
        <f>'# D'!AI67</f>
        <v>5.3257256717408247E-2</v>
      </c>
      <c r="R68" s="4">
        <f>'# D'!AJ67</f>
        <v>-4.3333333333333002E-3</v>
      </c>
      <c r="S68" s="11">
        <f>'# D'!AK67</f>
        <v>9.9578191578136126E-3</v>
      </c>
      <c r="T68" s="4">
        <f>'# D'!AL67</f>
        <v>2.3000000000000131E-2</v>
      </c>
      <c r="U68" s="11">
        <f>'# D'!AM67</f>
        <v>3.5094462463487991E-2</v>
      </c>
      <c r="W68" s="14">
        <f>'T-TEST'!S67</f>
        <v>0.51459661919890043</v>
      </c>
      <c r="X68" s="14">
        <f>'T-TEST'!T67</f>
        <v>0.62321765169349064</v>
      </c>
      <c r="Y68" s="14">
        <f>'T-TEST'!U67</f>
        <v>0.41482583743308898</v>
      </c>
      <c r="Z68" s="14">
        <f>'T-TEST'!V67</f>
        <v>0.44772737453960015</v>
      </c>
      <c r="AB68" s="8" t="str">
        <f t="shared" si="0"/>
        <v>N</v>
      </c>
      <c r="AC68" s="8" t="str">
        <f t="shared" si="1"/>
        <v>N</v>
      </c>
      <c r="AD68" s="8" t="str">
        <f t="shared" si="2"/>
        <v>N</v>
      </c>
      <c r="AE68" s="8" t="str">
        <f t="shared" si="3"/>
        <v>N</v>
      </c>
      <c r="AF68" s="4">
        <f>'% D'!AO67</f>
        <v>-0.16766666666666907</v>
      </c>
      <c r="AG68" s="11">
        <f>'% D'!AP67</f>
        <v>0.1855000403965581</v>
      </c>
      <c r="AH68" s="4">
        <f>'% D'!AQ67</f>
        <v>-0.25233333333333441</v>
      </c>
      <c r="AI68" s="11">
        <f>'% D'!AR67</f>
        <v>0.68617721036336243</v>
      </c>
      <c r="AJ68" s="4">
        <f>'% D'!AS67</f>
        <v>-6.8000000000001393E-2</v>
      </c>
      <c r="AK68" s="11">
        <f>'% D'!AT67</f>
        <v>0.20081832585697998</v>
      </c>
      <c r="AL68" s="4">
        <f>'% D'!AU67</f>
        <v>-0.70883333333333098</v>
      </c>
      <c r="AM68" s="11">
        <f>'% D'!AV67</f>
        <v>0.67998121796103006</v>
      </c>
      <c r="AO68" s="4">
        <f>'# D'!AO67</f>
        <v>-1.0666666666666491E-2</v>
      </c>
      <c r="AP68" s="11">
        <f>'# D'!AP67</f>
        <v>1.1668885498397365E-2</v>
      </c>
      <c r="AQ68" s="4">
        <f>'# D'!AQ67</f>
        <v>-1.6333333333333311E-2</v>
      </c>
      <c r="AR68" s="11">
        <f>'# D'!AR67</f>
        <v>4.4026104431176279E-2</v>
      </c>
      <c r="AS68" s="4">
        <f>'# D'!AS67</f>
        <v>-5.0000000000000044E-3</v>
      </c>
      <c r="AT68" s="11">
        <f>'# D'!AT67</f>
        <v>1.2727922061357866E-2</v>
      </c>
      <c r="AU68" s="4">
        <f>'# D'!AU67</f>
        <v>-4.5333333333333448E-2</v>
      </c>
      <c r="AV68" s="11">
        <f>'# D'!AV67</f>
        <v>4.3643548019298262E-2</v>
      </c>
      <c r="AX68" s="14">
        <f>'T-TEST'!X67</f>
        <v>0.11682712480080507</v>
      </c>
      <c r="AY68" s="14">
        <f>'T-TEST'!Y67</f>
        <v>0.50236212897296728</v>
      </c>
      <c r="AZ68" s="14">
        <f>'T-TEST'!Z67</f>
        <v>0.99161629429963161</v>
      </c>
      <c r="BA68" s="14">
        <f>'T-TEST'!AA67</f>
        <v>0.3777981433864071</v>
      </c>
      <c r="BC68" s="8" t="str">
        <f t="shared" si="4"/>
        <v>N</v>
      </c>
      <c r="BD68" s="8" t="str">
        <f t="shared" si="5"/>
        <v>N</v>
      </c>
      <c r="BE68" s="8" t="str">
        <f t="shared" si="6"/>
        <v>N</v>
      </c>
      <c r="BF68" s="8" t="str">
        <f t="shared" si="7"/>
        <v>N</v>
      </c>
    </row>
    <row r="69" spans="1:58" x14ac:dyDescent="0.3">
      <c r="A69" s="15" t="str">
        <f>'Raw Data'!A68</f>
        <v>Apo_p110g</v>
      </c>
      <c r="B69" s="15">
        <f>'Raw Data'!B68</f>
        <v>282</v>
      </c>
      <c r="C69" s="15">
        <f>'Raw Data'!C68</f>
        <v>307</v>
      </c>
      <c r="D69" s="15" t="str">
        <f>'Raw Data'!D68</f>
        <v>VGETPIKNFQWVRHCLKNGEEIHVVL</v>
      </c>
      <c r="E69" s="4">
        <f>'% D'!AF68</f>
        <v>-0.14833333333333254</v>
      </c>
      <c r="F69" s="11">
        <f>'% D'!AG68</f>
        <v>0.54580995510220687</v>
      </c>
      <c r="G69" s="4">
        <f>'% D'!AH68</f>
        <v>-3.0666666666668618E-2</v>
      </c>
      <c r="H69" s="11">
        <f>'% D'!AI68</f>
        <v>0.67809197510281383</v>
      </c>
      <c r="I69" s="4">
        <f>'% D'!AJ68</f>
        <v>-0.41499999999999915</v>
      </c>
      <c r="J69" s="11">
        <f>'% D'!AK68</f>
        <v>0.51741544293343256</v>
      </c>
      <c r="K69" s="4">
        <f>'% D'!AL68</f>
        <v>0.48166666666666558</v>
      </c>
      <c r="L69" s="11">
        <f>'% D'!AM68</f>
        <v>0.58328837487836538</v>
      </c>
      <c r="N69" s="4">
        <f>'# D'!AF68</f>
        <v>-3.1333333333333213E-2</v>
      </c>
      <c r="O69" s="11">
        <f>'# D'!AG68</f>
        <v>0.11475765544490334</v>
      </c>
      <c r="P69" s="4">
        <f>'# D'!AH68</f>
        <v>-6.6666666666663765E-3</v>
      </c>
      <c r="Q69" s="11">
        <f>'# D'!AI68</f>
        <v>0.14262357064022452</v>
      </c>
      <c r="R69" s="4">
        <f>'# D'!AJ68</f>
        <v>-8.7500000000000355E-2</v>
      </c>
      <c r="S69" s="11">
        <f>'# D'!AK68</f>
        <v>0.10892658041341084</v>
      </c>
      <c r="T69" s="4">
        <f>'# D'!AL68</f>
        <v>0.10133333333333328</v>
      </c>
      <c r="U69" s="11">
        <f>'# D'!AM68</f>
        <v>0.12251144297278316</v>
      </c>
      <c r="W69" s="14">
        <f>'T-TEST'!S68</f>
        <v>0.56730688134833351</v>
      </c>
      <c r="X69" s="14">
        <f>'T-TEST'!T68</f>
        <v>0.91739386547835577</v>
      </c>
      <c r="Y69" s="14">
        <f>'T-TEST'!U68</f>
        <v>0.39554732138167753</v>
      </c>
      <c r="Z69" s="14">
        <f>'T-TEST'!V68</f>
        <v>0.45246713420271345</v>
      </c>
      <c r="AB69" s="8" t="str">
        <f t="shared" ref="AB69:AB88" si="8">IF(AND(ABS(E69)&gt;10,ABS(N69)&gt;=0.4,ABS(W69)&lt;=0.01),"B", IF(AND(ABS(E69)&gt;5, ABS(E69)&lt;10,ABS(N69)&gt;=0.4,ABS(W69)&lt;=0.01),"S","N"))</f>
        <v>N</v>
      </c>
      <c r="AC69" s="8" t="str">
        <f t="shared" ref="AC69:AC88" si="9">IF(AND(ABS(G69)&gt;10,ABS(P69)&gt;=0.4,ABS(X69)&lt;=0.01),"B", IF(AND(ABS(G69)&gt;5, ABS(G69)&lt;10,ABS(P69)&gt;=0.4,ABS(X69)&lt;=0.01),"S","N"))</f>
        <v>N</v>
      </c>
      <c r="AD69" s="8" t="str">
        <f t="shared" ref="AD69:AD88" si="10">IF(AND(ABS(I69)&gt;10,ABS(R69)&gt;=0.4,ABS(Y69)&lt;=0.01),"B", IF(AND(ABS(I69)&gt;5, ABS(I69)&lt;10,ABS(R69)&gt;=0.4,ABS(Y69)&lt;=0.01),"S","N"))</f>
        <v>N</v>
      </c>
      <c r="AE69" s="8" t="str">
        <f t="shared" ref="AE69:AE88" si="11">IF(AND(ABS(K69)&gt;10,ABS(T69)&gt;=0.4,ABS(Z69)&lt;=0.01),"B", IF(AND(ABS(K69)&gt;5, ABS(K69)&lt;10,ABS(T69)&gt;=0.4,ABS(Z69)&lt;=0.01),"S","N"))</f>
        <v>N</v>
      </c>
      <c r="AF69" s="4">
        <f>'% D'!AO68</f>
        <v>-0.25366666666666671</v>
      </c>
      <c r="AG69" s="11">
        <f>'% D'!AP68</f>
        <v>0.45704565730865881</v>
      </c>
      <c r="AH69" s="4">
        <f>'% D'!AQ68</f>
        <v>0.18866666666666454</v>
      </c>
      <c r="AI69" s="11">
        <f>'% D'!AR68</f>
        <v>0.60356279034001314</v>
      </c>
      <c r="AJ69" s="4">
        <f>'% D'!AS68</f>
        <v>-0.40350000000000108</v>
      </c>
      <c r="AK69" s="11">
        <f>'% D'!AT68</f>
        <v>0.22980970388562744</v>
      </c>
      <c r="AL69" s="4">
        <f>'% D'!AU68</f>
        <v>-0.23633333333333084</v>
      </c>
      <c r="AM69" s="11">
        <f>'% D'!AV68</f>
        <v>0.14274512085237817</v>
      </c>
      <c r="AO69" s="4">
        <f>'# D'!AO68</f>
        <v>-5.366666666666664E-2</v>
      </c>
      <c r="AP69" s="11">
        <f>'# D'!AP68</f>
        <v>9.6000162650658333E-2</v>
      </c>
      <c r="AQ69" s="4">
        <f>'# D'!AQ68</f>
        <v>3.9666666666666739E-2</v>
      </c>
      <c r="AR69" s="11">
        <f>'# D'!AR68</f>
        <v>0.12670252388515449</v>
      </c>
      <c r="AS69" s="4">
        <f>'# D'!AS68</f>
        <v>-8.499999999999952E-2</v>
      </c>
      <c r="AT69" s="11">
        <f>'# D'!AT68</f>
        <v>4.8083261120685276E-2</v>
      </c>
      <c r="AU69" s="4">
        <f>'# D'!AU68</f>
        <v>-4.9666666666666082E-2</v>
      </c>
      <c r="AV69" s="11">
        <f>'# D'!AV68</f>
        <v>2.9950098383649794E-2</v>
      </c>
      <c r="AX69" s="14">
        <f>'T-TEST'!X68</f>
        <v>0.34037542248773273</v>
      </c>
      <c r="AY69" s="14">
        <f>'T-TEST'!Y68</f>
        <v>0.5290575871363391</v>
      </c>
      <c r="AZ69" s="14">
        <f>'T-TEST'!Z68</f>
        <v>0.9752139392304795</v>
      </c>
      <c r="BA69" s="14">
        <f>'T-TEST'!AA68</f>
        <v>0.40885576697475329</v>
      </c>
      <c r="BC69" s="8" t="str">
        <f t="shared" ref="BC69:BC132" si="12">IF(AND(ABS(AF69)&gt;10,ABS(AO69)&gt;=0.4,ABS(AX69)&lt;=0.01),"B", IF(AND(ABS(AF69)&gt;5, ABS(AF69)&lt;10,ABS(AO69)&gt;=0.4,ABS(AX69)&lt;=0.01),"S","N"))</f>
        <v>N</v>
      </c>
      <c r="BD69" s="8" t="str">
        <f t="shared" ref="BD69:BD132" si="13">IF(AND(ABS(AH69)&gt;10,ABS(AQ69)&gt;=0.4,ABS(AY69)&lt;=0.01),"B", IF(AND(ABS(AH69)&gt;5, ABS(AH69)&lt;10,ABS(AQ69)&gt;=0.4,ABS(AY69)&lt;=0.01),"S","N"))</f>
        <v>N</v>
      </c>
      <c r="BE69" s="8" t="str">
        <f t="shared" ref="BE69:BE132" si="14">IF(AND(ABS(AJ69)&gt;10,ABS(AS69)&gt;=0.4,ABS(AZ69)&lt;=0.01),"B", IF(AND(ABS(AJ69)&gt;5, ABS(AJ69)&lt;10,ABS(AS69)&gt;=0.4,ABS(AZ69)&lt;=0.01),"S","N"))</f>
        <v>N</v>
      </c>
      <c r="BF69" s="8" t="str">
        <f t="shared" ref="BF69:BF132" si="15">IF(AND(ABS(AL69)&gt;10,ABS(AU69)&gt;=0.4,ABS(BA69)&lt;=0.01),"B", IF(AND(ABS(AL69)&gt;5, ABS(AL69)&lt;10,ABS(AU69)&gt;=0.4,ABS(BA69)&lt;=0.01),"S","N"))</f>
        <v>N</v>
      </c>
    </row>
    <row r="70" spans="1:58" x14ac:dyDescent="0.3">
      <c r="A70" s="15" t="str">
        <f>'Raw Data'!A69</f>
        <v>Apo_p110g</v>
      </c>
      <c r="B70" s="15">
        <f>'Raw Data'!B69</f>
        <v>292</v>
      </c>
      <c r="C70" s="15">
        <f>'Raw Data'!C69</f>
        <v>302</v>
      </c>
      <c r="D70" s="15" t="str">
        <f>'Raw Data'!D69</f>
        <v>WVRHCLKNGEE</v>
      </c>
      <c r="E70" s="4">
        <f>'% D'!AF69</f>
        <v>-0.15466666666666651</v>
      </c>
      <c r="F70" s="11">
        <f>'% D'!AG69</f>
        <v>0.6416288022266784</v>
      </c>
      <c r="G70" s="4">
        <f>'% D'!AH69</f>
        <v>0.39166666666666572</v>
      </c>
      <c r="H70" s="11">
        <f>'% D'!AI69</f>
        <v>0.72264085193735506</v>
      </c>
      <c r="I70" s="4">
        <f>'% D'!AJ69</f>
        <v>-0.13933333333332953</v>
      </c>
      <c r="J70" s="11">
        <f>'% D'!AK69</f>
        <v>0.8710712783082355</v>
      </c>
      <c r="K70" s="4">
        <f>'% D'!AL69</f>
        <v>0.24199999999999733</v>
      </c>
      <c r="L70" s="11">
        <f>'% D'!AM69</f>
        <v>0.50853906302435115</v>
      </c>
      <c r="N70" s="4">
        <f>'# D'!AF69</f>
        <v>-1.266666666666677E-2</v>
      </c>
      <c r="O70" s="11">
        <f>'# D'!AG69</f>
        <v>5.3003276902765128E-2</v>
      </c>
      <c r="P70" s="4">
        <f>'# D'!AH69</f>
        <v>3.2333333333333547E-2</v>
      </c>
      <c r="Q70" s="11">
        <f>'# D'!AI69</f>
        <v>6.0022979401386928E-2</v>
      </c>
      <c r="R70" s="4">
        <f>'# D'!AJ69</f>
        <v>-1.1666666666666714E-2</v>
      </c>
      <c r="S70" s="11">
        <f>'# D'!AK69</f>
        <v>7.1796829669795198E-2</v>
      </c>
      <c r="T70" s="4">
        <f>'# D'!AL69</f>
        <v>1.9666666666666499E-2</v>
      </c>
      <c r="U70" s="11">
        <f>'# D'!AM69</f>
        <v>4.1643650733508786E-2</v>
      </c>
      <c r="W70" s="14">
        <f>'T-TEST'!S69</f>
        <v>0.62711889709522373</v>
      </c>
      <c r="X70" s="14">
        <f>'T-TEST'!T69</f>
        <v>0.25795967585001123</v>
      </c>
      <c r="Y70" s="14">
        <f>'T-TEST'!U69</f>
        <v>0.41571889544459895</v>
      </c>
      <c r="Z70" s="14">
        <f>'T-TEST'!V69</f>
        <v>0.4344921245989431</v>
      </c>
      <c r="AB70" s="8" t="str">
        <f t="shared" si="8"/>
        <v>N</v>
      </c>
      <c r="AC70" s="8" t="str">
        <f t="shared" si="9"/>
        <v>N</v>
      </c>
      <c r="AD70" s="8" t="str">
        <f t="shared" si="10"/>
        <v>N</v>
      </c>
      <c r="AE70" s="8" t="str">
        <f t="shared" si="11"/>
        <v>N</v>
      </c>
      <c r="AF70" s="4">
        <f>'% D'!AO69</f>
        <v>-0.41833333333333389</v>
      </c>
      <c r="AG70" s="11">
        <f>'% D'!AP69</f>
        <v>0.43016415146636366</v>
      </c>
      <c r="AH70" s="4">
        <f>'% D'!AQ69</f>
        <v>0.81266666666666509</v>
      </c>
      <c r="AI70" s="11">
        <f>'% D'!AR69</f>
        <v>0.78700590171950835</v>
      </c>
      <c r="AJ70" s="4">
        <f>'% D'!AS69</f>
        <v>5.4500000000000881E-2</v>
      </c>
      <c r="AK70" s="11">
        <f>'% D'!AT69</f>
        <v>1.2395581874200179</v>
      </c>
      <c r="AL70" s="4">
        <f>'% D'!AU69</f>
        <v>-0.73966666666666825</v>
      </c>
      <c r="AM70" s="11">
        <f>'% D'!AV69</f>
        <v>0.77795599439179164</v>
      </c>
      <c r="AO70" s="4">
        <f>'# D'!AO69</f>
        <v>-3.4333333333333382E-2</v>
      </c>
      <c r="AP70" s="11">
        <f>'# D'!AP69</f>
        <v>3.5850332289747704E-2</v>
      </c>
      <c r="AQ70" s="4">
        <f>'# D'!AQ69</f>
        <v>6.7000000000000171E-2</v>
      </c>
      <c r="AR70" s="11">
        <f>'# D'!AR69</f>
        <v>6.5394767043839647E-2</v>
      </c>
      <c r="AS70" s="4">
        <f>'# D'!AS69</f>
        <v>4.0000000000000036E-3</v>
      </c>
      <c r="AT70" s="11">
        <f>'# D'!AT69</f>
        <v>0.10182337649086293</v>
      </c>
      <c r="AU70" s="4">
        <f>'# D'!AU69</f>
        <v>-6.0999999999999943E-2</v>
      </c>
      <c r="AV70" s="11">
        <f>'# D'!AV69</f>
        <v>6.3629507750365411E-2</v>
      </c>
      <c r="AX70" s="14">
        <f>'T-TEST'!X69</f>
        <v>8.2609150316079516E-2</v>
      </c>
      <c r="AY70" s="14">
        <f>'T-TEST'!Y69</f>
        <v>6.6987858342637249E-2</v>
      </c>
      <c r="AZ70" s="14">
        <f>'T-TEST'!Z69</f>
        <v>0.99773368903962434</v>
      </c>
      <c r="BA70" s="14">
        <f>'T-TEST'!AA69</f>
        <v>0.38821404835919021</v>
      </c>
      <c r="BC70" s="8" t="str">
        <f t="shared" si="12"/>
        <v>N</v>
      </c>
      <c r="BD70" s="8" t="str">
        <f t="shared" si="13"/>
        <v>N</v>
      </c>
      <c r="BE70" s="8" t="str">
        <f t="shared" si="14"/>
        <v>N</v>
      </c>
      <c r="BF70" s="8" t="str">
        <f t="shared" si="15"/>
        <v>N</v>
      </c>
    </row>
    <row r="71" spans="1:58" x14ac:dyDescent="0.3">
      <c r="A71" s="15" t="str">
        <f>'Raw Data'!A70</f>
        <v>Apo_p110g</v>
      </c>
      <c r="B71" s="15">
        <f>'Raw Data'!B70</f>
        <v>292</v>
      </c>
      <c r="C71" s="15">
        <f>'Raw Data'!C70</f>
        <v>307</v>
      </c>
      <c r="D71" s="15" t="str">
        <f>'Raw Data'!D70</f>
        <v>WVRHCLKNGEEIHVVL</v>
      </c>
      <c r="E71" s="4">
        <f>'% D'!AF70</f>
        <v>4.1666666666666075E-2</v>
      </c>
      <c r="F71" s="11">
        <f>'% D'!AG70</f>
        <v>0.91438585400137651</v>
      </c>
      <c r="G71" s="4">
        <f>'% D'!AH70</f>
        <v>-0.85966666666666747</v>
      </c>
      <c r="H71" s="11">
        <f>'% D'!AI70</f>
        <v>1.1932917626728523</v>
      </c>
      <c r="I71" s="4">
        <f>'% D'!AJ70</f>
        <v>-0.5779999999999994</v>
      </c>
      <c r="J71" s="11">
        <f>'% D'!AK70</f>
        <v>0.77352149251527313</v>
      </c>
      <c r="K71" s="4">
        <f>'% D'!AL70</f>
        <v>0.11599999999999966</v>
      </c>
      <c r="L71" s="11">
        <f>'% D'!AM70</f>
        <v>1.2310312728246617</v>
      </c>
      <c r="N71" s="4">
        <f>'# D'!AF70</f>
        <v>5.6666666666667087E-3</v>
      </c>
      <c r="O71" s="11">
        <f>'# D'!AG70</f>
        <v>0.11699399900067108</v>
      </c>
      <c r="P71" s="4">
        <f>'# D'!AH70</f>
        <v>-0.11033333333333339</v>
      </c>
      <c r="Q71" s="11">
        <f>'# D'!AI70</f>
        <v>0.15353589740262769</v>
      </c>
      <c r="R71" s="4">
        <f>'# D'!AJ70</f>
        <v>-7.3666666666666991E-2</v>
      </c>
      <c r="S71" s="11">
        <f>'# D'!AK70</f>
        <v>9.9025159331098955E-2</v>
      </c>
      <c r="T71" s="4">
        <f>'# D'!AL70</f>
        <v>1.4666666666667272E-2</v>
      </c>
      <c r="U71" s="11">
        <f>'# D'!AM70</f>
        <v>0.15760564594394566</v>
      </c>
      <c r="W71" s="14">
        <f>'T-TEST'!S70</f>
        <v>0.9124317698253599</v>
      </c>
      <c r="X71" s="14">
        <f>'T-TEST'!T70</f>
        <v>0.1531997783961945</v>
      </c>
      <c r="Y71" s="14">
        <f>'T-TEST'!U70</f>
        <v>0.39100476188119598</v>
      </c>
      <c r="Z71" s="14">
        <f>'T-TEST'!V70</f>
        <v>0.429470560546586</v>
      </c>
      <c r="AB71" s="8" t="str">
        <f t="shared" si="8"/>
        <v>N</v>
      </c>
      <c r="AC71" s="8" t="str">
        <f t="shared" si="9"/>
        <v>N</v>
      </c>
      <c r="AD71" s="8" t="str">
        <f t="shared" si="10"/>
        <v>N</v>
      </c>
      <c r="AE71" s="8" t="str">
        <f t="shared" si="11"/>
        <v>N</v>
      </c>
      <c r="AF71" s="4">
        <f>'% D'!AO70</f>
        <v>-0.3136666666666672</v>
      </c>
      <c r="AG71" s="11">
        <f>'% D'!AP70</f>
        <v>0.578889522325713</v>
      </c>
      <c r="AH71" s="4">
        <f>'% D'!AQ70</f>
        <v>-0.19266666666666765</v>
      </c>
      <c r="AI71" s="11">
        <f>'% D'!AR70</f>
        <v>1.2377500441960037</v>
      </c>
      <c r="AJ71" s="4">
        <f>'% D'!AS70</f>
        <v>-0.48850000000000193</v>
      </c>
      <c r="AK71" s="11">
        <f>'% D'!AT70</f>
        <v>0.77003928471215177</v>
      </c>
      <c r="AL71" s="4">
        <f>'% D'!AU70</f>
        <v>-0.76433333333333309</v>
      </c>
      <c r="AM71" s="11">
        <f>'% D'!AV70</f>
        <v>1.4344224142569215</v>
      </c>
      <c r="AO71" s="4">
        <f>'# D'!AO70</f>
        <v>-4.0000000000000036E-2</v>
      </c>
      <c r="AP71" s="11">
        <f>'# D'!AP70</f>
        <v>7.370612314989293E-2</v>
      </c>
      <c r="AQ71" s="4">
        <f>'# D'!AQ70</f>
        <v>-2.4666666666667059E-2</v>
      </c>
      <c r="AR71" s="11">
        <f>'# D'!AR70</f>
        <v>0.15876273390542417</v>
      </c>
      <c r="AS71" s="4">
        <f>'# D'!AS70</f>
        <v>-6.25E-2</v>
      </c>
      <c r="AT71" s="11">
        <f>'# D'!AT70</f>
        <v>9.8287842584930271E-2</v>
      </c>
      <c r="AU71" s="4">
        <f>'# D'!AU70</f>
        <v>-9.8333333333333162E-2</v>
      </c>
      <c r="AV71" s="11">
        <f>'# D'!AV70</f>
        <v>0.18392700441378146</v>
      </c>
      <c r="AX71" s="14">
        <f>'T-TEST'!X70</f>
        <v>0.40603497343298983</v>
      </c>
      <c r="AY71" s="14">
        <f>'T-TEST'!Y70</f>
        <v>0.72319949291343211</v>
      </c>
      <c r="AZ71" s="14">
        <f>'T-TEST'!Z70</f>
        <v>0.97451179968304369</v>
      </c>
      <c r="BA71" s="14">
        <f>'T-TEST'!AA70</f>
        <v>0.38308760156078581</v>
      </c>
      <c r="BC71" s="8" t="str">
        <f t="shared" si="12"/>
        <v>N</v>
      </c>
      <c r="BD71" s="8" t="str">
        <f t="shared" si="13"/>
        <v>N</v>
      </c>
      <c r="BE71" s="8" t="str">
        <f t="shared" si="14"/>
        <v>N</v>
      </c>
      <c r="BF71" s="8" t="str">
        <f t="shared" si="15"/>
        <v>N</v>
      </c>
    </row>
    <row r="72" spans="1:58" x14ac:dyDescent="0.3">
      <c r="A72" s="15" t="str">
        <f>'Raw Data'!A71</f>
        <v>Apo_p110g</v>
      </c>
      <c r="B72" s="15">
        <f>'Raw Data'!B71</f>
        <v>308</v>
      </c>
      <c r="C72" s="15">
        <f>'Raw Data'!C71</f>
        <v>315</v>
      </c>
      <c r="D72" s="15" t="str">
        <f>'Raw Data'!D71</f>
        <v>DTPPDPAL</v>
      </c>
      <c r="E72" s="4">
        <f>'% D'!AF71</f>
        <v>-0.46299999999999386</v>
      </c>
      <c r="F72" s="11">
        <f>'% D'!AG71</f>
        <v>1.4657314974417568</v>
      </c>
      <c r="G72" s="4">
        <f>'% D'!AH71</f>
        <v>1.2313333333333389</v>
      </c>
      <c r="H72" s="11">
        <f>'% D'!AI71</f>
        <v>0.90723725783091147</v>
      </c>
      <c r="I72" s="4">
        <f>'% D'!AJ71</f>
        <v>0.18166666666667197</v>
      </c>
      <c r="J72" s="11">
        <f>'% D'!AK71</f>
        <v>0.69341003524825429</v>
      </c>
      <c r="K72" s="4">
        <f>'% D'!AL71</f>
        <v>0.76600000000000534</v>
      </c>
      <c r="L72" s="11">
        <f>'% D'!AM71</f>
        <v>1.6917452463868701</v>
      </c>
      <c r="N72" s="4">
        <f>'# D'!AF71</f>
        <v>-1.2666666666666659E-2</v>
      </c>
      <c r="O72" s="11">
        <f>'# D'!AG71</f>
        <v>4.0086733674175742E-2</v>
      </c>
      <c r="P72" s="4">
        <f>'# D'!AH71</f>
        <v>3.3666666666666734E-2</v>
      </c>
      <c r="Q72" s="11">
        <f>'# D'!AI71</f>
        <v>2.4914642523944514E-2</v>
      </c>
      <c r="R72" s="4">
        <f>'# D'!AJ71</f>
        <v>5.1666666666665417E-3</v>
      </c>
      <c r="S72" s="11">
        <f>'# D'!AK71</f>
        <v>1.8410375974053889E-2</v>
      </c>
      <c r="T72" s="4">
        <f>'# D'!AL71</f>
        <v>2.1666666666666501E-2</v>
      </c>
      <c r="U72" s="11">
        <f>'# D'!AM71</f>
        <v>4.6379318219832301E-2</v>
      </c>
      <c r="W72" s="14">
        <f>'T-TEST'!S71</f>
        <v>0.48669948801752838</v>
      </c>
      <c r="X72" s="14">
        <f>'T-TEST'!T71</f>
        <v>3.7444073271956077E-2</v>
      </c>
      <c r="Y72" s="14">
        <f>'T-TEST'!U71</f>
        <v>0.42662519087345258</v>
      </c>
      <c r="Z72" s="14">
        <f>'T-TEST'!V71</f>
        <v>0.43682846697102851</v>
      </c>
      <c r="AB72" s="8" t="str">
        <f t="shared" si="8"/>
        <v>N</v>
      </c>
      <c r="AC72" s="8" t="str">
        <f t="shared" si="9"/>
        <v>N</v>
      </c>
      <c r="AD72" s="8" t="str">
        <f t="shared" si="10"/>
        <v>N</v>
      </c>
      <c r="AE72" s="8" t="str">
        <f t="shared" si="11"/>
        <v>N</v>
      </c>
      <c r="AF72" s="4">
        <f>'% D'!AO71</f>
        <v>-0.5103333333333282</v>
      </c>
      <c r="AG72" s="11">
        <f>'% D'!AP71</f>
        <v>1.3887192318556225</v>
      </c>
      <c r="AH72" s="4">
        <f>'% D'!AQ71</f>
        <v>-9.933333333333394E-2</v>
      </c>
      <c r="AI72" s="11">
        <f>'% D'!AR71</f>
        <v>0.99092516145478415</v>
      </c>
      <c r="AJ72" s="4">
        <f>'% D'!AS71</f>
        <v>0.71599999999999397</v>
      </c>
      <c r="AK72" s="11">
        <f>'% D'!AT71</f>
        <v>0.39739401102684307</v>
      </c>
      <c r="AL72" s="4">
        <f>'% D'!AU71</f>
        <v>0.18266666666667675</v>
      </c>
      <c r="AM72" s="11">
        <f>'% D'!AV71</f>
        <v>1.7962821535058979</v>
      </c>
      <c r="AO72" s="4">
        <f>'# D'!AO71</f>
        <v>-1.3999999999999957E-2</v>
      </c>
      <c r="AP72" s="11">
        <f>'# D'!AP71</f>
        <v>3.8122897293311399E-2</v>
      </c>
      <c r="AQ72" s="4">
        <f>'# D'!AQ71</f>
        <v>-2.9999999999998916E-3</v>
      </c>
      <c r="AR72" s="11">
        <f>'# D'!AR71</f>
        <v>2.7272139580272768E-2</v>
      </c>
      <c r="AS72" s="4">
        <f>'# D'!AS71</f>
        <v>1.9499999999999851E-2</v>
      </c>
      <c r="AT72" s="11">
        <f>'# D'!AT71</f>
        <v>1.0606601717798302E-2</v>
      </c>
      <c r="AU72" s="4">
        <f>'# D'!AU71</f>
        <v>5.3333333333334121E-3</v>
      </c>
      <c r="AV72" s="11">
        <f>'# D'!AV71</f>
        <v>4.8787345912441264E-2</v>
      </c>
      <c r="AX72" s="14">
        <f>'T-TEST'!X71</f>
        <v>0.43034346378083788</v>
      </c>
      <c r="AY72" s="14">
        <f>'T-TEST'!Y71</f>
        <v>0.80988348599746796</v>
      </c>
      <c r="AZ72" s="14">
        <f>'T-TEST'!Z71</f>
        <v>0.98621988513208469</v>
      </c>
      <c r="BA72" s="14">
        <f>'T-TEST'!AA71</f>
        <v>0.42613034371052355</v>
      </c>
      <c r="BC72" s="8" t="str">
        <f t="shared" si="12"/>
        <v>N</v>
      </c>
      <c r="BD72" s="8" t="str">
        <f t="shared" si="13"/>
        <v>N</v>
      </c>
      <c r="BE72" s="8" t="str">
        <f t="shared" si="14"/>
        <v>N</v>
      </c>
      <c r="BF72" s="8" t="str">
        <f t="shared" si="15"/>
        <v>N</v>
      </c>
    </row>
    <row r="73" spans="1:58" x14ac:dyDescent="0.3">
      <c r="A73" s="15" t="str">
        <f>'Raw Data'!A72</f>
        <v>Apo_p110g</v>
      </c>
      <c r="B73" s="15">
        <f>'Raw Data'!B72</f>
        <v>308</v>
      </c>
      <c r="C73" s="15">
        <f>'Raw Data'!C72</f>
        <v>317</v>
      </c>
      <c r="D73" s="15" t="str">
        <f>'Raw Data'!D72</f>
        <v>DTPPDPALDE</v>
      </c>
      <c r="E73" s="4">
        <f>'% D'!AF72</f>
        <v>-0.90299999999999869</v>
      </c>
      <c r="F73" s="11">
        <f>'% D'!AG72</f>
        <v>0.97470598469984959</v>
      </c>
      <c r="G73" s="4">
        <f>'% D'!AH72</f>
        <v>-5.3893333333333366</v>
      </c>
      <c r="H73" s="11">
        <f>'% D'!AI72</f>
        <v>1.8643967231368554</v>
      </c>
      <c r="I73" s="4">
        <f>'% D'!AJ72</f>
        <v>-6.6666666666037599E-4</v>
      </c>
      <c r="J73" s="11">
        <f>'% D'!AK72</f>
        <v>0.64692302196661466</v>
      </c>
      <c r="K73" s="4">
        <f>'% D'!AL72</f>
        <v>0.3853333333333353</v>
      </c>
      <c r="L73" s="11">
        <f>'% D'!AM72</f>
        <v>1.3649849077771763</v>
      </c>
      <c r="N73" s="4">
        <f>'# D'!AF72</f>
        <v>-4.1000000000000036E-2</v>
      </c>
      <c r="O73" s="11">
        <f>'# D'!AG72</f>
        <v>4.4620058133291028E-2</v>
      </c>
      <c r="P73" s="4">
        <f>'# D'!AH72</f>
        <v>-0.24633333333333374</v>
      </c>
      <c r="Q73" s="11">
        <f>'# D'!AI72</f>
        <v>8.4920565970668355E-2</v>
      </c>
      <c r="R73" s="4">
        <f>'# D'!AJ72</f>
        <v>-1.6666666666664831E-4</v>
      </c>
      <c r="S73" s="11">
        <f>'# D'!AK72</f>
        <v>2.9207877029032596E-2</v>
      </c>
      <c r="T73" s="4">
        <f>'# D'!AL72</f>
        <v>1.7833333333333368E-2</v>
      </c>
      <c r="U73" s="11">
        <f>'# D'!AM72</f>
        <v>6.2605186114080238E-2</v>
      </c>
      <c r="W73" s="14">
        <f>'T-TEST'!S72</f>
        <v>0.21688218183478625</v>
      </c>
      <c r="X73" s="14">
        <f>'T-TEST'!T72</f>
        <v>2.5482641766209234E-3</v>
      </c>
      <c r="Y73" s="14">
        <f>'T-TEST'!U72</f>
        <v>0.42257389559969877</v>
      </c>
      <c r="Z73" s="14">
        <f>'T-TEST'!V72</f>
        <v>0.43140824271191969</v>
      </c>
      <c r="AB73" s="8" t="str">
        <f t="shared" si="8"/>
        <v>N</v>
      </c>
      <c r="AC73" s="8" t="str">
        <f t="shared" si="9"/>
        <v>N</v>
      </c>
      <c r="AD73" s="8" t="str">
        <f t="shared" si="10"/>
        <v>N</v>
      </c>
      <c r="AE73" s="8" t="str">
        <f t="shared" si="11"/>
        <v>N</v>
      </c>
      <c r="AF73" s="4">
        <f>'% D'!AO72</f>
        <v>-1.0656666666666652</v>
      </c>
      <c r="AG73" s="11">
        <f>'% D'!AP72</f>
        <v>1.428614300812054</v>
      </c>
      <c r="AH73" s="4">
        <f>'% D'!AQ72</f>
        <v>-1.2699999999999996</v>
      </c>
      <c r="AI73" s="11">
        <f>'% D'!AR72</f>
        <v>1.7949876717203779</v>
      </c>
      <c r="AJ73" s="4">
        <f>'% D'!AS72</f>
        <v>-1.7015000000000029</v>
      </c>
      <c r="AK73" s="11">
        <f>'% D'!AT72</f>
        <v>1.0514677836243924</v>
      </c>
      <c r="AL73" s="4">
        <f>'% D'!AU72</f>
        <v>1.7333333333333201E-2</v>
      </c>
      <c r="AM73" s="11">
        <f>'% D'!AV72</f>
        <v>1.5676166465374708</v>
      </c>
      <c r="AO73" s="4">
        <f>'# D'!AO72</f>
        <v>-4.8666666666666747E-2</v>
      </c>
      <c r="AP73" s="11">
        <f>'# D'!AP72</f>
        <v>6.5421204256329732E-2</v>
      </c>
      <c r="AQ73" s="4">
        <f>'# D'!AQ72</f>
        <v>-5.8000000000000274E-2</v>
      </c>
      <c r="AR73" s="11">
        <f>'# D'!AR72</f>
        <v>8.1884049454160002E-2</v>
      </c>
      <c r="AS73" s="4">
        <f>'# D'!AS72</f>
        <v>-7.8000000000000069E-2</v>
      </c>
      <c r="AT73" s="11">
        <f>'# D'!AT72</f>
        <v>4.8083261120685269E-2</v>
      </c>
      <c r="AU73" s="4">
        <f>'# D'!AU72</f>
        <v>8.333333333334636E-4</v>
      </c>
      <c r="AV73" s="11">
        <f>'# D'!AV72</f>
        <v>7.2006905709543434E-2</v>
      </c>
      <c r="AX73" s="14">
        <f>'T-TEST'!X72</f>
        <v>0.16292296038215803</v>
      </c>
      <c r="AY73" s="14">
        <f>'T-TEST'!Y72</f>
        <v>0.16809577912099991</v>
      </c>
      <c r="AZ73" s="14">
        <f>'T-TEST'!Z72</f>
        <v>0.9520366747802963</v>
      </c>
      <c r="BA73" s="14">
        <f>'T-TEST'!AA72</f>
        <v>0.42309235679137364</v>
      </c>
      <c r="BC73" s="8" t="str">
        <f t="shared" si="12"/>
        <v>N</v>
      </c>
      <c r="BD73" s="8" t="str">
        <f t="shared" si="13"/>
        <v>N</v>
      </c>
      <c r="BE73" s="8" t="str">
        <f t="shared" si="14"/>
        <v>N</v>
      </c>
      <c r="BF73" s="8" t="str">
        <f t="shared" si="15"/>
        <v>N</v>
      </c>
    </row>
    <row r="74" spans="1:58" x14ac:dyDescent="0.3">
      <c r="A74" s="15" t="str">
        <f>'Raw Data'!A73</f>
        <v>Apo_p110g</v>
      </c>
      <c r="B74" s="15">
        <f>'Raw Data'!B73</f>
        <v>316</v>
      </c>
      <c r="C74" s="15">
        <f>'Raw Data'!C73</f>
        <v>335</v>
      </c>
      <c r="D74" s="15" t="str">
        <f>'Raw Data'!D73</f>
        <v>DEVRKEEWPLVDDCTGVTGY</v>
      </c>
      <c r="E74" s="4">
        <f>'% D'!AF73</f>
        <v>0.35000000000000142</v>
      </c>
      <c r="F74" s="11">
        <f>'% D'!AG73</f>
        <v>1.1194921641386197</v>
      </c>
      <c r="G74" s="4">
        <f>'% D'!AH73</f>
        <v>0.90866666666666873</v>
      </c>
      <c r="H74" s="11">
        <f>'% D'!AI73</f>
        <v>1.2736521877007214</v>
      </c>
      <c r="I74" s="4">
        <f>'% D'!AJ73</f>
        <v>-0.24000000000000199</v>
      </c>
      <c r="J74" s="11">
        <f>'% D'!AK73</f>
        <v>1.3146552467672024</v>
      </c>
      <c r="K74" s="4">
        <f>'% D'!AL73</f>
        <v>0.29049999999998732</v>
      </c>
      <c r="L74" s="11">
        <f>'% D'!AM73</f>
        <v>1.7792281112081889</v>
      </c>
      <c r="N74" s="4">
        <f>'# D'!AF73</f>
        <v>5.4666666666666863E-2</v>
      </c>
      <c r="O74" s="11">
        <f>'# D'!AG73</f>
        <v>0.17404406306532433</v>
      </c>
      <c r="P74" s="4">
        <f>'# D'!AH73</f>
        <v>0.1416666666666675</v>
      </c>
      <c r="Q74" s="11">
        <f>'# D'!AI73</f>
        <v>0.19813287766160376</v>
      </c>
      <c r="R74" s="4">
        <f>'# D'!AJ73</f>
        <v>-3.6999999999999922E-2</v>
      </c>
      <c r="S74" s="11">
        <f>'# D'!AK73</f>
        <v>0.20428629081931565</v>
      </c>
      <c r="T74" s="4">
        <f>'# D'!AL73</f>
        <v>4.5166666666666799E-2</v>
      </c>
      <c r="U74" s="11">
        <f>'# D'!AM73</f>
        <v>0.27656609076450167</v>
      </c>
      <c r="W74" s="14">
        <f>'T-TEST'!S73</f>
        <v>0.4848650321536585</v>
      </c>
      <c r="X74" s="14">
        <f>'T-TEST'!T73</f>
        <v>0.18298526117200847</v>
      </c>
      <c r="Y74" s="14">
        <f>'T-TEST'!U73</f>
        <v>0.41706514874309064</v>
      </c>
      <c r="Z74" s="14">
        <f>'T-TEST'!V73</f>
        <v>0.42909117272857322</v>
      </c>
      <c r="AB74" s="8" t="str">
        <f t="shared" si="8"/>
        <v>N</v>
      </c>
      <c r="AC74" s="8" t="str">
        <f t="shared" si="9"/>
        <v>N</v>
      </c>
      <c r="AD74" s="8" t="str">
        <f t="shared" si="10"/>
        <v>N</v>
      </c>
      <c r="AE74" s="8" t="str">
        <f t="shared" si="11"/>
        <v>N</v>
      </c>
      <c r="AF74" s="4">
        <f>'% D'!AO73</f>
        <v>2.7666666666661399E-2</v>
      </c>
      <c r="AG74" s="11">
        <f>'% D'!AP73</f>
        <v>1.0444976302957092</v>
      </c>
      <c r="AH74" s="4">
        <f>'% D'!AQ73</f>
        <v>0.40233333333333121</v>
      </c>
      <c r="AI74" s="11">
        <f>'% D'!AR73</f>
        <v>1.7221960800164913</v>
      </c>
      <c r="AJ74" s="4">
        <f>'% D'!AS73</f>
        <v>0.81449999999999534</v>
      </c>
      <c r="AK74" s="11">
        <f>'% D'!AT73</f>
        <v>1.0344972208759147</v>
      </c>
      <c r="AL74" s="4">
        <f>'% D'!AU73</f>
        <v>0.35616666666666674</v>
      </c>
      <c r="AM74" s="11">
        <f>'% D'!AV73</f>
        <v>0.80376103064681259</v>
      </c>
      <c r="AO74" s="4">
        <f>'# D'!AO73</f>
        <v>4.6666666666661527E-3</v>
      </c>
      <c r="AP74" s="11">
        <f>'# D'!AP73</f>
        <v>0.16247364930043373</v>
      </c>
      <c r="AQ74" s="4">
        <f>'# D'!AQ73</f>
        <v>6.3000000000000611E-2</v>
      </c>
      <c r="AR74" s="11">
        <f>'# D'!AR73</f>
        <v>0.26785327081561416</v>
      </c>
      <c r="AS74" s="4">
        <f>'# D'!AS73</f>
        <v>0.12650000000000006</v>
      </c>
      <c r="AT74" s="11">
        <f>'# D'!AT73</f>
        <v>0.16051323932934589</v>
      </c>
      <c r="AU74" s="4">
        <f>'# D'!AU73</f>
        <v>5.5166666666666586E-2</v>
      </c>
      <c r="AV74" s="11">
        <f>'# D'!AV73</f>
        <v>0.12476683487638322</v>
      </c>
      <c r="AX74" s="14">
        <f>'T-TEST'!X73</f>
        <v>0.94768090455197274</v>
      </c>
      <c r="AY74" s="14">
        <f>'T-TEST'!Y73</f>
        <v>0.59659653884600394</v>
      </c>
      <c r="AZ74" s="14">
        <f>'T-TEST'!Z73</f>
        <v>0.98184659184806655</v>
      </c>
      <c r="BA74" s="14">
        <f>'T-TEST'!AA73</f>
        <v>0.43049372962168392</v>
      </c>
      <c r="BC74" s="8" t="str">
        <f t="shared" si="12"/>
        <v>N</v>
      </c>
      <c r="BD74" s="8" t="str">
        <f t="shared" si="13"/>
        <v>N</v>
      </c>
      <c r="BE74" s="8" t="str">
        <f t="shared" si="14"/>
        <v>N</v>
      </c>
      <c r="BF74" s="8" t="str">
        <f t="shared" si="15"/>
        <v>N</v>
      </c>
    </row>
    <row r="75" spans="1:58" x14ac:dyDescent="0.3">
      <c r="A75" s="15" t="str">
        <f>'Raw Data'!A74</f>
        <v>Apo_p110g</v>
      </c>
      <c r="B75" s="15">
        <f>'Raw Data'!B74</f>
        <v>316</v>
      </c>
      <c r="C75" s="15">
        <f>'Raw Data'!C74</f>
        <v>335</v>
      </c>
      <c r="D75" s="15" t="str">
        <f>'Raw Data'!D74</f>
        <v>DEVRKEEWPLVDDCTGVTGY</v>
      </c>
      <c r="E75" s="4">
        <f>'% D'!AF74</f>
        <v>0.21366666666666134</v>
      </c>
      <c r="F75" s="11">
        <f>'% D'!AG74</f>
        <v>0.30560503760353952</v>
      </c>
      <c r="G75" s="4">
        <f>'% D'!AH74</f>
        <v>1.1530000000000058</v>
      </c>
      <c r="H75" s="11">
        <f>'% D'!AI74</f>
        <v>1.1407190714068154</v>
      </c>
      <c r="I75" s="4">
        <f>'% D'!AJ74</f>
        <v>-0.16133333333333866</v>
      </c>
      <c r="J75" s="11">
        <f>'% D'!AK74</f>
        <v>0.99154190804220255</v>
      </c>
      <c r="K75" s="4">
        <f>'% D'!AL74</f>
        <v>0.13766666666666794</v>
      </c>
      <c r="L75" s="11">
        <f>'% D'!AM74</f>
        <v>0.83620720635429735</v>
      </c>
      <c r="N75" s="4">
        <f>'# D'!AF74</f>
        <v>3.2999999999998586E-2</v>
      </c>
      <c r="O75" s="11">
        <f>'# D'!AG74</f>
        <v>4.7628174783722277E-2</v>
      </c>
      <c r="P75" s="4">
        <f>'# D'!AH74</f>
        <v>0.1793333333333349</v>
      </c>
      <c r="Q75" s="11">
        <f>'# D'!AI74</f>
        <v>0.17786591753196107</v>
      </c>
      <c r="R75" s="4">
        <f>'# D'!AJ74</f>
        <v>-2.4833333333332597E-2</v>
      </c>
      <c r="S75" s="11">
        <f>'# D'!AK74</f>
        <v>0.15457415457674023</v>
      </c>
      <c r="T75" s="4">
        <f>'# D'!AL74</f>
        <v>2.1499999999999631E-2</v>
      </c>
      <c r="U75" s="11">
        <f>'# D'!AM74</f>
        <v>0.13042926594477092</v>
      </c>
      <c r="W75" s="14">
        <f>'T-TEST'!S74</f>
        <v>0.17052174948675863</v>
      </c>
      <c r="X75" s="14">
        <f>'T-TEST'!T74</f>
        <v>0.11234671853087452</v>
      </c>
      <c r="Y75" s="14">
        <f>'T-TEST'!U74</f>
        <v>0.41892544778775281</v>
      </c>
      <c r="Z75" s="14">
        <f>'T-TEST'!V74</f>
        <v>0.42567219368684767</v>
      </c>
      <c r="AB75" s="8" t="str">
        <f t="shared" si="8"/>
        <v>N</v>
      </c>
      <c r="AC75" s="8" t="str">
        <f t="shared" si="9"/>
        <v>N</v>
      </c>
      <c r="AD75" s="8" t="str">
        <f t="shared" si="10"/>
        <v>N</v>
      </c>
      <c r="AE75" s="8" t="str">
        <f t="shared" si="11"/>
        <v>N</v>
      </c>
      <c r="AF75" s="4">
        <f>'% D'!AO74</f>
        <v>0.24366666666666248</v>
      </c>
      <c r="AG75" s="11">
        <f>'% D'!AP74</f>
        <v>0.56341743864803773</v>
      </c>
      <c r="AH75" s="4">
        <f>'% D'!AQ74</f>
        <v>0.4273333333333369</v>
      </c>
      <c r="AI75" s="11">
        <f>'% D'!AR74</f>
        <v>1.7548877661923346</v>
      </c>
      <c r="AJ75" s="4">
        <f>'% D'!AS74</f>
        <v>1.0844999999999985</v>
      </c>
      <c r="AK75" s="11">
        <f>'% D'!AT74</f>
        <v>1.0019703089413339</v>
      </c>
      <c r="AL75" s="4">
        <f>'% D'!AU74</f>
        <v>0.45666666666667055</v>
      </c>
      <c r="AM75" s="11">
        <f>'% D'!AV74</f>
        <v>0.74632098698202387</v>
      </c>
      <c r="AO75" s="4">
        <f>'# D'!AO74</f>
        <v>3.7999999999999368E-2</v>
      </c>
      <c r="AP75" s="11">
        <f>'# D'!AP74</f>
        <v>8.7521883460128111E-2</v>
      </c>
      <c r="AQ75" s="4">
        <f>'# D'!AQ74</f>
        <v>6.6333333333333577E-2</v>
      </c>
      <c r="AR75" s="11">
        <f>'# D'!AR74</f>
        <v>0.27285856199177583</v>
      </c>
      <c r="AS75" s="4">
        <f>'# D'!AS74</f>
        <v>0.16849999999999987</v>
      </c>
      <c r="AT75" s="11">
        <f>'# D'!AT74</f>
        <v>0.15627059864222706</v>
      </c>
      <c r="AU75" s="4">
        <f>'# D'!AU74</f>
        <v>7.083333333333286E-2</v>
      </c>
      <c r="AV75" s="11">
        <f>'# D'!AV74</f>
        <v>0.11678786264903822</v>
      </c>
      <c r="AX75" s="14">
        <f>'T-TEST'!X74</f>
        <v>0.42990565464096431</v>
      </c>
      <c r="AY75" s="14">
        <f>'T-TEST'!Y74</f>
        <v>0.58635217188616873</v>
      </c>
      <c r="AZ75" s="14">
        <f>'T-TEST'!Z74</f>
        <v>0.97601466872818443</v>
      </c>
      <c r="BA75" s="14">
        <f>'T-TEST'!AA74</f>
        <v>0.43266244508366608</v>
      </c>
      <c r="BC75" s="8" t="str">
        <f t="shared" si="12"/>
        <v>N</v>
      </c>
      <c r="BD75" s="8" t="str">
        <f t="shared" si="13"/>
        <v>N</v>
      </c>
      <c r="BE75" s="8" t="str">
        <f t="shared" si="14"/>
        <v>N</v>
      </c>
      <c r="BF75" s="8" t="str">
        <f t="shared" si="15"/>
        <v>N</v>
      </c>
    </row>
    <row r="76" spans="1:58" x14ac:dyDescent="0.3">
      <c r="A76" s="15" t="str">
        <f>'Raw Data'!A75</f>
        <v>Apo_p110g</v>
      </c>
      <c r="B76" s="15">
        <f>'Raw Data'!B75</f>
        <v>316</v>
      </c>
      <c r="C76" s="15">
        <f>'Raw Data'!C75</f>
        <v>339</v>
      </c>
      <c r="D76" s="15" t="str">
        <f>'Raw Data'!D75</f>
        <v>DEVRKEEWPLVDDCTGVTGYHEQL</v>
      </c>
      <c r="E76" s="4">
        <f>'% D'!AF75</f>
        <v>0.56033333333333957</v>
      </c>
      <c r="F76" s="11">
        <f>'% D'!AG75</f>
        <v>0.70565566982359107</v>
      </c>
      <c r="G76" s="4">
        <f>'% D'!AH75</f>
        <v>1.0499999999999901</v>
      </c>
      <c r="H76" s="11">
        <f>'% D'!AI75</f>
        <v>1.1503238793706061</v>
      </c>
      <c r="I76" s="4">
        <f>'% D'!AJ75</f>
        <v>-0.53383333333334093</v>
      </c>
      <c r="J76" s="11">
        <f>'% D'!AK75</f>
        <v>0.88137723032091309</v>
      </c>
      <c r="K76" s="4">
        <f>'% D'!AL75</f>
        <v>-0.25200000000000244</v>
      </c>
      <c r="L76" s="11">
        <f>'% D'!AM75</f>
        <v>1.2477005645306127</v>
      </c>
      <c r="N76" s="4">
        <f>'# D'!AF75</f>
        <v>0.10766666666666502</v>
      </c>
      <c r="O76" s="11">
        <f>'# D'!AG75</f>
        <v>0.13546922980940196</v>
      </c>
      <c r="P76" s="4">
        <f>'# D'!AH75</f>
        <v>0.20199999999999996</v>
      </c>
      <c r="Q76" s="11">
        <f>'# D'!AI75</f>
        <v>0.22135220126034857</v>
      </c>
      <c r="R76" s="4">
        <f>'# D'!AJ75</f>
        <v>-0.10283333333333466</v>
      </c>
      <c r="S76" s="11">
        <f>'# D'!AK75</f>
        <v>0.16962245427190734</v>
      </c>
      <c r="T76" s="4">
        <f>'# D'!AL75</f>
        <v>-4.8000000000000043E-2</v>
      </c>
      <c r="U76" s="11">
        <f>'# D'!AM75</f>
        <v>0.23975030412458792</v>
      </c>
      <c r="W76" s="14">
        <f>'T-TEST'!S75</f>
        <v>0.12343029435174721</v>
      </c>
      <c r="X76" s="14">
        <f>'T-TEST'!T75</f>
        <v>0.18236270761618742</v>
      </c>
      <c r="Y76" s="14">
        <f>'T-TEST'!U75</f>
        <v>0.40960296711095806</v>
      </c>
      <c r="Z76" s="14">
        <f>'T-TEST'!V75</f>
        <v>0.41703712591138198</v>
      </c>
      <c r="AB76" s="8" t="str">
        <f t="shared" si="8"/>
        <v>N</v>
      </c>
      <c r="AC76" s="8" t="str">
        <f t="shared" si="9"/>
        <v>N</v>
      </c>
      <c r="AD76" s="8" t="str">
        <f t="shared" si="10"/>
        <v>N</v>
      </c>
      <c r="AE76" s="8" t="str">
        <f t="shared" si="11"/>
        <v>N</v>
      </c>
      <c r="AF76" s="4">
        <f>'% D'!AO75</f>
        <v>0.45366666666667044</v>
      </c>
      <c r="AG76" s="11">
        <f>'% D'!AP75</f>
        <v>0.55354668052090283</v>
      </c>
      <c r="AH76" s="4">
        <f>'% D'!AQ75</f>
        <v>0.53866666666665708</v>
      </c>
      <c r="AI76" s="11">
        <f>'% D'!AR75</f>
        <v>2.0155891618289772</v>
      </c>
      <c r="AJ76" s="4">
        <f>'% D'!AS75</f>
        <v>0.45550000000000068</v>
      </c>
      <c r="AK76" s="11">
        <f>'% D'!AT75</f>
        <v>0.62437528778771834</v>
      </c>
      <c r="AL76" s="4">
        <f>'% D'!AU75</f>
        <v>0.41033333333333388</v>
      </c>
      <c r="AM76" s="11">
        <f>'% D'!AV75</f>
        <v>0.68855552540773513</v>
      </c>
      <c r="AO76" s="4">
        <f>'# D'!AO75</f>
        <v>8.6999999999999744E-2</v>
      </c>
      <c r="AP76" s="11">
        <f>'# D'!AP75</f>
        <v>0.10632647592529502</v>
      </c>
      <c r="AQ76" s="4">
        <f>'# D'!AQ75</f>
        <v>0.10333333333333528</v>
      </c>
      <c r="AR76" s="11">
        <f>'# D'!AR75</f>
        <v>0.38816953070573756</v>
      </c>
      <c r="AS76" s="4">
        <f>'# D'!AS75</f>
        <v>8.7499999999998579E-2</v>
      </c>
      <c r="AT76" s="11">
        <f>'# D'!AT75</f>
        <v>0.12091525958290043</v>
      </c>
      <c r="AU76" s="4">
        <f>'# D'!AU75</f>
        <v>7.8999999999998849E-2</v>
      </c>
      <c r="AV76" s="11">
        <f>'# D'!AV75</f>
        <v>0.1325254155166892</v>
      </c>
      <c r="AX76" s="14">
        <f>'T-TEST'!X75</f>
        <v>0.14518352845850299</v>
      </c>
      <c r="AY76" s="14">
        <f>'T-TEST'!Y75</f>
        <v>0.55218521576524948</v>
      </c>
      <c r="AZ76" s="14">
        <f>'T-TEST'!Z75</f>
        <v>0.98955526836405117</v>
      </c>
      <c r="BA76" s="14">
        <f>'T-TEST'!AA75</f>
        <v>0.43214544169811131</v>
      </c>
      <c r="BC76" s="8" t="str">
        <f t="shared" si="12"/>
        <v>N</v>
      </c>
      <c r="BD76" s="8" t="str">
        <f t="shared" si="13"/>
        <v>N</v>
      </c>
      <c r="BE76" s="8" t="str">
        <f t="shared" si="14"/>
        <v>N</v>
      </c>
      <c r="BF76" s="8" t="str">
        <f t="shared" si="15"/>
        <v>N</v>
      </c>
    </row>
    <row r="77" spans="1:58" x14ac:dyDescent="0.3">
      <c r="A77" s="15" t="str">
        <f>'Raw Data'!A76</f>
        <v>Apo_p110g</v>
      </c>
      <c r="B77" s="15">
        <f>'Raw Data'!B76</f>
        <v>317</v>
      </c>
      <c r="C77" s="15">
        <f>'Raw Data'!C76</f>
        <v>335</v>
      </c>
      <c r="D77" s="15" t="str">
        <f>'Raw Data'!D76</f>
        <v>EVRKEEWPLVDDCTGVTGY</v>
      </c>
      <c r="E77" s="4">
        <f>'% D'!AF76</f>
        <v>0.39066666666666805</v>
      </c>
      <c r="F77" s="11">
        <f>'% D'!AG76</f>
        <v>1.2130044224479362</v>
      </c>
      <c r="G77" s="4">
        <f>'% D'!AH76</f>
        <v>1.0939999999999941</v>
      </c>
      <c r="H77" s="11">
        <f>'% D'!AI76</f>
        <v>0.92348829243307007</v>
      </c>
      <c r="I77" s="4">
        <f>'% D'!AJ76</f>
        <v>-0.1664999999999992</v>
      </c>
      <c r="J77" s="11">
        <f>'% D'!AK76</f>
        <v>0.87241798149266092</v>
      </c>
      <c r="K77" s="4">
        <f>'% D'!AL76</f>
        <v>-1.0141666666666609</v>
      </c>
      <c r="L77" s="11">
        <f>'% D'!AM76</f>
        <v>1.0544286254235962</v>
      </c>
      <c r="N77" s="4">
        <f>'# D'!AF76</f>
        <v>5.7333333333333236E-2</v>
      </c>
      <c r="O77" s="11">
        <f>'# D'!AG76</f>
        <v>0.17757989696763093</v>
      </c>
      <c r="P77" s="4">
        <f>'# D'!AH76</f>
        <v>0.16000000000000103</v>
      </c>
      <c r="Q77" s="11">
        <f>'# D'!AI76</f>
        <v>0.13497538602118614</v>
      </c>
      <c r="R77" s="4">
        <f>'# D'!AJ76</f>
        <v>-2.4666666666667503E-2</v>
      </c>
      <c r="S77" s="11">
        <f>'# D'!AK76</f>
        <v>0.12802800966336703</v>
      </c>
      <c r="T77" s="4">
        <f>'# D'!AL76</f>
        <v>-0.14883333333333315</v>
      </c>
      <c r="U77" s="11">
        <f>'# D'!AM76</f>
        <v>0.15455395345300355</v>
      </c>
      <c r="W77" s="14">
        <f>'T-TEST'!S76</f>
        <v>0.53082083673233627</v>
      </c>
      <c r="X77" s="14">
        <f>'T-TEST'!T76</f>
        <v>7.2902327480989279E-2</v>
      </c>
      <c r="Y77" s="14">
        <f>'T-TEST'!U76</f>
        <v>0.41845074830116219</v>
      </c>
      <c r="Z77" s="14">
        <f>'T-TEST'!V76</f>
        <v>0.39987690824039002</v>
      </c>
      <c r="AB77" s="8" t="str">
        <f t="shared" si="8"/>
        <v>N</v>
      </c>
      <c r="AC77" s="8" t="str">
        <f t="shared" si="9"/>
        <v>N</v>
      </c>
      <c r="AD77" s="8" t="str">
        <f t="shared" si="10"/>
        <v>N</v>
      </c>
      <c r="AE77" s="8" t="str">
        <f t="shared" si="11"/>
        <v>N</v>
      </c>
      <c r="AF77" s="4">
        <f>'% D'!AO76</f>
        <v>1.0253333333333288</v>
      </c>
      <c r="AG77" s="11">
        <f>'% D'!AP76</f>
        <v>0.63071942316787044</v>
      </c>
      <c r="AH77" s="4">
        <f>'% D'!AQ76</f>
        <v>0.35599999999999454</v>
      </c>
      <c r="AI77" s="11">
        <f>'% D'!AR76</f>
        <v>1.9689367402175002</v>
      </c>
      <c r="AJ77" s="4">
        <f>'% D'!AS76</f>
        <v>0.79799999999999471</v>
      </c>
      <c r="AK77" s="11">
        <f>'% D'!AT76</f>
        <v>1.1440987719598354</v>
      </c>
      <c r="AL77" s="4">
        <f>'% D'!AU76</f>
        <v>-0.28016666666666623</v>
      </c>
      <c r="AM77" s="11">
        <f>'% D'!AV76</f>
        <v>0.87441238484187844</v>
      </c>
      <c r="AO77" s="4">
        <f>'# D'!AO76</f>
        <v>0.14999999999999947</v>
      </c>
      <c r="AP77" s="11">
        <f>'# D'!AP76</f>
        <v>9.2363027449717597E-2</v>
      </c>
      <c r="AQ77" s="4">
        <f>'# D'!AQ76</f>
        <v>5.200000000000049E-2</v>
      </c>
      <c r="AR77" s="11">
        <f>'# D'!AR76</f>
        <v>0.28818117478432526</v>
      </c>
      <c r="AS77" s="4">
        <f>'# D'!AS76</f>
        <v>0.1169999999999991</v>
      </c>
      <c r="AT77" s="11">
        <f>'# D'!AT76</f>
        <v>0.1682914139223986</v>
      </c>
      <c r="AU77" s="4">
        <f>'# D'!AU76</f>
        <v>-4.1166666666666352E-2</v>
      </c>
      <c r="AV77" s="11">
        <f>'# D'!AV76</f>
        <v>0.12815663154932666</v>
      </c>
      <c r="AX77" s="14">
        <f>'T-TEST'!X76</f>
        <v>1.6959652202441257E-2</v>
      </c>
      <c r="AY77" s="14">
        <f>'T-TEST'!Y76</f>
        <v>0.70843622268316975</v>
      </c>
      <c r="AZ77" s="14">
        <f>'T-TEST'!Z76</f>
        <v>0.981247251249037</v>
      </c>
      <c r="BA77" s="14">
        <f>'T-TEST'!AA76</f>
        <v>0.41623261914437271</v>
      </c>
      <c r="BC77" s="8" t="str">
        <f t="shared" si="12"/>
        <v>N</v>
      </c>
      <c r="BD77" s="8" t="str">
        <f t="shared" si="13"/>
        <v>N</v>
      </c>
      <c r="BE77" s="8" t="str">
        <f t="shared" si="14"/>
        <v>N</v>
      </c>
      <c r="BF77" s="8" t="str">
        <f t="shared" si="15"/>
        <v>N</v>
      </c>
    </row>
    <row r="78" spans="1:58" x14ac:dyDescent="0.3">
      <c r="A78" s="15" t="str">
        <f>'Raw Data'!A77</f>
        <v>Apo_p110g</v>
      </c>
      <c r="B78" s="15">
        <f>'Raw Data'!B77</f>
        <v>328</v>
      </c>
      <c r="C78" s="15">
        <f>'Raw Data'!C77</f>
        <v>339</v>
      </c>
      <c r="D78" s="15" t="str">
        <f>'Raw Data'!D77</f>
        <v>DCTGVTGYHEQL</v>
      </c>
      <c r="E78" s="4">
        <f>'% D'!AF77</f>
        <v>0.84600000000000364</v>
      </c>
      <c r="F78" s="11">
        <f>'% D'!AG77</f>
        <v>1.2832454236798898</v>
      </c>
      <c r="G78" s="4">
        <f>'% D'!AH77</f>
        <v>0.49100000000000676</v>
      </c>
      <c r="H78" s="11">
        <f>'% D'!AI77</f>
        <v>2.151321677179332</v>
      </c>
      <c r="I78" s="4">
        <f>'% D'!AJ77</f>
        <v>0.13616666666666077</v>
      </c>
      <c r="J78" s="11">
        <f>'% D'!AK77</f>
        <v>1.3385029134831217</v>
      </c>
      <c r="K78" s="4">
        <f>'% D'!AL77</f>
        <v>2.7526666666666628</v>
      </c>
      <c r="L78" s="11">
        <f>'% D'!AM77</f>
        <v>1.6579267062990812</v>
      </c>
      <c r="N78" s="4">
        <f>'# D'!AF77</f>
        <v>7.733333333333281E-2</v>
      </c>
      <c r="O78" s="11">
        <f>'# D'!AG77</f>
        <v>0.11747060840791178</v>
      </c>
      <c r="P78" s="4">
        <f>'# D'!AH77</f>
        <v>4.4999999999999041E-2</v>
      </c>
      <c r="Q78" s="11">
        <f>'# D'!AI77</f>
        <v>0.19681566954065371</v>
      </c>
      <c r="R78" s="4">
        <f>'# D'!AJ77</f>
        <v>1.2500000000000178E-2</v>
      </c>
      <c r="S78" s="11">
        <f>'# D'!AK77</f>
        <v>0.12217873682629082</v>
      </c>
      <c r="T78" s="4">
        <f>'# D'!AL77</f>
        <v>0.25216666666666754</v>
      </c>
      <c r="U78" s="11">
        <f>'# D'!AM77</f>
        <v>0.15216529217224495</v>
      </c>
      <c r="W78" s="14">
        <f>'T-TEST'!S77</f>
        <v>0.31848594382216161</v>
      </c>
      <c r="X78" s="14">
        <f>'T-TEST'!T77</f>
        <v>0.60538989131693588</v>
      </c>
      <c r="Y78" s="14">
        <f>'T-TEST'!U77</f>
        <v>0.42535873359364207</v>
      </c>
      <c r="Z78" s="14">
        <f>'T-TEST'!V77</f>
        <v>0.47793918652746459</v>
      </c>
      <c r="AB78" s="8" t="str">
        <f t="shared" si="8"/>
        <v>N</v>
      </c>
      <c r="AC78" s="8" t="str">
        <f t="shared" si="9"/>
        <v>N</v>
      </c>
      <c r="AD78" s="8" t="str">
        <f t="shared" si="10"/>
        <v>N</v>
      </c>
      <c r="AE78" s="8" t="str">
        <f t="shared" si="11"/>
        <v>N</v>
      </c>
      <c r="AF78" s="4">
        <f>'% D'!AO77</f>
        <v>-0.48833333333333684</v>
      </c>
      <c r="AG78" s="11">
        <f>'% D'!AP77</f>
        <v>1.3011129984863672</v>
      </c>
      <c r="AH78" s="4">
        <f>'% D'!AQ77</f>
        <v>1.2383333333333368</v>
      </c>
      <c r="AI78" s="11">
        <f>'% D'!AR77</f>
        <v>1.6599597129901695</v>
      </c>
      <c r="AJ78" s="4">
        <f>'% D'!AS77</f>
        <v>7.9999999999998295E-2</v>
      </c>
      <c r="AK78" s="11">
        <f>'% D'!AT77</f>
        <v>0.62366818100653842</v>
      </c>
      <c r="AL78" s="4">
        <f>'% D'!AU77</f>
        <v>1.673333333333332</v>
      </c>
      <c r="AM78" s="11">
        <f>'% D'!AV77</f>
        <v>1.8728690196109996</v>
      </c>
      <c r="AO78" s="4">
        <f>'# D'!AO77</f>
        <v>-4.4666666666667076E-2</v>
      </c>
      <c r="AP78" s="11">
        <f>'# D'!AP77</f>
        <v>0.1189224332319338</v>
      </c>
      <c r="AQ78" s="4">
        <f>'# D'!AQ77</f>
        <v>0.11366666666666614</v>
      </c>
      <c r="AR78" s="11">
        <f>'# D'!AR77</f>
        <v>0.15190799032879401</v>
      </c>
      <c r="AS78" s="4">
        <f>'# D'!AS77</f>
        <v>7.0000000000005613E-3</v>
      </c>
      <c r="AT78" s="11">
        <f>'# D'!AT77</f>
        <v>5.6568542494924476E-2</v>
      </c>
      <c r="AU78" s="4">
        <f>'# D'!AU77</f>
        <v>0.15316666666666645</v>
      </c>
      <c r="AV78" s="11">
        <f>'# D'!AV77</f>
        <v>0.17133507548047261</v>
      </c>
      <c r="AX78" s="14">
        <f>'T-TEST'!X77</f>
        <v>0.53336214269552085</v>
      </c>
      <c r="AY78" s="14">
        <f>'T-TEST'!Y77</f>
        <v>0.17056668645874232</v>
      </c>
      <c r="AZ78" s="14">
        <f>'T-TEST'!Z77</f>
        <v>0.99862536543771818</v>
      </c>
      <c r="BA78" s="14">
        <f>'T-TEST'!AA77</f>
        <v>0.45540915572729967</v>
      </c>
      <c r="BC78" s="8" t="str">
        <f t="shared" si="12"/>
        <v>N</v>
      </c>
      <c r="BD78" s="8" t="str">
        <f t="shared" si="13"/>
        <v>N</v>
      </c>
      <c r="BE78" s="8" t="str">
        <f t="shared" si="14"/>
        <v>N</v>
      </c>
      <c r="BF78" s="8" t="str">
        <f t="shared" si="15"/>
        <v>N</v>
      </c>
    </row>
    <row r="79" spans="1:58" x14ac:dyDescent="0.3">
      <c r="A79" s="15" t="str">
        <f>'Raw Data'!A78</f>
        <v>Apo_p110g</v>
      </c>
      <c r="B79" s="15">
        <f>'Raw Data'!B78</f>
        <v>336</v>
      </c>
      <c r="C79" s="15">
        <f>'Raw Data'!C78</f>
        <v>350</v>
      </c>
      <c r="D79" s="15" t="str">
        <f>'Raw Data'!D78</f>
        <v>HEQLTIHGKDHESVF</v>
      </c>
      <c r="E79" s="4">
        <f>'% D'!AF78</f>
        <v>-0.40233333333333476</v>
      </c>
      <c r="F79" s="11">
        <f>'% D'!AG78</f>
        <v>1.3198823295332178</v>
      </c>
      <c r="G79" s="4">
        <f>'% D'!AH78</f>
        <v>-0.78366666666666873</v>
      </c>
      <c r="H79" s="11">
        <f>'% D'!AI78</f>
        <v>1.2589334054934911</v>
      </c>
      <c r="I79" s="4">
        <f>'% D'!AJ78</f>
        <v>-0.46249999999999858</v>
      </c>
      <c r="J79" s="11">
        <f>'% D'!AK78</f>
        <v>0.82510688045617087</v>
      </c>
      <c r="K79" s="4">
        <f>'% D'!AL78</f>
        <v>-0.42999999999999972</v>
      </c>
      <c r="L79" s="11">
        <f>'% D'!AM78</f>
        <v>0.32642796618264436</v>
      </c>
      <c r="N79" s="4">
        <f>'# D'!AF78</f>
        <v>-4.8000000000000043E-2</v>
      </c>
      <c r="O79" s="11">
        <f>'# D'!AG78</f>
        <v>0.15704353146516842</v>
      </c>
      <c r="P79" s="4">
        <f>'# D'!AH78</f>
        <v>-9.3333333333332824E-2</v>
      </c>
      <c r="Q79" s="11">
        <f>'# D'!AI78</f>
        <v>0.14935240078430956</v>
      </c>
      <c r="R79" s="4">
        <f>'# D'!AJ78</f>
        <v>-5.516666666666703E-2</v>
      </c>
      <c r="S79" s="11">
        <f>'# D'!AK78</f>
        <v>9.8461834131925191E-2</v>
      </c>
      <c r="T79" s="4">
        <f>'# D'!AL78</f>
        <v>-5.1166666666666583E-2</v>
      </c>
      <c r="U79" s="11">
        <f>'# D'!AM78</f>
        <v>3.881875066053897E-2</v>
      </c>
      <c r="W79" s="14">
        <f>'T-TEST'!S78</f>
        <v>0.52607685270922766</v>
      </c>
      <c r="X79" s="14">
        <f>'T-TEST'!T78</f>
        <v>0.2040662416245238</v>
      </c>
      <c r="Y79" s="14">
        <f>'T-TEST'!U78</f>
        <v>0.40688350105864718</v>
      </c>
      <c r="Z79" s="14">
        <f>'T-TEST'!V78</f>
        <v>0.40788361668778772</v>
      </c>
      <c r="AB79" s="8" t="str">
        <f t="shared" si="8"/>
        <v>N</v>
      </c>
      <c r="AC79" s="8" t="str">
        <f t="shared" si="9"/>
        <v>N</v>
      </c>
      <c r="AD79" s="8" t="str">
        <f t="shared" si="10"/>
        <v>N</v>
      </c>
      <c r="AE79" s="8" t="str">
        <f t="shared" si="11"/>
        <v>N</v>
      </c>
      <c r="AF79" s="4">
        <f>'% D'!AO78</f>
        <v>-1.2236666666666665</v>
      </c>
      <c r="AG79" s="11">
        <f>'% D'!AP78</f>
        <v>1.1018999011970489</v>
      </c>
      <c r="AH79" s="4">
        <f>'% D'!AQ78</f>
        <v>0.29433333333333422</v>
      </c>
      <c r="AI79" s="11">
        <f>'% D'!AR78</f>
        <v>2.1137059331820187</v>
      </c>
      <c r="AJ79" s="4">
        <f>'% D'!AS78</f>
        <v>-0.63250000000000028</v>
      </c>
      <c r="AK79" s="11">
        <f>'% D'!AT78</f>
        <v>0.65973062684704364</v>
      </c>
      <c r="AL79" s="4">
        <f>'% D'!AU78</f>
        <v>-0.49099999999999966</v>
      </c>
      <c r="AM79" s="11">
        <f>'% D'!AV78</f>
        <v>0.57513167370274387</v>
      </c>
      <c r="AO79" s="4">
        <f>'# D'!AO78</f>
        <v>-0.14533333333333331</v>
      </c>
      <c r="AP79" s="11">
        <f>'# D'!AP78</f>
        <v>0.13126454718580774</v>
      </c>
      <c r="AQ79" s="4">
        <f>'# D'!AQ78</f>
        <v>3.4999999999999698E-2</v>
      </c>
      <c r="AR79" s="11">
        <f>'# D'!AR78</f>
        <v>0.25113587853499059</v>
      </c>
      <c r="AS79" s="4">
        <f>'# D'!AS78</f>
        <v>-7.5000000000000178E-2</v>
      </c>
      <c r="AT79" s="11">
        <f>'# D'!AT78</f>
        <v>7.9195959492893389E-2</v>
      </c>
      <c r="AU79" s="4">
        <f>'# D'!AU78</f>
        <v>-5.8499999999999996E-2</v>
      </c>
      <c r="AV79" s="11">
        <f>'# D'!AV78</f>
        <v>6.8216412541753785E-2</v>
      </c>
      <c r="AX79" s="14">
        <f>'T-TEST'!X78</f>
        <v>6.2737367324556911E-2</v>
      </c>
      <c r="AY79" s="14">
        <f>'T-TEST'!Y78</f>
        <v>0.7695664359987241</v>
      </c>
      <c r="AZ79" s="14">
        <f>'T-TEST'!Z78</f>
        <v>0.9799938318046697</v>
      </c>
      <c r="BA79" s="14">
        <f>'T-TEST'!AA78</f>
        <v>0.40581641486945974</v>
      </c>
      <c r="BC79" s="8" t="str">
        <f t="shared" si="12"/>
        <v>N</v>
      </c>
      <c r="BD79" s="8" t="str">
        <f t="shared" si="13"/>
        <v>N</v>
      </c>
      <c r="BE79" s="8" t="str">
        <f t="shared" si="14"/>
        <v>N</v>
      </c>
      <c r="BF79" s="8" t="str">
        <f t="shared" si="15"/>
        <v>N</v>
      </c>
    </row>
    <row r="80" spans="1:58" x14ac:dyDescent="0.3">
      <c r="A80" s="15" t="str">
        <f>'Raw Data'!A79</f>
        <v>Apo_p110g</v>
      </c>
      <c r="B80" s="15">
        <f>'Raw Data'!B79</f>
        <v>336</v>
      </c>
      <c r="C80" s="15">
        <f>'Raw Data'!C79</f>
        <v>350</v>
      </c>
      <c r="D80" s="15" t="str">
        <f>'Raw Data'!D79</f>
        <v>HEQLTIHGKDHESVF</v>
      </c>
      <c r="E80" s="4">
        <f>'% D'!AF79</f>
        <v>-0.69700000000000628</v>
      </c>
      <c r="F80" s="11">
        <f>'% D'!AG79</f>
        <v>1.240498197590872</v>
      </c>
      <c r="G80" s="4">
        <f>'% D'!AH79</f>
        <v>-0.70633333333332615</v>
      </c>
      <c r="H80" s="11">
        <f>'% D'!AI79</f>
        <v>1.2904985302370244</v>
      </c>
      <c r="I80" s="4">
        <f>'% D'!AJ79</f>
        <v>-0.24483333333333945</v>
      </c>
      <c r="J80" s="11">
        <f>'% D'!AK79</f>
        <v>1.0052968469597332</v>
      </c>
      <c r="K80" s="4">
        <f>'% D'!AL79</f>
        <v>0.12283333333333957</v>
      </c>
      <c r="L80" s="11">
        <f>'% D'!AM79</f>
        <v>0.80758680676996408</v>
      </c>
      <c r="N80" s="4">
        <f>'# D'!AF79</f>
        <v>-8.2999999999999297E-2</v>
      </c>
      <c r="O80" s="11">
        <f>'# D'!AG79</f>
        <v>0.14765510550174599</v>
      </c>
      <c r="P80" s="4">
        <f>'# D'!AH79</f>
        <v>-8.3999999999999631E-2</v>
      </c>
      <c r="Q80" s="11">
        <f>'# D'!AI79</f>
        <v>0.15313285112787375</v>
      </c>
      <c r="R80" s="4">
        <f>'# D'!AJ79</f>
        <v>-2.9499999999999194E-2</v>
      </c>
      <c r="S80" s="11">
        <f>'# D'!AK79</f>
        <v>0.1196165400904067</v>
      </c>
      <c r="T80" s="4">
        <f>'# D'!AL79</f>
        <v>1.4499999999999957E-2</v>
      </c>
      <c r="U80" s="11">
        <f>'# D'!AM79</f>
        <v>9.6201367525446974E-2</v>
      </c>
      <c r="W80" s="14">
        <f>'T-TEST'!S79</f>
        <v>0.28109141692568251</v>
      </c>
      <c r="X80" s="14">
        <f>'T-TEST'!T79</f>
        <v>0.26955401192976935</v>
      </c>
      <c r="Y80" s="14">
        <f>'T-TEST'!U79</f>
        <v>0.4141969913944763</v>
      </c>
      <c r="Z80" s="14">
        <f>'T-TEST'!V79</f>
        <v>0.42687049026839119</v>
      </c>
      <c r="AB80" s="8" t="str">
        <f t="shared" si="8"/>
        <v>N</v>
      </c>
      <c r="AC80" s="8" t="str">
        <f t="shared" si="9"/>
        <v>N</v>
      </c>
      <c r="AD80" s="8" t="str">
        <f t="shared" si="10"/>
        <v>N</v>
      </c>
      <c r="AE80" s="8" t="str">
        <f t="shared" si="11"/>
        <v>N</v>
      </c>
      <c r="AF80" s="4">
        <f>'% D'!AO79</f>
        <v>-1.0186666666666717</v>
      </c>
      <c r="AG80" s="11">
        <f>'% D'!AP79</f>
        <v>1.0597840163223098</v>
      </c>
      <c r="AH80" s="4">
        <f>'% D'!AQ79</f>
        <v>0.3023333333333369</v>
      </c>
      <c r="AI80" s="11">
        <f>'% D'!AR79</f>
        <v>2.1971606449749821</v>
      </c>
      <c r="AJ80" s="4">
        <f>'% D'!AS79</f>
        <v>-0.63150000000000261</v>
      </c>
      <c r="AK80" s="11">
        <f>'% D'!AT79</f>
        <v>0.44194173824159722</v>
      </c>
      <c r="AL80" s="4">
        <f>'% D'!AU79</f>
        <v>0.20916666666666828</v>
      </c>
      <c r="AM80" s="11">
        <f>'% D'!AV79</f>
        <v>0.78682597420676315</v>
      </c>
      <c r="AO80" s="4">
        <f>'# D'!AO79</f>
        <v>-0.12133333333333285</v>
      </c>
      <c r="AP80" s="11">
        <f>'# D'!AP79</f>
        <v>0.12590877076611801</v>
      </c>
      <c r="AQ80" s="4">
        <f>'# D'!AQ79</f>
        <v>3.6000000000000032E-2</v>
      </c>
      <c r="AR80" s="11">
        <f>'# D'!AR79</f>
        <v>0.26104379584613707</v>
      </c>
      <c r="AS80" s="4">
        <f>'# D'!AS79</f>
        <v>-7.5499999999999901E-2</v>
      </c>
      <c r="AT80" s="11">
        <f>'# D'!AT79</f>
        <v>5.3033008588990876E-2</v>
      </c>
      <c r="AU80" s="4">
        <f>'# D'!AU79</f>
        <v>2.5166666666667226E-2</v>
      </c>
      <c r="AV80" s="11">
        <f>'# D'!AV79</f>
        <v>9.3714776644048592E-2</v>
      </c>
      <c r="AX80" s="14">
        <f>'T-TEST'!X79</f>
        <v>9.1565881891543049E-2</v>
      </c>
      <c r="AY80" s="14">
        <f>'T-TEST'!Y79</f>
        <v>0.76614032242420238</v>
      </c>
      <c r="AZ80" s="14">
        <f>'T-TEST'!Z79</f>
        <v>0.97998659459868631</v>
      </c>
      <c r="BA80" s="14">
        <f>'T-TEST'!AA79</f>
        <v>0.4299716060462942</v>
      </c>
      <c r="BC80" s="8" t="str">
        <f t="shared" si="12"/>
        <v>N</v>
      </c>
      <c r="BD80" s="8" t="str">
        <f t="shared" si="13"/>
        <v>N</v>
      </c>
      <c r="BE80" s="8" t="str">
        <f t="shared" si="14"/>
        <v>N</v>
      </c>
      <c r="BF80" s="8" t="str">
        <f t="shared" si="15"/>
        <v>N</v>
      </c>
    </row>
    <row r="81" spans="1:58" x14ac:dyDescent="0.3">
      <c r="A81" s="15" t="str">
        <f>'Raw Data'!A80</f>
        <v>Apo_p110g</v>
      </c>
      <c r="B81" s="15">
        <f>'Raw Data'!B80</f>
        <v>340</v>
      </c>
      <c r="C81" s="15">
        <f>'Raw Data'!C80</f>
        <v>350</v>
      </c>
      <c r="D81" s="15" t="str">
        <f>'Raw Data'!D80</f>
        <v>TIHGKDHESVF</v>
      </c>
      <c r="E81" s="4">
        <f>'% D'!AF80</f>
        <v>-0.15066666666666606</v>
      </c>
      <c r="F81" s="11">
        <f>'% D'!AG80</f>
        <v>1.1117286730743987</v>
      </c>
      <c r="G81" s="4">
        <f>'% D'!AH80</f>
        <v>-0.24499999999999744</v>
      </c>
      <c r="H81" s="11">
        <f>'% D'!AI80</f>
        <v>1.1163764564110439</v>
      </c>
      <c r="I81" s="4">
        <f>'% D'!AJ80</f>
        <v>6.6666666666748142E-4</v>
      </c>
      <c r="J81" s="11">
        <f>'% D'!AK80</f>
        <v>1.0298895512267041</v>
      </c>
      <c r="K81" s="4">
        <f>'% D'!AL80</f>
        <v>0.30749999999999744</v>
      </c>
      <c r="L81" s="11">
        <f>'% D'!AM80</f>
        <v>0.80152574382295128</v>
      </c>
      <c r="N81" s="4">
        <f>'# D'!AF80</f>
        <v>-1.2333333333333751E-2</v>
      </c>
      <c r="O81" s="11">
        <f>'# D'!AG80</f>
        <v>9.1911777861782076E-2</v>
      </c>
      <c r="P81" s="4">
        <f>'# D'!AH80</f>
        <v>-1.9666666666666721E-2</v>
      </c>
      <c r="Q81" s="11">
        <f>'# D'!AI80</f>
        <v>9.1917852085937793E-2</v>
      </c>
      <c r="R81" s="4">
        <f>'# D'!AJ80</f>
        <v>-1.6666666666687036E-4</v>
      </c>
      <c r="S81" s="11">
        <f>'# D'!AK80</f>
        <v>8.4646556579790116E-2</v>
      </c>
      <c r="T81" s="4">
        <f>'# D'!AL80</f>
        <v>2.5666666666666504E-2</v>
      </c>
      <c r="U81" s="11">
        <f>'# D'!AM80</f>
        <v>6.5954903326377379E-2</v>
      </c>
      <c r="W81" s="14">
        <f>'T-TEST'!S80</f>
        <v>0.759107976288387</v>
      </c>
      <c r="X81" s="14">
        <f>'T-TEST'!T80</f>
        <v>0.67210497960098603</v>
      </c>
      <c r="Y81" s="14">
        <f>'T-TEST'!U80</f>
        <v>0.4228032517720326</v>
      </c>
      <c r="Z81" s="14">
        <f>'T-TEST'!V80</f>
        <v>0.4367858390320824</v>
      </c>
      <c r="AB81" s="8" t="str">
        <f t="shared" si="8"/>
        <v>N</v>
      </c>
      <c r="AC81" s="8" t="str">
        <f t="shared" si="9"/>
        <v>N</v>
      </c>
      <c r="AD81" s="8" t="str">
        <f t="shared" si="10"/>
        <v>N</v>
      </c>
      <c r="AE81" s="8" t="str">
        <f t="shared" si="11"/>
        <v>N</v>
      </c>
      <c r="AF81" s="4">
        <f>'% D'!AO80</f>
        <v>-0.39966666666666839</v>
      </c>
      <c r="AG81" s="11">
        <f>'% D'!AP80</f>
        <v>1.0549548770902164</v>
      </c>
      <c r="AH81" s="4">
        <f>'% D'!AQ80</f>
        <v>0.35200000000000387</v>
      </c>
      <c r="AI81" s="11">
        <f>'% D'!AR80</f>
        <v>1.5559368416414512</v>
      </c>
      <c r="AJ81" s="4">
        <f>'% D'!AS80</f>
        <v>-0.32600000000000051</v>
      </c>
      <c r="AK81" s="11">
        <f>'% D'!AT80</f>
        <v>1.531593288050062</v>
      </c>
      <c r="AL81" s="4">
        <f>'% D'!AU80</f>
        <v>0.61916666666666487</v>
      </c>
      <c r="AM81" s="11">
        <f>'% D'!AV80</f>
        <v>0.73636953570901498</v>
      </c>
      <c r="AO81" s="4">
        <f>'# D'!AO80</f>
        <v>-3.3333333333333437E-2</v>
      </c>
      <c r="AP81" s="11">
        <f>'# D'!AP80</f>
        <v>8.7017971104483283E-2</v>
      </c>
      <c r="AQ81" s="4">
        <f>'# D'!AQ80</f>
        <v>2.8999999999999915E-2</v>
      </c>
      <c r="AR81" s="11">
        <f>'# D'!AR80</f>
        <v>0.12794004302132544</v>
      </c>
      <c r="AS81" s="4">
        <f>'# D'!AS80</f>
        <v>-2.7000000000000135E-2</v>
      </c>
      <c r="AT81" s="11">
        <f>'# D'!AT80</f>
        <v>0.12586500705120574</v>
      </c>
      <c r="AU81" s="4">
        <f>'# D'!AU80</f>
        <v>5.1000000000000156E-2</v>
      </c>
      <c r="AV81" s="11">
        <f>'# D'!AV80</f>
        <v>6.0475052433488122E-2</v>
      </c>
      <c r="AX81" s="14">
        <f>'T-TEST'!X80</f>
        <v>0.40134822967112854</v>
      </c>
      <c r="AY81" s="14">
        <f>'T-TEST'!Y80</f>
        <v>0.60903286092198583</v>
      </c>
      <c r="AZ81" s="14">
        <f>'T-TEST'!Z80</f>
        <v>0.98633450895079644</v>
      </c>
      <c r="BA81" s="14">
        <f>'T-TEST'!AA80</f>
        <v>0.45114477838176459</v>
      </c>
      <c r="BC81" s="8" t="str">
        <f t="shared" si="12"/>
        <v>N</v>
      </c>
      <c r="BD81" s="8" t="str">
        <f t="shared" si="13"/>
        <v>N</v>
      </c>
      <c r="BE81" s="8" t="str">
        <f t="shared" si="14"/>
        <v>N</v>
      </c>
      <c r="BF81" s="8" t="str">
        <f t="shared" si="15"/>
        <v>N</v>
      </c>
    </row>
    <row r="82" spans="1:58" x14ac:dyDescent="0.3">
      <c r="A82" s="15" t="str">
        <f>'Raw Data'!A81</f>
        <v>Apo_p110g</v>
      </c>
      <c r="B82" s="15">
        <f>'Raw Data'!B81</f>
        <v>355</v>
      </c>
      <c r="C82" s="15">
        <f>'Raw Data'!C81</f>
        <v>379</v>
      </c>
      <c r="D82" s="15" t="str">
        <f>'Raw Data'!D81</f>
        <v>WDCDRKFRVKIRGIDIPVLPRNTDL</v>
      </c>
      <c r="E82" s="4">
        <f>'% D'!AF81</f>
        <v>0.22499999999999964</v>
      </c>
      <c r="F82" s="11">
        <f>'% D'!AG81</f>
        <v>0.17171149210904785</v>
      </c>
      <c r="G82" s="4">
        <f>'% D'!AH81</f>
        <v>-0.17466666666666342</v>
      </c>
      <c r="H82" s="11">
        <f>'% D'!AI81</f>
        <v>0.58714213475583121</v>
      </c>
      <c r="I82" s="4">
        <f>'% D'!AJ81</f>
        <v>-0.25833333333333641</v>
      </c>
      <c r="J82" s="11">
        <f>'% D'!AK81</f>
        <v>0.42441388831356536</v>
      </c>
      <c r="K82" s="4">
        <f>'% D'!AL81</f>
        <v>-0.11583333333333101</v>
      </c>
      <c r="L82" s="11">
        <f>'% D'!AM81</f>
        <v>1.3192058632061827</v>
      </c>
      <c r="N82" s="4">
        <f>'# D'!AF81</f>
        <v>4.2999999999999261E-2</v>
      </c>
      <c r="O82" s="11">
        <f>'# D'!AG81</f>
        <v>3.3088479613342041E-2</v>
      </c>
      <c r="P82" s="4">
        <f>'# D'!AH81</f>
        <v>-3.3666666666666956E-2</v>
      </c>
      <c r="Q82" s="11">
        <f>'# D'!AI81</f>
        <v>0.11303059542809481</v>
      </c>
      <c r="R82" s="4">
        <f>'# D'!AJ81</f>
        <v>-4.9666666666666082E-2</v>
      </c>
      <c r="S82" s="11">
        <f>'# D'!AK81</f>
        <v>8.1727758032058256E-2</v>
      </c>
      <c r="T82" s="4">
        <f>'# D'!AL81</f>
        <v>-2.1833333333334259E-2</v>
      </c>
      <c r="U82" s="11">
        <f>'# D'!AM81</f>
        <v>0.25353786159116398</v>
      </c>
      <c r="W82" s="14">
        <f>'T-TEST'!S81</f>
        <v>3.6287001240394919E-2</v>
      </c>
      <c r="X82" s="14">
        <f>'T-TEST'!T81</f>
        <v>0.50674763241942222</v>
      </c>
      <c r="Y82" s="14">
        <f>'T-TEST'!U81</f>
        <v>0.40941860173883038</v>
      </c>
      <c r="Z82" s="14">
        <f>'T-TEST'!V81</f>
        <v>0.41831696992760758</v>
      </c>
      <c r="AB82" s="8" t="str">
        <f t="shared" si="8"/>
        <v>N</v>
      </c>
      <c r="AC82" s="8" t="str">
        <f t="shared" si="9"/>
        <v>N</v>
      </c>
      <c r="AD82" s="8" t="str">
        <f t="shared" si="10"/>
        <v>N</v>
      </c>
      <c r="AE82" s="8" t="str">
        <f t="shared" si="11"/>
        <v>N</v>
      </c>
      <c r="AF82" s="4">
        <f>'% D'!AO81</f>
        <v>0.34433333333333138</v>
      </c>
      <c r="AG82" s="11">
        <f>'% D'!AP81</f>
        <v>0.18629343931911702</v>
      </c>
      <c r="AH82" s="4">
        <f>'% D'!AQ81</f>
        <v>-2.8333333333328881E-2</v>
      </c>
      <c r="AI82" s="11">
        <f>'% D'!AR81</f>
        <v>0.58606823195679469</v>
      </c>
      <c r="AJ82" s="4">
        <f>'% D'!AS81</f>
        <v>-0.66400000000000148</v>
      </c>
      <c r="AK82" s="11">
        <f>'% D'!AT81</f>
        <v>0.12162236636408408</v>
      </c>
      <c r="AL82" s="4">
        <f>'% D'!AU81</f>
        <v>-0.74950000000000117</v>
      </c>
      <c r="AM82" s="11">
        <f>'% D'!AV81</f>
        <v>1.0943845621334467</v>
      </c>
      <c r="AO82" s="4">
        <f>'# D'!AO81</f>
        <v>6.5999999999999837E-2</v>
      </c>
      <c r="AP82" s="11">
        <f>'# D'!AP81</f>
        <v>3.5935955581932834E-2</v>
      </c>
      <c r="AQ82" s="4">
        <f>'# D'!AQ81</f>
        <v>-4.9999999999994493E-3</v>
      </c>
      <c r="AR82" s="11">
        <f>'# D'!AR81</f>
        <v>0.11301516905921222</v>
      </c>
      <c r="AS82" s="4">
        <f>'# D'!AS81</f>
        <v>-0.1274999999999995</v>
      </c>
      <c r="AT82" s="11">
        <f>'# D'!AT81</f>
        <v>2.3334523779155694E-2</v>
      </c>
      <c r="AU82" s="4">
        <f>'# D'!AU81</f>
        <v>-0.14350000000000041</v>
      </c>
      <c r="AV82" s="11">
        <f>'# D'!AV81</f>
        <v>0.21076829166124544</v>
      </c>
      <c r="AX82" s="14">
        <f>'T-TEST'!X81</f>
        <v>1.0888692616270854E-2</v>
      </c>
      <c r="AY82" s="14">
        <f>'T-TEST'!Y81</f>
        <v>0.9190378467273308</v>
      </c>
      <c r="AZ82" s="14">
        <f>'T-TEST'!Z81</f>
        <v>0.96871062853189327</v>
      </c>
      <c r="BA82" s="14">
        <f>'T-TEST'!AA81</f>
        <v>0.39343231723616812</v>
      </c>
      <c r="BC82" s="8" t="str">
        <f t="shared" si="12"/>
        <v>N</v>
      </c>
      <c r="BD82" s="8" t="str">
        <f t="shared" si="13"/>
        <v>N</v>
      </c>
      <c r="BE82" s="8" t="str">
        <f t="shared" si="14"/>
        <v>N</v>
      </c>
      <c r="BF82" s="8" t="str">
        <f t="shared" si="15"/>
        <v>N</v>
      </c>
    </row>
    <row r="83" spans="1:58" x14ac:dyDescent="0.3">
      <c r="A83" s="15" t="str">
        <f>'Raw Data'!A82</f>
        <v>Apo_p110g</v>
      </c>
      <c r="B83" s="15">
        <f>'Raw Data'!B82</f>
        <v>362</v>
      </c>
      <c r="C83" s="15">
        <f>'Raw Data'!C82</f>
        <v>379</v>
      </c>
      <c r="D83" s="15" t="str">
        <f>'Raw Data'!D82</f>
        <v>RVKIRGIDIPVLPRNTDL</v>
      </c>
      <c r="E83" s="4">
        <f>'% D'!AF82</f>
        <v>3.4333333333336213E-2</v>
      </c>
      <c r="F83" s="11">
        <f>'% D'!AG82</f>
        <v>0.47055844759435089</v>
      </c>
      <c r="G83" s="4">
        <f>'% D'!AH82</f>
        <v>6.1666666666667425E-2</v>
      </c>
      <c r="H83" s="11">
        <f>'% D'!AI82</f>
        <v>0.44110936347005836</v>
      </c>
      <c r="I83" s="4">
        <f>'% D'!AJ82</f>
        <v>-0.41783333333332706</v>
      </c>
      <c r="J83" s="11">
        <f>'% D'!AK82</f>
        <v>0.60152549729451188</v>
      </c>
      <c r="K83" s="4">
        <f>'% D'!AL82</f>
        <v>-0.27316666666666833</v>
      </c>
      <c r="L83" s="11">
        <f>'% D'!AM82</f>
        <v>1.4762442231819004</v>
      </c>
      <c r="N83" s="4">
        <f>'# D'!AF82</f>
        <v>4.3333333333333002E-3</v>
      </c>
      <c r="O83" s="11">
        <f>'# D'!AG82</f>
        <v>6.0039053905351997E-2</v>
      </c>
      <c r="P83" s="4">
        <f>'# D'!AH82</f>
        <v>7.6666666666671546E-3</v>
      </c>
      <c r="Q83" s="11">
        <f>'# D'!AI82</f>
        <v>5.6313123875843946E-2</v>
      </c>
      <c r="R83" s="4">
        <f>'# D'!AJ82</f>
        <v>-5.38333333333334E-2</v>
      </c>
      <c r="S83" s="11">
        <f>'# D'!AK82</f>
        <v>7.6931596511446307E-2</v>
      </c>
      <c r="T83" s="4">
        <f>'# D'!AL82</f>
        <v>-3.4833333333333272E-2</v>
      </c>
      <c r="U83" s="11">
        <f>'# D'!AM82</f>
        <v>0.18880157420756413</v>
      </c>
      <c r="W83" s="14">
        <f>'T-TEST'!S82</f>
        <v>0.86990222789093596</v>
      </c>
      <c r="X83" s="14">
        <f>'T-TEST'!T82</f>
        <v>0.75571763655391033</v>
      </c>
      <c r="Y83" s="14">
        <f>'T-TEST'!U82</f>
        <v>0.40762604146764464</v>
      </c>
      <c r="Z83" s="14">
        <f>'T-TEST'!V82</f>
        <v>0.41472373145456876</v>
      </c>
      <c r="AB83" s="8" t="str">
        <f t="shared" si="8"/>
        <v>N</v>
      </c>
      <c r="AC83" s="8" t="str">
        <f t="shared" si="9"/>
        <v>N</v>
      </c>
      <c r="AD83" s="8" t="str">
        <f t="shared" si="10"/>
        <v>N</v>
      </c>
      <c r="AE83" s="8" t="str">
        <f t="shared" si="11"/>
        <v>N</v>
      </c>
      <c r="AF83" s="4">
        <f>'% D'!AO82</f>
        <v>-2.0333333333333314E-2</v>
      </c>
      <c r="AG83" s="11">
        <f>'% D'!AP82</f>
        <v>0.39269721834714372</v>
      </c>
      <c r="AH83" s="4">
        <f>'% D'!AQ82</f>
        <v>-0.22199999999999775</v>
      </c>
      <c r="AI83" s="11">
        <f>'% D'!AR82</f>
        <v>0.51232531985018581</v>
      </c>
      <c r="AJ83" s="4">
        <f>'% D'!AS82</f>
        <v>-0.49349999999999739</v>
      </c>
      <c r="AK83" s="11">
        <f>'% D'!AT82</f>
        <v>0.64700270478569033</v>
      </c>
      <c r="AL83" s="4">
        <f>'% D'!AU82</f>
        <v>-0.47183333333333621</v>
      </c>
      <c r="AM83" s="11">
        <f>'% D'!AV82</f>
        <v>1.1756813442541327</v>
      </c>
      <c r="AO83" s="4">
        <f>'# D'!AO82</f>
        <v>-2.3333333333339645E-3</v>
      </c>
      <c r="AP83" s="11">
        <f>'# D'!AP82</f>
        <v>4.9943907103550428E-2</v>
      </c>
      <c r="AQ83" s="4">
        <f>'# D'!AQ82</f>
        <v>-2.8333333333333321E-2</v>
      </c>
      <c r="AR83" s="11">
        <f>'# D'!AR82</f>
        <v>6.5752414257858383E-2</v>
      </c>
      <c r="AS83" s="4">
        <f>'# D'!AS82</f>
        <v>-6.3499999999999446E-2</v>
      </c>
      <c r="AT83" s="11">
        <f>'# D'!AT82</f>
        <v>8.2731493398826045E-2</v>
      </c>
      <c r="AU83" s="4">
        <f>'# D'!AU82</f>
        <v>-6.0499999999999332E-2</v>
      </c>
      <c r="AV83" s="11">
        <f>'# D'!AV82</f>
        <v>0.15043106857905261</v>
      </c>
      <c r="AX83" s="14">
        <f>'T-TEST'!X82</f>
        <v>0.91453043022843139</v>
      </c>
      <c r="AY83" s="14">
        <f>'T-TEST'!Y82</f>
        <v>0.35637135218683091</v>
      </c>
      <c r="AZ83" s="14">
        <f>'T-TEST'!Z82</f>
        <v>0.98347668466930771</v>
      </c>
      <c r="BA83" s="14">
        <f>'T-TEST'!AA82</f>
        <v>0.40879570032553469</v>
      </c>
      <c r="BC83" s="8" t="str">
        <f t="shared" si="12"/>
        <v>N</v>
      </c>
      <c r="BD83" s="8" t="str">
        <f t="shared" si="13"/>
        <v>N</v>
      </c>
      <c r="BE83" s="8" t="str">
        <f t="shared" si="14"/>
        <v>N</v>
      </c>
      <c r="BF83" s="8" t="str">
        <f t="shared" si="15"/>
        <v>N</v>
      </c>
    </row>
    <row r="84" spans="1:58" x14ac:dyDescent="0.3">
      <c r="A84" s="15" t="str">
        <f>'Raw Data'!A83</f>
        <v>Apo_p110g</v>
      </c>
      <c r="B84" s="15">
        <f>'Raw Data'!B83</f>
        <v>370</v>
      </c>
      <c r="C84" s="15">
        <f>'Raw Data'!C83</f>
        <v>379</v>
      </c>
      <c r="D84" s="15" t="str">
        <f>'Raw Data'!D83</f>
        <v>IPVLPRNTDL</v>
      </c>
      <c r="E84" s="4">
        <f>'% D'!AF83</f>
        <v>-0.68800000000000949</v>
      </c>
      <c r="F84" s="11">
        <f>'% D'!AG83</f>
        <v>1.5397518370351229</v>
      </c>
      <c r="G84" s="4">
        <f>'% D'!AH83</f>
        <v>0.76566666666666094</v>
      </c>
      <c r="H84" s="11">
        <f>'% D'!AI83</f>
        <v>0.7695148094790667</v>
      </c>
      <c r="I84" s="4">
        <f>'% D'!AJ83</f>
        <v>-0.20050000000000523</v>
      </c>
      <c r="J84" s="11">
        <f>'% D'!AK83</f>
        <v>1.12185901450089</v>
      </c>
      <c r="K84" s="4">
        <f>'% D'!AL83</f>
        <v>2.5243333333333311</v>
      </c>
      <c r="L84" s="11">
        <f>'% D'!AM83</f>
        <v>1.9977278846517545</v>
      </c>
      <c r="N84" s="4">
        <f>'# D'!AF83</f>
        <v>-4.4000000000000039E-2</v>
      </c>
      <c r="O84" s="11">
        <f>'# D'!AG83</f>
        <v>9.8573093498494996E-2</v>
      </c>
      <c r="P84" s="4">
        <f>'# D'!AH83</f>
        <v>4.9333333333333229E-2</v>
      </c>
      <c r="Q84" s="11">
        <f>'# D'!AI83</f>
        <v>4.9223423899473706E-2</v>
      </c>
      <c r="R84" s="4">
        <f>'# D'!AJ83</f>
        <v>-1.2500000000000178E-2</v>
      </c>
      <c r="S84" s="11">
        <f>'# D'!AK83</f>
        <v>7.2039372883279537E-2</v>
      </c>
      <c r="T84" s="4">
        <f>'# D'!AL83</f>
        <v>0.16150000000000109</v>
      </c>
      <c r="U84" s="11">
        <f>'# D'!AM83</f>
        <v>0.12775036265936598</v>
      </c>
      <c r="W84" s="14">
        <f>'T-TEST'!S83</f>
        <v>0.48261890241258659</v>
      </c>
      <c r="X84" s="14">
        <f>'T-TEST'!T83</f>
        <v>9.1961063115519229E-2</v>
      </c>
      <c r="Y84" s="14">
        <f>'T-TEST'!U83</f>
        <v>0.41951103904910186</v>
      </c>
      <c r="Z84" s="14">
        <f>'T-TEST'!V83</f>
        <v>0.46456520127231044</v>
      </c>
      <c r="AB84" s="8" t="str">
        <f t="shared" si="8"/>
        <v>N</v>
      </c>
      <c r="AC84" s="8" t="str">
        <f t="shared" si="9"/>
        <v>N</v>
      </c>
      <c r="AD84" s="8" t="str">
        <f t="shared" si="10"/>
        <v>N</v>
      </c>
      <c r="AE84" s="8" t="str">
        <f t="shared" si="11"/>
        <v>N</v>
      </c>
      <c r="AF84" s="4">
        <f>'% D'!AO83</f>
        <v>-0.64633333333333809</v>
      </c>
      <c r="AG84" s="11">
        <f>'% D'!AP83</f>
        <v>1.8577065653457492</v>
      </c>
      <c r="AH84" s="4">
        <f>'% D'!AQ83</f>
        <v>2.6666666666670835E-2</v>
      </c>
      <c r="AI84" s="11">
        <f>'% D'!AR83</f>
        <v>1.1835370028279606</v>
      </c>
      <c r="AJ84" s="4">
        <f>'% D'!AS83</f>
        <v>-0.67900000000000205</v>
      </c>
      <c r="AK84" s="11">
        <f>'% D'!AT83</f>
        <v>1.131370849898492</v>
      </c>
      <c r="AL84" s="4">
        <f>'% D'!AU83</f>
        <v>1.1443333333333356</v>
      </c>
      <c r="AM84" s="11">
        <f>'% D'!AV83</f>
        <v>0.6134881780166821</v>
      </c>
      <c r="AO84" s="4">
        <f>'# D'!AO83</f>
        <v>-4.1333333333332778E-2</v>
      </c>
      <c r="AP84" s="11">
        <f>'# D'!AP83</f>
        <v>0.11870411323295703</v>
      </c>
      <c r="AQ84" s="4">
        <f>'# D'!AQ83</f>
        <v>1.9999999999997797E-3</v>
      </c>
      <c r="AR84" s="11">
        <f>'# D'!AR83</f>
        <v>7.5758527204736262E-2</v>
      </c>
      <c r="AS84" s="4">
        <f>'# D'!AS83</f>
        <v>-4.3499999999999872E-2</v>
      </c>
      <c r="AT84" s="11">
        <f>'# D'!AT83</f>
        <v>7.283199846221422E-2</v>
      </c>
      <c r="AU84" s="4">
        <f>'# D'!AU83</f>
        <v>7.3166666666667268E-2</v>
      </c>
      <c r="AV84" s="11">
        <f>'# D'!AV83</f>
        <v>3.8930111313013424E-2</v>
      </c>
      <c r="AX84" s="14">
        <f>'T-TEST'!X83</f>
        <v>0.51248017198605433</v>
      </c>
      <c r="AY84" s="14">
        <f>'T-TEST'!Y83</f>
        <v>0.95266279752902738</v>
      </c>
      <c r="AZ84" s="14">
        <f>'T-TEST'!Z83</f>
        <v>0.98985239027707594</v>
      </c>
      <c r="BA84" s="14">
        <f>'T-TEST'!AA83</f>
        <v>0.44109864240173763</v>
      </c>
      <c r="BC84" s="8" t="str">
        <f t="shared" si="12"/>
        <v>N</v>
      </c>
      <c r="BD84" s="8" t="str">
        <f t="shared" si="13"/>
        <v>N</v>
      </c>
      <c r="BE84" s="8" t="str">
        <f t="shared" si="14"/>
        <v>N</v>
      </c>
      <c r="BF84" s="8" t="str">
        <f t="shared" si="15"/>
        <v>N</v>
      </c>
    </row>
    <row r="85" spans="1:58" x14ac:dyDescent="0.3">
      <c r="A85" s="15" t="str">
        <f>'Raw Data'!A84</f>
        <v>Apo_p110g</v>
      </c>
      <c r="B85" s="15">
        <f>'Raw Data'!B84</f>
        <v>370</v>
      </c>
      <c r="C85" s="15">
        <f>'Raw Data'!C84</f>
        <v>381</v>
      </c>
      <c r="D85" s="15" t="str">
        <f>'Raw Data'!D84</f>
        <v>IPVLPRNTDLTV</v>
      </c>
      <c r="E85" s="4">
        <f>'% D'!AF84</f>
        <v>-0.45733333333333803</v>
      </c>
      <c r="F85" s="11">
        <f>'% D'!AG84</f>
        <v>0.87861510332748216</v>
      </c>
      <c r="G85" s="4">
        <f>'% D'!AH84</f>
        <v>0.76399999999999579</v>
      </c>
      <c r="H85" s="11">
        <f>'% D'!AI84</f>
        <v>1.0816431724605011</v>
      </c>
      <c r="I85" s="4">
        <f>'% D'!AJ84</f>
        <v>0.2326666666666668</v>
      </c>
      <c r="J85" s="11">
        <f>'% D'!AK84</f>
        <v>0.94874081947856914</v>
      </c>
      <c r="K85" s="4">
        <f>'% D'!AL84</f>
        <v>0.20200000000000529</v>
      </c>
      <c r="L85" s="11">
        <f>'% D'!AM84</f>
        <v>0.30981785424763764</v>
      </c>
      <c r="N85" s="4">
        <f>'# D'!AF84</f>
        <v>-3.7333333333333663E-2</v>
      </c>
      <c r="O85" s="11">
        <f>'# D'!AG84</f>
        <v>7.2030314732693196E-2</v>
      </c>
      <c r="P85" s="4">
        <f>'# D'!AH84</f>
        <v>6.2666666666666426E-2</v>
      </c>
      <c r="Q85" s="11">
        <f>'# D'!AI84</f>
        <v>8.8956014518956059E-2</v>
      </c>
      <c r="R85" s="4">
        <f>'# D'!AJ84</f>
        <v>1.933333333333298E-2</v>
      </c>
      <c r="S85" s="11">
        <f>'# D'!AK84</f>
        <v>7.7827535742384713E-2</v>
      </c>
      <c r="T85" s="4">
        <f>'# D'!AL84</f>
        <v>1.7000000000000348E-2</v>
      </c>
      <c r="U85" s="11">
        <f>'# D'!AM84</f>
        <v>2.5573288864874311E-2</v>
      </c>
      <c r="W85" s="14">
        <f>'T-TEST'!S84</f>
        <v>0.37435495481360287</v>
      </c>
      <c r="X85" s="14">
        <f>'T-TEST'!T84</f>
        <v>0.19112248864960973</v>
      </c>
      <c r="Y85" s="14">
        <f>'T-TEST'!U84</f>
        <v>0.42718152233205559</v>
      </c>
      <c r="Z85" s="14">
        <f>'T-TEST'!V84</f>
        <v>0.42650258149980902</v>
      </c>
      <c r="AB85" s="8" t="str">
        <f t="shared" si="8"/>
        <v>N</v>
      </c>
      <c r="AC85" s="8" t="str">
        <f t="shared" si="9"/>
        <v>N</v>
      </c>
      <c r="AD85" s="8" t="str">
        <f t="shared" si="10"/>
        <v>N</v>
      </c>
      <c r="AE85" s="8" t="str">
        <f t="shared" si="11"/>
        <v>N</v>
      </c>
      <c r="AF85" s="4">
        <f>'% D'!AO84</f>
        <v>-0.12766666666666993</v>
      </c>
      <c r="AG85" s="11">
        <f>'% D'!AP84</f>
        <v>1.1031563778791416</v>
      </c>
      <c r="AH85" s="4">
        <f>'% D'!AQ84</f>
        <v>0.45833333333334281</v>
      </c>
      <c r="AI85" s="11">
        <f>'% D'!AR84</f>
        <v>0.95859694768508774</v>
      </c>
      <c r="AJ85" s="4">
        <f>'% D'!AS84</f>
        <v>-0.14750000000000085</v>
      </c>
      <c r="AK85" s="11">
        <f>'% D'!AT84</f>
        <v>0.92277434944843928</v>
      </c>
      <c r="AL85" s="4">
        <f>'% D'!AU84</f>
        <v>0.55599999999999739</v>
      </c>
      <c r="AM85" s="11">
        <f>'% D'!AV84</f>
        <v>0.69883459687995064</v>
      </c>
      <c r="AO85" s="4">
        <f>'# D'!AO84</f>
        <v>-1.0333333333333528E-2</v>
      </c>
      <c r="AP85" s="11">
        <f>'# D'!AP84</f>
        <v>9.0764957226023901E-2</v>
      </c>
      <c r="AQ85" s="4">
        <f>'# D'!AQ84</f>
        <v>3.7666666666666515E-2</v>
      </c>
      <c r="AR85" s="11">
        <f>'# D'!AR84</f>
        <v>7.900292390161516E-2</v>
      </c>
      <c r="AS85" s="4">
        <f>'# D'!AS84</f>
        <v>-1.1499999999999844E-2</v>
      </c>
      <c r="AT85" s="11">
        <f>'# D'!AT84</f>
        <v>7.5660425586960733E-2</v>
      </c>
      <c r="AU85" s="4">
        <f>'# D'!AU84</f>
        <v>4.6000000000000263E-2</v>
      </c>
      <c r="AV85" s="11">
        <f>'# D'!AV84</f>
        <v>5.7851261563028902E-2</v>
      </c>
      <c r="AX85" s="14">
        <f>'T-TEST'!X84</f>
        <v>0.80315288209382185</v>
      </c>
      <c r="AY85" s="14">
        <f>'T-TEST'!Y84</f>
        <v>0.37514405310098181</v>
      </c>
      <c r="AZ85" s="14">
        <f>'T-TEST'!Z84</f>
        <v>0.99755902297174293</v>
      </c>
      <c r="BA85" s="14">
        <f>'T-TEST'!AA84</f>
        <v>0.43316592619237709</v>
      </c>
      <c r="BC85" s="8" t="str">
        <f t="shared" si="12"/>
        <v>N</v>
      </c>
      <c r="BD85" s="8" t="str">
        <f t="shared" si="13"/>
        <v>N</v>
      </c>
      <c r="BE85" s="8" t="str">
        <f t="shared" si="14"/>
        <v>N</v>
      </c>
      <c r="BF85" s="8" t="str">
        <f t="shared" si="15"/>
        <v>N</v>
      </c>
    </row>
    <row r="86" spans="1:58" x14ac:dyDescent="0.3">
      <c r="A86" s="15" t="str">
        <f>'Raw Data'!A85</f>
        <v>Apo_p110g</v>
      </c>
      <c r="B86" s="15">
        <f>'Raw Data'!B85</f>
        <v>382</v>
      </c>
      <c r="C86" s="15">
        <f>'Raw Data'!C85</f>
        <v>394</v>
      </c>
      <c r="D86" s="15" t="str">
        <f>'Raw Data'!D85</f>
        <v>FVEANIQHGQQVL</v>
      </c>
      <c r="E86" s="4">
        <f>'% D'!AF85</f>
        <v>2.7666666666664952E-2</v>
      </c>
      <c r="F86" s="11">
        <f>'% D'!AG85</f>
        <v>0.52063774028747323</v>
      </c>
      <c r="G86" s="4">
        <f>'% D'!AH85</f>
        <v>-0.11666666666666714</v>
      </c>
      <c r="H86" s="11">
        <f>'% D'!AI85</f>
        <v>0.65866521171958592</v>
      </c>
      <c r="I86" s="4">
        <f>'% D'!AJ85</f>
        <v>-0.38299999999999912</v>
      </c>
      <c r="J86" s="11">
        <f>'% D'!AK85</f>
        <v>0.43713298732444572</v>
      </c>
      <c r="K86" s="4">
        <f>'% D'!AL85</f>
        <v>-5.1499999999997215E-2</v>
      </c>
      <c r="L86" s="11">
        <f>'% D'!AM85</f>
        <v>0.65031012663586552</v>
      </c>
      <c r="N86" s="4">
        <f>'# D'!AF85</f>
        <v>2.666666666666706E-3</v>
      </c>
      <c r="O86" s="11">
        <f>'# D'!AG85</f>
        <v>5.2223514377321825E-2</v>
      </c>
      <c r="P86" s="4">
        <f>'# D'!AH85</f>
        <v>-1.1666666666666714E-2</v>
      </c>
      <c r="Q86" s="11">
        <f>'# D'!AI85</f>
        <v>6.6197484127446249E-2</v>
      </c>
      <c r="R86" s="4">
        <f>'# D'!AJ85</f>
        <v>-3.8500000000000201E-2</v>
      </c>
      <c r="S86" s="11">
        <f>'# D'!AK85</f>
        <v>4.3658431643196743E-2</v>
      </c>
      <c r="T86" s="4">
        <f>'# D'!AL85</f>
        <v>-5.0000000000003375E-3</v>
      </c>
      <c r="U86" s="11">
        <f>'# D'!AM85</f>
        <v>6.5089135124189318E-2</v>
      </c>
      <c r="W86" s="14">
        <f>'T-TEST'!S85</f>
        <v>0.91565973990310212</v>
      </c>
      <c r="X86" s="14">
        <f>'T-TEST'!T85</f>
        <v>0.71317156826499473</v>
      </c>
      <c r="Y86" s="14">
        <f>'T-TEST'!U85</f>
        <v>0.39964539451754322</v>
      </c>
      <c r="Z86" s="14">
        <f>'T-TEST'!V85</f>
        <v>0.42063571538419642</v>
      </c>
      <c r="AB86" s="8" t="str">
        <f t="shared" si="8"/>
        <v>N</v>
      </c>
      <c r="AC86" s="8" t="str">
        <f t="shared" si="9"/>
        <v>N</v>
      </c>
      <c r="AD86" s="8" t="str">
        <f t="shared" si="10"/>
        <v>N</v>
      </c>
      <c r="AE86" s="8" t="str">
        <f t="shared" si="11"/>
        <v>N</v>
      </c>
      <c r="AF86" s="4">
        <f>'% D'!AO85</f>
        <v>0.35899999999999821</v>
      </c>
      <c r="AG86" s="11">
        <f>'% D'!AP85</f>
        <v>0.33727259926169217</v>
      </c>
      <c r="AH86" s="4">
        <f>'% D'!AQ85</f>
        <v>0.40533333333333132</v>
      </c>
      <c r="AI86" s="11">
        <f>'% D'!AR85</f>
        <v>0.74857322993208819</v>
      </c>
      <c r="AJ86" s="4">
        <f>'% D'!AS85</f>
        <v>-0.32549999999999812</v>
      </c>
      <c r="AK86" s="11">
        <f>'% D'!AT85</f>
        <v>0.18596908345206065</v>
      </c>
      <c r="AL86" s="4">
        <f>'% D'!AU85</f>
        <v>0.2394999999999996</v>
      </c>
      <c r="AM86" s="11">
        <f>'% D'!AV85</f>
        <v>0.83213694071997812</v>
      </c>
      <c r="AO86" s="4">
        <f>'# D'!AO85</f>
        <v>3.5666666666666624E-2</v>
      </c>
      <c r="AP86" s="11">
        <f>'# D'!AP85</f>
        <v>3.3824570848918087E-2</v>
      </c>
      <c r="AQ86" s="4">
        <f>'# D'!AQ85</f>
        <v>4.0999999999999703E-2</v>
      </c>
      <c r="AR86" s="11">
        <f>'# D'!AR85</f>
        <v>7.5512292604784731E-2</v>
      </c>
      <c r="AS86" s="4">
        <f>'# D'!AS85</f>
        <v>-3.300000000000014E-2</v>
      </c>
      <c r="AT86" s="11">
        <f>'# D'!AT85</f>
        <v>1.8384776310850254E-2</v>
      </c>
      <c r="AU86" s="4">
        <f>'# D'!AU85</f>
        <v>2.3999999999999577E-2</v>
      </c>
      <c r="AV86" s="11">
        <f>'# D'!AV85</f>
        <v>8.309864212429352E-2</v>
      </c>
      <c r="AX86" s="14">
        <f>'T-TEST'!X85</f>
        <v>6.2993659740584254E-2</v>
      </c>
      <c r="AY86" s="14">
        <f>'T-TEST'!Y85</f>
        <v>0.27034429161620527</v>
      </c>
      <c r="AZ86" s="14">
        <f>'T-TEST'!Z85</f>
        <v>0.98146493741180052</v>
      </c>
      <c r="BA86" s="14">
        <f>'T-TEST'!AA85</f>
        <v>0.43307806428141887</v>
      </c>
      <c r="BC86" s="8" t="str">
        <f t="shared" si="12"/>
        <v>N</v>
      </c>
      <c r="BD86" s="8" t="str">
        <f t="shared" si="13"/>
        <v>N</v>
      </c>
      <c r="BE86" s="8" t="str">
        <f t="shared" si="14"/>
        <v>N</v>
      </c>
      <c r="BF86" s="8" t="str">
        <f t="shared" si="15"/>
        <v>N</v>
      </c>
    </row>
    <row r="87" spans="1:58" x14ac:dyDescent="0.3">
      <c r="A87" s="15" t="str">
        <f>'Raw Data'!A86</f>
        <v>Apo_p110g</v>
      </c>
      <c r="B87" s="15">
        <f>'Raw Data'!B86</f>
        <v>383</v>
      </c>
      <c r="C87" s="15">
        <f>'Raw Data'!C86</f>
        <v>394</v>
      </c>
      <c r="D87" s="15" t="str">
        <f>'Raw Data'!D86</f>
        <v>VEANIQHGQQVL</v>
      </c>
      <c r="E87" s="4">
        <f>'% D'!AF86</f>
        <v>-0.32066666666666777</v>
      </c>
      <c r="F87" s="11">
        <f>'% D'!AG86</f>
        <v>0.69176645835716144</v>
      </c>
      <c r="G87" s="4">
        <f>'% D'!AH86</f>
        <v>0.31366666666666632</v>
      </c>
      <c r="H87" s="11">
        <f>'% D'!AI86</f>
        <v>0.82073651677798609</v>
      </c>
      <c r="I87" s="4">
        <f>'% D'!AJ86</f>
        <v>-0.13099999999999667</v>
      </c>
      <c r="J87" s="11">
        <f>'% D'!AK86</f>
        <v>0.26823429611932609</v>
      </c>
      <c r="K87" s="4">
        <f>'% D'!AL86</f>
        <v>6.7666666666660547E-2</v>
      </c>
      <c r="L87" s="11">
        <f>'% D'!AM86</f>
        <v>0.40126328707464387</v>
      </c>
      <c r="N87" s="4">
        <f>'# D'!AF86</f>
        <v>-2.9333333333333211E-2</v>
      </c>
      <c r="O87" s="11">
        <f>'# D'!AG86</f>
        <v>6.3445891447194105E-2</v>
      </c>
      <c r="P87" s="4">
        <f>'# D'!AH86</f>
        <v>2.8333333333333321E-2</v>
      </c>
      <c r="Q87" s="11">
        <f>'# D'!AI86</f>
        <v>7.4512066285441575E-2</v>
      </c>
      <c r="R87" s="4">
        <f>'# D'!AJ86</f>
        <v>-1.1833333333333584E-2</v>
      </c>
      <c r="S87" s="11">
        <f>'# D'!AK86</f>
        <v>2.448452881521767E-2</v>
      </c>
      <c r="T87" s="4">
        <f>'# D'!AL86</f>
        <v>6.3333333333326358E-3</v>
      </c>
      <c r="U87" s="11">
        <f>'# D'!AM86</f>
        <v>3.6996748578960154E-2</v>
      </c>
      <c r="W87" s="14">
        <f>'T-TEST'!S86</f>
        <v>0.32173969005382036</v>
      </c>
      <c r="X87" s="14">
        <f>'T-TEST'!T86</f>
        <v>0.44621128207580757</v>
      </c>
      <c r="Y87" s="14">
        <f>'T-TEST'!U86</f>
        <v>0.41631844710241811</v>
      </c>
      <c r="Z87" s="14">
        <f>'T-TEST'!V86</f>
        <v>0.42510639121780092</v>
      </c>
      <c r="AB87" s="8" t="str">
        <f t="shared" si="8"/>
        <v>N</v>
      </c>
      <c r="AC87" s="8" t="str">
        <f t="shared" si="9"/>
        <v>N</v>
      </c>
      <c r="AD87" s="8" t="str">
        <f t="shared" si="10"/>
        <v>N</v>
      </c>
      <c r="AE87" s="8" t="str">
        <f t="shared" si="11"/>
        <v>N</v>
      </c>
      <c r="AF87" s="4">
        <f>'% D'!AO86</f>
        <v>-1.1000000000001009E-2</v>
      </c>
      <c r="AG87" s="11">
        <f>'% D'!AP86</f>
        <v>0.70678602956404213</v>
      </c>
      <c r="AH87" s="4">
        <f>'% D'!AQ86</f>
        <v>0.82599999999999696</v>
      </c>
      <c r="AI87" s="11">
        <f>'% D'!AR86</f>
        <v>1.0037408894721662</v>
      </c>
      <c r="AJ87" s="4">
        <f>'% D'!AS86</f>
        <v>-0.25649999999999906</v>
      </c>
      <c r="AK87" s="11">
        <f>'% D'!AT86</f>
        <v>0.27647875144394135</v>
      </c>
      <c r="AL87" s="4">
        <f>'% D'!AU86</f>
        <v>0.63166666666666771</v>
      </c>
      <c r="AM87" s="11">
        <f>'% D'!AV86</f>
        <v>0.26599887969864566</v>
      </c>
      <c r="AO87" s="4">
        <f>'# D'!AO86</f>
        <v>-1.3333333333332975E-3</v>
      </c>
      <c r="AP87" s="11">
        <f>'# D'!AP86</f>
        <v>6.4726706183505484E-2</v>
      </c>
      <c r="AQ87" s="4">
        <f>'# D'!AQ86</f>
        <v>7.5333333333333252E-2</v>
      </c>
      <c r="AR87" s="11">
        <f>'# D'!AR86</f>
        <v>9.2003970122060685E-2</v>
      </c>
      <c r="AS87" s="4">
        <f>'# D'!AS86</f>
        <v>-2.3000000000000131E-2</v>
      </c>
      <c r="AT87" s="11">
        <f>'# D'!AT86</f>
        <v>2.5455844122715732E-2</v>
      </c>
      <c r="AU87" s="4">
        <f>'# D'!AU86</f>
        <v>5.8333333333333126E-2</v>
      </c>
      <c r="AV87" s="11">
        <f>'# D'!AV86</f>
        <v>2.440533850262477E-2</v>
      </c>
      <c r="AX87" s="14">
        <f>'T-TEST'!X86</f>
        <v>0.96219739227712298</v>
      </c>
      <c r="AY87" s="14">
        <f>'T-TEST'!Y86</f>
        <v>0.11884477645141724</v>
      </c>
      <c r="AZ87" s="14">
        <f>'T-TEST'!Z86</f>
        <v>0.98862808658032053</v>
      </c>
      <c r="BA87" s="14">
        <f>'T-TEST'!AA86</f>
        <v>0.44579635629614772</v>
      </c>
      <c r="BC87" s="8" t="str">
        <f t="shared" si="12"/>
        <v>N</v>
      </c>
      <c r="BD87" s="8" t="str">
        <f t="shared" si="13"/>
        <v>N</v>
      </c>
      <c r="BE87" s="8" t="str">
        <f t="shared" si="14"/>
        <v>N</v>
      </c>
      <c r="BF87" s="8" t="str">
        <f t="shared" si="15"/>
        <v>N</v>
      </c>
    </row>
    <row r="88" spans="1:58" x14ac:dyDescent="0.3">
      <c r="A88" s="15" t="str">
        <f>'Raw Data'!A87</f>
        <v>Apo_p110g</v>
      </c>
      <c r="B88" s="15">
        <f>'Raw Data'!B87</f>
        <v>386</v>
      </c>
      <c r="C88" s="15">
        <f>'Raw Data'!C87</f>
        <v>394</v>
      </c>
      <c r="D88" s="15" t="str">
        <f>'Raw Data'!D87</f>
        <v>NIQHGQQVL</v>
      </c>
      <c r="E88" s="4">
        <f>'% D'!AF87</f>
        <v>-0.5173333333333332</v>
      </c>
      <c r="F88" s="11">
        <f>'% D'!AG87</f>
        <v>0.81402528994127921</v>
      </c>
      <c r="G88" s="4">
        <f>'% D'!AH87</f>
        <v>0.31333333333333968</v>
      </c>
      <c r="H88" s="11">
        <f>'% D'!AI87</f>
        <v>0.51867003276986323</v>
      </c>
      <c r="I88" s="4">
        <f>'% D'!AJ87</f>
        <v>-0.20200000000000173</v>
      </c>
      <c r="J88" s="11">
        <f>'% D'!AK87</f>
        <v>0.77987105377691401</v>
      </c>
      <c r="K88" s="4">
        <f>'% D'!AL87</f>
        <v>1.5376666666666594</v>
      </c>
      <c r="L88" s="11">
        <f>'% D'!AM87</f>
        <v>1.7469176684594299</v>
      </c>
      <c r="N88" s="4">
        <f>'# D'!AF87</f>
        <v>-3.2999999999999918E-2</v>
      </c>
      <c r="O88" s="11">
        <f>'# D'!AG87</f>
        <v>5.1476992672960423E-2</v>
      </c>
      <c r="P88" s="4">
        <f>'# D'!AH87</f>
        <v>1.9666666666666721E-2</v>
      </c>
      <c r="Q88" s="11">
        <f>'# D'!AI87</f>
        <v>3.2806745348384403E-2</v>
      </c>
      <c r="R88" s="4">
        <f>'# D'!AJ87</f>
        <v>-1.2666666666666604E-2</v>
      </c>
      <c r="S88" s="11">
        <f>'# D'!AK87</f>
        <v>4.976648413663208E-2</v>
      </c>
      <c r="T88" s="4">
        <f>'# D'!AL87</f>
        <v>9.9000000000000199E-2</v>
      </c>
      <c r="U88" s="11">
        <f>'# D'!AM87</f>
        <v>0.11147947620677032</v>
      </c>
      <c r="W88" s="14">
        <f>'T-TEST'!S87</f>
        <v>0.20299267354724682</v>
      </c>
      <c r="X88" s="14">
        <f>'T-TEST'!T87</f>
        <v>0.27983168283379217</v>
      </c>
      <c r="Y88" s="14">
        <f>'T-TEST'!U87</f>
        <v>0.41550572682383119</v>
      </c>
      <c r="Z88" s="14">
        <f>'T-TEST'!V87</f>
        <v>0.4645194722848251</v>
      </c>
      <c r="AB88" s="8" t="str">
        <f t="shared" si="8"/>
        <v>N</v>
      </c>
      <c r="AC88" s="8" t="str">
        <f t="shared" si="9"/>
        <v>N</v>
      </c>
      <c r="AD88" s="8" t="str">
        <f t="shared" si="10"/>
        <v>N</v>
      </c>
      <c r="AE88" s="8" t="str">
        <f t="shared" si="11"/>
        <v>N</v>
      </c>
      <c r="AF88" s="4">
        <f>'% D'!AO87</f>
        <v>-5.0333333333334451E-2</v>
      </c>
      <c r="AG88" s="11">
        <f>'% D'!AP87</f>
        <v>0.88252259881325235</v>
      </c>
      <c r="AH88" s="4">
        <f>'% D'!AQ87</f>
        <v>0.97766666666667135</v>
      </c>
      <c r="AI88" s="11">
        <f>'% D'!AR87</f>
        <v>0.88180293128784226</v>
      </c>
      <c r="AJ88" s="4">
        <f>'% D'!AS87</f>
        <v>-0.74900000000000233</v>
      </c>
      <c r="AK88" s="11">
        <f>'% D'!AT87</f>
        <v>0.25738686835190383</v>
      </c>
      <c r="AL88" s="4">
        <f>'% D'!AU87</f>
        <v>1.7396666666666576</v>
      </c>
      <c r="AM88" s="11">
        <f>'% D'!AV87</f>
        <v>0.98863775127194409</v>
      </c>
      <c r="AO88" s="4">
        <f>'# D'!AO87</f>
        <v>-3.0000000000000027E-3</v>
      </c>
      <c r="AP88" s="11">
        <f>'# D'!AP87</f>
        <v>5.6418872131695962E-2</v>
      </c>
      <c r="AQ88" s="4">
        <f>'# D'!AQ87</f>
        <v>6.2666666666666426E-2</v>
      </c>
      <c r="AR88" s="11">
        <f>'# D'!AR87</f>
        <v>5.601244876985615E-2</v>
      </c>
      <c r="AS88" s="4">
        <f>'# D'!AS87</f>
        <v>-4.750000000000032E-2</v>
      </c>
      <c r="AT88" s="11">
        <f>'# D'!AT87</f>
        <v>1.6263455967290685E-2</v>
      </c>
      <c r="AU88" s="4">
        <f>'# D'!AU87</f>
        <v>0.1116666666666668</v>
      </c>
      <c r="AV88" s="11">
        <f>'# D'!AV87</f>
        <v>6.2762371096733882E-2</v>
      </c>
      <c r="AX88" s="14">
        <f>'T-TEST'!X87</f>
        <v>0.90637187684857301</v>
      </c>
      <c r="AY88" s="14">
        <f>'T-TEST'!Y87</f>
        <v>0.1397303182815961</v>
      </c>
      <c r="AZ88" s="14">
        <f>'T-TEST'!Z87</f>
        <v>0.97536916642523364</v>
      </c>
      <c r="BA88" s="14">
        <f>'T-TEST'!AA87</f>
        <v>0.47010555377823082</v>
      </c>
      <c r="BC88" s="8" t="str">
        <f t="shared" si="12"/>
        <v>N</v>
      </c>
      <c r="BD88" s="8" t="str">
        <f t="shared" si="13"/>
        <v>N</v>
      </c>
      <c r="BE88" s="8" t="str">
        <f t="shared" si="14"/>
        <v>N</v>
      </c>
      <c r="BF88" s="8" t="str">
        <f t="shared" si="15"/>
        <v>N</v>
      </c>
    </row>
    <row r="89" spans="1:58" x14ac:dyDescent="0.3">
      <c r="A89" s="15" t="str">
        <f>'Raw Data'!A88</f>
        <v>Apo_p110g</v>
      </c>
      <c r="B89" s="15">
        <f>'Raw Data'!B88</f>
        <v>395</v>
      </c>
      <c r="C89" s="15">
        <f>'Raw Data'!C88</f>
        <v>407</v>
      </c>
      <c r="D89" s="15" t="str">
        <f>'Raw Data'!D88</f>
        <v>CQRRTSPKPFTEE</v>
      </c>
      <c r="E89" s="4">
        <f>'% D'!AF88</f>
        <v>-0.15199999999999747</v>
      </c>
      <c r="F89" s="11">
        <f>'% D'!AG88</f>
        <v>0.78762319657610957</v>
      </c>
      <c r="G89" s="4">
        <f>'% D'!AH88</f>
        <v>7.5666666666670324E-2</v>
      </c>
      <c r="H89" s="11">
        <f>'% D'!AI88</f>
        <v>0.63452122817689482</v>
      </c>
      <c r="I89" s="4">
        <f>'% D'!AJ88</f>
        <v>0.34416666666666629</v>
      </c>
      <c r="J89" s="11">
        <f>'% D'!AK88</f>
        <v>0.35474865838749653</v>
      </c>
      <c r="K89" s="4">
        <f>'% D'!AL88</f>
        <v>-0.67566666666666464</v>
      </c>
      <c r="L89" s="11">
        <f>'% D'!AM88</f>
        <v>0.63175211167525158</v>
      </c>
      <c r="N89" s="4">
        <f>'# D'!AF88</f>
        <v>-1.2666666666666604E-2</v>
      </c>
      <c r="O89" s="11">
        <f>'# D'!AG88</f>
        <v>6.5046623622961056E-2</v>
      </c>
      <c r="P89" s="4">
        <f>'# D'!AH88</f>
        <v>6.0000000000002274E-3</v>
      </c>
      <c r="Q89" s="11">
        <f>'# D'!AI88</f>
        <v>5.2322928899456334E-2</v>
      </c>
      <c r="R89" s="4">
        <f>'# D'!AJ88</f>
        <v>2.8333333333333766E-2</v>
      </c>
      <c r="S89" s="11">
        <f>'# D'!AK88</f>
        <v>2.9028389280480741E-2</v>
      </c>
      <c r="T89" s="4">
        <f>'# D'!AL88</f>
        <v>-5.5333333333333456E-2</v>
      </c>
      <c r="U89" s="11">
        <f>'# D'!AM88</f>
        <v>5.2274009228011259E-2</v>
      </c>
      <c r="W89" s="14">
        <f>'T-TEST'!S88</f>
        <v>0.65952444596019832</v>
      </c>
      <c r="X89" s="14">
        <f>'T-TEST'!T88</f>
        <v>0.82806775741868577</v>
      </c>
      <c r="Y89" s="14">
        <f>'T-TEST'!U88</f>
        <v>0.43640897373129212</v>
      </c>
      <c r="Z89" s="14">
        <f>'T-TEST'!V88</f>
        <v>0.40130121878779479</v>
      </c>
      <c r="AB89" s="8" t="str">
        <f t="shared" ref="AB89:AB112" si="16">IF(AND(ABS(E89)&gt;10,ABS(N89)&gt;=0.4,ABS(W89)&lt;=0.01),"B", IF(AND(ABS(E89)&gt;5, ABS(E89)&lt;10,ABS(N89)&gt;=0.4,ABS(W89)&lt;=0.01),"S","N"))</f>
        <v>N</v>
      </c>
      <c r="AC89" s="8" t="str">
        <f t="shared" ref="AC89:AC112" si="17">IF(AND(ABS(G89)&gt;10,ABS(P89)&gt;=0.4,ABS(X89)&lt;=0.01),"B", IF(AND(ABS(G89)&gt;5, ABS(G89)&lt;10,ABS(P89)&gt;=0.4,ABS(X89)&lt;=0.01),"S","N"))</f>
        <v>N</v>
      </c>
      <c r="AD89" s="8" t="str">
        <f t="shared" ref="AD89:AD112" si="18">IF(AND(ABS(I89)&gt;10,ABS(R89)&gt;=0.4,ABS(Y89)&lt;=0.01),"B", IF(AND(ABS(I89)&gt;5, ABS(I89)&lt;10,ABS(R89)&gt;=0.4,ABS(Y89)&lt;=0.01),"S","N"))</f>
        <v>N</v>
      </c>
      <c r="AE89" s="8" t="str">
        <f t="shared" ref="AE89:AE112" si="19">IF(AND(ABS(K89)&gt;10,ABS(T89)&gt;=0.4,ABS(Z89)&lt;=0.01),"B", IF(AND(ABS(K89)&gt;5, ABS(K89)&lt;10,ABS(T89)&gt;=0.4,ABS(Z89)&lt;=0.01),"S","N"))</f>
        <v>N</v>
      </c>
      <c r="AF89" s="4">
        <f>'% D'!AO88</f>
        <v>-9.2999999999998195E-2</v>
      </c>
      <c r="AG89" s="11">
        <f>'% D'!AP88</f>
        <v>0.49605495541231392</v>
      </c>
      <c r="AH89" s="4">
        <f>'% D'!AQ88</f>
        <v>-0.21566666666666379</v>
      </c>
      <c r="AI89" s="11">
        <f>'% D'!AR88</f>
        <v>1.0525029835066175</v>
      </c>
      <c r="AJ89" s="4">
        <f>'% D'!AS88</f>
        <v>0.39100000000000179</v>
      </c>
      <c r="AK89" s="11">
        <f>'% D'!AT88</f>
        <v>0.83297178823775353</v>
      </c>
      <c r="AL89" s="4">
        <f>'% D'!AU88</f>
        <v>-0.61499999999999488</v>
      </c>
      <c r="AM89" s="11">
        <f>'% D'!AV88</f>
        <v>0.93953492796138238</v>
      </c>
      <c r="AO89" s="4">
        <f>'# D'!AO88</f>
        <v>-7.6666666666667105E-3</v>
      </c>
      <c r="AP89" s="11">
        <f>'# D'!AP88</f>
        <v>4.1349823530201522E-2</v>
      </c>
      <c r="AQ89" s="4">
        <f>'# D'!AQ88</f>
        <v>-1.7999999999999794E-2</v>
      </c>
      <c r="AR89" s="11">
        <f>'# D'!AR88</f>
        <v>8.6962287400579305E-2</v>
      </c>
      <c r="AS89" s="4">
        <f>'# D'!AS88</f>
        <v>3.2500000000000195E-2</v>
      </c>
      <c r="AT89" s="11">
        <f>'# D'!AT88</f>
        <v>6.8589357775095089E-2</v>
      </c>
      <c r="AU89" s="4">
        <f>'# D'!AU88</f>
        <v>-5.066666666666686E-2</v>
      </c>
      <c r="AV89" s="11">
        <f>'# D'!AV88</f>
        <v>7.7685744814689706E-2</v>
      </c>
      <c r="AX89" s="14">
        <f>'T-TEST'!X88</f>
        <v>0.71231919358532458</v>
      </c>
      <c r="AY89" s="14">
        <f>'T-TEST'!Y88</f>
        <v>0.63947712231856402</v>
      </c>
      <c r="AZ89" s="14">
        <f>'T-TEST'!Z88</f>
        <v>0.98567069180387257</v>
      </c>
      <c r="BA89" s="14">
        <f>'T-TEST'!AA88</f>
        <v>0.40305957923123314</v>
      </c>
      <c r="BC89" s="8" t="str">
        <f t="shared" si="12"/>
        <v>N</v>
      </c>
      <c r="BD89" s="8" t="str">
        <f t="shared" si="13"/>
        <v>N</v>
      </c>
      <c r="BE89" s="8" t="str">
        <f t="shared" si="14"/>
        <v>N</v>
      </c>
      <c r="BF89" s="8" t="str">
        <f t="shared" si="15"/>
        <v>N</v>
      </c>
    </row>
    <row r="90" spans="1:58" x14ac:dyDescent="0.3">
      <c r="A90" s="15" t="str">
        <f>'Raw Data'!A89</f>
        <v>Apo_p110g</v>
      </c>
      <c r="B90" s="15">
        <f>'Raw Data'!B89</f>
        <v>395</v>
      </c>
      <c r="C90" s="15">
        <f>'Raw Data'!C89</f>
        <v>407</v>
      </c>
      <c r="D90" s="15" t="str">
        <f>'Raw Data'!D89</f>
        <v>CQRRTSPKPFTEE</v>
      </c>
      <c r="E90" s="4">
        <f>'% D'!AF89</f>
        <v>-0.24300000000000033</v>
      </c>
      <c r="F90" s="11">
        <f>'% D'!AG89</f>
        <v>0.92138459006910611</v>
      </c>
      <c r="G90" s="4">
        <f>'% D'!AH89</f>
        <v>-0.12866666666666404</v>
      </c>
      <c r="H90" s="11">
        <f>'% D'!AI89</f>
        <v>0.59441762315553126</v>
      </c>
      <c r="I90" s="4">
        <f>'% D'!AJ89</f>
        <v>0.14516666666666822</v>
      </c>
      <c r="J90" s="11">
        <f>'% D'!AK89</f>
        <v>0.63815000783741826</v>
      </c>
      <c r="K90" s="4">
        <f>'% D'!AL89</f>
        <v>-0.36283333333333445</v>
      </c>
      <c r="L90" s="11">
        <f>'% D'!AM89</f>
        <v>0.76829314661383286</v>
      </c>
      <c r="N90" s="4">
        <f>'# D'!AF89</f>
        <v>-1.9666666666666721E-2</v>
      </c>
      <c r="O90" s="11">
        <f>'# D'!AG89</f>
        <v>7.6069707205976264E-2</v>
      </c>
      <c r="P90" s="4">
        <f>'# D'!AH89</f>
        <v>-1.0666666666666602E-2</v>
      </c>
      <c r="Q90" s="11">
        <f>'# D'!AI89</f>
        <v>4.8218076265489386E-2</v>
      </c>
      <c r="R90" s="4">
        <f>'# D'!AJ89</f>
        <v>1.2500000000000178E-2</v>
      </c>
      <c r="S90" s="11">
        <f>'# D'!AK89</f>
        <v>5.3216380817497418E-2</v>
      </c>
      <c r="T90" s="4">
        <f>'# D'!AL89</f>
        <v>-2.9666666666666952E-2</v>
      </c>
      <c r="U90" s="11">
        <f>'# D'!AM89</f>
        <v>6.2853337264948267E-2</v>
      </c>
      <c r="W90" s="14">
        <f>'T-TEST'!S89</f>
        <v>0.58653896245421866</v>
      </c>
      <c r="X90" s="14">
        <f>'T-TEST'!T89</f>
        <v>0.64007071198571541</v>
      </c>
      <c r="Y90" s="14">
        <f>'T-TEST'!U89</f>
        <v>0.42876099759160163</v>
      </c>
      <c r="Z90" s="14">
        <f>'T-TEST'!V89</f>
        <v>0.41105650940499217</v>
      </c>
      <c r="AB90" s="8" t="str">
        <f t="shared" si="16"/>
        <v>N</v>
      </c>
      <c r="AC90" s="8" t="str">
        <f t="shared" si="17"/>
        <v>N</v>
      </c>
      <c r="AD90" s="8" t="str">
        <f t="shared" si="18"/>
        <v>N</v>
      </c>
      <c r="AE90" s="8" t="str">
        <f t="shared" si="19"/>
        <v>N</v>
      </c>
      <c r="AF90" s="4">
        <f>'% D'!AO89</f>
        <v>-0.1980000000000004</v>
      </c>
      <c r="AG90" s="11">
        <f>'% D'!AP89</f>
        <v>0.59093829440065793</v>
      </c>
      <c r="AH90" s="4">
        <f>'% D'!AQ89</f>
        <v>-0.18799999999999883</v>
      </c>
      <c r="AI90" s="11">
        <f>'% D'!AR89</f>
        <v>0.90688492663798059</v>
      </c>
      <c r="AJ90" s="4">
        <f>'% D'!AS89</f>
        <v>-0.17900000000000205</v>
      </c>
      <c r="AK90" s="11">
        <f>'% D'!AT89</f>
        <v>0.95600836816421253</v>
      </c>
      <c r="AL90" s="4">
        <f>'% D'!AU89</f>
        <v>-0.61649999999999494</v>
      </c>
      <c r="AM90" s="11">
        <f>'% D'!AV89</f>
        <v>0.81307076841334613</v>
      </c>
      <c r="AO90" s="4">
        <f>'# D'!AO89</f>
        <v>-1.6333333333333311E-2</v>
      </c>
      <c r="AP90" s="11">
        <f>'# D'!AP89</f>
        <v>4.873518047460438E-2</v>
      </c>
      <c r="AQ90" s="4">
        <f>'# D'!AQ89</f>
        <v>-1.566666666666694E-2</v>
      </c>
      <c r="AR90" s="11">
        <f>'# D'!AR89</f>
        <v>7.4288668189792656E-2</v>
      </c>
      <c r="AS90" s="4">
        <f>'# D'!AS89</f>
        <v>-1.4499999999999957E-2</v>
      </c>
      <c r="AT90" s="11">
        <f>'# D'!AT89</f>
        <v>7.8488852711706608E-2</v>
      </c>
      <c r="AU90" s="4">
        <f>'# D'!AU89</f>
        <v>-5.0666666666666416E-2</v>
      </c>
      <c r="AV90" s="11">
        <f>'# D'!AV89</f>
        <v>6.6724297138100727E-2</v>
      </c>
      <c r="AX90" s="14">
        <f>'T-TEST'!X89</f>
        <v>0.46068038487789692</v>
      </c>
      <c r="AY90" s="14">
        <f>'T-TEST'!Y89</f>
        <v>0.63855258075928023</v>
      </c>
      <c r="AZ90" s="14">
        <f>'T-TEST'!Z89</f>
        <v>0.99358765207931543</v>
      </c>
      <c r="BA90" s="14">
        <f>'T-TEST'!AA89</f>
        <v>0.40305311151637463</v>
      </c>
      <c r="BC90" s="8" t="str">
        <f t="shared" si="12"/>
        <v>N</v>
      </c>
      <c r="BD90" s="8" t="str">
        <f t="shared" si="13"/>
        <v>N</v>
      </c>
      <c r="BE90" s="8" t="str">
        <f t="shared" si="14"/>
        <v>N</v>
      </c>
      <c r="BF90" s="8" t="str">
        <f t="shared" si="15"/>
        <v>N</v>
      </c>
    </row>
    <row r="91" spans="1:58" x14ac:dyDescent="0.3">
      <c r="A91" s="15" t="str">
        <f>'Raw Data'!A90</f>
        <v>Apo_p110g</v>
      </c>
      <c r="B91" s="15">
        <f>'Raw Data'!B90</f>
        <v>417</v>
      </c>
      <c r="C91" s="15">
        <f>'Raw Data'!C90</f>
        <v>428</v>
      </c>
      <c r="D91" s="15" t="str">
        <f>'Raw Data'!D90</f>
        <v>SIKIKDLPKGAL</v>
      </c>
      <c r="E91" s="4">
        <f>'% D'!AF90</f>
        <v>-0.30433333333333357</v>
      </c>
      <c r="F91" s="11">
        <f>'% D'!AG90</f>
        <v>0.52895642826800204</v>
      </c>
      <c r="G91" s="4">
        <f>'% D'!AH90</f>
        <v>-0.64633333333333276</v>
      </c>
      <c r="H91" s="11">
        <f>'% D'!AI90</f>
        <v>0.88708494322845466</v>
      </c>
      <c r="I91" s="4">
        <f>'% D'!AJ90</f>
        <v>-0.60733333333333306</v>
      </c>
      <c r="J91" s="11">
        <f>'% D'!AK90</f>
        <v>0.45565238495301874</v>
      </c>
      <c r="K91" s="4">
        <f>'% D'!AL90</f>
        <v>-1.4938333333333276</v>
      </c>
      <c r="L91" s="11">
        <f>'% D'!AM90</f>
        <v>1.7941274899451041</v>
      </c>
      <c r="N91" s="4">
        <f>'# D'!AF90</f>
        <v>-2.4666666666666642E-2</v>
      </c>
      <c r="O91" s="11">
        <f>'# D'!AG90</f>
        <v>4.323353718670208E-2</v>
      </c>
      <c r="P91" s="4">
        <f>'# D'!AH90</f>
        <v>-5.3333333333333233E-2</v>
      </c>
      <c r="Q91" s="11">
        <f>'# D'!AI90</f>
        <v>7.2235254955083539E-2</v>
      </c>
      <c r="R91" s="4">
        <f>'# D'!AJ90</f>
        <v>-5.0166666666666693E-2</v>
      </c>
      <c r="S91" s="11">
        <f>'# D'!AK90</f>
        <v>3.7515897750640473E-2</v>
      </c>
      <c r="T91" s="4">
        <f>'# D'!AL90</f>
        <v>-0.12283333333333335</v>
      </c>
      <c r="U91" s="11">
        <f>'# D'!AM90</f>
        <v>0.14760755327881986</v>
      </c>
      <c r="W91" s="14">
        <f>'T-TEST'!S90</f>
        <v>0.26761415908920616</v>
      </c>
      <c r="X91" s="14">
        <f>'T-TEST'!T90</f>
        <v>0.29377165272963035</v>
      </c>
      <c r="Y91" s="14">
        <f>'T-TEST'!U90</f>
        <v>0.3873703027613169</v>
      </c>
      <c r="Z91" s="14">
        <f>'T-TEST'!V90</f>
        <v>0.37344547301622733</v>
      </c>
      <c r="AB91" s="8" t="str">
        <f t="shared" si="16"/>
        <v>N</v>
      </c>
      <c r="AC91" s="8" t="str">
        <f t="shared" si="17"/>
        <v>N</v>
      </c>
      <c r="AD91" s="8" t="str">
        <f t="shared" si="18"/>
        <v>N</v>
      </c>
      <c r="AE91" s="8" t="str">
        <f t="shared" si="19"/>
        <v>N</v>
      </c>
      <c r="AF91" s="4">
        <f>'% D'!AO90</f>
        <v>-2.9603333333333337</v>
      </c>
      <c r="AG91" s="11">
        <f>'% D'!AP90</f>
        <v>0.19931160500193712</v>
      </c>
      <c r="AH91" s="4">
        <f>'% D'!AQ90</f>
        <v>-7.1213333333333342</v>
      </c>
      <c r="AI91" s="11">
        <f>'% D'!AR90</f>
        <v>1.2494034819865178</v>
      </c>
      <c r="AJ91" s="4">
        <f>'% D'!AS90</f>
        <v>-10.265999999999998</v>
      </c>
      <c r="AK91" s="11">
        <f>'% D'!AT90</f>
        <v>0.38183766184073253</v>
      </c>
      <c r="AL91" s="4">
        <f>'% D'!AU90</f>
        <v>-9.0108333333333306</v>
      </c>
      <c r="AM91" s="11">
        <f>'% D'!AV90</f>
        <v>0.60957915482437375</v>
      </c>
      <c r="AO91" s="4">
        <f>'# D'!AO90</f>
        <v>-0.24366666666666667</v>
      </c>
      <c r="AP91" s="11">
        <f>'# D'!AP90</f>
        <v>1.6502687938977953E-2</v>
      </c>
      <c r="AQ91" s="4">
        <f>'# D'!AQ90</f>
        <v>-0.58666666666666667</v>
      </c>
      <c r="AR91" s="11">
        <f>'# D'!AR90</f>
        <v>0.1026039439997514</v>
      </c>
      <c r="AS91" s="4">
        <f>'# D'!AS90</f>
        <v>-0.84549999999999992</v>
      </c>
      <c r="AT91" s="11">
        <f>'# D'!AT90</f>
        <v>3.1819805153394588E-2</v>
      </c>
      <c r="AU91" s="4">
        <f>'# D'!AU90</f>
        <v>-0.74183333333333357</v>
      </c>
      <c r="AV91" s="11">
        <f>'# D'!AV90</f>
        <v>5.0431204802802602E-2</v>
      </c>
      <c r="AX91" s="14">
        <f>'T-TEST'!X90</f>
        <v>1.2938425490306572E-3</v>
      </c>
      <c r="AY91" s="14">
        <f>'T-TEST'!Y90</f>
        <v>6.7428916953667204E-4</v>
      </c>
      <c r="AZ91" s="14">
        <f>'T-TEST'!Z90</f>
        <v>0.59238752862683142</v>
      </c>
      <c r="BA91" s="14">
        <f>'T-TEST'!AA90</f>
        <v>0.20916772997308614</v>
      </c>
      <c r="BC91" s="8" t="str">
        <f t="shared" si="12"/>
        <v>N</v>
      </c>
      <c r="BD91" s="8" t="str">
        <f t="shared" si="13"/>
        <v>S</v>
      </c>
      <c r="BE91" s="8" t="str">
        <f t="shared" si="14"/>
        <v>N</v>
      </c>
      <c r="BF91" s="8" t="str">
        <f t="shared" si="15"/>
        <v>N</v>
      </c>
    </row>
    <row r="92" spans="1:58" x14ac:dyDescent="0.3">
      <c r="A92" s="15" t="str">
        <f>'Raw Data'!A91</f>
        <v>Apo_p110g</v>
      </c>
      <c r="B92" s="15">
        <f>'Raw Data'!B91</f>
        <v>417</v>
      </c>
      <c r="C92" s="15">
        <f>'Raw Data'!C91</f>
        <v>431</v>
      </c>
      <c r="D92" s="15" t="str">
        <f>'Raw Data'!D91</f>
        <v>SIKIKDLPKGALLNL</v>
      </c>
      <c r="E92" s="4">
        <f>'% D'!AF91</f>
        <v>-3.3000000000000362E-2</v>
      </c>
      <c r="F92" s="11">
        <f>'% D'!AG91</f>
        <v>0.5691538557251884</v>
      </c>
      <c r="G92" s="4">
        <f>'% D'!AH91</f>
        <v>-0.30433333333333312</v>
      </c>
      <c r="H92" s="11">
        <f>'% D'!AI91</f>
        <v>0.65513679985862616</v>
      </c>
      <c r="I92" s="4">
        <f>'% D'!AJ91</f>
        <v>-0.87633333333333141</v>
      </c>
      <c r="J92" s="11">
        <f>'% D'!AK91</f>
        <v>0.6292414103308086</v>
      </c>
      <c r="K92" s="4">
        <f>'% D'!AL91</f>
        <v>-0.98016666666666907</v>
      </c>
      <c r="L92" s="11">
        <f>'% D'!AM91</f>
        <v>0.85901557258547601</v>
      </c>
      <c r="N92" s="4">
        <f>'# D'!AF91</f>
        <v>-3.6666666666666792E-3</v>
      </c>
      <c r="O92" s="11">
        <f>'# D'!AG91</f>
        <v>6.2371192085363181E-2</v>
      </c>
      <c r="P92" s="4">
        <f>'# D'!AH91</f>
        <v>-3.3666666666666512E-2</v>
      </c>
      <c r="Q92" s="11">
        <f>'# D'!AI91</f>
        <v>7.2036583975390978E-2</v>
      </c>
      <c r="R92" s="4">
        <f>'# D'!AJ91</f>
        <v>-9.6666666666666901E-2</v>
      </c>
      <c r="S92" s="11">
        <f>'# D'!AK91</f>
        <v>6.9521721381708423E-2</v>
      </c>
      <c r="T92" s="4">
        <f>'# D'!AL91</f>
        <v>-0.1076666666666668</v>
      </c>
      <c r="U92" s="11">
        <f>'# D'!AM91</f>
        <v>9.4687416115931192E-2</v>
      </c>
      <c r="W92" s="14">
        <f>'T-TEST'!S91</f>
        <v>0.89456806595222815</v>
      </c>
      <c r="X92" s="14">
        <f>'T-TEST'!T91</f>
        <v>0.4103143042843953</v>
      </c>
      <c r="Y92" s="14">
        <f>'T-TEST'!U91</f>
        <v>0.35039736905629304</v>
      </c>
      <c r="Z92" s="14">
        <f>'T-TEST'!V91</f>
        <v>0.37391240288477373</v>
      </c>
      <c r="AB92" s="8" t="str">
        <f t="shared" si="16"/>
        <v>N</v>
      </c>
      <c r="AC92" s="8" t="str">
        <f t="shared" si="17"/>
        <v>N</v>
      </c>
      <c r="AD92" s="8" t="str">
        <f t="shared" si="18"/>
        <v>N</v>
      </c>
      <c r="AE92" s="8" t="str">
        <f t="shared" si="19"/>
        <v>N</v>
      </c>
      <c r="AF92" s="4">
        <f>'% D'!AO91</f>
        <v>-2.1443333333333334</v>
      </c>
      <c r="AG92" s="11">
        <f>'% D'!AP91</f>
        <v>0.44226093468460714</v>
      </c>
      <c r="AH92" s="4">
        <f>'% D'!AQ91</f>
        <v>-4.4753333333333343</v>
      </c>
      <c r="AI92" s="11">
        <f>'% D'!AR91</f>
        <v>0.66773422278118533</v>
      </c>
      <c r="AJ92" s="4">
        <f>'% D'!AS91</f>
        <v>-6.7899999999999991</v>
      </c>
      <c r="AK92" s="11">
        <f>'% D'!AT91</f>
        <v>0.53740115370177599</v>
      </c>
      <c r="AL92" s="4">
        <f>'% D'!AU91</f>
        <v>-5.9725000000000001</v>
      </c>
      <c r="AM92" s="11">
        <f>'% D'!AV91</f>
        <v>0.6815247897481167</v>
      </c>
      <c r="AO92" s="4">
        <f>'# D'!AO91</f>
        <v>-0.23533333333333331</v>
      </c>
      <c r="AP92" s="11">
        <f>'# D'!AP91</f>
        <v>4.8275917136221203E-2</v>
      </c>
      <c r="AQ92" s="4">
        <f>'# D'!AQ91</f>
        <v>-0.49166666666666681</v>
      </c>
      <c r="AR92" s="11">
        <f>'# D'!AR91</f>
        <v>7.3625370461574052E-2</v>
      </c>
      <c r="AS92" s="4">
        <f>'# D'!AS91</f>
        <v>-0.746</v>
      </c>
      <c r="AT92" s="11">
        <f>'# D'!AT91</f>
        <v>5.9396969619669893E-2</v>
      </c>
      <c r="AU92" s="4">
        <f>'# D'!AU91</f>
        <v>-0.65566666666666684</v>
      </c>
      <c r="AV92" s="11">
        <f>'# D'!AV91</f>
        <v>7.5089715535787055E-2</v>
      </c>
      <c r="AX92" s="14">
        <f>'T-TEST'!X91</f>
        <v>4.277114724038327E-3</v>
      </c>
      <c r="AY92" s="14">
        <f>'T-TEST'!Y91</f>
        <v>2.2231660021034918E-3</v>
      </c>
      <c r="AZ92" s="14">
        <f>'T-TEST'!Z91</f>
        <v>0.59346982717232144</v>
      </c>
      <c r="BA92" s="14">
        <f>'T-TEST'!AA91</f>
        <v>0.20903076533110926</v>
      </c>
      <c r="BC92" s="8" t="str">
        <f t="shared" si="12"/>
        <v>N</v>
      </c>
      <c r="BD92" s="8" t="str">
        <f t="shared" si="13"/>
        <v>N</v>
      </c>
      <c r="BE92" s="8" t="str">
        <f t="shared" si="14"/>
        <v>N</v>
      </c>
      <c r="BF92" s="8" t="str">
        <f t="shared" si="15"/>
        <v>N</v>
      </c>
    </row>
    <row r="93" spans="1:58" x14ac:dyDescent="0.3">
      <c r="A93" s="15" t="str">
        <f>'Raw Data'!A92</f>
        <v>Apo_p110g</v>
      </c>
      <c r="B93" s="15">
        <f>'Raw Data'!B92</f>
        <v>461</v>
      </c>
      <c r="C93" s="15">
        <f>'Raw Data'!C92</f>
        <v>466</v>
      </c>
      <c r="D93" s="15" t="str">
        <f>'Raw Data'!D92</f>
        <v>LYYVNL</v>
      </c>
      <c r="E93" s="4">
        <f>'% D'!AF92</f>
        <v>0.48566666666666669</v>
      </c>
      <c r="F93" s="11">
        <f>'% D'!AG92</f>
        <v>0.55800961931109605</v>
      </c>
      <c r="G93" s="4">
        <f>'% D'!AH92</f>
        <v>0.3383333333333336</v>
      </c>
      <c r="H93" s="11">
        <f>'% D'!AI92</f>
        <v>0.89271932781732422</v>
      </c>
      <c r="I93" s="4">
        <f>'% D'!AJ92</f>
        <v>0.58933333333333304</v>
      </c>
      <c r="J93" s="11">
        <f>'% D'!AK92</f>
        <v>1.3998889572834152</v>
      </c>
      <c r="K93" s="4">
        <f>'% D'!AL92</f>
        <v>0.50783333333333358</v>
      </c>
      <c r="L93" s="11">
        <f>'% D'!AM92</f>
        <v>2.1965853290486441</v>
      </c>
      <c r="N93" s="4">
        <f>'# D'!AF92</f>
        <v>1.7666666666666664E-2</v>
      </c>
      <c r="O93" s="11">
        <f>'# D'!AG92</f>
        <v>1.9951191905441347E-2</v>
      </c>
      <c r="P93" s="4">
        <f>'# D'!AH92</f>
        <v>1.1999999999999997E-2</v>
      </c>
      <c r="Q93" s="11">
        <f>'# D'!AI92</f>
        <v>3.279334622594067E-2</v>
      </c>
      <c r="R93" s="4">
        <f>'# D'!AJ92</f>
        <v>2.1499999999999998E-2</v>
      </c>
      <c r="S93" s="11">
        <f>'# D'!AK92</f>
        <v>5.1591578466453562E-2</v>
      </c>
      <c r="T93" s="4">
        <f>'# D'!AL92</f>
        <v>1.8500000000000003E-2</v>
      </c>
      <c r="U93" s="11">
        <f>'# D'!AM92</f>
        <v>8.0527323248000215E-2</v>
      </c>
      <c r="W93" s="14">
        <f>'T-TEST'!S92</f>
        <v>0.14512382848985494</v>
      </c>
      <c r="X93" s="14">
        <f>'T-TEST'!T92</f>
        <v>0.47919171000604344</v>
      </c>
      <c r="Y93" s="14">
        <f>'T-TEST'!U92</f>
        <v>0.92025454499625026</v>
      </c>
      <c r="Z93" s="14">
        <f>'T-TEST'!V92</f>
        <v>0.7372582311978606</v>
      </c>
      <c r="AB93" s="8" t="str">
        <f t="shared" si="16"/>
        <v>N</v>
      </c>
      <c r="AC93" s="8" t="str">
        <f t="shared" si="17"/>
        <v>N</v>
      </c>
      <c r="AD93" s="8" t="str">
        <f t="shared" si="18"/>
        <v>N</v>
      </c>
      <c r="AE93" s="8" t="str">
        <f t="shared" si="19"/>
        <v>N</v>
      </c>
      <c r="AF93" s="4">
        <f>'% D'!AO92</f>
        <v>0.52833333333333343</v>
      </c>
      <c r="AG93" s="11">
        <f>'% D'!AP92</f>
        <v>0.80189884241260589</v>
      </c>
      <c r="AH93" s="4">
        <f>'% D'!AQ92</f>
        <v>0.68333333333333335</v>
      </c>
      <c r="AI93" s="11">
        <f>'% D'!AR92</f>
        <v>0.90625029705751525</v>
      </c>
      <c r="AJ93" s="4">
        <f>'% D'!AS92</f>
        <v>1.3159999999999998</v>
      </c>
      <c r="AK93" s="11">
        <f>'% D'!AT92</f>
        <v>0.96025100885133241</v>
      </c>
      <c r="AL93" s="4">
        <f>'% D'!AU92</f>
        <v>1.1234999999999999</v>
      </c>
      <c r="AM93" s="11">
        <f>'% D'!AV92</f>
        <v>1.4939137900146116</v>
      </c>
      <c r="AO93" s="4">
        <f>'# D'!AO92</f>
        <v>1.9333333333333334E-2</v>
      </c>
      <c r="AP93" s="11">
        <f>'# D'!AP92</f>
        <v>2.8912808170338807E-2</v>
      </c>
      <c r="AQ93" s="4">
        <f>'# D'!AQ92</f>
        <v>2.466666666666667E-2</v>
      </c>
      <c r="AR93" s="11">
        <f>'# D'!AR92</f>
        <v>3.295340423526831E-2</v>
      </c>
      <c r="AS93" s="4">
        <f>'# D'!AS92</f>
        <v>4.7999999999999994E-2</v>
      </c>
      <c r="AT93" s="11">
        <f>'# D'!AT92</f>
        <v>3.5355339059327397E-2</v>
      </c>
      <c r="AU93" s="4">
        <f>'# D'!AU92</f>
        <v>4.1166666666666671E-2</v>
      </c>
      <c r="AV93" s="11">
        <f>'# D'!AV92</f>
        <v>5.4881707838963817E-2</v>
      </c>
      <c r="AX93" s="14">
        <f>'T-TEST'!X92</f>
        <v>0.17753144010087563</v>
      </c>
      <c r="AY93" s="14">
        <f>'T-TEST'!Y92</f>
        <v>0.20290195369015779</v>
      </c>
      <c r="AZ93" s="14">
        <f>'T-TEST'!Z92</f>
        <v>0.37733246076522592</v>
      </c>
      <c r="BA93" s="14">
        <f>'T-TEST'!AA92</f>
        <v>0.88865170498958246</v>
      </c>
      <c r="BC93" s="8" t="str">
        <f t="shared" si="12"/>
        <v>N</v>
      </c>
      <c r="BD93" s="8" t="str">
        <f t="shared" si="13"/>
        <v>N</v>
      </c>
      <c r="BE93" s="8" t="str">
        <f t="shared" si="14"/>
        <v>N</v>
      </c>
      <c r="BF93" s="8" t="str">
        <f t="shared" si="15"/>
        <v>N</v>
      </c>
    </row>
    <row r="94" spans="1:58" x14ac:dyDescent="0.3">
      <c r="A94" s="15" t="str">
        <f>'Raw Data'!A93</f>
        <v>Apo_p110g</v>
      </c>
      <c r="B94" s="15">
        <f>'Raw Data'!B93</f>
        <v>463</v>
      </c>
      <c r="C94" s="15">
        <f>'Raw Data'!C93</f>
        <v>468</v>
      </c>
      <c r="D94" s="15" t="str">
        <f>'Raw Data'!D93</f>
        <v>YVNLLL</v>
      </c>
      <c r="E94" s="4">
        <f>'% D'!AF93</f>
        <v>0.15933333333333333</v>
      </c>
      <c r="F94" s="11">
        <f>'% D'!AG93</f>
        <v>0.89857461505544678</v>
      </c>
      <c r="G94" s="4">
        <f>'% D'!AH93</f>
        <v>-0.18866666666666632</v>
      </c>
      <c r="H94" s="11">
        <f>'% D'!AI93</f>
        <v>0.37835176802812542</v>
      </c>
      <c r="I94" s="4">
        <f>'% D'!AJ93</f>
        <v>0.60883333333333134</v>
      </c>
      <c r="J94" s="11">
        <f>'% D'!AK93</f>
        <v>1.4733130541416393</v>
      </c>
      <c r="K94" s="4">
        <f>'% D'!AL93</f>
        <v>-0.26866666666666816</v>
      </c>
      <c r="L94" s="11">
        <f>'% D'!AM93</f>
        <v>0.95907959249090369</v>
      </c>
      <c r="N94" s="4">
        <f>'# D'!AF93</f>
        <v>5.6666666666666671E-3</v>
      </c>
      <c r="O94" s="11">
        <f>'# D'!AG93</f>
        <v>3.2878878685366042E-2</v>
      </c>
      <c r="P94" s="4">
        <f>'# D'!AH93</f>
        <v>-6.6666666666666818E-3</v>
      </c>
      <c r="Q94" s="11">
        <f>'# D'!AI93</f>
        <v>1.3339596882995981E-2</v>
      </c>
      <c r="R94" s="4">
        <f>'# D'!AJ93</f>
        <v>2.2166666666666668E-2</v>
      </c>
      <c r="S94" s="11">
        <f>'# D'!AK93</f>
        <v>5.4119160140131448E-2</v>
      </c>
      <c r="T94" s="4">
        <f>'# D'!AL93</f>
        <v>-9.3333333333334156E-3</v>
      </c>
      <c r="U94" s="11">
        <f>'# D'!AM93</f>
        <v>3.5011285674945394E-2</v>
      </c>
      <c r="W94" s="14">
        <f>'T-TEST'!S93</f>
        <v>0.75880271741175953</v>
      </c>
      <c r="X94" s="14">
        <f>'T-TEST'!T93</f>
        <v>0.28989649340515411</v>
      </c>
      <c r="Y94" s="14">
        <f>'T-TEST'!U93</f>
        <v>0.49805011913095754</v>
      </c>
      <c r="Z94" s="14">
        <f>'T-TEST'!V93</f>
        <v>0.40981529535314715</v>
      </c>
      <c r="AB94" s="8" t="str">
        <f t="shared" si="16"/>
        <v>N</v>
      </c>
      <c r="AC94" s="8" t="str">
        <f t="shared" si="17"/>
        <v>N</v>
      </c>
      <c r="AD94" s="8" t="str">
        <f t="shared" si="18"/>
        <v>N</v>
      </c>
      <c r="AE94" s="8" t="str">
        <f t="shared" si="19"/>
        <v>N</v>
      </c>
      <c r="AF94" s="4">
        <f>'% D'!AO93</f>
        <v>0.36733333333333307</v>
      </c>
      <c r="AG94" s="11">
        <f>'% D'!AP93</f>
        <v>1.0187471967570692</v>
      </c>
      <c r="AH94" s="4">
        <f>'% D'!AQ93</f>
        <v>-0.44133333333333313</v>
      </c>
      <c r="AI94" s="11">
        <f>'% D'!AR93</f>
        <v>0.73006791621902567</v>
      </c>
      <c r="AJ94" s="4">
        <f>'% D'!AS93</f>
        <v>0.91599999999999859</v>
      </c>
      <c r="AK94" s="11">
        <f>'% D'!AT93</f>
        <v>1.1907678195181455</v>
      </c>
      <c r="AL94" s="4">
        <f>'% D'!AU93</f>
        <v>-1.0843333333333369</v>
      </c>
      <c r="AM94" s="11">
        <f>'% D'!AV93</f>
        <v>1.6265109182955915</v>
      </c>
      <c r="AO94" s="4">
        <f>'# D'!AO93</f>
        <v>1.3333333333333329E-2</v>
      </c>
      <c r="AP94" s="11">
        <f>'# D'!AP93</f>
        <v>3.7187111215581534E-2</v>
      </c>
      <c r="AQ94" s="4">
        <f>'# D'!AQ93</f>
        <v>-1.6E-2</v>
      </c>
      <c r="AR94" s="11">
        <f>'# D'!AR93</f>
        <v>2.6519668597042304E-2</v>
      </c>
      <c r="AS94" s="4">
        <f>'# D'!AS93</f>
        <v>3.350000000000003E-2</v>
      </c>
      <c r="AT94" s="11">
        <f>'# D'!AT93</f>
        <v>4.3133513652379399E-2</v>
      </c>
      <c r="AU94" s="4">
        <f>'# D'!AU93</f>
        <v>-3.9333333333333331E-2</v>
      </c>
      <c r="AV94" s="11">
        <f>'# D'!AV93</f>
        <v>5.9683366395362314E-2</v>
      </c>
      <c r="AX94" s="14">
        <f>'T-TEST'!X93</f>
        <v>0.49888709621564076</v>
      </c>
      <c r="AY94" s="14">
        <f>'T-TEST'!Y93</f>
        <v>0.288072851446384</v>
      </c>
      <c r="AZ94" s="14">
        <f>'T-TEST'!Z93</f>
        <v>0.90337429937722913</v>
      </c>
      <c r="BA94" s="14">
        <f>'T-TEST'!AA93</f>
        <v>0.37065918515853863</v>
      </c>
      <c r="BC94" s="8" t="str">
        <f t="shared" si="12"/>
        <v>N</v>
      </c>
      <c r="BD94" s="8" t="str">
        <f t="shared" si="13"/>
        <v>N</v>
      </c>
      <c r="BE94" s="8" t="str">
        <f t="shared" si="14"/>
        <v>N</v>
      </c>
      <c r="BF94" s="8" t="str">
        <f t="shared" si="15"/>
        <v>N</v>
      </c>
    </row>
    <row r="95" spans="1:58" x14ac:dyDescent="0.3">
      <c r="A95" s="15" t="str">
        <f>'Raw Data'!A94</f>
        <v>Apo_p110g</v>
      </c>
      <c r="B95" s="15">
        <f>'Raw Data'!B94</f>
        <v>466</v>
      </c>
      <c r="C95" s="15">
        <f>'Raw Data'!C94</f>
        <v>474</v>
      </c>
      <c r="D95" s="15" t="str">
        <f>'Raw Data'!D94</f>
        <v>LLLIDHRFL</v>
      </c>
      <c r="E95" s="4">
        <f>'% D'!AF94</f>
        <v>-6.2999999999999945E-2</v>
      </c>
      <c r="F95" s="11">
        <f>'% D'!AG94</f>
        <v>0.92274463824191311</v>
      </c>
      <c r="G95" s="4">
        <f>'% D'!AH94</f>
        <v>-0.40966666666666685</v>
      </c>
      <c r="H95" s="11">
        <f>'% D'!AI94</f>
        <v>0.45002489512746013</v>
      </c>
      <c r="I95" s="4">
        <f>'% D'!AJ94</f>
        <v>-0.32599999999999874</v>
      </c>
      <c r="J95" s="11">
        <f>'% D'!AK94</f>
        <v>0.5799346570031283</v>
      </c>
      <c r="K95" s="4">
        <f>'% D'!AL94</f>
        <v>-1.5236666666666654</v>
      </c>
      <c r="L95" s="11">
        <f>'% D'!AM94</f>
        <v>1.9210586770916924</v>
      </c>
      <c r="N95" s="4">
        <f>'# D'!AF94</f>
        <v>-4.0000000000000036E-3</v>
      </c>
      <c r="O95" s="11">
        <f>'# D'!AG94</f>
        <v>5.8887262474067829E-2</v>
      </c>
      <c r="P95" s="4">
        <f>'# D'!AH94</f>
        <v>-2.66666666666667E-2</v>
      </c>
      <c r="Q95" s="11">
        <f>'# D'!AI94</f>
        <v>2.8711460555299453E-2</v>
      </c>
      <c r="R95" s="4">
        <f>'# D'!AJ94</f>
        <v>-2.1000000000000019E-2</v>
      </c>
      <c r="S95" s="11">
        <f>'# D'!AK94</f>
        <v>3.7449422637373615E-2</v>
      </c>
      <c r="T95" s="4">
        <f>'# D'!AL94</f>
        <v>-9.7666666666666679E-2</v>
      </c>
      <c r="U95" s="11">
        <f>'# D'!AM94</f>
        <v>0.1228494301471523</v>
      </c>
      <c r="W95" s="14">
        <f>'T-TEST'!S94</f>
        <v>0.88779861074465671</v>
      </c>
      <c r="X95" s="14">
        <f>'T-TEST'!T94</f>
        <v>8.7195207092821844E-2</v>
      </c>
      <c r="Y95" s="14">
        <f>'T-TEST'!U94</f>
        <v>0.38661510049378084</v>
      </c>
      <c r="Z95" s="14">
        <f>'T-TEST'!V94</f>
        <v>0.3157118485427125</v>
      </c>
      <c r="AB95" s="8" t="str">
        <f t="shared" si="16"/>
        <v>N</v>
      </c>
      <c r="AC95" s="8" t="str">
        <f t="shared" si="17"/>
        <v>N</v>
      </c>
      <c r="AD95" s="8" t="str">
        <f t="shared" si="18"/>
        <v>N</v>
      </c>
      <c r="AE95" s="8" t="str">
        <f t="shared" si="19"/>
        <v>N</v>
      </c>
      <c r="AF95" s="4">
        <f>'% D'!AO94</f>
        <v>-0.20066666666666655</v>
      </c>
      <c r="AG95" s="11">
        <f>'% D'!AP94</f>
        <v>0.63650094348674813</v>
      </c>
      <c r="AH95" s="4">
        <f>'% D'!AQ94</f>
        <v>-1.3616666666666668</v>
      </c>
      <c r="AI95" s="11">
        <f>'% D'!AR94</f>
        <v>0.44153208321160964</v>
      </c>
      <c r="AJ95" s="4">
        <f>'% D'!AS94</f>
        <v>-2.895999999999999</v>
      </c>
      <c r="AK95" s="11">
        <f>'% D'!AT94</f>
        <v>0.45537676708413666</v>
      </c>
      <c r="AL95" s="4">
        <f>'% D'!AU94</f>
        <v>-6.1906666666666652</v>
      </c>
      <c r="AM95" s="11">
        <f>'% D'!AV94</f>
        <v>1.1001502312171689</v>
      </c>
      <c r="AO95" s="4">
        <f>'# D'!AO94</f>
        <v>-1.3000000000000012E-2</v>
      </c>
      <c r="AP95" s="11">
        <f>'# D'!AP94</f>
        <v>4.0376320595748721E-2</v>
      </c>
      <c r="AQ95" s="4">
        <f>'# D'!AQ94</f>
        <v>-8.7666666666666698E-2</v>
      </c>
      <c r="AR95" s="11">
        <f>'# D'!AR94</f>
        <v>2.8047576099615001E-2</v>
      </c>
      <c r="AS95" s="4">
        <f>'# D'!AS94</f>
        <v>-0.18549999999999989</v>
      </c>
      <c r="AT95" s="11">
        <f>'# D'!AT94</f>
        <v>2.8991378028648474E-2</v>
      </c>
      <c r="AU95" s="4">
        <f>'# D'!AU94</f>
        <v>-0.39666666666666683</v>
      </c>
      <c r="AV95" s="11">
        <f>'# D'!AV94</f>
        <v>7.0104002007031291E-2</v>
      </c>
      <c r="AX95" s="14">
        <f>'T-TEST'!X94</f>
        <v>0.4795675849033188</v>
      </c>
      <c r="AY95" s="14">
        <f>'T-TEST'!Y94</f>
        <v>1.6365802724800061E-3</v>
      </c>
      <c r="AZ95" s="14">
        <f>'T-TEST'!Z94</f>
        <v>0.73826399136714516</v>
      </c>
      <c r="BA95" s="14">
        <f>'T-TEST'!AA94</f>
        <v>0.1455575744048235</v>
      </c>
      <c r="BC95" s="8" t="str">
        <f t="shared" si="12"/>
        <v>N</v>
      </c>
      <c r="BD95" s="8" t="str">
        <f t="shared" si="13"/>
        <v>N</v>
      </c>
      <c r="BE95" s="8" t="str">
        <f t="shared" si="14"/>
        <v>N</v>
      </c>
      <c r="BF95" s="8" t="str">
        <f t="shared" si="15"/>
        <v>N</v>
      </c>
    </row>
    <row r="96" spans="1:58" x14ac:dyDescent="0.3">
      <c r="A96" s="15" t="str">
        <f>'Raw Data'!A95</f>
        <v>Apo_p110g</v>
      </c>
      <c r="B96" s="15">
        <f>'Raw Data'!B95</f>
        <v>467</v>
      </c>
      <c r="C96" s="15">
        <f>'Raw Data'!C95</f>
        <v>475</v>
      </c>
      <c r="D96" s="15" t="str">
        <f>'Raw Data'!D95</f>
        <v>LLIDHRFLL</v>
      </c>
      <c r="E96" s="4">
        <f>'% D'!AF95</f>
        <v>-0.45500000000000007</v>
      </c>
      <c r="F96" s="11">
        <f>'% D'!AG95</f>
        <v>0.27407696964995382</v>
      </c>
      <c r="G96" s="4">
        <f>'% D'!AH95</f>
        <v>-0.53533333333333388</v>
      </c>
      <c r="H96" s="11">
        <f>'% D'!AI95</f>
        <v>0.40120049847717754</v>
      </c>
      <c r="I96" s="4">
        <f>'% D'!AJ95</f>
        <v>-0.65250000000000163</v>
      </c>
      <c r="J96" s="11">
        <f>'% D'!AK95</f>
        <v>0.48522402463310654</v>
      </c>
      <c r="K96" s="4">
        <f>'% D'!AL95</f>
        <v>-1.3735000000000017</v>
      </c>
      <c r="L96" s="11">
        <f>'% D'!AM95</f>
        <v>1.3130481801296758</v>
      </c>
      <c r="N96" s="4">
        <f>'# D'!AF95</f>
        <v>-2.9333333333333329E-2</v>
      </c>
      <c r="O96" s="11">
        <f>'# D'!AG95</f>
        <v>1.7588530595278189E-2</v>
      </c>
      <c r="P96" s="4">
        <f>'# D'!AH95</f>
        <v>-3.4333333333333355E-2</v>
      </c>
      <c r="Q96" s="11">
        <f>'# D'!AI95</f>
        <v>2.6090066139249954E-2</v>
      </c>
      <c r="R96" s="4">
        <f>'# D'!AJ95</f>
        <v>-4.1333333333333444E-2</v>
      </c>
      <c r="S96" s="11">
        <f>'# D'!AK95</f>
        <v>3.129828126700801E-2</v>
      </c>
      <c r="T96" s="4">
        <f>'# D'!AL95</f>
        <v>-8.8166666666666615E-2</v>
      </c>
      <c r="U96" s="11">
        <f>'# D'!AM95</f>
        <v>8.3958746880809801E-2</v>
      </c>
      <c r="W96" s="14">
        <f>'T-TEST'!S95</f>
        <v>1.7904373817851739E-2</v>
      </c>
      <c r="X96" s="14">
        <f>'T-TEST'!T95</f>
        <v>3.2853447148261383E-2</v>
      </c>
      <c r="Y96" s="14">
        <f>'T-TEST'!U95</f>
        <v>0.35310478332925871</v>
      </c>
      <c r="Z96" s="14">
        <f>'T-TEST'!V95</f>
        <v>0.32589106356435399</v>
      </c>
      <c r="AB96" s="8" t="str">
        <f t="shared" si="16"/>
        <v>N</v>
      </c>
      <c r="AC96" s="8" t="str">
        <f t="shared" si="17"/>
        <v>N</v>
      </c>
      <c r="AD96" s="8" t="str">
        <f t="shared" si="18"/>
        <v>N</v>
      </c>
      <c r="AE96" s="8" t="str">
        <f t="shared" si="19"/>
        <v>N</v>
      </c>
      <c r="AF96" s="4">
        <f>'% D'!AO95</f>
        <v>-0.30666666666666687</v>
      </c>
      <c r="AG96" s="11">
        <f>'% D'!AP95</f>
        <v>0.45079984337023521</v>
      </c>
      <c r="AH96" s="4">
        <f>'% D'!AQ95</f>
        <v>-1.7813333333333334</v>
      </c>
      <c r="AI96" s="11">
        <f>'% D'!AR95</f>
        <v>0.78103047598443953</v>
      </c>
      <c r="AJ96" s="4">
        <f>'% D'!AS95</f>
        <v>-3.077</v>
      </c>
      <c r="AK96" s="11">
        <f>'% D'!AT95</f>
        <v>0.22344574285494953</v>
      </c>
      <c r="AL96" s="4">
        <f>'% D'!AU95</f>
        <v>-5.7048333333333332</v>
      </c>
      <c r="AM96" s="11">
        <f>'% D'!AV95</f>
        <v>1.351875499878008</v>
      </c>
      <c r="AO96" s="4">
        <f>'# D'!AO95</f>
        <v>-1.9999999999999983E-2</v>
      </c>
      <c r="AP96" s="11">
        <f>'# D'!AP95</f>
        <v>2.8933837754416498E-2</v>
      </c>
      <c r="AQ96" s="4">
        <f>'# D'!AQ95</f>
        <v>-0.11399999999999996</v>
      </c>
      <c r="AR96" s="11">
        <f>'# D'!AR95</f>
        <v>5.0462846586239167E-2</v>
      </c>
      <c r="AS96" s="4">
        <f>'# D'!AS95</f>
        <v>-0.19650000000000001</v>
      </c>
      <c r="AT96" s="11">
        <f>'# D'!AT95</f>
        <v>1.4849242404917511E-2</v>
      </c>
      <c r="AU96" s="4">
        <f>'# D'!AU95</f>
        <v>-0.36549999999999994</v>
      </c>
      <c r="AV96" s="11">
        <f>'# D'!AV95</f>
        <v>8.6736208021384195E-2</v>
      </c>
      <c r="AX96" s="14">
        <f>'T-TEST'!X95</f>
        <v>0.24146138848981652</v>
      </c>
      <c r="AY96" s="14">
        <f>'T-TEST'!Y95</f>
        <v>2.2050803859906605E-2</v>
      </c>
      <c r="AZ96" s="14">
        <f>'T-TEST'!Z95</f>
        <v>0.72233816575329324</v>
      </c>
      <c r="BA96" s="14">
        <f>'T-TEST'!AA95</f>
        <v>0.15639238733859992</v>
      </c>
      <c r="BC96" s="8" t="str">
        <f t="shared" si="12"/>
        <v>N</v>
      </c>
      <c r="BD96" s="8" t="str">
        <f t="shared" si="13"/>
        <v>N</v>
      </c>
      <c r="BE96" s="8" t="str">
        <f t="shared" si="14"/>
        <v>N</v>
      </c>
      <c r="BF96" s="8" t="str">
        <f t="shared" si="15"/>
        <v>N</v>
      </c>
    </row>
    <row r="97" spans="1:58" x14ac:dyDescent="0.3">
      <c r="A97" s="15" t="str">
        <f>'Raw Data'!A96</f>
        <v>Apo_p110g</v>
      </c>
      <c r="B97" s="15">
        <f>'Raw Data'!B96</f>
        <v>467</v>
      </c>
      <c r="C97" s="15">
        <f>'Raw Data'!C96</f>
        <v>479</v>
      </c>
      <c r="D97" s="15" t="str">
        <f>'Raw Data'!D96</f>
        <v>LLIDHRFLLRRGE</v>
      </c>
      <c r="E97" s="4">
        <f>'% D'!AF96</f>
        <v>-0.37400000000000055</v>
      </c>
      <c r="F97" s="11">
        <f>'% D'!AG96</f>
        <v>0.54668356869769585</v>
      </c>
      <c r="G97" s="4">
        <f>'% D'!AH96</f>
        <v>-0.37800000000000011</v>
      </c>
      <c r="H97" s="11">
        <f>'% D'!AI96</f>
        <v>0.874657477738505</v>
      </c>
      <c r="I97" s="4">
        <f>'% D'!AJ96</f>
        <v>-1.0771666666666668</v>
      </c>
      <c r="J97" s="11">
        <f>'% D'!AK96</f>
        <v>0.46354719384935961</v>
      </c>
      <c r="K97" s="4">
        <f>'% D'!AL96</f>
        <v>-1.1866666666666674</v>
      </c>
      <c r="L97" s="11">
        <f>'% D'!AM96</f>
        <v>1.5392015231134386</v>
      </c>
      <c r="N97" s="4">
        <f>'# D'!AF96</f>
        <v>-3.7999999999999923E-2</v>
      </c>
      <c r="O97" s="11">
        <f>'# D'!AG96</f>
        <v>5.537927094270019E-2</v>
      </c>
      <c r="P97" s="4">
        <f>'# D'!AH96</f>
        <v>-3.833333333333333E-2</v>
      </c>
      <c r="Q97" s="11">
        <f>'# D'!AI96</f>
        <v>8.8249496601441907E-2</v>
      </c>
      <c r="R97" s="4">
        <f>'# D'!AJ96</f>
        <v>-0.10850000000000004</v>
      </c>
      <c r="S97" s="11">
        <f>'# D'!AK96</f>
        <v>4.6462775271090939E-2</v>
      </c>
      <c r="T97" s="4">
        <f>'# D'!AL96</f>
        <v>-0.1191666666666662</v>
      </c>
      <c r="U97" s="11">
        <f>'# D'!AM96</f>
        <v>0.15511118268742849</v>
      </c>
      <c r="W97" s="14">
        <f>'T-TEST'!S96</f>
        <v>0.17079380963353072</v>
      </c>
      <c r="X97" s="14">
        <f>'T-TEST'!T96</f>
        <v>0.37275737140170501</v>
      </c>
      <c r="Y97" s="14">
        <f>'T-TEST'!U96</f>
        <v>0.36334129659502107</v>
      </c>
      <c r="Z97" s="14">
        <f>'T-TEST'!V96</f>
        <v>0.36878520105926182</v>
      </c>
      <c r="AB97" s="8" t="str">
        <f t="shared" si="16"/>
        <v>N</v>
      </c>
      <c r="AC97" s="8" t="str">
        <f t="shared" si="17"/>
        <v>N</v>
      </c>
      <c r="AD97" s="8" t="str">
        <f t="shared" si="18"/>
        <v>N</v>
      </c>
      <c r="AE97" s="8" t="str">
        <f t="shared" si="19"/>
        <v>N</v>
      </c>
      <c r="AF97" s="4">
        <f>'% D'!AO96</f>
        <v>-1.0003333333333337</v>
      </c>
      <c r="AG97" s="11">
        <f>'% D'!AP96</f>
        <v>0.38714202696254529</v>
      </c>
      <c r="AH97" s="4">
        <f>'% D'!AQ96</f>
        <v>-1.1660000000000004</v>
      </c>
      <c r="AI97" s="11">
        <f>'% D'!AR96</f>
        <v>0.79141012738661154</v>
      </c>
      <c r="AJ97" s="4">
        <f>'% D'!AS96</f>
        <v>-2.5655000000000001</v>
      </c>
      <c r="AK97" s="11">
        <f>'% D'!AT96</f>
        <v>0.95671547494539744</v>
      </c>
      <c r="AL97" s="4">
        <f>'% D'!AU96</f>
        <v>-4.6703333333333354</v>
      </c>
      <c r="AM97" s="11">
        <f>'% D'!AV96</f>
        <v>1.2854221532332555</v>
      </c>
      <c r="AO97" s="4">
        <f>'# D'!AO96</f>
        <v>-0.10099999999999992</v>
      </c>
      <c r="AP97" s="11">
        <f>'# D'!AP96</f>
        <v>3.8857473242946153E-2</v>
      </c>
      <c r="AQ97" s="4">
        <f>'# D'!AQ96</f>
        <v>-0.11733333333333351</v>
      </c>
      <c r="AR97" s="11">
        <f>'# D'!AR96</f>
        <v>7.9699232255704494E-2</v>
      </c>
      <c r="AS97" s="4">
        <f>'# D'!AS96</f>
        <v>-0.25799999999999979</v>
      </c>
      <c r="AT97" s="11">
        <f>'# D'!AT96</f>
        <v>9.6166522241370539E-2</v>
      </c>
      <c r="AU97" s="4">
        <f>'# D'!AU96</f>
        <v>-0.46983333333333333</v>
      </c>
      <c r="AV97" s="11">
        <f>'# D'!AV96</f>
        <v>0.12918378844669529</v>
      </c>
      <c r="AX97" s="14">
        <f>'T-TEST'!X96</f>
        <v>8.8533157868261134E-3</v>
      </c>
      <c r="AY97" s="14">
        <f>'T-TEST'!Y96</f>
        <v>4.9722657766282166E-2</v>
      </c>
      <c r="AZ97" s="14">
        <f>'T-TEST'!Z96</f>
        <v>0.86899155016712359</v>
      </c>
      <c r="BA97" s="14">
        <f>'T-TEST'!AA96</f>
        <v>0.25100205826951633</v>
      </c>
      <c r="BC97" s="8" t="str">
        <f t="shared" si="12"/>
        <v>N</v>
      </c>
      <c r="BD97" s="8" t="str">
        <f t="shared" si="13"/>
        <v>N</v>
      </c>
      <c r="BE97" s="8" t="str">
        <f t="shared" si="14"/>
        <v>N</v>
      </c>
      <c r="BF97" s="8" t="str">
        <f t="shared" si="15"/>
        <v>N</v>
      </c>
    </row>
    <row r="98" spans="1:58" x14ac:dyDescent="0.3">
      <c r="A98" s="15" t="str">
        <f>'Raw Data'!A97</f>
        <v>Apo_p110g</v>
      </c>
      <c r="B98" s="15">
        <f>'Raw Data'!B97</f>
        <v>467</v>
      </c>
      <c r="C98" s="15">
        <f>'Raw Data'!C97</f>
        <v>480</v>
      </c>
      <c r="D98" s="15" t="str">
        <f>'Raw Data'!D97</f>
        <v>LLIDHRFLLRRGEY</v>
      </c>
      <c r="E98" s="4">
        <f>'% D'!AF97</f>
        <v>-0.18866666666666632</v>
      </c>
      <c r="F98" s="11">
        <f>'% D'!AG97</f>
        <v>0.33297687072424192</v>
      </c>
      <c r="G98" s="4">
        <f>'% D'!AH97</f>
        <v>-0.22066666666666634</v>
      </c>
      <c r="H98" s="11">
        <f>'% D'!AI97</f>
        <v>0.45383727363143012</v>
      </c>
      <c r="I98" s="4">
        <f>'% D'!AJ97</f>
        <v>-0.49366666666666958</v>
      </c>
      <c r="J98" s="11">
        <f>'% D'!AK97</f>
        <v>7.0389982918371397E-2</v>
      </c>
      <c r="K98" s="4">
        <f>'% D'!AL97</f>
        <v>-1.123666666666665</v>
      </c>
      <c r="L98" s="11">
        <f>'% D'!AM97</f>
        <v>1.2568878220167434</v>
      </c>
      <c r="N98" s="4">
        <f>'# D'!AF97</f>
        <v>-2.0666666666666667E-2</v>
      </c>
      <c r="O98" s="11">
        <f>'# D'!AG97</f>
        <v>3.6830338714565418E-2</v>
      </c>
      <c r="P98" s="4">
        <f>'# D'!AH97</f>
        <v>-2.4000000000000021E-2</v>
      </c>
      <c r="Q98" s="11">
        <f>'# D'!AI97</f>
        <v>4.9960836196924888E-2</v>
      </c>
      <c r="R98" s="4">
        <f>'# D'!AJ97</f>
        <v>-5.4333333333333345E-2</v>
      </c>
      <c r="S98" s="11">
        <f>'# D'!AK97</f>
        <v>8.0285795843194358E-3</v>
      </c>
      <c r="T98" s="4">
        <f>'# D'!AL97</f>
        <v>-0.12316666666666665</v>
      </c>
      <c r="U98" s="11">
        <f>'# D'!AM97</f>
        <v>0.13730726924771344</v>
      </c>
      <c r="W98" s="14">
        <f>'T-TEST'!S97</f>
        <v>0.31899346011151597</v>
      </c>
      <c r="X98" s="14">
        <f>'T-TEST'!T97</f>
        <v>0.34231429091359244</v>
      </c>
      <c r="Y98" s="14">
        <f>'T-TEST'!U97</f>
        <v>0.39068116048830159</v>
      </c>
      <c r="Z98" s="14">
        <f>'T-TEST'!V97</f>
        <v>0.36482650419827306</v>
      </c>
      <c r="AB98" s="8" t="str">
        <f t="shared" si="16"/>
        <v>N</v>
      </c>
      <c r="AC98" s="8" t="str">
        <f t="shared" si="17"/>
        <v>N</v>
      </c>
      <c r="AD98" s="8" t="str">
        <f t="shared" si="18"/>
        <v>N</v>
      </c>
      <c r="AE98" s="8" t="str">
        <f t="shared" si="19"/>
        <v>N</v>
      </c>
      <c r="AF98" s="4">
        <f>'% D'!AO97</f>
        <v>-0.93366666666666598</v>
      </c>
      <c r="AG98" s="11">
        <f>'% D'!AP97</f>
        <v>0.11143456394668737</v>
      </c>
      <c r="AH98" s="4">
        <f>'% D'!AQ97</f>
        <v>-1.1803333333333317</v>
      </c>
      <c r="AI98" s="11">
        <f>'% D'!AR97</f>
        <v>0.62405762201467452</v>
      </c>
      <c r="AJ98" s="4">
        <f>'% D'!AS97</f>
        <v>-2.0549999999999997</v>
      </c>
      <c r="AK98" s="11">
        <f>'% D'!AT97</f>
        <v>0.62932503525602779</v>
      </c>
      <c r="AL98" s="4">
        <f>'% D'!AU97</f>
        <v>-4.2133333333333312</v>
      </c>
      <c r="AM98" s="11">
        <f>'% D'!AV97</f>
        <v>0.78396308392695579</v>
      </c>
      <c r="AO98" s="4">
        <f>'# D'!AO97</f>
        <v>-0.10266666666666668</v>
      </c>
      <c r="AP98" s="11">
        <f>'# D'!AP97</f>
        <v>1.260902353693303E-2</v>
      </c>
      <c r="AQ98" s="4">
        <f>'# D'!AQ97</f>
        <v>-0.1296666666666666</v>
      </c>
      <c r="AR98" s="11">
        <f>'# D'!AR97</f>
        <v>6.8788143667237914E-2</v>
      </c>
      <c r="AS98" s="4">
        <f>'# D'!AS97</f>
        <v>-0.22599999999999998</v>
      </c>
      <c r="AT98" s="11">
        <f>'# D'!AT97</f>
        <v>6.9296464556281398E-2</v>
      </c>
      <c r="AU98" s="4">
        <f>'# D'!AU97</f>
        <v>-0.46283333333333365</v>
      </c>
      <c r="AV98" s="11">
        <f>'# D'!AV97</f>
        <v>8.5677078387838293E-2</v>
      </c>
      <c r="AX98" s="14">
        <f>'T-TEST'!X97</f>
        <v>1.3817557465869638E-3</v>
      </c>
      <c r="AY98" s="14">
        <f>'T-TEST'!Y97</f>
        <v>1.015700980085933E-2</v>
      </c>
      <c r="AZ98" s="14">
        <f>'T-TEST'!Z97</f>
        <v>0.88063802519070722</v>
      </c>
      <c r="BA98" s="14">
        <f>'T-TEST'!AA97</f>
        <v>0.24776768991176326</v>
      </c>
      <c r="BC98" s="8" t="str">
        <f t="shared" si="12"/>
        <v>N</v>
      </c>
      <c r="BD98" s="8" t="str">
        <f t="shared" si="13"/>
        <v>N</v>
      </c>
      <c r="BE98" s="8" t="str">
        <f t="shared" si="14"/>
        <v>N</v>
      </c>
      <c r="BF98" s="8" t="str">
        <f t="shared" si="15"/>
        <v>N</v>
      </c>
    </row>
    <row r="99" spans="1:58" x14ac:dyDescent="0.3">
      <c r="A99" s="15" t="str">
        <f>'Raw Data'!A98</f>
        <v>Apo_p110g</v>
      </c>
      <c r="B99" s="15">
        <f>'Raw Data'!B98</f>
        <v>468</v>
      </c>
      <c r="C99" s="15">
        <f>'Raw Data'!C98</f>
        <v>480</v>
      </c>
      <c r="D99" s="15" t="str">
        <f>'Raw Data'!D98</f>
        <v>LIDHRFLLRRGEY</v>
      </c>
      <c r="E99" s="4">
        <f>'% D'!AF98</f>
        <v>-0.17933333333333312</v>
      </c>
      <c r="F99" s="11">
        <f>'% D'!AG98</f>
        <v>0.57416761473081357</v>
      </c>
      <c r="G99" s="4">
        <f>'% D'!AH98</f>
        <v>-0.31599999999999895</v>
      </c>
      <c r="H99" s="11">
        <f>'% D'!AI98</f>
        <v>0.82993476372296071</v>
      </c>
      <c r="I99" s="4">
        <f>'% D'!AJ98</f>
        <v>-1.2304999999999957</v>
      </c>
      <c r="J99" s="11">
        <f>'% D'!AK98</f>
        <v>0.98350670020305675</v>
      </c>
      <c r="K99" s="4">
        <f>'% D'!AL98</f>
        <v>-0.47133333333333383</v>
      </c>
      <c r="L99" s="11">
        <f>'% D'!AM98</f>
        <v>0.75317297045345533</v>
      </c>
      <c r="N99" s="4">
        <f>'# D'!AF98</f>
        <v>-1.8333333333333313E-2</v>
      </c>
      <c r="O99" s="11">
        <f>'# D'!AG98</f>
        <v>5.8249647338244295E-2</v>
      </c>
      <c r="P99" s="4">
        <f>'# D'!AH98</f>
        <v>-3.1666666666666732E-2</v>
      </c>
      <c r="Q99" s="11">
        <f>'# D'!AI98</f>
        <v>8.3580937603944611E-2</v>
      </c>
      <c r="R99" s="4">
        <f>'# D'!AJ98</f>
        <v>-0.12350000000000039</v>
      </c>
      <c r="S99" s="11">
        <f>'# D'!AK98</f>
        <v>9.8858823304855223E-2</v>
      </c>
      <c r="T99" s="4">
        <f>'# D'!AL98</f>
        <v>-4.750000000000032E-2</v>
      </c>
      <c r="U99" s="11">
        <f>'# D'!AM98</f>
        <v>7.5463626673952997E-2</v>
      </c>
      <c r="W99" s="14">
        <f>'T-TEST'!S98</f>
        <v>0.58160787869860109</v>
      </c>
      <c r="X99" s="14">
        <f>'T-TEST'!T98</f>
        <v>0.50380606827865726</v>
      </c>
      <c r="Y99" s="14">
        <f>'T-TEST'!U98</f>
        <v>0.35797402469432771</v>
      </c>
      <c r="Z99" s="14">
        <f>'T-TEST'!V98</f>
        <v>0.40061166479041505</v>
      </c>
      <c r="AB99" s="8" t="str">
        <f t="shared" si="16"/>
        <v>N</v>
      </c>
      <c r="AC99" s="8" t="str">
        <f t="shared" si="17"/>
        <v>N</v>
      </c>
      <c r="AD99" s="8" t="str">
        <f t="shared" si="18"/>
        <v>N</v>
      </c>
      <c r="AE99" s="8" t="str">
        <f t="shared" si="19"/>
        <v>N</v>
      </c>
      <c r="AF99" s="4">
        <f>'% D'!AO98</f>
        <v>-0.79966666666666697</v>
      </c>
      <c r="AG99" s="11">
        <f>'% D'!AP98</f>
        <v>0.71911860772644554</v>
      </c>
      <c r="AH99" s="4">
        <f>'% D'!AQ98</f>
        <v>-1.3756666666666675</v>
      </c>
      <c r="AI99" s="11">
        <f>'% D'!AR98</f>
        <v>1.0106246525740199</v>
      </c>
      <c r="AJ99" s="4">
        <f>'% D'!AS98</f>
        <v>-1.9639999999999986</v>
      </c>
      <c r="AK99" s="11">
        <f>'% D'!AT98</f>
        <v>0.7551900423072313</v>
      </c>
      <c r="AL99" s="4">
        <f>'% D'!AU98</f>
        <v>-3.952333333333339</v>
      </c>
      <c r="AM99" s="11">
        <f>'% D'!AV98</f>
        <v>0.42548524231951307</v>
      </c>
      <c r="AO99" s="4">
        <f>'# D'!AO98</f>
        <v>-8.0666666666666609E-2</v>
      </c>
      <c r="AP99" s="11">
        <f>'# D'!AP98</f>
        <v>7.2181640611747144E-2</v>
      </c>
      <c r="AQ99" s="4">
        <f>'# D'!AQ98</f>
        <v>-0.13833333333333342</v>
      </c>
      <c r="AR99" s="11">
        <f>'# D'!AR98</f>
        <v>0.10183347425974326</v>
      </c>
      <c r="AS99" s="4">
        <f>'# D'!AS98</f>
        <v>-0.19700000000000006</v>
      </c>
      <c r="AT99" s="11">
        <f>'# D'!AT98</f>
        <v>7.6367532368147042E-2</v>
      </c>
      <c r="AU99" s="4">
        <f>'# D'!AU98</f>
        <v>-0.39783333333333371</v>
      </c>
      <c r="AV99" s="11">
        <f>'# D'!AV98</f>
        <v>4.2365017690494437E-2</v>
      </c>
      <c r="AX99" s="14">
        <f>'T-TEST'!X98</f>
        <v>8.3416796503698307E-2</v>
      </c>
      <c r="AY99" s="14">
        <f>'T-TEST'!Y98</f>
        <v>5.0984191963377563E-2</v>
      </c>
      <c r="AZ99" s="14">
        <f>'T-TEST'!Z98</f>
        <v>0.90142049312244887</v>
      </c>
      <c r="BA99" s="14">
        <f>'T-TEST'!AA98</f>
        <v>0.27361945333213261</v>
      </c>
      <c r="BC99" s="8" t="str">
        <f t="shared" si="12"/>
        <v>N</v>
      </c>
      <c r="BD99" s="8" t="str">
        <f t="shared" si="13"/>
        <v>N</v>
      </c>
      <c r="BE99" s="8" t="str">
        <f t="shared" si="14"/>
        <v>N</v>
      </c>
      <c r="BF99" s="8" t="str">
        <f t="shared" si="15"/>
        <v>N</v>
      </c>
    </row>
    <row r="100" spans="1:58" x14ac:dyDescent="0.3">
      <c r="A100" s="15" t="str">
        <f>'Raw Data'!A99</f>
        <v>Apo_p110g</v>
      </c>
      <c r="B100" s="15">
        <f>'Raw Data'!B99</f>
        <v>485</v>
      </c>
      <c r="C100" s="15">
        <f>'Raw Data'!C99</f>
        <v>497</v>
      </c>
      <c r="D100" s="15" t="str">
        <f>'Raw Data'!D99</f>
        <v>WQISGKGEDQGSF</v>
      </c>
      <c r="E100" s="4">
        <f>'% D'!AF99</f>
        <v>-0.6183333333333394</v>
      </c>
      <c r="F100" s="11">
        <f>'% D'!AG99</f>
        <v>1.1747051117225737</v>
      </c>
      <c r="G100" s="4">
        <f>'% D'!AH99</f>
        <v>-2.2696666666666658</v>
      </c>
      <c r="H100" s="11">
        <f>'% D'!AI99</f>
        <v>1.6492768533600075</v>
      </c>
      <c r="I100" s="4">
        <f>'% D'!AJ99</f>
        <v>-0.95283333333333786</v>
      </c>
      <c r="J100" s="11">
        <f>'% D'!AK99</f>
        <v>1.2968352597049115</v>
      </c>
      <c r="K100" s="4">
        <f>'% D'!AL99</f>
        <v>-1.264333333333326</v>
      </c>
      <c r="L100" s="11">
        <f>'% D'!AM99</f>
        <v>4.2126064914597032</v>
      </c>
      <c r="N100" s="4">
        <f>'# D'!AF99</f>
        <v>-6.2666666666665982E-2</v>
      </c>
      <c r="O100" s="11">
        <f>'# D'!AG99</f>
        <v>0.11796649060748279</v>
      </c>
      <c r="P100" s="4">
        <f>'# D'!AH99</f>
        <v>-0.2283333333333335</v>
      </c>
      <c r="Q100" s="11">
        <f>'# D'!AI99</f>
        <v>0.16609889295950458</v>
      </c>
      <c r="R100" s="4">
        <f>'# D'!AJ99</f>
        <v>-9.6000000000000973E-2</v>
      </c>
      <c r="S100" s="11">
        <f>'# D'!AK99</f>
        <v>0.12989208417895146</v>
      </c>
      <c r="T100" s="4">
        <f>'# D'!AL99</f>
        <v>-0.12699999999999978</v>
      </c>
      <c r="U100" s="11">
        <f>'# D'!AM99</f>
        <v>0.42418130929322495</v>
      </c>
      <c r="W100" s="14">
        <f>'T-TEST'!S99</f>
        <v>0.32314007144108658</v>
      </c>
      <c r="X100" s="14">
        <f>'T-TEST'!T99</f>
        <v>2.8149893945051831E-2</v>
      </c>
      <c r="Y100" s="14">
        <f>'T-TEST'!U99</f>
        <v>0.40532372908098513</v>
      </c>
      <c r="Z100" s="14">
        <f>'T-TEST'!V99</f>
        <v>0.39900018734656367</v>
      </c>
      <c r="AB100" s="8" t="str">
        <f t="shared" si="16"/>
        <v>N</v>
      </c>
      <c r="AC100" s="8" t="str">
        <f t="shared" si="17"/>
        <v>N</v>
      </c>
      <c r="AD100" s="8" t="str">
        <f t="shared" si="18"/>
        <v>N</v>
      </c>
      <c r="AE100" s="8" t="str">
        <f t="shared" si="19"/>
        <v>N</v>
      </c>
      <c r="AF100" s="4">
        <f>'% D'!AO99</f>
        <v>-1.0206666666666564</v>
      </c>
      <c r="AG100" s="11">
        <f>'% D'!AP99</f>
        <v>0.42830668179362552</v>
      </c>
      <c r="AH100" s="4">
        <f>'% D'!AQ99</f>
        <v>-0.69699999999998852</v>
      </c>
      <c r="AI100" s="11">
        <f>'% D'!AR99</f>
        <v>1.6535172881783877</v>
      </c>
      <c r="AJ100" s="4">
        <f>'% D'!AS99</f>
        <v>-0.45550000000000068</v>
      </c>
      <c r="AK100" s="11">
        <f>'% D'!AT99</f>
        <v>0.93974491219692213</v>
      </c>
      <c r="AL100" s="4">
        <f>'% D'!AU99</f>
        <v>-4.1073333333333295</v>
      </c>
      <c r="AM100" s="11">
        <f>'% D'!AV99</f>
        <v>2.2825352900958711</v>
      </c>
      <c r="AO100" s="4">
        <f>'# D'!AO99</f>
        <v>-0.10300000000000065</v>
      </c>
      <c r="AP100" s="11">
        <f>'# D'!AP99</f>
        <v>4.3042830935870614E-2</v>
      </c>
      <c r="AQ100" s="4">
        <f>'# D'!AQ99</f>
        <v>-7.0000000000000284E-2</v>
      </c>
      <c r="AR100" s="11">
        <f>'# D'!AR99</f>
        <v>0.16708586096083056</v>
      </c>
      <c r="AS100" s="4">
        <f>'# D'!AS99</f>
        <v>-4.5499999999999652E-2</v>
      </c>
      <c r="AT100" s="11">
        <f>'# D'!AT99</f>
        <v>9.4045201897810821E-2</v>
      </c>
      <c r="AU100" s="4">
        <f>'# D'!AU99</f>
        <v>-0.41333333333333311</v>
      </c>
      <c r="AV100" s="11">
        <f>'# D'!AV99</f>
        <v>0.23012986803183391</v>
      </c>
      <c r="AX100" s="14">
        <f>'T-TEST'!X99</f>
        <v>3.1207056544280229E-2</v>
      </c>
      <c r="AY100" s="14">
        <f>'T-TEST'!Y99</f>
        <v>0.36294610703405333</v>
      </c>
      <c r="AZ100" s="14">
        <f>'T-TEST'!Z99</f>
        <v>0.99229473218785169</v>
      </c>
      <c r="BA100" s="14">
        <f>'T-TEST'!AA99</f>
        <v>0.35054908350934399</v>
      </c>
      <c r="BC100" s="8" t="str">
        <f t="shared" si="12"/>
        <v>N</v>
      </c>
      <c r="BD100" s="8" t="str">
        <f t="shared" si="13"/>
        <v>N</v>
      </c>
      <c r="BE100" s="8" t="str">
        <f t="shared" si="14"/>
        <v>N</v>
      </c>
      <c r="BF100" s="8" t="str">
        <f t="shared" si="15"/>
        <v>N</v>
      </c>
    </row>
    <row r="101" spans="1:58" x14ac:dyDescent="0.3">
      <c r="A101" s="15" t="str">
        <f>'Raw Data'!A100</f>
        <v>Apo_p110g</v>
      </c>
      <c r="B101" s="15">
        <f>'Raw Data'!B100</f>
        <v>498</v>
      </c>
      <c r="C101" s="15">
        <f>'Raw Data'!C100</f>
        <v>513</v>
      </c>
      <c r="D101" s="15" t="str">
        <f>'Raw Data'!D100</f>
        <v>NADKLTSATNPDKENS</v>
      </c>
      <c r="E101" s="4">
        <f>'% D'!AF100</f>
        <v>-0.57133333333333169</v>
      </c>
      <c r="F101" s="11">
        <f>'% D'!AG100</f>
        <v>1.0948183673765706</v>
      </c>
      <c r="G101" s="4">
        <f>'% D'!AH100</f>
        <v>-0.38133333333333752</v>
      </c>
      <c r="H101" s="11">
        <f>'% D'!AI100</f>
        <v>1.6433504743232761</v>
      </c>
      <c r="I101" s="4">
        <f>'% D'!AJ100</f>
        <v>-0.98833333333332263</v>
      </c>
      <c r="J101" s="11">
        <f>'% D'!AK100</f>
        <v>0.83680757788165705</v>
      </c>
      <c r="K101" s="4">
        <f>'% D'!AL100</f>
        <v>-2.5054999999999978</v>
      </c>
      <c r="L101" s="11">
        <f>'% D'!AM100</f>
        <v>1.4524912007616733</v>
      </c>
      <c r="N101" s="4">
        <f>'# D'!AF100</f>
        <v>-6.7666666666666764E-2</v>
      </c>
      <c r="O101" s="11">
        <f>'# D'!AG100</f>
        <v>0.13046747058617736</v>
      </c>
      <c r="P101" s="4">
        <f>'# D'!AH100</f>
        <v>-4.4999999999999929E-2</v>
      </c>
      <c r="Q101" s="11">
        <f>'# D'!AI100</f>
        <v>0.19533093626398187</v>
      </c>
      <c r="R101" s="4">
        <f>'# D'!AJ100</f>
        <v>-0.11749999999999972</v>
      </c>
      <c r="S101" s="11">
        <f>'# D'!AK100</f>
        <v>9.9157612057903188E-2</v>
      </c>
      <c r="T101" s="4">
        <f>'# D'!AL100</f>
        <v>-0.29799999999999915</v>
      </c>
      <c r="U101" s="11">
        <f>'# D'!AM100</f>
        <v>0.17241076518383491</v>
      </c>
      <c r="W101" s="14">
        <f>'T-TEST'!S100</f>
        <v>0.28018070327178207</v>
      </c>
      <c r="X101" s="14">
        <f>'T-TEST'!T100</f>
        <v>0.60285888695302159</v>
      </c>
      <c r="Y101" s="14">
        <f>'T-TEST'!U100</f>
        <v>0.39504691993317786</v>
      </c>
      <c r="Z101" s="14">
        <f>'T-TEST'!V100</f>
        <v>0.37388565825548886</v>
      </c>
      <c r="AB101" s="8" t="str">
        <f t="shared" si="16"/>
        <v>N</v>
      </c>
      <c r="AC101" s="8" t="str">
        <f t="shared" si="17"/>
        <v>N</v>
      </c>
      <c r="AD101" s="8" t="str">
        <f t="shared" si="18"/>
        <v>N</v>
      </c>
      <c r="AE101" s="8" t="str">
        <f t="shared" si="19"/>
        <v>N</v>
      </c>
      <c r="AF101" s="4">
        <f>'% D'!AO100</f>
        <v>-3.1276666666666664</v>
      </c>
      <c r="AG101" s="11">
        <f>'% D'!AP100</f>
        <v>0.92506980490102919</v>
      </c>
      <c r="AH101" s="4">
        <f>'% D'!AQ100</f>
        <v>-4.8930000000000042</v>
      </c>
      <c r="AI101" s="11">
        <f>'% D'!AR100</f>
        <v>1.6799044318949508</v>
      </c>
      <c r="AJ101" s="4">
        <f>'% D'!AS100</f>
        <v>-9.7759999999999962</v>
      </c>
      <c r="AK101" s="11">
        <f>'% D'!AT100</f>
        <v>1.2473363620130669</v>
      </c>
      <c r="AL101" s="4">
        <f>'% D'!AU100</f>
        <v>-11.724499999999999</v>
      </c>
      <c r="AM101" s="11">
        <f>'% D'!AV100</f>
        <v>1.7174048547531522</v>
      </c>
      <c r="AO101" s="4">
        <f>'# D'!AO100</f>
        <v>-0.37200000000000033</v>
      </c>
      <c r="AP101" s="11">
        <f>'# D'!AP100</f>
        <v>0.11037308005837215</v>
      </c>
      <c r="AQ101" s="4">
        <f>'# D'!AQ100</f>
        <v>-0.58200000000000029</v>
      </c>
      <c r="AR101" s="11">
        <f>'# D'!AR100</f>
        <v>0.20019822755039773</v>
      </c>
      <c r="AS101" s="4">
        <f>'# D'!AS100</f>
        <v>-1.1630000000000003</v>
      </c>
      <c r="AT101" s="11">
        <f>'# D'!AT100</f>
        <v>0.14849242404917495</v>
      </c>
      <c r="AU101" s="4">
        <f>'# D'!AU100</f>
        <v>-1.3946666666666667</v>
      </c>
      <c r="AV101" s="11">
        <f>'# D'!AV100</f>
        <v>0.20386485430364171</v>
      </c>
      <c r="AX101" s="14">
        <f>'T-TEST'!X100</f>
        <v>1.1949664174630054E-3</v>
      </c>
      <c r="AY101" s="14">
        <f>'T-TEST'!Y100</f>
        <v>2.055672072400943E-3</v>
      </c>
      <c r="AZ101" s="14">
        <f>'T-TEST'!Z100</f>
        <v>0.77440785330115469</v>
      </c>
      <c r="BA101" s="14">
        <f>'T-TEST'!AA100</f>
        <v>0.24360003779812597</v>
      </c>
      <c r="BC101" s="8" t="str">
        <f t="shared" si="12"/>
        <v>N</v>
      </c>
      <c r="BD101" s="8" t="str">
        <f t="shared" si="13"/>
        <v>N</v>
      </c>
      <c r="BE101" s="8" t="str">
        <f t="shared" si="14"/>
        <v>N</v>
      </c>
      <c r="BF101" s="8" t="str">
        <f t="shared" si="15"/>
        <v>N</v>
      </c>
    </row>
    <row r="102" spans="1:58" x14ac:dyDescent="0.3">
      <c r="A102" s="15" t="str">
        <f>'Raw Data'!A101</f>
        <v>Apo_p110g</v>
      </c>
      <c r="B102" s="15">
        <f>'Raw Data'!B101</f>
        <v>498</v>
      </c>
      <c r="C102" s="15">
        <f>'Raw Data'!C101</f>
        <v>515</v>
      </c>
      <c r="D102" s="15" t="str">
        <f>'Raw Data'!D101</f>
        <v>NADKLTSATNPDKENSMS</v>
      </c>
      <c r="E102" s="4">
        <f>'% D'!AF101</f>
        <v>-0.49666666666666615</v>
      </c>
      <c r="F102" s="11">
        <f>'% D'!AG101</f>
        <v>0.93295621522036143</v>
      </c>
      <c r="G102" s="4">
        <f>'% D'!AH101</f>
        <v>0.45366666666666688</v>
      </c>
      <c r="H102" s="11">
        <f>'% D'!AI101</f>
        <v>0.70973504050279079</v>
      </c>
      <c r="I102" s="4">
        <f>'% D'!AJ101</f>
        <v>-0.45699999999999363</v>
      </c>
      <c r="J102" s="11">
        <f>'% D'!AK101</f>
        <v>1.0136138822664482</v>
      </c>
      <c r="K102" s="4">
        <f>'% D'!AL101</f>
        <v>-1.8389999999999986</v>
      </c>
      <c r="L102" s="11">
        <f>'% D'!AM101</f>
        <v>2.3631669332494036</v>
      </c>
      <c r="N102" s="4">
        <f>'# D'!AF101</f>
        <v>-6.8333333333332913E-2</v>
      </c>
      <c r="O102" s="11">
        <f>'# D'!AG101</f>
        <v>0.12858702135794692</v>
      </c>
      <c r="P102" s="4">
        <f>'# D'!AH101</f>
        <v>6.233333333333313E-2</v>
      </c>
      <c r="Q102" s="11">
        <f>'# D'!AI101</f>
        <v>9.7430811553866639E-2</v>
      </c>
      <c r="R102" s="4">
        <f>'# D'!AJ101</f>
        <v>-6.2666666666665982E-2</v>
      </c>
      <c r="S102" s="11">
        <f>'# D'!AK101</f>
        <v>0.13836805507102107</v>
      </c>
      <c r="T102" s="4">
        <f>'# D'!AL101</f>
        <v>-0.25266666666666548</v>
      </c>
      <c r="U102" s="11">
        <f>'# D'!AM101</f>
        <v>0.32383897934909217</v>
      </c>
      <c r="W102" s="14">
        <f>'T-TEST'!S101</f>
        <v>0.27526051614071462</v>
      </c>
      <c r="X102" s="14">
        <f>'T-TEST'!T101</f>
        <v>0.27950351177466937</v>
      </c>
      <c r="Y102" s="14">
        <f>'T-TEST'!U101</f>
        <v>0.40837997398442372</v>
      </c>
      <c r="Z102" s="14">
        <f>'T-TEST'!V101</f>
        <v>0.38203448204518603</v>
      </c>
      <c r="AB102" s="8" t="str">
        <f t="shared" si="16"/>
        <v>N</v>
      </c>
      <c r="AC102" s="8" t="str">
        <f t="shared" si="17"/>
        <v>N</v>
      </c>
      <c r="AD102" s="8" t="str">
        <f t="shared" si="18"/>
        <v>N</v>
      </c>
      <c r="AE102" s="8" t="str">
        <f t="shared" si="19"/>
        <v>N</v>
      </c>
      <c r="AF102" s="4">
        <f>'% D'!AO101</f>
        <v>-2.8053333333333317</v>
      </c>
      <c r="AG102" s="11">
        <f>'% D'!AP101</f>
        <v>0.61850975636867767</v>
      </c>
      <c r="AH102" s="4">
        <f>'% D'!AQ101</f>
        <v>-2.1626666666666665</v>
      </c>
      <c r="AI102" s="11">
        <f>'% D'!AR101</f>
        <v>0.81813131464640543</v>
      </c>
      <c r="AJ102" s="4">
        <f>'% D'!AS101</f>
        <v>-7.5989999999999966</v>
      </c>
      <c r="AK102" s="11">
        <f>'% D'!AT101</f>
        <v>1.7083699833466965</v>
      </c>
      <c r="AL102" s="4">
        <f>'% D'!AU101</f>
        <v>-9.3349999999999866</v>
      </c>
      <c r="AM102" s="11">
        <f>'% D'!AV101</f>
        <v>1.0848988193256122</v>
      </c>
      <c r="AO102" s="4">
        <f>'# D'!AO101</f>
        <v>-0.38499999999999979</v>
      </c>
      <c r="AP102" s="11">
        <f>'# D'!AP101</f>
        <v>8.510289666259635E-2</v>
      </c>
      <c r="AQ102" s="4">
        <f>'# D'!AQ101</f>
        <v>-0.29633333333333356</v>
      </c>
      <c r="AR102" s="11">
        <f>'# D'!AR101</f>
        <v>0.11263466212923026</v>
      </c>
      <c r="AS102" s="4">
        <f>'# D'!AS101</f>
        <v>-1.0429999999999993</v>
      </c>
      <c r="AT102" s="11">
        <f>'# D'!AT101</f>
        <v>0.23334523779156011</v>
      </c>
      <c r="AU102" s="4">
        <f>'# D'!AU101</f>
        <v>-1.2813333333333325</v>
      </c>
      <c r="AV102" s="11">
        <f>'# D'!AV101</f>
        <v>0.14820145952261374</v>
      </c>
      <c r="AX102" s="14">
        <f>'T-TEST'!X101</f>
        <v>1.2176430422310531E-3</v>
      </c>
      <c r="AY102" s="14">
        <f>'T-TEST'!Y101</f>
        <v>8.5607044373508072E-3</v>
      </c>
      <c r="AZ102" s="14">
        <f>'T-TEST'!Z101</f>
        <v>0.80178990095432789</v>
      </c>
      <c r="BA102" s="14">
        <f>'T-TEST'!AA101</f>
        <v>0.25772015051589031</v>
      </c>
      <c r="BC102" s="8" t="str">
        <f t="shared" si="12"/>
        <v>N</v>
      </c>
      <c r="BD102" s="8" t="str">
        <f t="shared" si="13"/>
        <v>N</v>
      </c>
      <c r="BE102" s="8" t="str">
        <f t="shared" si="14"/>
        <v>N</v>
      </c>
      <c r="BF102" s="8" t="str">
        <f t="shared" si="15"/>
        <v>N</v>
      </c>
    </row>
    <row r="103" spans="1:58" x14ac:dyDescent="0.3">
      <c r="A103" s="15" t="str">
        <f>'Raw Data'!A102</f>
        <v>Apo_p110g</v>
      </c>
      <c r="B103" s="15">
        <f>'Raw Data'!B102</f>
        <v>500</v>
      </c>
      <c r="C103" s="15">
        <f>'Raw Data'!C102</f>
        <v>515</v>
      </c>
      <c r="D103" s="15" t="str">
        <f>'Raw Data'!D102</f>
        <v>DKLTSATNPDKENSMS</v>
      </c>
      <c r="E103" s="4">
        <f>'% D'!AF102</f>
        <v>-5.9666666666668533E-2</v>
      </c>
      <c r="F103" s="11">
        <f>'% D'!AG102</f>
        <v>0.90758869635685802</v>
      </c>
      <c r="G103" s="4">
        <f>'% D'!AH102</f>
        <v>1.5333333333334309E-2</v>
      </c>
      <c r="H103" s="11">
        <f>'% D'!AI102</f>
        <v>1.2292358734485396</v>
      </c>
      <c r="I103" s="4">
        <f>'% D'!AJ102</f>
        <v>-1.6383333333333283</v>
      </c>
      <c r="J103" s="11">
        <f>'% D'!AK102</f>
        <v>0.93371636633826149</v>
      </c>
      <c r="K103" s="4">
        <f>'% D'!AL102</f>
        <v>-1.7398333333333227</v>
      </c>
      <c r="L103" s="11">
        <f>'% D'!AM102</f>
        <v>2.3586006923339093</v>
      </c>
      <c r="N103" s="4">
        <f>'# D'!AF102</f>
        <v>-7.6666666666664884E-3</v>
      </c>
      <c r="O103" s="11">
        <f>'# D'!AG102</f>
        <v>0.10773990529493797</v>
      </c>
      <c r="P103" s="4">
        <f>'# D'!AH102</f>
        <v>1.666666666666039E-3</v>
      </c>
      <c r="Q103" s="11">
        <f>'# D'!AI102</f>
        <v>0.14650156063140188</v>
      </c>
      <c r="R103" s="4">
        <f>'# D'!AJ102</f>
        <v>-0.19433333333333369</v>
      </c>
      <c r="S103" s="11">
        <f>'# D'!AK102</f>
        <v>0.11129096812376106</v>
      </c>
      <c r="T103" s="4">
        <f>'# D'!AL102</f>
        <v>-0.20699999999999985</v>
      </c>
      <c r="U103" s="11">
        <f>'# D'!AM102</f>
        <v>0.28047410170005516</v>
      </c>
      <c r="W103" s="14">
        <f>'T-TEST'!S102</f>
        <v>0.90268684625816886</v>
      </c>
      <c r="X103" s="14">
        <f>'T-TEST'!T102</f>
        <v>0.98129082891834152</v>
      </c>
      <c r="Y103" s="14">
        <f>'T-TEST'!U102</f>
        <v>0.37497927436884859</v>
      </c>
      <c r="Z103" s="14">
        <f>'T-TEST'!V102</f>
        <v>0.38645082467468178</v>
      </c>
      <c r="AB103" s="8" t="str">
        <f t="shared" si="16"/>
        <v>N</v>
      </c>
      <c r="AC103" s="8" t="str">
        <f t="shared" si="17"/>
        <v>N</v>
      </c>
      <c r="AD103" s="8" t="str">
        <f t="shared" si="18"/>
        <v>N</v>
      </c>
      <c r="AE103" s="8" t="str">
        <f t="shared" si="19"/>
        <v>N</v>
      </c>
      <c r="AF103" s="4">
        <f>'% D'!AO102</f>
        <v>-1.0036666666666676</v>
      </c>
      <c r="AG103" s="11">
        <f>'% D'!AP102</f>
        <v>0.52890199994381715</v>
      </c>
      <c r="AH103" s="4">
        <f>'% D'!AQ102</f>
        <v>-8.4333333333333371E-2</v>
      </c>
      <c r="AI103" s="11">
        <f>'% D'!AR102</f>
        <v>1.1366889278181875</v>
      </c>
      <c r="AJ103" s="4">
        <f>'% D'!AS102</f>
        <v>-9.6469999999999985</v>
      </c>
      <c r="AK103" s="11">
        <f>'% D'!AT102</f>
        <v>0.35779603128039322</v>
      </c>
      <c r="AL103" s="4">
        <f>'% D'!AU102</f>
        <v>-10.560499999999998</v>
      </c>
      <c r="AM103" s="11">
        <f>'% D'!AV102</f>
        <v>0.98890879369538776</v>
      </c>
      <c r="AO103" s="4">
        <f>'# D'!AO102</f>
        <v>-0.11933333333333329</v>
      </c>
      <c r="AP103" s="11">
        <f>'# D'!AP102</f>
        <v>6.2625180728750285E-2</v>
      </c>
      <c r="AQ103" s="4">
        <f>'# D'!AQ102</f>
        <v>-1.0000000000000675E-2</v>
      </c>
      <c r="AR103" s="11">
        <f>'# D'!AR102</f>
        <v>0.13545643067001686</v>
      </c>
      <c r="AS103" s="4">
        <f>'# D'!AS102</f>
        <v>-1.1469999999999994</v>
      </c>
      <c r="AT103" s="11">
        <f>'# D'!AT102</f>
        <v>4.2426406871192576E-2</v>
      </c>
      <c r="AU103" s="4">
        <f>'# D'!AU102</f>
        <v>-1.2559999999999993</v>
      </c>
      <c r="AV103" s="11">
        <f>'# D'!AV102</f>
        <v>0.11779616798601342</v>
      </c>
      <c r="AX103" s="14">
        <f>'T-TEST'!X102</f>
        <v>4.8113316942487619E-2</v>
      </c>
      <c r="AY103" s="14">
        <f>'T-TEST'!Y102</f>
        <v>0.88581278484060788</v>
      </c>
      <c r="AZ103" s="14">
        <f>'T-TEST'!Z102</f>
        <v>0.76319359823765542</v>
      </c>
      <c r="BA103" s="14">
        <f>'T-TEST'!AA102</f>
        <v>0.2507658539120029</v>
      </c>
      <c r="BC103" s="8" t="str">
        <f t="shared" si="12"/>
        <v>N</v>
      </c>
      <c r="BD103" s="8" t="str">
        <f t="shared" si="13"/>
        <v>N</v>
      </c>
      <c r="BE103" s="8" t="str">
        <f t="shared" si="14"/>
        <v>N</v>
      </c>
      <c r="BF103" s="8" t="str">
        <f t="shared" si="15"/>
        <v>N</v>
      </c>
    </row>
    <row r="104" spans="1:58" x14ac:dyDescent="0.3">
      <c r="A104" s="15" t="str">
        <f>'Raw Data'!A103</f>
        <v>Apo_p110g</v>
      </c>
      <c r="B104" s="15">
        <f>'Raw Data'!B103</f>
        <v>514</v>
      </c>
      <c r="C104" s="15">
        <f>'Raw Data'!C103</f>
        <v>519</v>
      </c>
      <c r="D104" s="15" t="str">
        <f>'Raw Data'!D103</f>
        <v>MSISIL</v>
      </c>
      <c r="E104" s="4">
        <f>'% D'!AF103</f>
        <v>0.27300000000000013</v>
      </c>
      <c r="F104" s="11">
        <f>'% D'!AG103</f>
        <v>0.74335760304084464</v>
      </c>
      <c r="G104" s="4">
        <f>'% D'!AH103</f>
        <v>6.1333333333333018E-2</v>
      </c>
      <c r="H104" s="11">
        <f>'% D'!AI103</f>
        <v>1.1591850241816548</v>
      </c>
      <c r="I104" s="4">
        <f>'% D'!AJ103</f>
        <v>-0.12100000000000022</v>
      </c>
      <c r="J104" s="11">
        <f>'% D'!AK103</f>
        <v>0.4838440567175214</v>
      </c>
      <c r="K104" s="4">
        <f>'% D'!AL103</f>
        <v>0.16366666666666663</v>
      </c>
      <c r="L104" s="11">
        <f>'% D'!AM103</f>
        <v>0.30227678580969802</v>
      </c>
      <c r="N104" s="4">
        <f>'# D'!AF103</f>
        <v>9.6666666666666637E-3</v>
      </c>
      <c r="O104" s="11">
        <f>'# D'!AG103</f>
        <v>2.7752141454036615E-2</v>
      </c>
      <c r="P104" s="4">
        <f>'# D'!AH103</f>
        <v>2.33333333333334E-3</v>
      </c>
      <c r="Q104" s="11">
        <f>'# D'!AI103</f>
        <v>4.2132891827388635E-2</v>
      </c>
      <c r="R104" s="4">
        <f>'# D'!AJ103</f>
        <v>-4.1666666666666657E-3</v>
      </c>
      <c r="S104" s="11">
        <f>'# D'!AK103</f>
        <v>1.7846775549741237E-2</v>
      </c>
      <c r="T104" s="4">
        <f>'# D'!AL103</f>
        <v>5.9999999999999915E-3</v>
      </c>
      <c r="U104" s="11">
        <f>'# D'!AM103</f>
        <v>1.1485281374238621E-2</v>
      </c>
      <c r="W104" s="14">
        <f>'T-TEST'!S103</f>
        <v>0.44186807812678031</v>
      </c>
      <c r="X104" s="14">
        <f>'T-TEST'!T103</f>
        <v>0.89879532881884117</v>
      </c>
      <c r="Y104" s="14">
        <f>'T-TEST'!U103</f>
        <v>0.34307649822967301</v>
      </c>
      <c r="Z104" s="14">
        <f>'T-TEST'!V103</f>
        <v>0.57704172526689068</v>
      </c>
      <c r="AB104" s="8" t="str">
        <f t="shared" si="16"/>
        <v>N</v>
      </c>
      <c r="AC104" s="8" t="str">
        <f t="shared" si="17"/>
        <v>N</v>
      </c>
      <c r="AD104" s="8" t="str">
        <f t="shared" si="18"/>
        <v>N</v>
      </c>
      <c r="AE104" s="8" t="str">
        <f t="shared" si="19"/>
        <v>N</v>
      </c>
      <c r="AF104" s="4">
        <f>'% D'!AO103</f>
        <v>0.33533333333333348</v>
      </c>
      <c r="AG104" s="11">
        <f>'% D'!AP103</f>
        <v>0.75288017855250955</v>
      </c>
      <c r="AH104" s="4">
        <f>'% D'!AQ103</f>
        <v>0.40433333333333299</v>
      </c>
      <c r="AI104" s="11">
        <f>'% D'!AR103</f>
        <v>1.7022134246392202</v>
      </c>
      <c r="AJ104" s="4">
        <f>'% D'!AS103</f>
        <v>0.33499999999999996</v>
      </c>
      <c r="AK104" s="11">
        <f>'% D'!AT103</f>
        <v>0.62649660813128127</v>
      </c>
      <c r="AL104" s="4">
        <f>'% D'!AU103</f>
        <v>0.27499999999999991</v>
      </c>
      <c r="AM104" s="11">
        <f>'% D'!AV103</f>
        <v>0.53944574285495062</v>
      </c>
      <c r="AO104" s="4">
        <f>'# D'!AO103</f>
        <v>1.2000000000000004E-2</v>
      </c>
      <c r="AP104" s="11">
        <f>'# D'!AP103</f>
        <v>2.7420193247918473E-2</v>
      </c>
      <c r="AQ104" s="4">
        <f>'# D'!AQ103</f>
        <v>1.4666666666666675E-2</v>
      </c>
      <c r="AR104" s="11">
        <f>'# D'!AR103</f>
        <v>6.2468849751278054E-2</v>
      </c>
      <c r="AS104" s="4">
        <f>'# D'!AS103</f>
        <v>1.2499999999999997E-2</v>
      </c>
      <c r="AT104" s="11">
        <f>'# D'!AT103</f>
        <v>2.3334523779156062E-2</v>
      </c>
      <c r="AU104" s="4">
        <f>'# D'!AU103</f>
        <v>1.0333333333333333E-2</v>
      </c>
      <c r="AV104" s="11">
        <f>'# D'!AV103</f>
        <v>2.0075507141381066E-2</v>
      </c>
      <c r="AX104" s="14">
        <f>'T-TEST'!X103</f>
        <v>0.34417665655497859</v>
      </c>
      <c r="AY104" s="14">
        <f>'T-TEST'!Y103</f>
        <v>0.62724085896442783</v>
      </c>
      <c r="AZ104" s="14">
        <f>'T-TEST'!Z103</f>
        <v>0.71401542153526365</v>
      </c>
      <c r="BA104" s="14">
        <f>'T-TEST'!AA103</f>
        <v>0.71841069678013048</v>
      </c>
      <c r="BC104" s="8" t="str">
        <f t="shared" si="12"/>
        <v>N</v>
      </c>
      <c r="BD104" s="8" t="str">
        <f t="shared" si="13"/>
        <v>N</v>
      </c>
      <c r="BE104" s="8" t="str">
        <f t="shared" si="14"/>
        <v>N</v>
      </c>
      <c r="BF104" s="8" t="str">
        <f t="shared" si="15"/>
        <v>N</v>
      </c>
    </row>
    <row r="105" spans="1:58" x14ac:dyDescent="0.3">
      <c r="A105" s="15" t="str">
        <f>'Raw Data'!A104</f>
        <v>Apo_p110g</v>
      </c>
      <c r="B105" s="15">
        <f>'Raw Data'!B104</f>
        <v>520</v>
      </c>
      <c r="C105" s="15">
        <f>'Raw Data'!C104</f>
        <v>529</v>
      </c>
      <c r="D105" s="15" t="str">
        <f>'Raw Data'!D104</f>
        <v>LDNYCHPIAL</v>
      </c>
      <c r="E105" s="4">
        <f>'% D'!AF104</f>
        <v>-1.6583333333333314</v>
      </c>
      <c r="F105" s="11">
        <f>'% D'!AG104</f>
        <v>1.8763543536451033</v>
      </c>
      <c r="G105" s="4">
        <f>'% D'!AH104</f>
        <v>-0.57866666666667044</v>
      </c>
      <c r="H105" s="11">
        <f>'% D'!AI104</f>
        <v>1.3040620328728241</v>
      </c>
      <c r="I105" s="4">
        <f>'% D'!AJ104</f>
        <v>-0.49799999999999756</v>
      </c>
      <c r="J105" s="11">
        <f>'% D'!AK104</f>
        <v>0.5990968377095045</v>
      </c>
      <c r="K105" s="4">
        <f>'% D'!AL104</f>
        <v>0.72449999999999903</v>
      </c>
      <c r="L105" s="11">
        <f>'% D'!AM104</f>
        <v>2.0263781894538031</v>
      </c>
      <c r="N105" s="4">
        <f>'# D'!AF104</f>
        <v>-0.10566666666666658</v>
      </c>
      <c r="O105" s="11">
        <f>'# D'!AG104</f>
        <v>0.12024183694690355</v>
      </c>
      <c r="P105" s="4">
        <f>'# D'!AH104</f>
        <v>-3.6999999999999922E-2</v>
      </c>
      <c r="Q105" s="11">
        <f>'# D'!AI104</f>
        <v>8.3530738673552402E-2</v>
      </c>
      <c r="R105" s="4">
        <f>'# D'!AJ104</f>
        <v>-3.1666666666666732E-2</v>
      </c>
      <c r="S105" s="11">
        <f>'# D'!AK104</f>
        <v>3.8432227195378039E-2</v>
      </c>
      <c r="T105" s="4">
        <f>'# D'!AL104</f>
        <v>4.7000000000000153E-2</v>
      </c>
      <c r="U105" s="11">
        <f>'# D'!AM104</f>
        <v>0.12958786221780111</v>
      </c>
      <c r="W105" s="14">
        <f>'T-TEST'!S104</f>
        <v>9.8544127675738349E-2</v>
      </c>
      <c r="X105" s="14">
        <f>'T-TEST'!T104</f>
        <v>0.34959485657544986</v>
      </c>
      <c r="Y105" s="14">
        <f>'T-TEST'!U104</f>
        <v>0.41224348979285291</v>
      </c>
      <c r="Z105" s="14">
        <f>'T-TEST'!V104</f>
        <v>0.43820085104657713</v>
      </c>
      <c r="AB105" s="8" t="str">
        <f t="shared" si="16"/>
        <v>N</v>
      </c>
      <c r="AC105" s="8" t="str">
        <f t="shared" si="17"/>
        <v>N</v>
      </c>
      <c r="AD105" s="8" t="str">
        <f t="shared" si="18"/>
        <v>N</v>
      </c>
      <c r="AE105" s="8" t="str">
        <f t="shared" si="19"/>
        <v>N</v>
      </c>
      <c r="AF105" s="4">
        <f>'% D'!AO104</f>
        <v>-7.5983333333333292</v>
      </c>
      <c r="AG105" s="11">
        <f>'% D'!AP104</f>
        <v>1.5688474834020707</v>
      </c>
      <c r="AH105" s="4">
        <f>'% D'!AQ104</f>
        <v>-3.1913333333333398</v>
      </c>
      <c r="AI105" s="11">
        <f>'% D'!AR104</f>
        <v>1.0506421500447147</v>
      </c>
      <c r="AJ105" s="4">
        <f>'% D'!AS104</f>
        <v>-1.242999999999995</v>
      </c>
      <c r="AK105" s="11">
        <f>'% D'!AT104</f>
        <v>0.25597265478953152</v>
      </c>
      <c r="AL105" s="4">
        <f>'% D'!AU104</f>
        <v>-0.17283333333333672</v>
      </c>
      <c r="AM105" s="11">
        <f>'% D'!AV104</f>
        <v>1.3181424634641346</v>
      </c>
      <c r="AO105" s="4">
        <f>'# D'!AO104</f>
        <v>-0.48633333333333306</v>
      </c>
      <c r="AP105" s="11">
        <f>'# D'!AP104</f>
        <v>0.1000770953127136</v>
      </c>
      <c r="AQ105" s="4">
        <f>'# D'!AQ104</f>
        <v>-0.20399999999999974</v>
      </c>
      <c r="AR105" s="11">
        <f>'# D'!AR104</f>
        <v>6.7114851867379602E-2</v>
      </c>
      <c r="AS105" s="4">
        <f>'# D'!AS104</f>
        <v>-7.9500000000000348E-2</v>
      </c>
      <c r="AT105" s="11">
        <f>'# D'!AT104</f>
        <v>1.6263455967291E-2</v>
      </c>
      <c r="AU105" s="4">
        <f>'# D'!AU104</f>
        <v>-1.0999999999999677E-2</v>
      </c>
      <c r="AV105" s="11">
        <f>'# D'!AV104</f>
        <v>8.418035241624533E-2</v>
      </c>
      <c r="AX105" s="14">
        <f>'T-TEST'!X104</f>
        <v>9.6435809913930973E-4</v>
      </c>
      <c r="AY105" s="14">
        <f>'T-TEST'!Y104</f>
        <v>1.0238130985603517E-2</v>
      </c>
      <c r="AZ105" s="14">
        <f>'T-TEST'!Z104</f>
        <v>0.97594813330118257</v>
      </c>
      <c r="BA105" s="14">
        <f>'T-TEST'!AA104</f>
        <v>0.41917160582582041</v>
      </c>
      <c r="BC105" s="8" t="str">
        <f t="shared" si="12"/>
        <v>S</v>
      </c>
      <c r="BD105" s="8" t="str">
        <f t="shared" si="13"/>
        <v>N</v>
      </c>
      <c r="BE105" s="8" t="str">
        <f t="shared" si="14"/>
        <v>N</v>
      </c>
      <c r="BF105" s="8" t="str">
        <f t="shared" si="15"/>
        <v>N</v>
      </c>
    </row>
    <row r="106" spans="1:58" x14ac:dyDescent="0.3">
      <c r="A106" s="15" t="str">
        <f>'Raw Data'!A105</f>
        <v>Apo_p110g</v>
      </c>
      <c r="B106" s="15">
        <f>'Raw Data'!B105</f>
        <v>520</v>
      </c>
      <c r="C106" s="15">
        <f>'Raw Data'!C105</f>
        <v>551</v>
      </c>
      <c r="D106" s="15" t="str">
        <f>'Raw Data'!D105</f>
        <v>LDNYCHPIALPKHQPTPDPEGDRVRAEMPNQL</v>
      </c>
      <c r="E106" s="4">
        <f>'% D'!AF105</f>
        <v>-0.78300000000000125</v>
      </c>
      <c r="F106" s="11">
        <f>'% D'!AG105</f>
        <v>1.0037648064802009</v>
      </c>
      <c r="G106" s="4">
        <f>'% D'!AH105</f>
        <v>3.1000000000005912E-2</v>
      </c>
      <c r="H106" s="11">
        <f>'% D'!AI105</f>
        <v>0.78582738268482943</v>
      </c>
      <c r="I106" s="4">
        <f>'% D'!AJ105</f>
        <v>-0.45566666666666578</v>
      </c>
      <c r="J106" s="11">
        <f>'% D'!AK105</f>
        <v>0.32705609721184581</v>
      </c>
      <c r="K106" s="4">
        <f>'% D'!AL105</f>
        <v>0.53366666666666873</v>
      </c>
      <c r="L106" s="11">
        <f>'% D'!AM105</f>
        <v>0.43684225738126109</v>
      </c>
      <c r="N106" s="4">
        <f>'# D'!AF105</f>
        <v>-0.17233333333333434</v>
      </c>
      <c r="O106" s="11">
        <f>'# D'!AG105</f>
        <v>0.22017383116470951</v>
      </c>
      <c r="P106" s="4">
        <f>'# D'!AH105</f>
        <v>6.6666666666677088E-3</v>
      </c>
      <c r="Q106" s="11">
        <f>'# D'!AI105</f>
        <v>0.17253707736720592</v>
      </c>
      <c r="R106" s="4">
        <f>'# D'!AJ105</f>
        <v>-9.9833333333334551E-2</v>
      </c>
      <c r="S106" s="11">
        <f>'# D'!AK105</f>
        <v>7.1591776446835925E-2</v>
      </c>
      <c r="T106" s="4">
        <f>'# D'!AL105</f>
        <v>0.11766666666666659</v>
      </c>
      <c r="U106" s="11">
        <f>'# D'!AM105</f>
        <v>9.6081707510878522E-2</v>
      </c>
      <c r="W106" s="14">
        <f>'T-TEST'!S105</f>
        <v>0.19446942328926689</v>
      </c>
      <c r="X106" s="14">
        <f>'T-TEST'!T105</f>
        <v>0.93076442671766824</v>
      </c>
      <c r="Y106" s="14">
        <f>'T-TEST'!U105</f>
        <v>0.41253230752995562</v>
      </c>
      <c r="Z106" s="14">
        <f>'T-TEST'!V105</f>
        <v>0.43462262349800662</v>
      </c>
      <c r="AB106" s="8" t="str">
        <f t="shared" si="16"/>
        <v>N</v>
      </c>
      <c r="AC106" s="8" t="str">
        <f t="shared" si="17"/>
        <v>N</v>
      </c>
      <c r="AD106" s="8" t="str">
        <f t="shared" si="18"/>
        <v>N</v>
      </c>
      <c r="AE106" s="8" t="str">
        <f t="shared" si="19"/>
        <v>N</v>
      </c>
      <c r="AF106" s="4">
        <f>'% D'!AO105</f>
        <v>-3.6513333333333264</v>
      </c>
      <c r="AG106" s="11">
        <f>'% D'!AP105</f>
        <v>1.0697637496376582</v>
      </c>
      <c r="AH106" s="4">
        <f>'% D'!AQ105</f>
        <v>-1.0736666666666608</v>
      </c>
      <c r="AI106" s="11">
        <f>'% D'!AR105</f>
        <v>0.94808124473179456</v>
      </c>
      <c r="AJ106" s="4">
        <f>'% D'!AS105</f>
        <v>-0.70950000000000557</v>
      </c>
      <c r="AK106" s="11">
        <f>'% D'!AT105</f>
        <v>0.92136013588606946</v>
      </c>
      <c r="AL106" s="4">
        <f>'% D'!AU105</f>
        <v>0.75199999999999534</v>
      </c>
      <c r="AM106" s="11">
        <f>'% D'!AV105</f>
        <v>0.14871067811865013</v>
      </c>
      <c r="AO106" s="4">
        <f>'# D'!AO105</f>
        <v>-0.80233333333333512</v>
      </c>
      <c r="AP106" s="11">
        <f>'# D'!AP105</f>
        <v>0.23506369006574498</v>
      </c>
      <c r="AQ106" s="4">
        <f>'# D'!AQ105</f>
        <v>-0.23600000000000065</v>
      </c>
      <c r="AR106" s="11">
        <f>'# D'!AR105</f>
        <v>0.2085146324019353</v>
      </c>
      <c r="AS106" s="4">
        <f>'# D'!AS105</f>
        <v>-0.15549999999999997</v>
      </c>
      <c r="AT106" s="11">
        <f>'# D'!AT105</f>
        <v>0.20152543263816614</v>
      </c>
      <c r="AU106" s="4">
        <f>'# D'!AU105</f>
        <v>0.16566666666666485</v>
      </c>
      <c r="AV106" s="11">
        <f>'# D'!AV105</f>
        <v>3.3058729976537735E-2</v>
      </c>
      <c r="AX106" s="14">
        <f>'T-TEST'!X105</f>
        <v>9.2341707028365441E-3</v>
      </c>
      <c r="AY106" s="14">
        <f>'T-TEST'!Y105</f>
        <v>5.0383390859489112E-2</v>
      </c>
      <c r="AZ106" s="14">
        <f>'T-TEST'!Z105</f>
        <v>0.98542932099170355</v>
      </c>
      <c r="BA106" s="14">
        <f>'T-TEST'!AA105</f>
        <v>0.43960843849316078</v>
      </c>
      <c r="BC106" s="8" t="str">
        <f t="shared" si="12"/>
        <v>N</v>
      </c>
      <c r="BD106" s="8" t="str">
        <f t="shared" si="13"/>
        <v>N</v>
      </c>
      <c r="BE106" s="8" t="str">
        <f t="shared" si="14"/>
        <v>N</v>
      </c>
      <c r="BF106" s="8" t="str">
        <f t="shared" si="15"/>
        <v>N</v>
      </c>
    </row>
    <row r="107" spans="1:58" x14ac:dyDescent="0.3">
      <c r="A107" s="15" t="str">
        <f>'Raw Data'!A106</f>
        <v>Apo_p110g</v>
      </c>
      <c r="B107" s="15">
        <f>'Raw Data'!B106</f>
        <v>520</v>
      </c>
      <c r="C107" s="15">
        <f>'Raw Data'!C106</f>
        <v>556</v>
      </c>
      <c r="D107" s="15" t="str">
        <f>'Raw Data'!D106</f>
        <v>LDNYCHPIALPKHQPTPDPEGDRVRAEMPNQLRKQLE</v>
      </c>
      <c r="E107" s="4">
        <f>'% D'!AF106</f>
        <v>-1.4523333333333355</v>
      </c>
      <c r="F107" s="11">
        <f>'% D'!AG106</f>
        <v>1.4937922673481019</v>
      </c>
      <c r="G107" s="4">
        <f>'% D'!AH106</f>
        <v>1.7666666666656283E-2</v>
      </c>
      <c r="H107" s="11">
        <f>'% D'!AI106</f>
        <v>0.45608244689425315</v>
      </c>
      <c r="I107" s="4">
        <f>'% D'!AJ106</f>
        <v>-0.47749999999999915</v>
      </c>
      <c r="J107" s="11">
        <f>'% D'!AK106</f>
        <v>0.62887286510793394</v>
      </c>
      <c r="K107" s="4">
        <f>'% D'!AL106</f>
        <v>0.28900000000000148</v>
      </c>
      <c r="L107" s="11">
        <f>'% D'!AM106</f>
        <v>0.8182765385548747</v>
      </c>
      <c r="N107" s="4">
        <f>'# D'!AF106</f>
        <v>-0.38533333333333353</v>
      </c>
      <c r="O107" s="11">
        <f>'# D'!AG106</f>
        <v>0.39666883176604756</v>
      </c>
      <c r="P107" s="4">
        <f>'# D'!AH106</f>
        <v>4.6666666666652645E-3</v>
      </c>
      <c r="Q107" s="11">
        <f>'# D'!AI106</f>
        <v>0.12072819987214163</v>
      </c>
      <c r="R107" s="4">
        <f>'# D'!AJ106</f>
        <v>-0.12650000000000183</v>
      </c>
      <c r="S107" s="11">
        <f>'# D'!AK106</f>
        <v>0.16672174149711488</v>
      </c>
      <c r="T107" s="4">
        <f>'# D'!AL106</f>
        <v>7.6833333333334863E-2</v>
      </c>
      <c r="U107" s="11">
        <f>'# D'!AM106</f>
        <v>0.21632046470042601</v>
      </c>
      <c r="W107" s="14">
        <f>'T-TEST'!S106</f>
        <v>7.604607185824902E-2</v>
      </c>
      <c r="X107" s="14">
        <f>'T-TEST'!T106</f>
        <v>0.95188750909419806</v>
      </c>
      <c r="Y107" s="14">
        <f>'T-TEST'!U106</f>
        <v>0.41254985852374593</v>
      </c>
      <c r="Z107" s="14">
        <f>'T-TEST'!V106</f>
        <v>0.4287953824787154</v>
      </c>
      <c r="AB107" s="8" t="str">
        <f t="shared" si="16"/>
        <v>N</v>
      </c>
      <c r="AC107" s="8" t="str">
        <f t="shared" si="17"/>
        <v>N</v>
      </c>
      <c r="AD107" s="8" t="str">
        <f t="shared" si="18"/>
        <v>N</v>
      </c>
      <c r="AE107" s="8" t="str">
        <f t="shared" si="19"/>
        <v>N</v>
      </c>
      <c r="AF107" s="4">
        <f>'% D'!AO106</f>
        <v>-8.0066666666666606</v>
      </c>
      <c r="AG107" s="11">
        <f>'% D'!AP106</f>
        <v>1.5677267810971558</v>
      </c>
      <c r="AH107" s="4">
        <f>'% D'!AQ106</f>
        <v>-3.63333333333334</v>
      </c>
      <c r="AI107" s="11">
        <f>'% D'!AR106</f>
        <v>1.2098242404729767</v>
      </c>
      <c r="AJ107" s="4">
        <f>'% D'!AS106</f>
        <v>-0.97649999999999437</v>
      </c>
      <c r="AK107" s="11">
        <f>'% D'!AT106</f>
        <v>0.80539462377147963</v>
      </c>
      <c r="AL107" s="4">
        <f>'% D'!AU106</f>
        <v>0.72066666666667345</v>
      </c>
      <c r="AM107" s="11">
        <f>'% D'!AV106</f>
        <v>0.35959910176706661</v>
      </c>
      <c r="AO107" s="4">
        <f>'# D'!AO106</f>
        <v>-2.124666666666668</v>
      </c>
      <c r="AP107" s="11">
        <f>'# D'!AP106</f>
        <v>0.41610288295117848</v>
      </c>
      <c r="AQ107" s="4">
        <f>'# D'!AQ106</f>
        <v>-0.96366666666666845</v>
      </c>
      <c r="AR107" s="11">
        <f>'# D'!AR106</f>
        <v>0.32064983417574822</v>
      </c>
      <c r="AS107" s="4">
        <f>'# D'!AS106</f>
        <v>-0.25900000000000034</v>
      </c>
      <c r="AT107" s="11">
        <f>'# D'!AT106</f>
        <v>0.21354624791833707</v>
      </c>
      <c r="AU107" s="4">
        <f>'# D'!AU106</f>
        <v>0.19149999999999956</v>
      </c>
      <c r="AV107" s="11">
        <f>'# D'!AV106</f>
        <v>9.4692437571984811E-2</v>
      </c>
      <c r="AX107" s="14">
        <f>'T-TEST'!X106</f>
        <v>2.4502713168056742E-4</v>
      </c>
      <c r="AY107" s="14">
        <f>'T-TEST'!Y106</f>
        <v>4.4219715912411353E-3</v>
      </c>
      <c r="AZ107" s="14">
        <f>'T-TEST'!Z106</f>
        <v>0.98090483687001273</v>
      </c>
      <c r="BA107" s="14">
        <f>'T-TEST'!AA106</f>
        <v>0.43812934231337602</v>
      </c>
      <c r="BC107" s="8" t="str">
        <f t="shared" si="12"/>
        <v>S</v>
      </c>
      <c r="BD107" s="8" t="str">
        <f t="shared" si="13"/>
        <v>N</v>
      </c>
      <c r="BE107" s="8" t="str">
        <f t="shared" si="14"/>
        <v>N</v>
      </c>
      <c r="BF107" s="8" t="str">
        <f t="shared" si="15"/>
        <v>N</v>
      </c>
    </row>
    <row r="108" spans="1:58" x14ac:dyDescent="0.3">
      <c r="A108" s="15" t="str">
        <f>'Raw Data'!A107</f>
        <v>Apo_p110g</v>
      </c>
      <c r="B108" s="15">
        <f>'Raw Data'!B107</f>
        <v>523</v>
      </c>
      <c r="C108" s="15">
        <f>'Raw Data'!C107</f>
        <v>551</v>
      </c>
      <c r="D108" s="15" t="str">
        <f>'Raw Data'!D107</f>
        <v>YCHPIALPKHQPTPDPEGDRVRAEMPNQL</v>
      </c>
      <c r="E108" s="4">
        <f>'% D'!AF107</f>
        <v>-0.91766666666666197</v>
      </c>
      <c r="F108" s="11">
        <f>'% D'!AG107</f>
        <v>0.82917676831157339</v>
      </c>
      <c r="G108" s="4">
        <f>'% D'!AH107</f>
        <v>0.30266666666666708</v>
      </c>
      <c r="H108" s="11">
        <f>'% D'!AI107</f>
        <v>1.0251335553812591</v>
      </c>
      <c r="I108" s="4">
        <f>'% D'!AJ107</f>
        <v>-0.88033333333333275</v>
      </c>
      <c r="J108" s="11">
        <f>'% D'!AK107</f>
        <v>0.2639808727495333</v>
      </c>
      <c r="K108" s="4">
        <f>'% D'!AL107</f>
        <v>0.55700000000000216</v>
      </c>
      <c r="L108" s="11">
        <f>'% D'!AM107</f>
        <v>0.24861842929518521</v>
      </c>
      <c r="N108" s="4">
        <f>'# D'!AF107</f>
        <v>-0.17633333333333567</v>
      </c>
      <c r="O108" s="11">
        <f>'# D'!AG107</f>
        <v>0.15970258901300596</v>
      </c>
      <c r="P108" s="4">
        <f>'# D'!AH107</f>
        <v>5.833333333333357E-2</v>
      </c>
      <c r="Q108" s="11">
        <f>'# D'!AI107</f>
        <v>0.19734072022230359</v>
      </c>
      <c r="R108" s="4">
        <f>'# D'!AJ107</f>
        <v>-0.16899999999999871</v>
      </c>
      <c r="S108" s="11">
        <f>'# D'!AK107</f>
        <v>5.0001243679198004E-2</v>
      </c>
      <c r="T108" s="4">
        <f>'# D'!AL107</f>
        <v>0.10749999999999815</v>
      </c>
      <c r="U108" s="11">
        <f>'# D'!AM107</f>
        <v>4.8093360585435646E-2</v>
      </c>
      <c r="W108" s="14">
        <f>'T-TEST'!S107</f>
        <v>8.3722706324483989E-2</v>
      </c>
      <c r="X108" s="14">
        <f>'T-TEST'!T107</f>
        <v>0.60272461112471432</v>
      </c>
      <c r="Y108" s="14">
        <f>'T-TEST'!U107</f>
        <v>0.40359495940390222</v>
      </c>
      <c r="Z108" s="14">
        <f>'T-TEST'!V107</f>
        <v>0.43487909400552932</v>
      </c>
      <c r="AB108" s="8" t="str">
        <f t="shared" si="16"/>
        <v>N</v>
      </c>
      <c r="AC108" s="8" t="str">
        <f t="shared" si="17"/>
        <v>N</v>
      </c>
      <c r="AD108" s="8" t="str">
        <f t="shared" si="18"/>
        <v>N</v>
      </c>
      <c r="AE108" s="8" t="str">
        <f t="shared" si="19"/>
        <v>N</v>
      </c>
      <c r="AF108" s="4">
        <f>'% D'!AO107</f>
        <v>-3.4919999999999973</v>
      </c>
      <c r="AG108" s="11">
        <f>'% D'!AP107</f>
        <v>1.2751996839068052</v>
      </c>
      <c r="AH108" s="4">
        <f>'% D'!AQ107</f>
        <v>-0.95866666666665878</v>
      </c>
      <c r="AI108" s="11">
        <f>'% D'!AR107</f>
        <v>1.4734183323269114</v>
      </c>
      <c r="AJ108" s="4">
        <f>'% D'!AS107</f>
        <v>-0.62600000000000477</v>
      </c>
      <c r="AK108" s="11">
        <f>'% D'!AT107</f>
        <v>0.33092597359530174</v>
      </c>
      <c r="AL108" s="4">
        <f>'% D'!AU107</f>
        <v>1.2373333333333321</v>
      </c>
      <c r="AM108" s="11">
        <f>'% D'!AV107</f>
        <v>0.3056911940708229</v>
      </c>
      <c r="AO108" s="4">
        <f>'# D'!AO107</f>
        <v>-0.67100000000000115</v>
      </c>
      <c r="AP108" s="11">
        <f>'# D'!AP107</f>
        <v>0.24527705177350193</v>
      </c>
      <c r="AQ108" s="4">
        <f>'# D'!AQ107</f>
        <v>-0.18433333333333479</v>
      </c>
      <c r="AR108" s="11">
        <f>'# D'!AR107</f>
        <v>0.28329871607349605</v>
      </c>
      <c r="AS108" s="4">
        <f>'# D'!AS107</f>
        <v>-0.11999999999999922</v>
      </c>
      <c r="AT108" s="11">
        <f>'# D'!AT107</f>
        <v>6.363961030679044E-2</v>
      </c>
      <c r="AU108" s="4">
        <f>'# D'!AU107</f>
        <v>0.23816666666666642</v>
      </c>
      <c r="AV108" s="11">
        <f>'# D'!AV107</f>
        <v>5.8863854385477879E-2</v>
      </c>
      <c r="AX108" s="14">
        <f>'T-TEST'!X107</f>
        <v>1.9878235806493307E-2</v>
      </c>
      <c r="AY108" s="14">
        <f>'T-TEST'!Y107</f>
        <v>0.19690666345006547</v>
      </c>
      <c r="AZ108" s="14">
        <f>'T-TEST'!Z107</f>
        <v>0.98732907850705698</v>
      </c>
      <c r="BA108" s="14">
        <f>'T-TEST'!AA107</f>
        <v>0.45026016488255177</v>
      </c>
      <c r="BC108" s="8" t="str">
        <f t="shared" si="12"/>
        <v>N</v>
      </c>
      <c r="BD108" s="8" t="str">
        <f t="shared" si="13"/>
        <v>N</v>
      </c>
      <c r="BE108" s="8" t="str">
        <f t="shared" si="14"/>
        <v>N</v>
      </c>
      <c r="BF108" s="8" t="str">
        <f t="shared" si="15"/>
        <v>N</v>
      </c>
    </row>
    <row r="109" spans="1:58" x14ac:dyDescent="0.3">
      <c r="A109" s="15" t="str">
        <f>'Raw Data'!A108</f>
        <v>Apo_p110g</v>
      </c>
      <c r="B109" s="15">
        <f>'Raw Data'!B108</f>
        <v>557</v>
      </c>
      <c r="C109" s="15">
        <f>'Raw Data'!C108</f>
        <v>573</v>
      </c>
      <c r="D109" s="15" t="str">
        <f>'Raw Data'!D108</f>
        <v>AIIATDPLNPLTAEDKE</v>
      </c>
      <c r="E109" s="4">
        <f>'% D'!AF108</f>
        <v>-1.5223333333333322</v>
      </c>
      <c r="F109" s="11">
        <f>'% D'!AG108</f>
        <v>1.6087542554848324</v>
      </c>
      <c r="G109" s="4">
        <f>'% D'!AH108</f>
        <v>-1.3293333333333308</v>
      </c>
      <c r="H109" s="11">
        <f>'% D'!AI108</f>
        <v>1.4418377022537738</v>
      </c>
      <c r="I109" s="4">
        <f>'% D'!AJ108</f>
        <v>-1.3605000000000018</v>
      </c>
      <c r="J109" s="11">
        <f>'% D'!AK108</f>
        <v>0.82045312964578421</v>
      </c>
      <c r="K109" s="4">
        <f>'% D'!AL108</f>
        <v>9.1166666666680385E-2</v>
      </c>
      <c r="L109" s="11">
        <f>'% D'!AM108</f>
        <v>0.40871380561146242</v>
      </c>
      <c r="N109" s="4">
        <f>'# D'!AF108</f>
        <v>-0.18100000000000049</v>
      </c>
      <c r="O109" s="11">
        <f>'# D'!AG108</f>
        <v>0.19149884396020017</v>
      </c>
      <c r="P109" s="4">
        <f>'# D'!AH108</f>
        <v>-0.15800000000000125</v>
      </c>
      <c r="Q109" s="11">
        <f>'# D'!AI108</f>
        <v>0.17123217447449618</v>
      </c>
      <c r="R109" s="4">
        <f>'# D'!AJ108</f>
        <v>-0.16183333333333394</v>
      </c>
      <c r="S109" s="11">
        <f>'# D'!AK108</f>
        <v>9.8071387776583918E-2</v>
      </c>
      <c r="T109" s="4">
        <f>'# D'!AL108</f>
        <v>1.066666666666638E-2</v>
      </c>
      <c r="U109" s="11">
        <f>'# D'!AM108</f>
        <v>4.9260241823963213E-2</v>
      </c>
      <c r="W109" s="14">
        <f>'T-TEST'!S108</f>
        <v>8.6116099900247337E-2</v>
      </c>
      <c r="X109" s="14">
        <f>'T-TEST'!T108</f>
        <v>0.14886035807978662</v>
      </c>
      <c r="Y109" s="14">
        <f>'T-TEST'!U108</f>
        <v>0.3982230468107259</v>
      </c>
      <c r="Z109" s="14">
        <f>'T-TEST'!V108</f>
        <v>0.42421268763388853</v>
      </c>
      <c r="AB109" s="8" t="str">
        <f t="shared" si="16"/>
        <v>N</v>
      </c>
      <c r="AC109" s="8" t="str">
        <f t="shared" si="17"/>
        <v>N</v>
      </c>
      <c r="AD109" s="8" t="str">
        <f t="shared" si="18"/>
        <v>N</v>
      </c>
      <c r="AE109" s="8" t="str">
        <f t="shared" si="19"/>
        <v>N</v>
      </c>
      <c r="AF109" s="4">
        <f>'% D'!AO108</f>
        <v>-17.170000000000005</v>
      </c>
      <c r="AG109" s="11">
        <f>'% D'!AP108</f>
        <v>1.4110011860463738</v>
      </c>
      <c r="AH109" s="4">
        <f>'% D'!AQ108</f>
        <v>-14.418333333333329</v>
      </c>
      <c r="AI109" s="11">
        <f>'% D'!AR108</f>
        <v>1.7213608902669413</v>
      </c>
      <c r="AJ109" s="4">
        <f>'% D'!AS108</f>
        <v>-3.436000000000007</v>
      </c>
      <c r="AK109" s="11">
        <f>'% D'!AT108</f>
        <v>0.46669047558311394</v>
      </c>
      <c r="AL109" s="4">
        <f>'% D'!AU108</f>
        <v>0.69716666666667493</v>
      </c>
      <c r="AM109" s="11">
        <f>'% D'!AV108</f>
        <v>0.55015104718122698</v>
      </c>
      <c r="AO109" s="4">
        <f>'# D'!AO108</f>
        <v>-2.0423333333333336</v>
      </c>
      <c r="AP109" s="11">
        <f>'# D'!AP108</f>
        <v>0.16773640917589372</v>
      </c>
      <c r="AQ109" s="4">
        <f>'# D'!AQ108</f>
        <v>-1.714666666666667</v>
      </c>
      <c r="AR109" s="11">
        <f>'# D'!AR108</f>
        <v>0.20449610843706217</v>
      </c>
      <c r="AS109" s="4">
        <f>'# D'!AS108</f>
        <v>-0.4084999999999992</v>
      </c>
      <c r="AT109" s="11">
        <f>'# D'!AT108</f>
        <v>5.586143571373707E-2</v>
      </c>
      <c r="AU109" s="4">
        <f>'# D'!AU108</f>
        <v>8.3000000000000185E-2</v>
      </c>
      <c r="AV109" s="11">
        <f>'# D'!AV108</f>
        <v>6.5507465416047767E-2</v>
      </c>
      <c r="AX109" s="14">
        <f>'T-TEST'!X108</f>
        <v>5.7537961222817875E-5</v>
      </c>
      <c r="AY109" s="14">
        <f>'T-TEST'!Y108</f>
        <v>1.2184905191009655E-4</v>
      </c>
      <c r="AZ109" s="14">
        <f>'T-TEST'!Z108</f>
        <v>0.94312463517388567</v>
      </c>
      <c r="BA109" s="14">
        <f>'T-TEST'!AA108</f>
        <v>0.43494773004277948</v>
      </c>
      <c r="BC109" s="8" t="str">
        <f t="shared" si="12"/>
        <v>B</v>
      </c>
      <c r="BD109" s="8" t="str">
        <f t="shared" si="13"/>
        <v>B</v>
      </c>
      <c r="BE109" s="8" t="str">
        <f t="shared" si="14"/>
        <v>N</v>
      </c>
      <c r="BF109" s="8" t="str">
        <f t="shared" si="15"/>
        <v>N</v>
      </c>
    </row>
    <row r="110" spans="1:58" x14ac:dyDescent="0.3">
      <c r="A110" s="15" t="str">
        <f>'Raw Data'!A109</f>
        <v>Apo_p110g</v>
      </c>
      <c r="B110" s="15">
        <f>'Raw Data'!B109</f>
        <v>557</v>
      </c>
      <c r="C110" s="15">
        <f>'Raw Data'!C109</f>
        <v>578</v>
      </c>
      <c r="D110" s="15" t="str">
        <f>'Raw Data'!D109</f>
        <v>AIIATDPLNPLTAEDKELLWHF</v>
      </c>
      <c r="E110" s="4">
        <f>'% D'!AF109</f>
        <v>-0.63399999999999856</v>
      </c>
      <c r="F110" s="11">
        <f>'% D'!AG109</f>
        <v>1.3783549764366143</v>
      </c>
      <c r="G110" s="4">
        <f>'% D'!AH109</f>
        <v>-1.8900000000000077</v>
      </c>
      <c r="H110" s="11">
        <f>'% D'!AI109</f>
        <v>0.88408955603353778</v>
      </c>
      <c r="I110" s="4">
        <f>'% D'!AJ109</f>
        <v>-1.7608333333333377</v>
      </c>
      <c r="J110" s="11">
        <f>'% D'!AK109</f>
        <v>0.55955818741541452</v>
      </c>
      <c r="K110" s="4">
        <f>'% D'!AL109</f>
        <v>-8.3833333333330984E-2</v>
      </c>
      <c r="L110" s="11">
        <f>'% D'!AM109</f>
        <v>0.21726181333203867</v>
      </c>
      <c r="N110" s="4">
        <f>'# D'!AF109</f>
        <v>-0.10466666666666669</v>
      </c>
      <c r="O110" s="11">
        <f>'# D'!AG109</f>
        <v>0.22679996209426806</v>
      </c>
      <c r="P110" s="4">
        <f>'# D'!AH109</f>
        <v>-0.31166666666666742</v>
      </c>
      <c r="Q110" s="11">
        <f>'# D'!AI109</f>
        <v>0.14598182930436757</v>
      </c>
      <c r="R110" s="4">
        <f>'# D'!AJ109</f>
        <v>-0.29016666666666602</v>
      </c>
      <c r="S110" s="11">
        <f>'# D'!AK109</f>
        <v>9.2505423113116922E-2</v>
      </c>
      <c r="T110" s="4">
        <f>'# D'!AL109</f>
        <v>-1.4000000000001123E-2</v>
      </c>
      <c r="U110" s="11">
        <f>'# D'!AM109</f>
        <v>3.5854132316289047E-2</v>
      </c>
      <c r="W110" s="14">
        <f>'T-TEST'!S109</f>
        <v>0.32151399870558378</v>
      </c>
      <c r="X110" s="14">
        <f>'T-TEST'!T109</f>
        <v>1.5754592226328579E-2</v>
      </c>
      <c r="Y110" s="14">
        <f>'T-TEST'!U109</f>
        <v>0.38916132649663776</v>
      </c>
      <c r="Z110" s="14">
        <f>'T-TEST'!V109</f>
        <v>0.42113142483651655</v>
      </c>
      <c r="AB110" s="8" t="str">
        <f t="shared" si="16"/>
        <v>N</v>
      </c>
      <c r="AC110" s="8" t="str">
        <f t="shared" si="17"/>
        <v>N</v>
      </c>
      <c r="AD110" s="8" t="str">
        <f t="shared" si="18"/>
        <v>N</v>
      </c>
      <c r="AE110" s="8" t="str">
        <f t="shared" si="19"/>
        <v>N</v>
      </c>
      <c r="AF110" s="4">
        <f>'% D'!AO109</f>
        <v>-24.118333333333332</v>
      </c>
      <c r="AG110" s="11">
        <f>'% D'!AP109</f>
        <v>1.7437182935131661</v>
      </c>
      <c r="AH110" s="4">
        <f>'% D'!AQ109</f>
        <v>-18.163333333333341</v>
      </c>
      <c r="AI110" s="11">
        <f>'% D'!AR109</f>
        <v>0.81618751645910703</v>
      </c>
      <c r="AJ110" s="4">
        <f>'% D'!AS109</f>
        <v>-4.5815000000000055</v>
      </c>
      <c r="AK110" s="11">
        <f>'% D'!AT109</f>
        <v>0.44477016536633179</v>
      </c>
      <c r="AL110" s="4">
        <f>'% D'!AU109</f>
        <v>0.32983333333335452</v>
      </c>
      <c r="AM110" s="11">
        <f>'% D'!AV109</f>
        <v>0.50803835804091413</v>
      </c>
      <c r="AO110" s="4">
        <f>'# D'!AO109</f>
        <v>-3.9723333333333337</v>
      </c>
      <c r="AP110" s="11">
        <f>'# D'!AP109</f>
        <v>0.28719212871968752</v>
      </c>
      <c r="AQ110" s="4">
        <f>'# D'!AQ109</f>
        <v>-2.9923333333333337</v>
      </c>
      <c r="AR110" s="11">
        <f>'# D'!AR109</f>
        <v>0.13454904037408583</v>
      </c>
      <c r="AS110" s="4">
        <f>'# D'!AS109</f>
        <v>-0.75450000000000017</v>
      </c>
      <c r="AT110" s="11">
        <f>'# D'!AT109</f>
        <v>7.2831998462212971E-2</v>
      </c>
      <c r="AU110" s="4">
        <f>'# D'!AU109</f>
        <v>5.4666666666664199E-2</v>
      </c>
      <c r="AV110" s="11">
        <f>'# D'!AV109</f>
        <v>8.3426322910375536E-2</v>
      </c>
      <c r="AX110" s="14">
        <f>'T-TEST'!X109</f>
        <v>2.0934362954920106E-5</v>
      </c>
      <c r="AY110" s="14">
        <f>'T-TEST'!Y109</f>
        <v>7.8117629275177821E-6</v>
      </c>
      <c r="AZ110" s="14">
        <f>'T-TEST'!Z109</f>
        <v>0.91970382714012855</v>
      </c>
      <c r="BA110" s="14">
        <f>'T-TEST'!AA109</f>
        <v>0.42864149942536667</v>
      </c>
      <c r="BC110" s="8" t="str">
        <f t="shared" si="12"/>
        <v>B</v>
      </c>
      <c r="BD110" s="8" t="str">
        <f t="shared" si="13"/>
        <v>B</v>
      </c>
      <c r="BE110" s="8" t="str">
        <f t="shared" si="14"/>
        <v>N</v>
      </c>
      <c r="BF110" s="8" t="str">
        <f t="shared" si="15"/>
        <v>N</v>
      </c>
    </row>
    <row r="111" spans="1:58" x14ac:dyDescent="0.3">
      <c r="A111" s="15" t="str">
        <f>'Raw Data'!A110</f>
        <v>Apo_p110g</v>
      </c>
      <c r="B111" s="15">
        <f>'Raw Data'!B110</f>
        <v>557</v>
      </c>
      <c r="C111" s="15">
        <f>'Raw Data'!C110</f>
        <v>580</v>
      </c>
      <c r="D111" s="15" t="str">
        <f>'Raw Data'!D110</f>
        <v>AIIATDPLNPLTAEDKELLWHFRY</v>
      </c>
      <c r="E111" s="4">
        <f>'% D'!AF110</f>
        <v>-0.69533333333333402</v>
      </c>
      <c r="F111" s="11">
        <f>'% D'!AG110</f>
        <v>0.40887344747225757</v>
      </c>
      <c r="G111" s="4">
        <f>'% D'!AH110</f>
        <v>-0.52333333333332632</v>
      </c>
      <c r="H111" s="11">
        <f>'% D'!AI110</f>
        <v>1.6079378273159199</v>
      </c>
      <c r="I111" s="4">
        <f>'% D'!AJ110</f>
        <v>-3.0451666666666597</v>
      </c>
      <c r="J111" s="11">
        <f>'% D'!AK110</f>
        <v>0.93408902393962134</v>
      </c>
      <c r="K111" s="4">
        <f>'% D'!AL110</f>
        <v>0.2704999999999842</v>
      </c>
      <c r="L111" s="11">
        <f>'% D'!AM110</f>
        <v>1.5890428340439178</v>
      </c>
      <c r="N111" s="4">
        <f>'# D'!AF110</f>
        <v>-0.12766666666666637</v>
      </c>
      <c r="O111" s="11">
        <f>'# D'!AG110</f>
        <v>7.5205935177040856E-2</v>
      </c>
      <c r="P111" s="4">
        <f>'# D'!AH110</f>
        <v>-9.5666666666666345E-2</v>
      </c>
      <c r="Q111" s="11">
        <f>'# D'!AI110</f>
        <v>0.29414965208062571</v>
      </c>
      <c r="R111" s="4">
        <f>'# D'!AJ110</f>
        <v>-0.55749999999999922</v>
      </c>
      <c r="S111" s="11">
        <f>'# D'!AK110</f>
        <v>0.17067068309511466</v>
      </c>
      <c r="T111" s="4">
        <f>'# D'!AL110</f>
        <v>4.9500000000001876E-2</v>
      </c>
      <c r="U111" s="11">
        <f>'# D'!AM110</f>
        <v>0.29077154917052922</v>
      </c>
      <c r="W111" s="14">
        <f>'T-TEST'!S110</f>
        <v>3.8474881364068847E-2</v>
      </c>
      <c r="X111" s="14">
        <f>'T-TEST'!T110</f>
        <v>0.47037228862962449</v>
      </c>
      <c r="Y111" s="14">
        <f>'T-TEST'!U110</f>
        <v>0.3668017835741394</v>
      </c>
      <c r="Z111" s="14">
        <f>'T-TEST'!V110</f>
        <v>0.42742757900665768</v>
      </c>
      <c r="AB111" s="8" t="str">
        <f t="shared" si="16"/>
        <v>N</v>
      </c>
      <c r="AC111" s="8" t="str">
        <f t="shared" si="17"/>
        <v>N</v>
      </c>
      <c r="AD111" s="8" t="str">
        <f t="shared" si="18"/>
        <v>N</v>
      </c>
      <c r="AE111" s="8" t="str">
        <f t="shared" si="19"/>
        <v>N</v>
      </c>
      <c r="AF111" s="4">
        <f>'% D'!AO110</f>
        <v>-24.586666666666666</v>
      </c>
      <c r="AG111" s="11">
        <f>'% D'!AP110</f>
        <v>1.0610157985076532</v>
      </c>
      <c r="AH111" s="4">
        <f>'% D'!AQ110</f>
        <v>-15.247999999999998</v>
      </c>
      <c r="AI111" s="11">
        <f>'% D'!AR110</f>
        <v>1.3391790106211812</v>
      </c>
      <c r="AJ111" s="4">
        <f>'% D'!AS110</f>
        <v>-3.6835000000000022</v>
      </c>
      <c r="AK111" s="11">
        <f>'% D'!AT110</f>
        <v>1.2593571772932404</v>
      </c>
      <c r="AL111" s="4">
        <f>'% D'!AU110</f>
        <v>1.2115000000000009</v>
      </c>
      <c r="AM111" s="11">
        <f>'% D'!AV110</f>
        <v>1.2384317127324107</v>
      </c>
      <c r="AO111" s="4">
        <f>'# D'!AO110</f>
        <v>-4.4996666666666663</v>
      </c>
      <c r="AP111" s="11">
        <f>'# D'!AP110</f>
        <v>0.19438157109739687</v>
      </c>
      <c r="AQ111" s="4">
        <f>'# D'!AQ110</f>
        <v>-2.7903333333333338</v>
      </c>
      <c r="AR111" s="11">
        <f>'# D'!AR110</f>
        <v>0.24493728794100611</v>
      </c>
      <c r="AS111" s="4">
        <f>'# D'!AS110</f>
        <v>-0.67399999999999949</v>
      </c>
      <c r="AT111" s="11">
        <f>'# D'!AT110</f>
        <v>0.23051681066681359</v>
      </c>
      <c r="AU111" s="4">
        <f>'# D'!AU110</f>
        <v>0.2215000000000007</v>
      </c>
      <c r="AV111" s="11">
        <f>'# D'!AV110</f>
        <v>0.2268117442010279</v>
      </c>
      <c r="AX111" s="14">
        <f>'T-TEST'!X110</f>
        <v>4.0567883062868587E-4</v>
      </c>
      <c r="AY111" s="14">
        <f>'T-TEST'!Y110</f>
        <v>4.2729043120487687E-5</v>
      </c>
      <c r="AZ111" s="14">
        <f>'T-TEST'!Z110</f>
        <v>0.93512047645431684</v>
      </c>
      <c r="BA111" s="14">
        <f>'T-TEST'!AA110</f>
        <v>0.44421174152595111</v>
      </c>
      <c r="BC111" s="8" t="str">
        <f t="shared" si="12"/>
        <v>B</v>
      </c>
      <c r="BD111" s="8" t="str">
        <f t="shared" si="13"/>
        <v>B</v>
      </c>
      <c r="BE111" s="8" t="str">
        <f t="shared" si="14"/>
        <v>N</v>
      </c>
      <c r="BF111" s="8" t="str">
        <f t="shared" si="15"/>
        <v>N</v>
      </c>
    </row>
    <row r="112" spans="1:58" x14ac:dyDescent="0.3">
      <c r="A112" s="15" t="str">
        <f>'Raw Data'!A111</f>
        <v>Apo_p110g</v>
      </c>
      <c r="B112" s="15">
        <f>'Raw Data'!B111</f>
        <v>558</v>
      </c>
      <c r="C112" s="15">
        <f>'Raw Data'!C111</f>
        <v>569</v>
      </c>
      <c r="D112" s="15" t="str">
        <f>'Raw Data'!D111</f>
        <v>IIATDPLNPLTA</v>
      </c>
      <c r="E112" s="4">
        <f>'% D'!AF111</f>
        <v>-1.4253333333333273</v>
      </c>
      <c r="F112" s="11">
        <f>'% D'!AG111</f>
        <v>2.0404967494658397</v>
      </c>
      <c r="G112" s="4">
        <f>'% D'!AH111</f>
        <v>-0.56566666666667231</v>
      </c>
      <c r="H112" s="11">
        <f>'% D'!AI111</f>
        <v>1.8462514917980872</v>
      </c>
      <c r="I112" s="4">
        <f>'% D'!AJ111</f>
        <v>-0.42133333333332246</v>
      </c>
      <c r="J112" s="11">
        <f>'% D'!AK111</f>
        <v>1.4697805204023529</v>
      </c>
      <c r="K112" s="4">
        <f>'% D'!AL111</f>
        <v>0.56383333333332075</v>
      </c>
      <c r="L112" s="11">
        <f>'% D'!AM111</f>
        <v>0.49691506750643855</v>
      </c>
      <c r="N112" s="4">
        <f>'# D'!AF111</f>
        <v>-0.10433333333333383</v>
      </c>
      <c r="O112" s="11">
        <f>'# D'!AG111</f>
        <v>0.14947890030825453</v>
      </c>
      <c r="P112" s="4">
        <f>'# D'!AH111</f>
        <v>-4.1333333333333222E-2</v>
      </c>
      <c r="Q112" s="11">
        <f>'# D'!AI111</f>
        <v>0.13499788297067739</v>
      </c>
      <c r="R112" s="4">
        <f>'# D'!AJ111</f>
        <v>-3.0999999999999694E-2</v>
      </c>
      <c r="S112" s="11">
        <f>'# D'!AK111</f>
        <v>0.10754331502401246</v>
      </c>
      <c r="T112" s="4">
        <f>'# D'!AL111</f>
        <v>4.1499999999999204E-2</v>
      </c>
      <c r="U112" s="11">
        <f>'# D'!AM111</f>
        <v>3.673738923800661E-2</v>
      </c>
      <c r="W112" s="14">
        <f>'T-TEST'!S111</f>
        <v>0.16339448926900937</v>
      </c>
      <c r="X112" s="14">
        <f>'T-TEST'!T111</f>
        <v>0.50532331724732038</v>
      </c>
      <c r="Y112" s="14">
        <f>'T-TEST'!U111</f>
        <v>0.41619550239107828</v>
      </c>
      <c r="Z112" s="14">
        <f>'T-TEST'!V111</f>
        <v>0.43134027830272298</v>
      </c>
      <c r="AB112" s="8" t="str">
        <f t="shared" si="16"/>
        <v>N</v>
      </c>
      <c r="AC112" s="8" t="str">
        <f t="shared" si="17"/>
        <v>N</v>
      </c>
      <c r="AD112" s="8" t="str">
        <f t="shared" si="18"/>
        <v>N</v>
      </c>
      <c r="AE112" s="8" t="str">
        <f t="shared" si="19"/>
        <v>N</v>
      </c>
      <c r="AF112" s="4">
        <f>'% D'!AO111</f>
        <v>-20.374333333333333</v>
      </c>
      <c r="AG112" s="11">
        <f>'% D'!AP111</f>
        <v>1.9993216418122881</v>
      </c>
      <c r="AH112" s="4">
        <f>'% D'!AQ111</f>
        <v>-12.895999999999994</v>
      </c>
      <c r="AI112" s="11">
        <f>'% D'!AR111</f>
        <v>1.5114198127189065</v>
      </c>
      <c r="AJ112" s="4">
        <f>'% D'!AS111</f>
        <v>-0.63349999999999795</v>
      </c>
      <c r="AK112" s="11">
        <f>'% D'!AT111</f>
        <v>1.338553136786135</v>
      </c>
      <c r="AL112" s="4">
        <f>'% D'!AU111</f>
        <v>1.0768333333333118</v>
      </c>
      <c r="AM112" s="11">
        <f>'% D'!AV111</f>
        <v>0.73109046147899914</v>
      </c>
      <c r="AO112" s="4">
        <f>'# D'!AO111</f>
        <v>-1.4916666666666667</v>
      </c>
      <c r="AP112" s="11">
        <f>'# D'!AP111</f>
        <v>0.14643115857465966</v>
      </c>
      <c r="AQ112" s="4">
        <f>'# D'!AQ111</f>
        <v>-0.94399999999999995</v>
      </c>
      <c r="AR112" s="11">
        <f>'# D'!AR111</f>
        <v>0.1102758698636289</v>
      </c>
      <c r="AS112" s="4">
        <f>'# D'!AS111</f>
        <v>-4.6499999999999986E-2</v>
      </c>
      <c r="AT112" s="11">
        <f>'# D'!AT111</f>
        <v>9.8287842584929647E-2</v>
      </c>
      <c r="AU112" s="4">
        <f>'# D'!AU111</f>
        <v>7.8500000000000014E-2</v>
      </c>
      <c r="AV112" s="11">
        <f>'# D'!AV111</f>
        <v>5.3882525674857601E-2</v>
      </c>
      <c r="AX112" s="14">
        <f>'T-TEST'!X111</f>
        <v>1.5658377136607345E-5</v>
      </c>
      <c r="AY112" s="14">
        <f>'T-TEST'!Y111</f>
        <v>7.1181441641602272E-4</v>
      </c>
      <c r="AZ112" s="14">
        <f>'T-TEST'!Z111</f>
        <v>0.99100621648371545</v>
      </c>
      <c r="BA112" s="14">
        <f>'T-TEST'!AA111</f>
        <v>0.43925240053343412</v>
      </c>
      <c r="BC112" s="8" t="str">
        <f t="shared" si="12"/>
        <v>B</v>
      </c>
      <c r="BD112" s="8" t="str">
        <f t="shared" si="13"/>
        <v>B</v>
      </c>
      <c r="BE112" s="8" t="str">
        <f t="shared" si="14"/>
        <v>N</v>
      </c>
      <c r="BF112" s="8" t="str">
        <f t="shared" si="15"/>
        <v>N</v>
      </c>
    </row>
    <row r="113" spans="1:58" x14ac:dyDescent="0.3">
      <c r="A113" s="15" t="str">
        <f>'Raw Data'!A112</f>
        <v>Apo_p110g</v>
      </c>
      <c r="B113" s="15">
        <f>'Raw Data'!B112</f>
        <v>558</v>
      </c>
      <c r="C113" s="15">
        <f>'Raw Data'!C112</f>
        <v>570</v>
      </c>
      <c r="D113" s="15" t="str">
        <f>'Raw Data'!D112</f>
        <v>IIATDPLNPLTAE</v>
      </c>
      <c r="E113" s="4">
        <f>'% D'!AF112</f>
        <v>-0.25866666666667015</v>
      </c>
      <c r="F113" s="11">
        <f>'% D'!AG112</f>
        <v>1.1894827895688862</v>
      </c>
      <c r="G113" s="4">
        <f>'% D'!AH112</f>
        <v>-0.87633333333333496</v>
      </c>
      <c r="H113" s="11">
        <f>'% D'!AI112</f>
        <v>1.3864966429563759</v>
      </c>
      <c r="I113" s="4">
        <f>'% D'!AJ112</f>
        <v>-0.14700000000000557</v>
      </c>
      <c r="J113" s="11">
        <f>'% D'!AK112</f>
        <v>0.8614349374652075</v>
      </c>
      <c r="K113" s="4">
        <f>'% D'!AL112</f>
        <v>0.95349999999999113</v>
      </c>
      <c r="L113" s="11">
        <f>'% D'!AM112</f>
        <v>1.2724717025133254</v>
      </c>
      <c r="N113" s="4">
        <f>'# D'!AF112</f>
        <v>-2.0999999999999908E-2</v>
      </c>
      <c r="O113" s="11">
        <f>'# D'!AG112</f>
        <v>9.8065181285584113E-2</v>
      </c>
      <c r="P113" s="4">
        <f>'# D'!AH112</f>
        <v>-7.2000000000000064E-2</v>
      </c>
      <c r="Q113" s="11">
        <f>'# D'!AI112</f>
        <v>0.11404406991926512</v>
      </c>
      <c r="R113" s="4">
        <f>'# D'!AJ112</f>
        <v>-1.2166666666667325E-2</v>
      </c>
      <c r="S113" s="11">
        <f>'# D'!AK112</f>
        <v>7.0395655042010744E-2</v>
      </c>
      <c r="T113" s="4">
        <f>'# D'!AL112</f>
        <v>7.8666666666666885E-2</v>
      </c>
      <c r="U113" s="11">
        <f>'# D'!AM112</f>
        <v>0.10464384039843576</v>
      </c>
      <c r="W113" s="14">
        <f>'T-TEST'!S112</f>
        <v>0.64132976988945301</v>
      </c>
      <c r="X113" s="14">
        <f>'T-TEST'!T112</f>
        <v>0.26815895017823133</v>
      </c>
      <c r="Y113" s="14">
        <f>'T-TEST'!U112</f>
        <v>0.42020689286594304</v>
      </c>
      <c r="Z113" s="14">
        <f>'T-TEST'!V112</f>
        <v>0.43872775977987388</v>
      </c>
      <c r="AB113" s="8" t="str">
        <f t="shared" ref="AB113:AB153" si="20">IF(AND(ABS(E113)&gt;10,ABS(N113)&gt;=0.4,ABS(W113)&lt;=0.01),"B", IF(AND(ABS(E113)&gt;5, ABS(E113)&lt;10,ABS(N113)&gt;=0.4,ABS(W113)&lt;=0.01),"S","N"))</f>
        <v>N</v>
      </c>
      <c r="AC113" s="8" t="str">
        <f t="shared" ref="AC113:AC153" si="21">IF(AND(ABS(G113)&gt;10,ABS(P113)&gt;=0.4,ABS(X113)&lt;=0.01),"B", IF(AND(ABS(G113)&gt;5, ABS(G113)&lt;10,ABS(P113)&gt;=0.4,ABS(X113)&lt;=0.01),"S","N"))</f>
        <v>N</v>
      </c>
      <c r="AD113" s="8" t="str">
        <f t="shared" ref="AD113:AD153" si="22">IF(AND(ABS(I113)&gt;10,ABS(R113)&gt;=0.4,ABS(Y113)&lt;=0.01),"B", IF(AND(ABS(I113)&gt;5, ABS(I113)&lt;10,ABS(R113)&gt;=0.4,ABS(Y113)&lt;=0.01),"S","N"))</f>
        <v>N</v>
      </c>
      <c r="AE113" s="8" t="str">
        <f t="shared" ref="AE113:AE153" si="23">IF(AND(ABS(K113)&gt;10,ABS(T113)&gt;=0.4,ABS(Z113)&lt;=0.01),"B", IF(AND(ABS(K113)&gt;5, ABS(K113)&lt;10,ABS(T113)&gt;=0.4,ABS(Z113)&lt;=0.01),"S","N"))</f>
        <v>N</v>
      </c>
      <c r="AF113" s="4">
        <f>'% D'!AO112</f>
        <v>-18.236666666666665</v>
      </c>
      <c r="AG113" s="11">
        <f>'% D'!AP112</f>
        <v>0.9947334399768526</v>
      </c>
      <c r="AH113" s="4">
        <f>'% D'!AQ112</f>
        <v>-12.392000000000003</v>
      </c>
      <c r="AI113" s="11">
        <f>'% D'!AR112</f>
        <v>1.8096289097808456</v>
      </c>
      <c r="AJ113" s="4">
        <f>'% D'!AS112</f>
        <v>0.28699999999999193</v>
      </c>
      <c r="AK113" s="11">
        <f>'% D'!AT112</f>
        <v>1.6051323932934602</v>
      </c>
      <c r="AL113" s="4">
        <f>'% D'!AU112</f>
        <v>0.38016666666665344</v>
      </c>
      <c r="AM113" s="11">
        <f>'% D'!AV112</f>
        <v>0.46866490658985199</v>
      </c>
      <c r="AO113" s="4">
        <f>'# D'!AO112</f>
        <v>-1.5020000000000002</v>
      </c>
      <c r="AP113" s="11">
        <f>'# D'!AP112</f>
        <v>8.2032552850605706E-2</v>
      </c>
      <c r="AQ113" s="4">
        <f>'# D'!AQ112</f>
        <v>-1.0199999999999996</v>
      </c>
      <c r="AR113" s="11">
        <f>'# D'!AR112</f>
        <v>0.14887208894276027</v>
      </c>
      <c r="AS113" s="4">
        <f>'# D'!AS112</f>
        <v>2.349999999999941E-2</v>
      </c>
      <c r="AT113" s="11">
        <f>'# D'!AT112</f>
        <v>0.13222896808188458</v>
      </c>
      <c r="AU113" s="4">
        <f>'# D'!AU112</f>
        <v>3.1333333333332547E-2</v>
      </c>
      <c r="AV113" s="11">
        <f>'# D'!AV112</f>
        <v>3.801753981168849E-2</v>
      </c>
      <c r="AX113" s="14">
        <f>'T-TEST'!X112</f>
        <v>1.3761311232303116E-4</v>
      </c>
      <c r="AY113" s="14">
        <f>'T-TEST'!Y112</f>
        <v>1.054908489628364E-4</v>
      </c>
      <c r="AZ113" s="14">
        <f>'T-TEST'!Z112</f>
        <v>0.99561437951081166</v>
      </c>
      <c r="BA113" s="14">
        <f>'T-TEST'!AA112</f>
        <v>0.42897010335910979</v>
      </c>
      <c r="BC113" s="8" t="str">
        <f t="shared" si="12"/>
        <v>B</v>
      </c>
      <c r="BD113" s="8" t="str">
        <f t="shared" si="13"/>
        <v>B</v>
      </c>
      <c r="BE113" s="8" t="str">
        <f t="shared" si="14"/>
        <v>N</v>
      </c>
      <c r="BF113" s="8" t="str">
        <f t="shared" si="15"/>
        <v>N</v>
      </c>
    </row>
    <row r="114" spans="1:58" x14ac:dyDescent="0.3">
      <c r="A114" s="15" t="str">
        <f>'Raw Data'!A113</f>
        <v>Apo_p110g</v>
      </c>
      <c r="B114" s="15">
        <f>'Raw Data'!B113</f>
        <v>558</v>
      </c>
      <c r="C114" s="15">
        <f>'Raw Data'!C113</f>
        <v>571</v>
      </c>
      <c r="D114" s="15" t="str">
        <f>'Raw Data'!D113</f>
        <v>IIATDPLNPLTAED</v>
      </c>
      <c r="E114" s="4">
        <f>'% D'!AF113</f>
        <v>-0.30233333333332979</v>
      </c>
      <c r="F114" s="11">
        <f>'% D'!AG113</f>
        <v>1.5302043943027228</v>
      </c>
      <c r="G114" s="4">
        <f>'% D'!AH113</f>
        <v>-0.62633333333334207</v>
      </c>
      <c r="H114" s="11">
        <f>'% D'!AI113</f>
        <v>1.6549402674602411</v>
      </c>
      <c r="I114" s="4">
        <f>'% D'!AJ113</f>
        <v>-0.51816666666667288</v>
      </c>
      <c r="J114" s="11">
        <f>'% D'!AK113</f>
        <v>1.2723902583261035</v>
      </c>
      <c r="K114" s="4">
        <f>'% D'!AL113</f>
        <v>-1.6765000000000185</v>
      </c>
      <c r="L114" s="11">
        <f>'% D'!AM113</f>
        <v>1.2469660668669551</v>
      </c>
      <c r="N114" s="4">
        <f>'# D'!AF113</f>
        <v>-2.8000000000000025E-2</v>
      </c>
      <c r="O114" s="11">
        <f>'# D'!AG113</f>
        <v>0.13981780700603241</v>
      </c>
      <c r="P114" s="4">
        <f>'# D'!AH113</f>
        <v>-5.7333333333333236E-2</v>
      </c>
      <c r="Q114" s="11">
        <f>'# D'!AI113</f>
        <v>0.15130978635632714</v>
      </c>
      <c r="R114" s="4">
        <f>'# D'!AJ113</f>
        <v>-4.7833333333333172E-2</v>
      </c>
      <c r="S114" s="11">
        <f>'# D'!AK113</f>
        <v>0.11626208204215738</v>
      </c>
      <c r="T114" s="4">
        <f>'# D'!AL113</f>
        <v>-0.15399999999999903</v>
      </c>
      <c r="U114" s="11">
        <f>'# D'!AM113</f>
        <v>0.11399627531692488</v>
      </c>
      <c r="W114" s="14">
        <f>'T-TEST'!S113</f>
        <v>0.69225114976822777</v>
      </c>
      <c r="X114" s="14">
        <f>'T-TEST'!T113</f>
        <v>0.4058685330705194</v>
      </c>
      <c r="Y114" s="14">
        <f>'T-TEST'!U113</f>
        <v>0.41344302027527463</v>
      </c>
      <c r="Z114" s="14">
        <f>'T-TEST'!V113</f>
        <v>0.39353174297927906</v>
      </c>
      <c r="AB114" s="8" t="str">
        <f t="shared" si="20"/>
        <v>N</v>
      </c>
      <c r="AC114" s="8" t="str">
        <f t="shared" si="21"/>
        <v>N</v>
      </c>
      <c r="AD114" s="8" t="str">
        <f t="shared" si="22"/>
        <v>N</v>
      </c>
      <c r="AE114" s="8" t="str">
        <f t="shared" si="23"/>
        <v>N</v>
      </c>
      <c r="AF114" s="4">
        <f>'% D'!AO113</f>
        <v>-18.412666666666663</v>
      </c>
      <c r="AG114" s="11">
        <f>'% D'!AP113</f>
        <v>2.2352651782891186</v>
      </c>
      <c r="AH114" s="4">
        <f>'% D'!AQ113</f>
        <v>-10.914333333333332</v>
      </c>
      <c r="AI114" s="11">
        <f>'% D'!AR113</f>
        <v>2.0225962169860021</v>
      </c>
      <c r="AJ114" s="4">
        <f>'% D'!AS113</f>
        <v>-1.0049999999999955</v>
      </c>
      <c r="AK114" s="11">
        <f>'% D'!AT113</f>
        <v>0.8131727983645286</v>
      </c>
      <c r="AL114" s="4">
        <f>'% D'!AU113</f>
        <v>-1.5504999999999995</v>
      </c>
      <c r="AM114" s="11">
        <f>'% D'!AV113</f>
        <v>0.55767670731572583</v>
      </c>
      <c r="AO114" s="4">
        <f>'# D'!AO113</f>
        <v>-1.6853333333333333</v>
      </c>
      <c r="AP114" s="11">
        <f>'# D'!AP113</f>
        <v>0.20448962084997524</v>
      </c>
      <c r="AQ114" s="4">
        <f>'# D'!AQ113</f>
        <v>-0.99899999999999967</v>
      </c>
      <c r="AR114" s="11">
        <f>'# D'!AR113</f>
        <v>0.1850189097882074</v>
      </c>
      <c r="AS114" s="4">
        <f>'# D'!AS113</f>
        <v>-9.2500000000000249E-2</v>
      </c>
      <c r="AT114" s="11">
        <f>'# D'!AT113</f>
        <v>7.4246212024587158E-2</v>
      </c>
      <c r="AU114" s="4">
        <f>'# D'!AU113</f>
        <v>-0.14233333333333231</v>
      </c>
      <c r="AV114" s="11">
        <f>'# D'!AV113</f>
        <v>5.0755542552136525E-2</v>
      </c>
      <c r="AX114" s="14">
        <f>'T-TEST'!X113</f>
        <v>3.5558667373926637E-5</v>
      </c>
      <c r="AY114" s="14">
        <f>'T-TEST'!Y113</f>
        <v>3.9547782090333764E-4</v>
      </c>
      <c r="AZ114" s="14">
        <f>'T-TEST'!Z113</f>
        <v>0.98349400010294075</v>
      </c>
      <c r="BA114" s="14">
        <f>'T-TEST'!AA113</f>
        <v>0.3956574053637133</v>
      </c>
      <c r="BC114" s="8" t="str">
        <f t="shared" si="12"/>
        <v>B</v>
      </c>
      <c r="BD114" s="8" t="str">
        <f t="shared" si="13"/>
        <v>B</v>
      </c>
      <c r="BE114" s="8" t="str">
        <f t="shared" si="14"/>
        <v>N</v>
      </c>
      <c r="BF114" s="8" t="str">
        <f t="shared" si="15"/>
        <v>N</v>
      </c>
    </row>
    <row r="115" spans="1:58" x14ac:dyDescent="0.3">
      <c r="A115" s="15" t="str">
        <f>'Raw Data'!A114</f>
        <v>Apo_p110g</v>
      </c>
      <c r="B115" s="15">
        <f>'Raw Data'!B114</f>
        <v>558</v>
      </c>
      <c r="C115" s="15">
        <f>'Raw Data'!C114</f>
        <v>573</v>
      </c>
      <c r="D115" s="15" t="str">
        <f>'Raw Data'!D114</f>
        <v>IIATDPLNPLTAEDKE</v>
      </c>
      <c r="E115" s="4">
        <f>'% D'!AF114</f>
        <v>-4.9550000000000018</v>
      </c>
      <c r="F115" s="11">
        <f>'% D'!AG114</f>
        <v>1.809479025922426</v>
      </c>
      <c r="G115" s="4">
        <f>'% D'!AH114</f>
        <v>-0.30966666666667209</v>
      </c>
      <c r="H115" s="11">
        <f>'% D'!AI114</f>
        <v>0.80438523380143467</v>
      </c>
      <c r="I115" s="4">
        <f>'% D'!AJ114</f>
        <v>-0.40849999999999653</v>
      </c>
      <c r="J115" s="11">
        <f>'% D'!AK114</f>
        <v>0.76293454242145575</v>
      </c>
      <c r="K115" s="4">
        <f>'% D'!AL114</f>
        <v>-0.47566666666668311</v>
      </c>
      <c r="L115" s="11">
        <f>'% D'!AM114</f>
        <v>0.7192810018945569</v>
      </c>
      <c r="N115" s="4">
        <f>'# D'!AF114</f>
        <v>-0.54400000000000004</v>
      </c>
      <c r="O115" s="11">
        <f>'# D'!AG114</f>
        <v>0.19832789125064199</v>
      </c>
      <c r="P115" s="4">
        <f>'# D'!AH114</f>
        <v>-3.3666666666666956E-2</v>
      </c>
      <c r="Q115" s="11">
        <f>'# D'!AI114</f>
        <v>8.8333383470413709E-2</v>
      </c>
      <c r="R115" s="4">
        <f>'# D'!AJ114</f>
        <v>-4.4666666666667076E-2</v>
      </c>
      <c r="S115" s="11">
        <f>'# D'!AK114</f>
        <v>8.3534152471582246E-2</v>
      </c>
      <c r="T115" s="4">
        <f>'# D'!AL114</f>
        <v>-5.2333333333333343E-2</v>
      </c>
      <c r="U115" s="11">
        <f>'# D'!AM114</f>
        <v>7.9437067199788172E-2</v>
      </c>
      <c r="W115" s="14">
        <f>'T-TEST'!S114</f>
        <v>3.1018779151904927E-3</v>
      </c>
      <c r="X115" s="14">
        <f>'T-TEST'!T114</f>
        <v>0.51136378823432149</v>
      </c>
      <c r="Y115" s="14">
        <f>'T-TEST'!U114</f>
        <v>0.41527406200204398</v>
      </c>
      <c r="Z115" s="14">
        <f>'T-TEST'!V114</f>
        <v>0.41429783230885442</v>
      </c>
      <c r="AB115" s="8" t="str">
        <f t="shared" si="20"/>
        <v>N</v>
      </c>
      <c r="AC115" s="8" t="str">
        <f t="shared" si="21"/>
        <v>N</v>
      </c>
      <c r="AD115" s="8" t="str">
        <f t="shared" si="22"/>
        <v>N</v>
      </c>
      <c r="AE115" s="8" t="str">
        <f t="shared" si="23"/>
        <v>N</v>
      </c>
      <c r="AF115" s="4">
        <f>'% D'!AO114</f>
        <v>-19.78133333333334</v>
      </c>
      <c r="AG115" s="11">
        <f>'% D'!AP114</f>
        <v>1.5243445173235131</v>
      </c>
      <c r="AH115" s="4">
        <f>'% D'!AQ114</f>
        <v>-11.810333333333332</v>
      </c>
      <c r="AI115" s="11">
        <f>'% D'!AR114</f>
        <v>1.5913917847109755</v>
      </c>
      <c r="AJ115" s="4">
        <f>'% D'!AS114</f>
        <v>-1.2054999999999936</v>
      </c>
      <c r="AK115" s="11">
        <f>'% D'!AT114</f>
        <v>1.1716759364261069</v>
      </c>
      <c r="AL115" s="4">
        <f>'% D'!AU114</f>
        <v>0.19033333333332791</v>
      </c>
      <c r="AM115" s="11">
        <f>'% D'!AV114</f>
        <v>1.0977557015031802</v>
      </c>
      <c r="AO115" s="4">
        <f>'# D'!AO114</f>
        <v>-2.1719999999999997</v>
      </c>
      <c r="AP115" s="11">
        <f>'# D'!AP114</f>
        <v>0.16720856096390593</v>
      </c>
      <c r="AQ115" s="4">
        <f>'# D'!AQ114</f>
        <v>-1.2966666666666669</v>
      </c>
      <c r="AR115" s="11">
        <f>'# D'!AR114</f>
        <v>0.17463041618483996</v>
      </c>
      <c r="AS115" s="4">
        <f>'# D'!AS114</f>
        <v>-0.13199999999999967</v>
      </c>
      <c r="AT115" s="11">
        <f>'# D'!AT114</f>
        <v>0.12869343417595128</v>
      </c>
      <c r="AU115" s="4">
        <f>'# D'!AU114</f>
        <v>2.0999999999999908E-2</v>
      </c>
      <c r="AV115" s="11">
        <f>'# D'!AV114</f>
        <v>0.12082960784105556</v>
      </c>
      <c r="AX115" s="14">
        <f>'T-TEST'!X114</f>
        <v>8.0388647842425949E-5</v>
      </c>
      <c r="AY115" s="14">
        <f>'T-TEST'!Y114</f>
        <v>1.1004554391704974E-4</v>
      </c>
      <c r="AZ115" s="14">
        <f>'T-TEST'!Z114</f>
        <v>0.9799185185706385</v>
      </c>
      <c r="BA115" s="14">
        <f>'T-TEST'!AA114</f>
        <v>0.42607997655470375</v>
      </c>
      <c r="BC115" s="8" t="str">
        <f t="shared" si="12"/>
        <v>B</v>
      </c>
      <c r="BD115" s="8" t="str">
        <f t="shared" si="13"/>
        <v>B</v>
      </c>
      <c r="BE115" s="8" t="str">
        <f t="shared" si="14"/>
        <v>N</v>
      </c>
      <c r="BF115" s="8" t="str">
        <f t="shared" si="15"/>
        <v>N</v>
      </c>
    </row>
    <row r="116" spans="1:58" x14ac:dyDescent="0.3">
      <c r="A116" s="15" t="str">
        <f>'Raw Data'!A115</f>
        <v>Apo_p110g</v>
      </c>
      <c r="B116" s="15">
        <f>'Raw Data'!B115</f>
        <v>558</v>
      </c>
      <c r="C116" s="15">
        <f>'Raw Data'!C115</f>
        <v>578</v>
      </c>
      <c r="D116" s="15" t="str">
        <f>'Raw Data'!D115</f>
        <v>IIATDPLNPLTAEDKELLWHF</v>
      </c>
      <c r="E116" s="4">
        <f>'% D'!AF115</f>
        <v>-1.52633333333333</v>
      </c>
      <c r="F116" s="11">
        <f>'% D'!AG115</f>
        <v>1.4170345395517547</v>
      </c>
      <c r="G116" s="4">
        <f>'% D'!AH115</f>
        <v>-1.093666666666671</v>
      </c>
      <c r="H116" s="11">
        <f>'% D'!AI115</f>
        <v>1.3538104421295025</v>
      </c>
      <c r="I116" s="4">
        <f>'% D'!AJ115</f>
        <v>-1.3603333333333438</v>
      </c>
      <c r="J116" s="11">
        <f>'% D'!AK115</f>
        <v>1.1288895388473608</v>
      </c>
      <c r="K116" s="4">
        <f>'% D'!AL115</f>
        <v>-3.3166666666666345E-2</v>
      </c>
      <c r="L116" s="11">
        <f>'% D'!AM115</f>
        <v>1.0633397612002493</v>
      </c>
      <c r="N116" s="4">
        <f>'# D'!AF115</f>
        <v>-0.23766666666666714</v>
      </c>
      <c r="O116" s="11">
        <f>'# D'!AG115</f>
        <v>0.22084060721381704</v>
      </c>
      <c r="P116" s="4">
        <f>'# D'!AH115</f>
        <v>-0.17033333333333278</v>
      </c>
      <c r="Q116" s="11">
        <f>'# D'!AI115</f>
        <v>0.21045554076257816</v>
      </c>
      <c r="R116" s="4">
        <f>'# D'!AJ115</f>
        <v>-0.211666666666666</v>
      </c>
      <c r="S116" s="11">
        <f>'# D'!AK115</f>
        <v>0.17625234768678377</v>
      </c>
      <c r="T116" s="4">
        <f>'# D'!AL115</f>
        <v>-4.8333333333339112E-3</v>
      </c>
      <c r="U116" s="11">
        <f>'# D'!AM115</f>
        <v>0.16521487792760414</v>
      </c>
      <c r="W116" s="14">
        <f>'T-TEST'!S115</f>
        <v>5.9943228086516365E-2</v>
      </c>
      <c r="X116" s="14">
        <f>'T-TEST'!T115</f>
        <v>0.12558329160953119</v>
      </c>
      <c r="Y116" s="14">
        <f>'T-TEST'!U115</f>
        <v>0.39469011576506902</v>
      </c>
      <c r="Z116" s="14">
        <f>'T-TEST'!V115</f>
        <v>0.42208759169005344</v>
      </c>
      <c r="AB116" s="8" t="str">
        <f t="shared" si="20"/>
        <v>N</v>
      </c>
      <c r="AC116" s="8" t="str">
        <f t="shared" si="21"/>
        <v>N</v>
      </c>
      <c r="AD116" s="8" t="str">
        <f t="shared" si="22"/>
        <v>N</v>
      </c>
      <c r="AE116" s="8" t="str">
        <f t="shared" si="23"/>
        <v>N</v>
      </c>
      <c r="AF116" s="4">
        <f>'% D'!AO115</f>
        <v>-14.606000000000002</v>
      </c>
      <c r="AG116" s="11">
        <f>'% D'!AP115</f>
        <v>1.6573819312727625</v>
      </c>
      <c r="AH116" s="4">
        <f>'% D'!AQ115</f>
        <v>-14.442</v>
      </c>
      <c r="AI116" s="11">
        <f>'% D'!AR115</f>
        <v>1.2165128438673767</v>
      </c>
      <c r="AJ116" s="4">
        <f>'% D'!AS115</f>
        <v>-3.0410000000000039</v>
      </c>
      <c r="AK116" s="11">
        <f>'% D'!AT115</f>
        <v>1.3732013690642755</v>
      </c>
      <c r="AL116" s="4">
        <f>'% D'!AU115</f>
        <v>0.61850000000000449</v>
      </c>
      <c r="AM116" s="11">
        <f>'% D'!AV115</f>
        <v>1.126732768169769</v>
      </c>
      <c r="AO116" s="4">
        <f>'# D'!AO115</f>
        <v>-2.2720000000000007</v>
      </c>
      <c r="AP116" s="11">
        <f>'# D'!AP115</f>
        <v>0.25783527580024457</v>
      </c>
      <c r="AQ116" s="4">
        <f>'# D'!AQ115</f>
        <v>-2.2466666666666661</v>
      </c>
      <c r="AR116" s="11">
        <f>'# D'!AR115</f>
        <v>0.18915074780516081</v>
      </c>
      <c r="AS116" s="4">
        <f>'# D'!AS115</f>
        <v>-0.47349999999999959</v>
      </c>
      <c r="AT116" s="11">
        <f>'# D'!AT115</f>
        <v>0.21425335469952322</v>
      </c>
      <c r="AU116" s="4">
        <f>'# D'!AU115</f>
        <v>9.6166666666665179E-2</v>
      </c>
      <c r="AV116" s="11">
        <f>'# D'!AV115</f>
        <v>0.17525828630041879</v>
      </c>
      <c r="AX116" s="14">
        <f>'T-TEST'!X115</f>
        <v>9.4820974749243767E-5</v>
      </c>
      <c r="AY116" s="14">
        <f>'T-TEST'!Y115</f>
        <v>5.599203134689468E-5</v>
      </c>
      <c r="AZ116" s="14">
        <f>'T-TEST'!Z115</f>
        <v>0.94193574961076765</v>
      </c>
      <c r="BA116" s="14">
        <f>'T-TEST'!AA115</f>
        <v>0.43479665984583382</v>
      </c>
      <c r="BC116" s="8" t="str">
        <f t="shared" si="12"/>
        <v>B</v>
      </c>
      <c r="BD116" s="8" t="str">
        <f t="shared" si="13"/>
        <v>B</v>
      </c>
      <c r="BE116" s="8" t="str">
        <f t="shared" si="14"/>
        <v>N</v>
      </c>
      <c r="BF116" s="8" t="str">
        <f t="shared" si="15"/>
        <v>N</v>
      </c>
    </row>
    <row r="117" spans="1:58" x14ac:dyDescent="0.3">
      <c r="A117" s="15" t="str">
        <f>'Raw Data'!A116</f>
        <v>Apo_p110g</v>
      </c>
      <c r="B117" s="15">
        <f>'Raw Data'!B116</f>
        <v>574</v>
      </c>
      <c r="C117" s="15">
        <f>'Raw Data'!C116</f>
        <v>578</v>
      </c>
      <c r="D117" s="15" t="str">
        <f>'Raw Data'!D116</f>
        <v>LLWHF</v>
      </c>
      <c r="E117" s="4">
        <f>'% D'!AF116</f>
        <v>-2.8480000000000008</v>
      </c>
      <c r="F117" s="11">
        <f>'% D'!AG116</f>
        <v>1.5136931324982343</v>
      </c>
      <c r="G117" s="4">
        <f>'% D'!AH116</f>
        <v>-2.3136666666666699</v>
      </c>
      <c r="H117" s="11">
        <f>'% D'!AI116</f>
        <v>1.8954233263681313</v>
      </c>
      <c r="I117" s="4">
        <f>'% D'!AJ116</f>
        <v>-2.265833333333326</v>
      </c>
      <c r="J117" s="11">
        <f>'% D'!AK116</f>
        <v>1.0310187601593102</v>
      </c>
      <c r="K117" s="4">
        <f>'% D'!AL116</f>
        <v>0.14549999999999841</v>
      </c>
      <c r="L117" s="11">
        <f>'% D'!AM116</f>
        <v>2.5370033269323331</v>
      </c>
      <c r="N117" s="4">
        <f>'# D'!AF116</f>
        <v>-7.8000000000000014E-2</v>
      </c>
      <c r="O117" s="11">
        <f>'# D'!AG116</f>
        <v>4.1551230284017811E-2</v>
      </c>
      <c r="P117" s="4">
        <f>'# D'!AH116</f>
        <v>-6.3666666666666538E-2</v>
      </c>
      <c r="Q117" s="11">
        <f>'# D'!AI116</f>
        <v>5.2217362973037723E-2</v>
      </c>
      <c r="R117" s="4">
        <f>'# D'!AJ116</f>
        <v>-6.2833333333333297E-2</v>
      </c>
      <c r="S117" s="11">
        <f>'# D'!AK116</f>
        <v>2.7985434014688861E-2</v>
      </c>
      <c r="T117" s="4">
        <f>'# D'!AL116</f>
        <v>3.9999999999997815E-3</v>
      </c>
      <c r="U117" s="11">
        <f>'# D'!AM116</f>
        <v>6.9428789134129032E-2</v>
      </c>
      <c r="W117" s="14">
        <f>'T-TEST'!S116</f>
        <v>1.6205449456194218E-2</v>
      </c>
      <c r="X117" s="14">
        <f>'T-TEST'!T116</f>
        <v>4.5533800063019499E-2</v>
      </c>
      <c r="Y117" s="14">
        <f>'T-TEST'!U116</f>
        <v>0.36828740642722135</v>
      </c>
      <c r="Z117" s="14">
        <f>'T-TEST'!V116</f>
        <v>0.4261301367186609</v>
      </c>
      <c r="AB117" s="8" t="str">
        <f t="shared" si="20"/>
        <v>N</v>
      </c>
      <c r="AC117" s="8" t="str">
        <f t="shared" si="21"/>
        <v>N</v>
      </c>
      <c r="AD117" s="8" t="str">
        <f t="shared" si="22"/>
        <v>N</v>
      </c>
      <c r="AE117" s="8" t="str">
        <f t="shared" si="23"/>
        <v>N</v>
      </c>
      <c r="AF117" s="4">
        <f>'% D'!AO116</f>
        <v>-15.31266666666667</v>
      </c>
      <c r="AG117" s="11">
        <f>'% D'!AP116</f>
        <v>1.8597263410883969</v>
      </c>
      <c r="AH117" s="4">
        <f>'% D'!AQ116</f>
        <v>-16.993999999999996</v>
      </c>
      <c r="AI117" s="11">
        <f>'% D'!AR116</f>
        <v>1.7524856246864564</v>
      </c>
      <c r="AJ117" s="4">
        <f>'% D'!AS116</f>
        <v>-3.2404999999999973</v>
      </c>
      <c r="AK117" s="11">
        <f>'% D'!AT116</f>
        <v>1.8405989514285843</v>
      </c>
      <c r="AL117" s="4">
        <f>'% D'!AU116</f>
        <v>0.31716666666667237</v>
      </c>
      <c r="AM117" s="11">
        <f>'% D'!AV116</f>
        <v>1.807180358488883</v>
      </c>
      <c r="AO117" s="4">
        <f>'# D'!AO116</f>
        <v>-0.42033333333333334</v>
      </c>
      <c r="AP117" s="11">
        <f>'# D'!AP116</f>
        <v>5.077967593423531E-2</v>
      </c>
      <c r="AQ117" s="4">
        <f>'# D'!AQ116</f>
        <v>-0.46633333333333338</v>
      </c>
      <c r="AR117" s="11">
        <f>'# D'!AR116</f>
        <v>4.8111631636069116E-2</v>
      </c>
      <c r="AS117" s="4">
        <f>'# D'!AS116</f>
        <v>-8.9500000000000135E-2</v>
      </c>
      <c r="AT117" s="11">
        <f>'# D'!AT116</f>
        <v>5.0204581464244842E-2</v>
      </c>
      <c r="AU117" s="4">
        <f>'# D'!AU116</f>
        <v>8.999999999999897E-3</v>
      </c>
      <c r="AV117" s="11">
        <f>'# D'!AV116</f>
        <v>4.9777544161183379E-2</v>
      </c>
      <c r="AX117" s="14">
        <f>'T-TEST'!X116</f>
        <v>3.4972676479817065E-5</v>
      </c>
      <c r="AY117" s="14">
        <f>'T-TEST'!Y116</f>
        <v>2.1652809493791834E-5</v>
      </c>
      <c r="AZ117" s="14">
        <f>'T-TEST'!Z116</f>
        <v>0.92615779999110115</v>
      </c>
      <c r="BA117" s="14">
        <f>'T-TEST'!AA116</f>
        <v>0.43024387553894483</v>
      </c>
      <c r="BC117" s="8" t="str">
        <f t="shared" si="12"/>
        <v>B</v>
      </c>
      <c r="BD117" s="8" t="str">
        <f t="shared" si="13"/>
        <v>B</v>
      </c>
      <c r="BE117" s="8" t="str">
        <f t="shared" si="14"/>
        <v>N</v>
      </c>
      <c r="BF117" s="8" t="str">
        <f t="shared" si="15"/>
        <v>N</v>
      </c>
    </row>
    <row r="118" spans="1:58" x14ac:dyDescent="0.3">
      <c r="A118" s="15" t="str">
        <f>'Raw Data'!A117</f>
        <v>Apo_p110g</v>
      </c>
      <c r="B118" s="15">
        <f>'Raw Data'!B117</f>
        <v>574</v>
      </c>
      <c r="C118" s="15">
        <f>'Raw Data'!C117</f>
        <v>592</v>
      </c>
      <c r="D118" s="15" t="str">
        <f>'Raw Data'!D117</f>
        <v>LLWHFRYESLKHPKAYPKL</v>
      </c>
      <c r="E118" s="4">
        <f>'% D'!AF117</f>
        <v>1.6373333333333324</v>
      </c>
      <c r="F118" s="11">
        <f>'% D'!AG117</f>
        <v>1.3967806541748491</v>
      </c>
      <c r="G118" s="4">
        <f>'% D'!AH117</f>
        <v>-1.3443333333333278</v>
      </c>
      <c r="H118" s="11">
        <f>'% D'!AI117</f>
        <v>1.5234145866049476</v>
      </c>
      <c r="I118" s="4">
        <f>'% D'!AJ117</f>
        <v>-0.86883333333333468</v>
      </c>
      <c r="J118" s="11">
        <f>'% D'!AK117</f>
        <v>0.40723176274958361</v>
      </c>
      <c r="K118" s="4">
        <f>'% D'!AL117</f>
        <v>0.1180000000000021</v>
      </c>
      <c r="L118" s="11">
        <f>'% D'!AM117</f>
        <v>1.006142201694965</v>
      </c>
      <c r="N118" s="4">
        <f>'# D'!AF117</f>
        <v>0.22499999999999987</v>
      </c>
      <c r="O118" s="11">
        <f>'# D'!AG117</f>
        <v>0.19172755063100116</v>
      </c>
      <c r="P118" s="4">
        <f>'# D'!AH117</f>
        <v>-0.18466666666666676</v>
      </c>
      <c r="Q118" s="11">
        <f>'# D'!AI117</f>
        <v>0.20885795592270889</v>
      </c>
      <c r="R118" s="4">
        <f>'# D'!AJ117</f>
        <v>-0.11933333333333351</v>
      </c>
      <c r="S118" s="11">
        <f>'# D'!AK117</f>
        <v>5.6420745897070551E-2</v>
      </c>
      <c r="T118" s="4">
        <f>'# D'!AL117</f>
        <v>1.6333333333334643E-2</v>
      </c>
      <c r="U118" s="11">
        <f>'# D'!AM117</f>
        <v>0.13798500741912911</v>
      </c>
      <c r="W118" s="14">
        <f>'T-TEST'!S117</f>
        <v>0.10229582861144718</v>
      </c>
      <c r="X118" s="14">
        <f>'T-TEST'!T117</f>
        <v>0.19617541724126586</v>
      </c>
      <c r="Y118" s="14">
        <f>'T-TEST'!U117</f>
        <v>0.39375846871503006</v>
      </c>
      <c r="Z118" s="14">
        <f>'T-TEST'!V117</f>
        <v>0.42668421408471369</v>
      </c>
      <c r="AB118" s="8" t="str">
        <f t="shared" si="20"/>
        <v>N</v>
      </c>
      <c r="AC118" s="8" t="str">
        <f t="shared" si="21"/>
        <v>N</v>
      </c>
      <c r="AD118" s="8" t="str">
        <f t="shared" si="22"/>
        <v>N</v>
      </c>
      <c r="AE118" s="8" t="str">
        <f t="shared" si="23"/>
        <v>N</v>
      </c>
      <c r="AF118" s="4">
        <f>'% D'!AO117</f>
        <v>-18.231333333333332</v>
      </c>
      <c r="AG118" s="11">
        <f>'% D'!AP117</f>
        <v>0.82202167491352651</v>
      </c>
      <c r="AH118" s="4">
        <f>'% D'!AQ117</f>
        <v>-8.7566666666666642</v>
      </c>
      <c r="AI118" s="11">
        <f>'% D'!AR117</f>
        <v>1.5985633381927586</v>
      </c>
      <c r="AJ118" s="4">
        <f>'% D'!AS117</f>
        <v>-1.0379999999999967</v>
      </c>
      <c r="AK118" s="11">
        <f>'% D'!AT117</f>
        <v>1.0154053377838823</v>
      </c>
      <c r="AL118" s="4">
        <f>'% D'!AU117</f>
        <v>0.6216666666666768</v>
      </c>
      <c r="AM118" s="11">
        <f>'% D'!AV117</f>
        <v>1.241670145613095</v>
      </c>
      <c r="AO118" s="4">
        <f>'# D'!AO117</f>
        <v>-2.5019999999999998</v>
      </c>
      <c r="AP118" s="11">
        <f>'# D'!AP117</f>
        <v>0.11278742505910691</v>
      </c>
      <c r="AQ118" s="4">
        <f>'# D'!AQ117</f>
        <v>-1.2023333333333337</v>
      </c>
      <c r="AR118" s="11">
        <f>'# D'!AR117</f>
        <v>0.21952472438733722</v>
      </c>
      <c r="AS118" s="4">
        <f>'# D'!AS117</f>
        <v>-0.14250000000000007</v>
      </c>
      <c r="AT118" s="11">
        <f>'# D'!AT117</f>
        <v>0.1393000358937499</v>
      </c>
      <c r="AU118" s="4">
        <f>'# D'!AU117</f>
        <v>8.5333333333333705E-2</v>
      </c>
      <c r="AV118" s="11">
        <f>'# D'!AV117</f>
        <v>0.17021852699142018</v>
      </c>
      <c r="AX118" s="14">
        <f>'T-TEST'!X117</f>
        <v>1.9860747661128659E-6</v>
      </c>
      <c r="AY118" s="14">
        <f>'T-TEST'!Y117</f>
        <v>3.9496783333200581E-3</v>
      </c>
      <c r="AZ118" s="14">
        <f>'T-TEST'!Z117</f>
        <v>0.96755778139939164</v>
      </c>
      <c r="BA118" s="14">
        <f>'T-TEST'!AA117</f>
        <v>0.4433271067482884</v>
      </c>
      <c r="BC118" s="8" t="str">
        <f t="shared" si="12"/>
        <v>B</v>
      </c>
      <c r="BD118" s="8" t="str">
        <f t="shared" si="13"/>
        <v>S</v>
      </c>
      <c r="BE118" s="8" t="str">
        <f t="shared" si="14"/>
        <v>N</v>
      </c>
      <c r="BF118" s="8" t="str">
        <f t="shared" si="15"/>
        <v>N</v>
      </c>
    </row>
    <row r="119" spans="1:58" x14ac:dyDescent="0.3">
      <c r="A119" s="15" t="str">
        <f>'Raw Data'!A118</f>
        <v>Apo_p110g</v>
      </c>
      <c r="B119" s="15">
        <f>'Raw Data'!B118</f>
        <v>579</v>
      </c>
      <c r="C119" s="15">
        <f>'Raw Data'!C118</f>
        <v>592</v>
      </c>
      <c r="D119" s="15" t="str">
        <f>'Raw Data'!D118</f>
        <v>RYESLKHPKAYPKL</v>
      </c>
      <c r="E119" s="4">
        <f>'% D'!AF118</f>
        <v>-2.3549999999999986</v>
      </c>
      <c r="F119" s="11">
        <f>'% D'!AG118</f>
        <v>1.5009168572625775</v>
      </c>
      <c r="G119" s="4">
        <f>'% D'!AH118</f>
        <v>-1.3426666666666733</v>
      </c>
      <c r="H119" s="11">
        <f>'% D'!AI118</f>
        <v>1.8499356871990138</v>
      </c>
      <c r="I119" s="4">
        <f>'% D'!AJ118</f>
        <v>-0.32833333333333314</v>
      </c>
      <c r="J119" s="11">
        <f>'% D'!AK118</f>
        <v>1.3943220263231506</v>
      </c>
      <c r="K119" s="4">
        <f>'% D'!AL118</f>
        <v>-0.31116666666666504</v>
      </c>
      <c r="L119" s="11">
        <f>'% D'!AM118</f>
        <v>0.8915887982120061</v>
      </c>
      <c r="N119" s="4">
        <f>'# D'!AF118</f>
        <v>-0.21533333333333315</v>
      </c>
      <c r="O119" s="11">
        <f>'# D'!AG118</f>
        <v>0.13734728946812852</v>
      </c>
      <c r="P119" s="4">
        <f>'# D'!AH118</f>
        <v>-0.12299999999999978</v>
      </c>
      <c r="Q119" s="11">
        <f>'# D'!AI118</f>
        <v>0.16898830076141869</v>
      </c>
      <c r="R119" s="4">
        <f>'# D'!AJ118</f>
        <v>-2.9833333333333378E-2</v>
      </c>
      <c r="S119" s="11">
        <f>'# D'!AK118</f>
        <v>0.12759287234264391</v>
      </c>
      <c r="T119" s="4">
        <f>'# D'!AL118</f>
        <v>-2.8166666666667339E-2</v>
      </c>
      <c r="U119" s="11">
        <f>'# D'!AM118</f>
        <v>8.1909136752871745E-2</v>
      </c>
      <c r="W119" s="14">
        <f>'T-TEST'!S118</f>
        <v>2.4520778061989833E-2</v>
      </c>
      <c r="X119" s="14">
        <f>'T-TEST'!T118</f>
        <v>0.14943305109812174</v>
      </c>
      <c r="Y119" s="14">
        <f>'T-TEST'!U118</f>
        <v>0.41528107576037548</v>
      </c>
      <c r="Z119" s="14">
        <f>'T-TEST'!V118</f>
        <v>0.41576804790349076</v>
      </c>
      <c r="AB119" s="8" t="str">
        <f t="shared" si="20"/>
        <v>N</v>
      </c>
      <c r="AC119" s="8" t="str">
        <f t="shared" si="21"/>
        <v>N</v>
      </c>
      <c r="AD119" s="8" t="str">
        <f t="shared" si="22"/>
        <v>N</v>
      </c>
      <c r="AE119" s="8" t="str">
        <f t="shared" si="23"/>
        <v>N</v>
      </c>
      <c r="AF119" s="4">
        <f>'% D'!AO118</f>
        <v>-25.170999999999999</v>
      </c>
      <c r="AG119" s="11">
        <f>'% D'!AP118</f>
        <v>1.5657004151143796</v>
      </c>
      <c r="AH119" s="4">
        <f>'% D'!AQ118</f>
        <v>-13.728666666666683</v>
      </c>
      <c r="AI119" s="11">
        <f>'% D'!AR118</f>
        <v>1.5478228167728325</v>
      </c>
      <c r="AJ119" s="4">
        <f>'% D'!AS118</f>
        <v>0.3055000000000021</v>
      </c>
      <c r="AK119" s="11">
        <f>'% D'!AT118</f>
        <v>2.1517259351506688</v>
      </c>
      <c r="AL119" s="4">
        <f>'% D'!AU118</f>
        <v>0.73883333333333923</v>
      </c>
      <c r="AM119" s="11">
        <f>'% D'!AV118</f>
        <v>0.70917720085065161</v>
      </c>
      <c r="AO119" s="4">
        <f>'# D'!AO118</f>
        <v>-2.3029999999999999</v>
      </c>
      <c r="AP119" s="11">
        <f>'# D'!AP118</f>
        <v>0.14358248805982846</v>
      </c>
      <c r="AQ119" s="4">
        <f>'# D'!AQ118</f>
        <v>-1.2563333333333335</v>
      </c>
      <c r="AR119" s="11">
        <f>'# D'!AR118</f>
        <v>0.14152143965154856</v>
      </c>
      <c r="AS119" s="4">
        <f>'# D'!AS118</f>
        <v>2.8500000000000192E-2</v>
      </c>
      <c r="AT119" s="11">
        <f>'# D'!AT118</f>
        <v>0.1972827919510467</v>
      </c>
      <c r="AU119" s="4">
        <f>'# D'!AU118</f>
        <v>6.7833333333333634E-2</v>
      </c>
      <c r="AV119" s="11">
        <f>'# D'!AV118</f>
        <v>6.4668675081550372E-2</v>
      </c>
      <c r="AX119" s="14">
        <f>'T-TEST'!X118</f>
        <v>1.3966223738000977E-5</v>
      </c>
      <c r="AY119" s="14">
        <f>'T-TEST'!Y118</f>
        <v>5.9698391470183083E-5</v>
      </c>
      <c r="AZ119" s="14">
        <f>'T-TEST'!Z118</f>
        <v>0.99334455927806031</v>
      </c>
      <c r="BA119" s="14">
        <f>'T-TEST'!AA118</f>
        <v>0.43977742833069516</v>
      </c>
      <c r="BC119" s="8" t="str">
        <f t="shared" si="12"/>
        <v>B</v>
      </c>
      <c r="BD119" s="8" t="str">
        <f t="shared" si="13"/>
        <v>B</v>
      </c>
      <c r="BE119" s="8" t="str">
        <f t="shared" si="14"/>
        <v>N</v>
      </c>
      <c r="BF119" s="8" t="str">
        <f t="shared" si="15"/>
        <v>N</v>
      </c>
    </row>
    <row r="120" spans="1:58" x14ac:dyDescent="0.3">
      <c r="A120" s="15" t="str">
        <f>'Raw Data'!A119</f>
        <v>Apo_p110g</v>
      </c>
      <c r="B120" s="15">
        <f>'Raw Data'!B119</f>
        <v>593</v>
      </c>
      <c r="C120" s="15">
        <f>'Raw Data'!C119</f>
        <v>601</v>
      </c>
      <c r="D120" s="15" t="str">
        <f>'Raw Data'!D119</f>
        <v>FSSVKWGQQ</v>
      </c>
      <c r="E120" s="4">
        <f>'% D'!AF119</f>
        <v>-2.4983333333333348</v>
      </c>
      <c r="F120" s="11">
        <f>'% D'!AG119</f>
        <v>1.3495649038392556</v>
      </c>
      <c r="G120" s="4">
        <f>'% D'!AH119</f>
        <v>-2.3940000000000055</v>
      </c>
      <c r="H120" s="11">
        <f>'% D'!AI119</f>
        <v>1.7122860907525908</v>
      </c>
      <c r="I120" s="4">
        <f>'% D'!AJ119</f>
        <v>-0.21433333333334303</v>
      </c>
      <c r="J120" s="11">
        <f>'% D'!AK119</f>
        <v>2.2166969188242684</v>
      </c>
      <c r="K120" s="4">
        <f>'% D'!AL119</f>
        <v>0.82083333333332575</v>
      </c>
      <c r="L120" s="11">
        <f>'% D'!AM119</f>
        <v>2.8361439271127296</v>
      </c>
      <c r="N120" s="4">
        <f>'# D'!AF119</f>
        <v>-0.15966666666666662</v>
      </c>
      <c r="O120" s="11">
        <f>'# D'!AG119</f>
        <v>8.6712442802364717E-2</v>
      </c>
      <c r="P120" s="4">
        <f>'# D'!AH119</f>
        <v>-0.15299999999999958</v>
      </c>
      <c r="Q120" s="11">
        <f>'# D'!AI119</f>
        <v>0.10935247107135314</v>
      </c>
      <c r="R120" s="4">
        <f>'# D'!AJ119</f>
        <v>-1.4000000000000234E-2</v>
      </c>
      <c r="S120" s="11">
        <f>'# D'!AK119</f>
        <v>0.14143223415954803</v>
      </c>
      <c r="T120" s="4">
        <f>'# D'!AL119</f>
        <v>5.3000000000000824E-2</v>
      </c>
      <c r="U120" s="11">
        <f>'# D'!AM119</f>
        <v>0.18224368253878631</v>
      </c>
      <c r="W120" s="14">
        <f>'T-TEST'!S119</f>
        <v>3.8079365018074872E-2</v>
      </c>
      <c r="X120" s="14">
        <f>'T-TEST'!T119</f>
        <v>0.12312322657183855</v>
      </c>
      <c r="Y120" s="14">
        <f>'T-TEST'!U119</f>
        <v>0.41928876957087835</v>
      </c>
      <c r="Z120" s="14">
        <f>'T-TEST'!V119</f>
        <v>0.43607433452290378</v>
      </c>
      <c r="AB120" s="8" t="str">
        <f t="shared" si="20"/>
        <v>N</v>
      </c>
      <c r="AC120" s="8" t="str">
        <f t="shared" si="21"/>
        <v>N</v>
      </c>
      <c r="AD120" s="8" t="str">
        <f t="shared" si="22"/>
        <v>N</v>
      </c>
      <c r="AE120" s="8" t="str">
        <f t="shared" si="23"/>
        <v>N</v>
      </c>
      <c r="AF120" s="4">
        <f>'% D'!AO119</f>
        <v>-40.330666666666673</v>
      </c>
      <c r="AG120" s="11">
        <f>'% D'!AP119</f>
        <v>1.541507642216658</v>
      </c>
      <c r="AH120" s="4">
        <f>'% D'!AQ119</f>
        <v>-17.750666666666667</v>
      </c>
      <c r="AI120" s="11">
        <f>'% D'!AR119</f>
        <v>2.3521138272737381</v>
      </c>
      <c r="AJ120" s="4">
        <f>'% D'!AS119</f>
        <v>-0.36349999999998772</v>
      </c>
      <c r="AK120" s="11">
        <f>'% D'!AT119</f>
        <v>1.3922932521563181</v>
      </c>
      <c r="AL120" s="4">
        <f>'% D'!AU119</f>
        <v>-1.8355000000000103</v>
      </c>
      <c r="AM120" s="11">
        <f>'% D'!AV119</f>
        <v>1.2955261391618675</v>
      </c>
      <c r="AO120" s="4">
        <f>'# D'!AO119</f>
        <v>-2.5830000000000002</v>
      </c>
      <c r="AP120" s="11">
        <f>'# D'!AP119</f>
        <v>9.919822283278254E-2</v>
      </c>
      <c r="AQ120" s="4">
        <f>'# D'!AQ119</f>
        <v>-1.1363333333333334</v>
      </c>
      <c r="AR120" s="11">
        <f>'# D'!AR119</f>
        <v>0.15035490029147747</v>
      </c>
      <c r="AS120" s="4">
        <f>'# D'!AS119</f>
        <v>-2.3500000000000298E-2</v>
      </c>
      <c r="AT120" s="11">
        <f>'# D'!AT119</f>
        <v>8.8388347648318433E-2</v>
      </c>
      <c r="AU120" s="4">
        <f>'# D'!AU119</f>
        <v>-0.11733333333333285</v>
      </c>
      <c r="AV120" s="11">
        <f>'# D'!AV119</f>
        <v>8.3624183074812619E-2</v>
      </c>
      <c r="AX120" s="14">
        <f>'T-TEST'!X119</f>
        <v>1.02571225027822E-4</v>
      </c>
      <c r="AY120" s="14">
        <f>'T-TEST'!Y119</f>
        <v>6.0675212273712548E-4</v>
      </c>
      <c r="AZ120" s="14">
        <f>'T-TEST'!Z119</f>
        <v>0.99473938150723229</v>
      </c>
      <c r="BA120" s="14">
        <f>'T-TEST'!AA119</f>
        <v>0.3947650547287796</v>
      </c>
      <c r="BC120" s="8" t="str">
        <f t="shared" si="12"/>
        <v>B</v>
      </c>
      <c r="BD120" s="8" t="str">
        <f t="shared" si="13"/>
        <v>B</v>
      </c>
      <c r="BE120" s="8" t="str">
        <f t="shared" si="14"/>
        <v>N</v>
      </c>
      <c r="BF120" s="8" t="str">
        <f t="shared" si="15"/>
        <v>N</v>
      </c>
    </row>
    <row r="121" spans="1:58" x14ac:dyDescent="0.3">
      <c r="A121" s="15" t="str">
        <f>'Raw Data'!A120</f>
        <v>Apo_p110g</v>
      </c>
      <c r="B121" s="15">
        <f>'Raw Data'!B120</f>
        <v>593</v>
      </c>
      <c r="C121" s="15">
        <f>'Raw Data'!C120</f>
        <v>607</v>
      </c>
      <c r="D121" s="15" t="str">
        <f>'Raw Data'!D120</f>
        <v>FSSVKWGQQEIVAKT</v>
      </c>
      <c r="E121" s="4">
        <f>'% D'!AF120</f>
        <v>-1.963000000000001</v>
      </c>
      <c r="F121" s="11">
        <f>'% D'!AG120</f>
        <v>1.2737415812360793</v>
      </c>
      <c r="G121" s="4">
        <f>'% D'!AH120</f>
        <v>-2.6416666666666728</v>
      </c>
      <c r="H121" s="11">
        <f>'% D'!AI120</f>
        <v>1.3981551898132651</v>
      </c>
      <c r="I121" s="4">
        <f>'% D'!AJ120</f>
        <v>-5.0616666666666532</v>
      </c>
      <c r="J121" s="11">
        <f>'% D'!AK120</f>
        <v>0.56407774911806674</v>
      </c>
      <c r="K121" s="4">
        <f>'% D'!AL120</f>
        <v>0.42316666666665981</v>
      </c>
      <c r="L121" s="11">
        <f>'% D'!AM120</f>
        <v>0.52294907368599264</v>
      </c>
      <c r="N121" s="4">
        <f>'# D'!AF120</f>
        <v>-0.23366666666666669</v>
      </c>
      <c r="O121" s="11">
        <f>'# D'!AG120</f>
        <v>0.15145679470273515</v>
      </c>
      <c r="P121" s="4">
        <f>'# D'!AH120</f>
        <v>-0.31466666666666576</v>
      </c>
      <c r="Q121" s="11">
        <f>'# D'!AI120</f>
        <v>0.16636214521930717</v>
      </c>
      <c r="R121" s="4">
        <f>'# D'!AJ120</f>
        <v>-0.60266666666666779</v>
      </c>
      <c r="S121" s="11">
        <f>'# D'!AK120</f>
        <v>6.7089164112039162E-2</v>
      </c>
      <c r="T121" s="4">
        <f>'# D'!AL120</f>
        <v>5.0333333333332675E-2</v>
      </c>
      <c r="U121" s="11">
        <f>'# D'!AM120</f>
        <v>6.2566909374047255E-2</v>
      </c>
      <c r="W121" s="14">
        <f>'T-TEST'!S120</f>
        <v>4.8495595593917445E-2</v>
      </c>
      <c r="X121" s="14">
        <f>'T-TEST'!T120</f>
        <v>1.4621246018498872E-2</v>
      </c>
      <c r="Y121" s="14">
        <f>'T-TEST'!U120</f>
        <v>0.34791605897594108</v>
      </c>
      <c r="Z121" s="14">
        <f>'T-TEST'!V120</f>
        <v>0.42904868870412233</v>
      </c>
      <c r="AB121" s="8" t="str">
        <f t="shared" si="20"/>
        <v>N</v>
      </c>
      <c r="AC121" s="8" t="str">
        <f t="shared" si="21"/>
        <v>N</v>
      </c>
      <c r="AD121" s="8" t="str">
        <f t="shared" si="22"/>
        <v>N</v>
      </c>
      <c r="AE121" s="8" t="str">
        <f t="shared" si="23"/>
        <v>N</v>
      </c>
      <c r="AF121" s="4">
        <f>'% D'!AO120</f>
        <v>-42.858333333333334</v>
      </c>
      <c r="AG121" s="11">
        <f>'% D'!AP120</f>
        <v>1.6646252299892559</v>
      </c>
      <c r="AH121" s="4">
        <f>'% D'!AQ120</f>
        <v>-22.721666666666671</v>
      </c>
      <c r="AI121" s="11">
        <f>'% D'!AR120</f>
        <v>0.95567118857534505</v>
      </c>
      <c r="AJ121" s="4">
        <f>'% D'!AS120</f>
        <v>-2.4119999999999919</v>
      </c>
      <c r="AK121" s="11">
        <f>'% D'!AT120</f>
        <v>0.52891587232754089</v>
      </c>
      <c r="AL121" s="4">
        <f>'% D'!AU120</f>
        <v>0.70016666666666083</v>
      </c>
      <c r="AM121" s="11">
        <f>'% D'!AV120</f>
        <v>0.45036686607826126</v>
      </c>
      <c r="AO121" s="4">
        <f>'# D'!AO120</f>
        <v>-5.0980000000000008</v>
      </c>
      <c r="AP121" s="11">
        <f>'# D'!AP120</f>
        <v>0.19804837826926652</v>
      </c>
      <c r="AQ121" s="4">
        <f>'# D'!AQ120</f>
        <v>-2.7033333333333323</v>
      </c>
      <c r="AR121" s="11">
        <f>'# D'!AR120</f>
        <v>0.11360224870769124</v>
      </c>
      <c r="AS121" s="4">
        <f>'# D'!AS120</f>
        <v>-0.28749999999999964</v>
      </c>
      <c r="AT121" s="11">
        <f>'# D'!AT120</f>
        <v>6.293250352560302E-2</v>
      </c>
      <c r="AU121" s="4">
        <f>'# D'!AU120</f>
        <v>8.3333333333333925E-2</v>
      </c>
      <c r="AV121" s="11">
        <f>'# D'!AV120</f>
        <v>5.4200185431084014E-2</v>
      </c>
      <c r="AX121" s="14">
        <f>'T-TEST'!X120</f>
        <v>1.1371857652631775E-4</v>
      </c>
      <c r="AY121" s="14">
        <f>'T-TEST'!Y120</f>
        <v>1.6510810560508297E-6</v>
      </c>
      <c r="AZ121" s="14">
        <f>'T-TEST'!Z120</f>
        <v>0.96414876550457806</v>
      </c>
      <c r="BA121" s="14">
        <f>'T-TEST'!AA120</f>
        <v>0.43329871633376499</v>
      </c>
      <c r="BC121" s="8" t="str">
        <f t="shared" si="12"/>
        <v>B</v>
      </c>
      <c r="BD121" s="8" t="str">
        <f t="shared" si="13"/>
        <v>B</v>
      </c>
      <c r="BE121" s="8" t="str">
        <f t="shared" si="14"/>
        <v>N</v>
      </c>
      <c r="BF121" s="8" t="str">
        <f t="shared" si="15"/>
        <v>N</v>
      </c>
    </row>
    <row r="122" spans="1:58" x14ac:dyDescent="0.3">
      <c r="A122" s="15" t="str">
        <f>'Raw Data'!A121</f>
        <v>Apo_p110g</v>
      </c>
      <c r="B122" s="15">
        <f>'Raw Data'!B121</f>
        <v>602</v>
      </c>
      <c r="C122" s="15">
        <f>'Raw Data'!C121</f>
        <v>607</v>
      </c>
      <c r="D122" s="15" t="str">
        <f>'Raw Data'!D121</f>
        <v>EIVAKT</v>
      </c>
      <c r="E122" s="4">
        <f>'% D'!AF121</f>
        <v>-1.0353333333333321</v>
      </c>
      <c r="F122" s="11">
        <f>'% D'!AG121</f>
        <v>2.1356695323733907</v>
      </c>
      <c r="G122" s="4">
        <f>'% D'!AH121</f>
        <v>-1.8269999999999982</v>
      </c>
      <c r="H122" s="11">
        <f>'% D'!AI121</f>
        <v>1.9293932281240447</v>
      </c>
      <c r="I122" s="4">
        <f>'% D'!AJ121</f>
        <v>-1.7933333333333223</v>
      </c>
      <c r="J122" s="11">
        <f>'% D'!AK121</f>
        <v>0.3107819110170888</v>
      </c>
      <c r="K122" s="4">
        <f>'% D'!AL121</f>
        <v>1.407999999999987</v>
      </c>
      <c r="L122" s="11">
        <f>'% D'!AM121</f>
        <v>0.39195951043730343</v>
      </c>
      <c r="N122" s="4">
        <f>'# D'!AF121</f>
        <v>-3.7999999999999923E-2</v>
      </c>
      <c r="O122" s="11">
        <f>'# D'!AG121</f>
        <v>7.7966754689319268E-2</v>
      </c>
      <c r="P122" s="4">
        <f>'# D'!AH121</f>
        <v>-6.6999999999999726E-2</v>
      </c>
      <c r="Q122" s="11">
        <f>'# D'!AI121</f>
        <v>7.0690663155063033E-2</v>
      </c>
      <c r="R122" s="4">
        <f>'# D'!AJ121</f>
        <v>-6.5500000000000114E-2</v>
      </c>
      <c r="S122" s="11">
        <f>'# D'!AK121</f>
        <v>1.2160850019233463E-2</v>
      </c>
      <c r="T122" s="4">
        <f>'# D'!AL121</f>
        <v>5.166666666666675E-2</v>
      </c>
      <c r="U122" s="11">
        <f>'# D'!AM121</f>
        <v>1.4364307617610006E-2</v>
      </c>
      <c r="W122" s="14">
        <f>'T-TEST'!S121</f>
        <v>0.3213931830990428</v>
      </c>
      <c r="X122" s="14">
        <f>'T-TEST'!T121</f>
        <v>0.15547596256059756</v>
      </c>
      <c r="Y122" s="14">
        <f>'T-TEST'!U121</f>
        <v>0.396211713095038</v>
      </c>
      <c r="Z122" s="14">
        <f>'T-TEST'!V121</f>
        <v>0.44321183343348475</v>
      </c>
      <c r="AB122" s="8" t="str">
        <f t="shared" si="20"/>
        <v>N</v>
      </c>
      <c r="AC122" s="8" t="str">
        <f t="shared" si="21"/>
        <v>N</v>
      </c>
      <c r="AD122" s="8" t="str">
        <f t="shared" si="22"/>
        <v>N</v>
      </c>
      <c r="AE122" s="8" t="str">
        <f t="shared" si="23"/>
        <v>N</v>
      </c>
      <c r="AF122" s="4">
        <f>'% D'!AO121</f>
        <v>-35.382333333333335</v>
      </c>
      <c r="AG122" s="11">
        <f>'% D'!AP121</f>
        <v>2.2748942105945074</v>
      </c>
      <c r="AH122" s="4">
        <f>'% D'!AQ121</f>
        <v>-31.212666666666657</v>
      </c>
      <c r="AI122" s="11">
        <f>'% D'!AR121</f>
        <v>1.7351105526760577</v>
      </c>
      <c r="AJ122" s="4">
        <f>'% D'!AS121</f>
        <v>-3.9235000000000042</v>
      </c>
      <c r="AK122" s="11">
        <f>'% D'!AT121</f>
        <v>0.58053466735415404</v>
      </c>
      <c r="AL122" s="4">
        <f>'% D'!AU121</f>
        <v>0.91466666666666185</v>
      </c>
      <c r="AM122" s="11">
        <f>'% D'!AV121</f>
        <v>0.52979363786767752</v>
      </c>
      <c r="AO122" s="4">
        <f>'# D'!AO121</f>
        <v>-1.2949999999999999</v>
      </c>
      <c r="AP122" s="11">
        <f>'# D'!AP121</f>
        <v>8.3232906338388646E-2</v>
      </c>
      <c r="AQ122" s="4">
        <f>'# D'!AQ121</f>
        <v>-1.142333333333333</v>
      </c>
      <c r="AR122" s="11">
        <f>'# D'!AR121</f>
        <v>6.3660040204786092E-2</v>
      </c>
      <c r="AS122" s="4">
        <f>'# D'!AS121</f>
        <v>-0.14349999999999996</v>
      </c>
      <c r="AT122" s="11">
        <f>'# D'!AT121</f>
        <v>2.1920310216782757E-2</v>
      </c>
      <c r="AU122" s="4">
        <f>'# D'!AU121</f>
        <v>3.3666666666666956E-2</v>
      </c>
      <c r="AV122" s="11">
        <f>'# D'!AV121</f>
        <v>1.913983629327411E-2</v>
      </c>
      <c r="AX122" s="14">
        <f>'T-TEST'!X121</f>
        <v>7.1532602967442732E-6</v>
      </c>
      <c r="AY122" s="14">
        <f>'T-TEST'!Y121</f>
        <v>5.256564095232983E-4</v>
      </c>
      <c r="AZ122" s="14">
        <f>'T-TEST'!Z121</f>
        <v>0.94634389415541476</v>
      </c>
      <c r="BA122" s="14">
        <f>'T-TEST'!AA121</f>
        <v>0.43592898115811507</v>
      </c>
      <c r="BC122" s="8" t="str">
        <f t="shared" si="12"/>
        <v>B</v>
      </c>
      <c r="BD122" s="8" t="str">
        <f t="shared" si="13"/>
        <v>B</v>
      </c>
      <c r="BE122" s="8" t="str">
        <f t="shared" si="14"/>
        <v>N</v>
      </c>
      <c r="BF122" s="8" t="str">
        <f t="shared" si="15"/>
        <v>N</v>
      </c>
    </row>
    <row r="123" spans="1:58" x14ac:dyDescent="0.3">
      <c r="A123" s="15" t="str">
        <f>'Raw Data'!A122</f>
        <v>Apo_p110g</v>
      </c>
      <c r="B123" s="15">
        <f>'Raw Data'!B122</f>
        <v>606</v>
      </c>
      <c r="C123" s="15">
        <f>'Raw Data'!C122</f>
        <v>611</v>
      </c>
      <c r="D123" s="15" t="str">
        <f>'Raw Data'!D122</f>
        <v>KTYQLL</v>
      </c>
      <c r="E123" s="4">
        <f>'% D'!AF122</f>
        <v>-7.6333333333334252E-2</v>
      </c>
      <c r="F123" s="11">
        <f>'% D'!AG122</f>
        <v>1.4194102946875498</v>
      </c>
      <c r="G123" s="4">
        <f>'% D'!AH122</f>
        <v>-2.187333333333342</v>
      </c>
      <c r="H123" s="11">
        <f>'% D'!AI122</f>
        <v>1.5589154152511004</v>
      </c>
      <c r="I123" s="4">
        <f>'% D'!AJ122</f>
        <v>-1.3753333333333444</v>
      </c>
      <c r="J123" s="11">
        <f>'% D'!AK122</f>
        <v>1.1469558704322973</v>
      </c>
      <c r="K123" s="4">
        <f>'% D'!AL122</f>
        <v>-0.74699999999999989</v>
      </c>
      <c r="L123" s="11">
        <f>'% D'!AM122</f>
        <v>1.8495614473502533</v>
      </c>
      <c r="N123" s="4">
        <f>'# D'!AF122</f>
        <v>-3.0000000000000027E-3</v>
      </c>
      <c r="O123" s="11">
        <f>'# D'!AG122</f>
        <v>5.1526428360777171E-2</v>
      </c>
      <c r="P123" s="4">
        <f>'# D'!AH122</f>
        <v>-8.0000000000000071E-2</v>
      </c>
      <c r="Q123" s="11">
        <f>'# D'!AI122</f>
        <v>5.6345994777227196E-2</v>
      </c>
      <c r="R123" s="4">
        <f>'# D'!AJ122</f>
        <v>-5.0333333333333563E-2</v>
      </c>
      <c r="S123" s="11">
        <f>'# D'!AK122</f>
        <v>4.2302953945321985E-2</v>
      </c>
      <c r="T123" s="4">
        <f>'# D'!AL122</f>
        <v>-2.7166666666667005E-2</v>
      </c>
      <c r="U123" s="11">
        <f>'# D'!AM122</f>
        <v>6.785792586539964E-2</v>
      </c>
      <c r="W123" s="14">
        <f>'T-TEST'!S122</f>
        <v>0.90122405573428055</v>
      </c>
      <c r="X123" s="14">
        <f>'T-TEST'!T122</f>
        <v>6.2961602823382951E-2</v>
      </c>
      <c r="Y123" s="14">
        <f>'T-TEST'!U122</f>
        <v>0.40182197997433078</v>
      </c>
      <c r="Z123" s="14">
        <f>'T-TEST'!V122</f>
        <v>0.41197734582389117</v>
      </c>
      <c r="AB123" s="8" t="str">
        <f t="shared" si="20"/>
        <v>N</v>
      </c>
      <c r="AC123" s="8" t="str">
        <f t="shared" si="21"/>
        <v>N</v>
      </c>
      <c r="AD123" s="8" t="str">
        <f t="shared" si="22"/>
        <v>N</v>
      </c>
      <c r="AE123" s="8" t="str">
        <f t="shared" si="23"/>
        <v>N</v>
      </c>
      <c r="AF123" s="4">
        <f>'% D'!AO122</f>
        <v>-24.18533333333334</v>
      </c>
      <c r="AG123" s="11">
        <f>'% D'!AP122</f>
        <v>1.5151292916356056</v>
      </c>
      <c r="AH123" s="4">
        <f>'% D'!AQ122</f>
        <v>-28.01766666666667</v>
      </c>
      <c r="AI123" s="11">
        <f>'% D'!AR122</f>
        <v>1.7529945428255775</v>
      </c>
      <c r="AJ123" s="4">
        <f>'% D'!AS122</f>
        <v>-4.6175000000000068</v>
      </c>
      <c r="AK123" s="11">
        <f>'% D'!AT122</f>
        <v>0.49426764004939533</v>
      </c>
      <c r="AL123" s="4">
        <f>'% D'!AU122</f>
        <v>-1.2199999999999847</v>
      </c>
      <c r="AM123" s="11">
        <f>'% D'!AV122</f>
        <v>0.78784873567618374</v>
      </c>
      <c r="AO123" s="4">
        <f>'# D'!AO122</f>
        <v>-0.8856666666666666</v>
      </c>
      <c r="AP123" s="11">
        <f>'# D'!AP122</f>
        <v>5.5320787844875777E-2</v>
      </c>
      <c r="AQ123" s="4">
        <f>'# D'!AQ122</f>
        <v>-1.0256666666666667</v>
      </c>
      <c r="AR123" s="11">
        <f>'# D'!AR122</f>
        <v>6.3849516453013802E-2</v>
      </c>
      <c r="AS123" s="4">
        <f>'# D'!AS122</f>
        <v>-0.16899999999999959</v>
      </c>
      <c r="AT123" s="11">
        <f>'# D'!AT122</f>
        <v>1.838477631085041E-2</v>
      </c>
      <c r="AU123" s="4">
        <f>'# D'!AU122</f>
        <v>-4.4500000000000206E-2</v>
      </c>
      <c r="AV123" s="11">
        <f>'# D'!AV122</f>
        <v>2.9334523779156015E-2</v>
      </c>
      <c r="AX123" s="14">
        <f>'T-TEST'!X122</f>
        <v>8.3683602012914784E-5</v>
      </c>
      <c r="AY123" s="14">
        <f>'T-TEST'!Y122</f>
        <v>2.7773570476147878E-5</v>
      </c>
      <c r="AZ123" s="14">
        <f>'T-TEST'!Z122</f>
        <v>0.93606545610146996</v>
      </c>
      <c r="BA123" s="14">
        <f>'T-TEST'!AA122</f>
        <v>0.40530375107955896</v>
      </c>
      <c r="BC123" s="8" t="str">
        <f t="shared" si="12"/>
        <v>B</v>
      </c>
      <c r="BD123" s="8" t="str">
        <f t="shared" si="13"/>
        <v>B</v>
      </c>
      <c r="BE123" s="8" t="str">
        <f t="shared" si="14"/>
        <v>N</v>
      </c>
      <c r="BF123" s="8" t="str">
        <f t="shared" si="15"/>
        <v>N</v>
      </c>
    </row>
    <row r="124" spans="1:58" x14ac:dyDescent="0.3">
      <c r="A124" s="15" t="str">
        <f>'Raw Data'!A123</f>
        <v>Apo_p110g</v>
      </c>
      <c r="B124" s="15">
        <f>'Raw Data'!B123</f>
        <v>611</v>
      </c>
      <c r="C124" s="15">
        <f>'Raw Data'!C123</f>
        <v>622</v>
      </c>
      <c r="D124" s="15" t="str">
        <f>'Raw Data'!D123</f>
        <v>LARREVWDQSAL</v>
      </c>
      <c r="E124" s="4">
        <f>'% D'!AF123</f>
        <v>-0.53533333333333388</v>
      </c>
      <c r="F124" s="11">
        <f>'% D'!AG123</f>
        <v>1.2212963794636513</v>
      </c>
      <c r="G124" s="4">
        <f>'% D'!AH123</f>
        <v>-0.39866666666666362</v>
      </c>
      <c r="H124" s="11">
        <f>'% D'!AI123</f>
        <v>0.65152343709005411</v>
      </c>
      <c r="I124" s="4">
        <f>'% D'!AJ123</f>
        <v>7.3499999999988574E-2</v>
      </c>
      <c r="J124" s="11">
        <f>'% D'!AK123</f>
        <v>0.76388771793546217</v>
      </c>
      <c r="K124" s="4">
        <f>'% D'!AL123</f>
        <v>-0.41449999999999676</v>
      </c>
      <c r="L124" s="11">
        <f>'% D'!AM123</f>
        <v>1.7482544710142678</v>
      </c>
      <c r="N124" s="4">
        <f>'# D'!AF123</f>
        <v>-4.9000000000000377E-2</v>
      </c>
      <c r="O124" s="11">
        <f>'# D'!AG123</f>
        <v>0.1118593608659226</v>
      </c>
      <c r="P124" s="4">
        <f>'# D'!AH123</f>
        <v>-3.6333333333333329E-2</v>
      </c>
      <c r="Q124" s="11">
        <f>'# D'!AI123</f>
        <v>6.0081526343028553E-2</v>
      </c>
      <c r="R124" s="4">
        <f>'# D'!AJ123</f>
        <v>6.6666666666668206E-3</v>
      </c>
      <c r="S124" s="11">
        <f>'# D'!AK123</f>
        <v>7.0568558779134774E-2</v>
      </c>
      <c r="T124" s="4">
        <f>'# D'!AL123</f>
        <v>-3.833333333333222E-2</v>
      </c>
      <c r="U124" s="11">
        <f>'# D'!AM123</f>
        <v>0.15988836087395097</v>
      </c>
      <c r="W124" s="14">
        <f>'T-TEST'!S123</f>
        <v>0.34395431011960659</v>
      </c>
      <c r="X124" s="14">
        <f>'T-TEST'!T123</f>
        <v>0.25926908333136328</v>
      </c>
      <c r="Y124" s="14">
        <f>'T-TEST'!U123</f>
        <v>0.42408597216253213</v>
      </c>
      <c r="Z124" s="14">
        <f>'T-TEST'!V123</f>
        <v>0.41461618789889371</v>
      </c>
      <c r="AB124" s="8" t="str">
        <f t="shared" si="20"/>
        <v>N</v>
      </c>
      <c r="AC124" s="8" t="str">
        <f t="shared" si="21"/>
        <v>N</v>
      </c>
      <c r="AD124" s="8" t="str">
        <f t="shared" si="22"/>
        <v>N</v>
      </c>
      <c r="AE124" s="8" t="str">
        <f t="shared" si="23"/>
        <v>N</v>
      </c>
      <c r="AF124" s="4">
        <f>'% D'!AO123</f>
        <v>3.0213333333333381</v>
      </c>
      <c r="AG124" s="11">
        <f>'% D'!AP123</f>
        <v>1.1703859633420566</v>
      </c>
      <c r="AH124" s="4">
        <f>'% D'!AQ123</f>
        <v>1.8610000000000042</v>
      </c>
      <c r="AI124" s="11">
        <f>'% D'!AR123</f>
        <v>0.98910251640761027</v>
      </c>
      <c r="AJ124" s="4">
        <f>'% D'!AS123</f>
        <v>-2.2000000000005571E-2</v>
      </c>
      <c r="AK124" s="11">
        <f>'% D'!AT123</f>
        <v>0.42992092296141876</v>
      </c>
      <c r="AL124" s="4">
        <f>'% D'!AU123</f>
        <v>-0.76183333333332826</v>
      </c>
      <c r="AM124" s="11">
        <f>'% D'!AV123</f>
        <v>0.98048037324338377</v>
      </c>
      <c r="AO124" s="4">
        <f>'# D'!AO123</f>
        <v>0.27633333333333265</v>
      </c>
      <c r="AP124" s="11">
        <f>'# D'!AP123</f>
        <v>0.10729075768743032</v>
      </c>
      <c r="AQ124" s="4">
        <f>'# D'!AQ123</f>
        <v>0.17033333333333278</v>
      </c>
      <c r="AR124" s="11">
        <f>'# D'!AR123</f>
        <v>9.0967136460494105E-2</v>
      </c>
      <c r="AS124" s="4">
        <f>'# D'!AS123</f>
        <v>-2.0000000000006679E-3</v>
      </c>
      <c r="AT124" s="11">
        <f>'# D'!AT123</f>
        <v>3.9597979746446695E-2</v>
      </c>
      <c r="AU124" s="4">
        <f>'# D'!AU123</f>
        <v>-6.9999999999999396E-2</v>
      </c>
      <c r="AV124" s="11">
        <f>'# D'!AV123</f>
        <v>8.9435389437341792E-2</v>
      </c>
      <c r="AX124" s="14">
        <f>'T-TEST'!X123</f>
        <v>3.2422649072506048E-3</v>
      </c>
      <c r="AY124" s="14">
        <f>'T-TEST'!Y123</f>
        <v>4.5404408881818376E-2</v>
      </c>
      <c r="AZ124" s="14">
        <f>'T-TEST'!Z123</f>
        <v>0.99960665831219297</v>
      </c>
      <c r="BA124" s="14">
        <f>'T-TEST'!AA123</f>
        <v>0.40804109588289206</v>
      </c>
      <c r="BC124" s="8" t="str">
        <f t="shared" si="12"/>
        <v>N</v>
      </c>
      <c r="BD124" s="8" t="str">
        <f t="shared" si="13"/>
        <v>N</v>
      </c>
      <c r="BE124" s="8" t="str">
        <f t="shared" si="14"/>
        <v>N</v>
      </c>
      <c r="BF124" s="8" t="str">
        <f t="shared" si="15"/>
        <v>N</v>
      </c>
    </row>
    <row r="125" spans="1:58" x14ac:dyDescent="0.3">
      <c r="A125" s="15" t="str">
        <f>'Raw Data'!A124</f>
        <v>Apo_p110g</v>
      </c>
      <c r="B125" s="15">
        <f>'Raw Data'!B124</f>
        <v>612</v>
      </c>
      <c r="C125" s="15">
        <f>'Raw Data'!C124</f>
        <v>622</v>
      </c>
      <c r="D125" s="15" t="str">
        <f>'Raw Data'!D124</f>
        <v>ARREVWDQSAL</v>
      </c>
      <c r="E125" s="4">
        <f>'% D'!AF124</f>
        <v>-0.19633333333334235</v>
      </c>
      <c r="F125" s="11">
        <f>'% D'!AG124</f>
        <v>1.4086661583125846</v>
      </c>
      <c r="G125" s="4">
        <f>'% D'!AH124</f>
        <v>-3.6666666666675951E-3</v>
      </c>
      <c r="H125" s="11">
        <f>'% D'!AI124</f>
        <v>0.96656496889489518</v>
      </c>
      <c r="I125" s="4">
        <f>'% D'!AJ124</f>
        <v>-0.47083333333333144</v>
      </c>
      <c r="J125" s="11">
        <f>'% D'!AK124</f>
        <v>0.39198629937303547</v>
      </c>
      <c r="K125" s="4">
        <f>'% D'!AL124</f>
        <v>0.8960000000000008</v>
      </c>
      <c r="L125" s="11">
        <f>'% D'!AM124</f>
        <v>1.07608886187665</v>
      </c>
      <c r="N125" s="4">
        <f>'# D'!AF124</f>
        <v>-1.6333333333333755E-2</v>
      </c>
      <c r="O125" s="11">
        <f>'# D'!AG124</f>
        <v>0.11580198795377913</v>
      </c>
      <c r="P125" s="4">
        <f>'# D'!AH124</f>
        <v>-6.6666666666659324E-4</v>
      </c>
      <c r="Q125" s="11">
        <f>'# D'!AI124</f>
        <v>7.9964841640267112E-2</v>
      </c>
      <c r="R125" s="4">
        <f>'# D'!AJ124</f>
        <v>-3.8833333333332831E-2</v>
      </c>
      <c r="S125" s="11">
        <f>'# D'!AK124</f>
        <v>3.2523889945150194E-2</v>
      </c>
      <c r="T125" s="4">
        <f>'# D'!AL124</f>
        <v>7.3666666666666103E-2</v>
      </c>
      <c r="U125" s="11">
        <f>'# D'!AM124</f>
        <v>8.882704334246487E-2</v>
      </c>
      <c r="W125" s="14">
        <f>'T-TEST'!S124</f>
        <v>0.74736098523088357</v>
      </c>
      <c r="X125" s="14">
        <f>'T-TEST'!T124</f>
        <v>0.98478886641518137</v>
      </c>
      <c r="Y125" s="14">
        <f>'T-TEST'!U124</f>
        <v>0.41384313207510781</v>
      </c>
      <c r="Z125" s="14">
        <f>'T-TEST'!V124</f>
        <v>0.43942054218578552</v>
      </c>
      <c r="AB125" s="8" t="str">
        <f t="shared" si="20"/>
        <v>N</v>
      </c>
      <c r="AC125" s="8" t="str">
        <f t="shared" si="21"/>
        <v>N</v>
      </c>
      <c r="AD125" s="8" t="str">
        <f t="shared" si="22"/>
        <v>N</v>
      </c>
      <c r="AE125" s="8" t="str">
        <f t="shared" si="23"/>
        <v>N</v>
      </c>
      <c r="AF125" s="4">
        <f>'% D'!AO124</f>
        <v>3.5089999999999932</v>
      </c>
      <c r="AG125" s="11">
        <f>'% D'!AP124</f>
        <v>0.87941841407770116</v>
      </c>
      <c r="AH125" s="4">
        <f>'% D'!AQ124</f>
        <v>0.62899999999999778</v>
      </c>
      <c r="AI125" s="11">
        <f>'% D'!AR124</f>
        <v>1.1427871301680022</v>
      </c>
      <c r="AJ125" s="4">
        <f>'% D'!AS124</f>
        <v>-0.83599999999999852</v>
      </c>
      <c r="AK125" s="11">
        <f>'% D'!AT124</f>
        <v>0.30547012947259006</v>
      </c>
      <c r="AL125" s="4">
        <f>'% D'!AU124</f>
        <v>1.0539999999999949</v>
      </c>
      <c r="AM125" s="11">
        <f>'% D'!AV124</f>
        <v>0.90933569439343098</v>
      </c>
      <c r="AO125" s="4">
        <f>'# D'!AO124</f>
        <v>0.28900000000000059</v>
      </c>
      <c r="AP125" s="11">
        <f>'# D'!AP124</f>
        <v>7.2236616437598641E-2</v>
      </c>
      <c r="AQ125" s="4">
        <f>'# D'!AQ124</f>
        <v>5.166666666666675E-2</v>
      </c>
      <c r="AR125" s="11">
        <f>'# D'!AR124</f>
        <v>9.4169089881672205E-2</v>
      </c>
      <c r="AS125" s="4">
        <f>'# D'!AS124</f>
        <v>-6.899999999999995E-2</v>
      </c>
      <c r="AT125" s="11">
        <f>'# D'!AT124</f>
        <v>2.5455844122715419E-2</v>
      </c>
      <c r="AU125" s="4">
        <f>'# D'!AU124</f>
        <v>8.6666666666666003E-2</v>
      </c>
      <c r="AV125" s="11">
        <f>'# D'!AV124</f>
        <v>7.469403390088096E-2</v>
      </c>
      <c r="AX125" s="14">
        <f>'T-TEST'!X124</f>
        <v>8.0309830079695922E-3</v>
      </c>
      <c r="AY125" s="14">
        <f>'T-TEST'!Y124</f>
        <v>0.27309912445591972</v>
      </c>
      <c r="AZ125" s="14">
        <f>'T-TEST'!Z124</f>
        <v>0.98555814083324811</v>
      </c>
      <c r="BA125" s="14">
        <f>'T-TEST'!AA124</f>
        <v>0.44244656493426787</v>
      </c>
      <c r="BC125" s="8" t="str">
        <f t="shared" si="12"/>
        <v>N</v>
      </c>
      <c r="BD125" s="8" t="str">
        <f t="shared" si="13"/>
        <v>N</v>
      </c>
      <c r="BE125" s="8" t="str">
        <f t="shared" si="14"/>
        <v>N</v>
      </c>
      <c r="BF125" s="8" t="str">
        <f t="shared" si="15"/>
        <v>N</v>
      </c>
    </row>
    <row r="126" spans="1:58" x14ac:dyDescent="0.3">
      <c r="A126" s="15" t="str">
        <f>'Raw Data'!A125</f>
        <v>Apo_p110g</v>
      </c>
      <c r="B126" s="15">
        <f>'Raw Data'!B125</f>
        <v>623</v>
      </c>
      <c r="C126" s="15">
        <f>'Raw Data'!C125</f>
        <v>630</v>
      </c>
      <c r="D126" s="15" t="str">
        <f>'Raw Data'!D125</f>
        <v>DVGLTMQL</v>
      </c>
      <c r="E126" s="4">
        <f>'% D'!AF125</f>
        <v>-0.60299999999999976</v>
      </c>
      <c r="F126" s="11">
        <f>'% D'!AG125</f>
        <v>1.6628535600427738</v>
      </c>
      <c r="G126" s="4">
        <f>'% D'!AH125</f>
        <v>-1.2830000000000084</v>
      </c>
      <c r="H126" s="11">
        <f>'% D'!AI125</f>
        <v>2.2804368529916457</v>
      </c>
      <c r="I126" s="4">
        <f>'% D'!AJ125</f>
        <v>-3.4726666666666688</v>
      </c>
      <c r="J126" s="11">
        <f>'% D'!AK125</f>
        <v>1.1627530278865219</v>
      </c>
      <c r="K126" s="4">
        <f>'% D'!AL125</f>
        <v>-4.1849999999999881</v>
      </c>
      <c r="L126" s="11">
        <f>'% D'!AM125</f>
        <v>2.6191633125531215</v>
      </c>
      <c r="N126" s="4">
        <f>'# D'!AF125</f>
        <v>-3.3333333333333437E-2</v>
      </c>
      <c r="O126" s="11">
        <f>'# D'!AG125</f>
        <v>9.0746082957250618E-2</v>
      </c>
      <c r="P126" s="4">
        <f>'# D'!AH125</f>
        <v>-7.0333333333333137E-2</v>
      </c>
      <c r="Q126" s="11">
        <f>'# D'!AI125</f>
        <v>0.12495311253534019</v>
      </c>
      <c r="R126" s="4">
        <f>'# D'!AJ125</f>
        <v>-0.19050000000000011</v>
      </c>
      <c r="S126" s="11">
        <f>'# D'!AK125</f>
        <v>6.3073689961995166E-2</v>
      </c>
      <c r="T126" s="4">
        <f>'# D'!AL125</f>
        <v>-0.2296666666666658</v>
      </c>
      <c r="U126" s="11">
        <f>'# D'!AM125</f>
        <v>0.14354140935220611</v>
      </c>
      <c r="W126" s="14">
        <f>'T-TEST'!S125</f>
        <v>0.43684765613049542</v>
      </c>
      <c r="X126" s="14">
        <f>'T-TEST'!T125</f>
        <v>0.33653245262798964</v>
      </c>
      <c r="Y126" s="14">
        <f>'T-TEST'!U125</f>
        <v>0.3590037459031592</v>
      </c>
      <c r="Z126" s="14">
        <f>'T-TEST'!V125</f>
        <v>0.3640500714158762</v>
      </c>
      <c r="AB126" s="8" t="str">
        <f t="shared" si="20"/>
        <v>N</v>
      </c>
      <c r="AC126" s="8" t="str">
        <f t="shared" si="21"/>
        <v>N</v>
      </c>
      <c r="AD126" s="8" t="str">
        <f t="shared" si="22"/>
        <v>N</v>
      </c>
      <c r="AE126" s="8" t="str">
        <f t="shared" si="23"/>
        <v>N</v>
      </c>
      <c r="AF126" s="4">
        <f>'% D'!AO125</f>
        <v>-14.741000000000003</v>
      </c>
      <c r="AG126" s="11">
        <f>'% D'!AP125</f>
        <v>1.3963197856366087</v>
      </c>
      <c r="AH126" s="4">
        <f>'% D'!AQ125</f>
        <v>-21.791333333333341</v>
      </c>
      <c r="AI126" s="11">
        <f>'% D'!AR125</f>
        <v>3.2670841015376437</v>
      </c>
      <c r="AJ126" s="4">
        <f>'% D'!AS125</f>
        <v>-14.851499999999994</v>
      </c>
      <c r="AK126" s="11">
        <f>'% D'!AT125</f>
        <v>0.38395898218428975</v>
      </c>
      <c r="AL126" s="4">
        <f>'% D'!AU125</f>
        <v>-4.6779999999999973</v>
      </c>
      <c r="AM126" s="11">
        <f>'% D'!AV125</f>
        <v>2.2981600687888148</v>
      </c>
      <c r="AO126" s="4">
        <f>'# D'!AO125</f>
        <v>-0.80933333333333357</v>
      </c>
      <c r="AP126" s="11">
        <f>'# D'!AP125</f>
        <v>7.6606869227748675E-2</v>
      </c>
      <c r="AQ126" s="4">
        <f>'# D'!AQ125</f>
        <v>-1.1956666666666662</v>
      </c>
      <c r="AR126" s="11">
        <f>'# D'!AR125</f>
        <v>0.17916949248453024</v>
      </c>
      <c r="AS126" s="4">
        <f>'# D'!AS125</f>
        <v>-0.81550000000000011</v>
      </c>
      <c r="AT126" s="11">
        <f>'# D'!AT125</f>
        <v>2.0506096654409819E-2</v>
      </c>
      <c r="AU126" s="4">
        <f>'# D'!AU125</f>
        <v>-0.25666666666666593</v>
      </c>
      <c r="AV126" s="11">
        <f>'# D'!AV125</f>
        <v>0.12559736402056837</v>
      </c>
      <c r="AX126" s="14">
        <f>'T-TEST'!X125</f>
        <v>4.3008812030486418E-4</v>
      </c>
      <c r="AY126" s="14">
        <f>'T-TEST'!Y125</f>
        <v>1.0079268554169959E-4</v>
      </c>
      <c r="AZ126" s="14">
        <f>'T-TEST'!Z125</f>
        <v>0.76472805391137444</v>
      </c>
      <c r="BA126" s="14">
        <f>'T-TEST'!AA125</f>
        <v>0.35778949827799422</v>
      </c>
      <c r="BC126" s="8" t="str">
        <f t="shared" si="12"/>
        <v>B</v>
      </c>
      <c r="BD126" s="8" t="str">
        <f t="shared" si="13"/>
        <v>B</v>
      </c>
      <c r="BE126" s="8" t="str">
        <f t="shared" si="14"/>
        <v>N</v>
      </c>
      <c r="BF126" s="8" t="str">
        <f t="shared" si="15"/>
        <v>N</v>
      </c>
    </row>
    <row r="127" spans="1:58" x14ac:dyDescent="0.3">
      <c r="A127" s="15" t="str">
        <f>'Raw Data'!A126</f>
        <v>Apo_p110g</v>
      </c>
      <c r="B127" s="15">
        <f>'Raw Data'!B126</f>
        <v>631</v>
      </c>
      <c r="C127" s="15">
        <f>'Raw Data'!C126</f>
        <v>635</v>
      </c>
      <c r="D127" s="15" t="str">
        <f>'Raw Data'!D126</f>
        <v>LDCNF</v>
      </c>
      <c r="E127" s="4">
        <f>'% D'!AF126</f>
        <v>-1.7089999999999996</v>
      </c>
      <c r="F127" s="11">
        <f>'% D'!AG126</f>
        <v>1.3726409405348203</v>
      </c>
      <c r="G127" s="4">
        <f>'% D'!AH126</f>
        <v>-0.96466666666666256</v>
      </c>
      <c r="H127" s="11">
        <f>'% D'!AI126</f>
        <v>1.6946557380227554</v>
      </c>
      <c r="I127" s="4">
        <f>'% D'!AJ126</f>
        <v>-1.0103333333333282</v>
      </c>
      <c r="J127" s="11">
        <f>'% D'!AK126</f>
        <v>0.73736570640481058</v>
      </c>
      <c r="K127" s="4">
        <f>'% D'!AL126</f>
        <v>-0.11016666666667163</v>
      </c>
      <c r="L127" s="11">
        <f>'% D'!AM126</f>
        <v>1.4201989420130388</v>
      </c>
      <c r="N127" s="4">
        <f>'# D'!AF126</f>
        <v>-4.6999999999999986E-2</v>
      </c>
      <c r="O127" s="11">
        <f>'# D'!AG126</f>
        <v>3.747166456375587E-2</v>
      </c>
      <c r="P127" s="4">
        <f>'# D'!AH126</f>
        <v>-2.6333333333333209E-2</v>
      </c>
      <c r="Q127" s="11">
        <f>'# D'!AI126</f>
        <v>4.5888854300072779E-2</v>
      </c>
      <c r="R127" s="4">
        <f>'# D'!AJ126</f>
        <v>-2.7333333333333432E-2</v>
      </c>
      <c r="S127" s="11">
        <f>'# D'!AK126</f>
        <v>1.9857828011475388E-2</v>
      </c>
      <c r="T127" s="4">
        <f>'# D'!AL126</f>
        <v>-2.8333333333332433E-3</v>
      </c>
      <c r="U127" s="11">
        <f>'# D'!AM126</f>
        <v>3.9391722583850687E-2</v>
      </c>
      <c r="W127" s="14">
        <f>'T-TEST'!S126</f>
        <v>7.8736111101425255E-2</v>
      </c>
      <c r="X127" s="14">
        <f>'T-TEST'!T126</f>
        <v>0.26886381621188521</v>
      </c>
      <c r="Y127" s="14">
        <f>'T-TEST'!U126</f>
        <v>0.40212519337046165</v>
      </c>
      <c r="Z127" s="14">
        <f>'T-TEST'!V126</f>
        <v>0.42067797475933699</v>
      </c>
      <c r="AB127" s="8" t="str">
        <f t="shared" si="20"/>
        <v>N</v>
      </c>
      <c r="AC127" s="8" t="str">
        <f t="shared" si="21"/>
        <v>N</v>
      </c>
      <c r="AD127" s="8" t="str">
        <f t="shared" si="22"/>
        <v>N</v>
      </c>
      <c r="AE127" s="8" t="str">
        <f t="shared" si="23"/>
        <v>N</v>
      </c>
      <c r="AF127" s="4">
        <f>'% D'!AO126</f>
        <v>-16.774333333333331</v>
      </c>
      <c r="AG127" s="11">
        <f>'% D'!AP126</f>
        <v>2.1236102344725083</v>
      </c>
      <c r="AH127" s="4">
        <f>'% D'!AQ126</f>
        <v>-19.914999999999996</v>
      </c>
      <c r="AI127" s="11">
        <f>'% D'!AR126</f>
        <v>2.404703986696938</v>
      </c>
      <c r="AJ127" s="4">
        <f>'% D'!AS126</f>
        <v>-3.7364999999999924</v>
      </c>
      <c r="AK127" s="11">
        <f>'% D'!AT126</f>
        <v>0.15202795795511015</v>
      </c>
      <c r="AL127" s="4">
        <f>'% D'!AU126</f>
        <v>0.18383333333333951</v>
      </c>
      <c r="AM127" s="11">
        <f>'% D'!AV126</f>
        <v>0.69695053785417649</v>
      </c>
      <c r="AO127" s="4">
        <f>'# D'!AO126</f>
        <v>-0.46066666666666672</v>
      </c>
      <c r="AP127" s="11">
        <f>'# D'!AP126</f>
        <v>5.8278678964813604E-2</v>
      </c>
      <c r="AQ127" s="4">
        <f>'# D'!AQ126</f>
        <v>-0.54666666666666663</v>
      </c>
      <c r="AR127" s="11">
        <f>'# D'!AR126</f>
        <v>6.5931658313836211E-2</v>
      </c>
      <c r="AS127" s="4">
        <f>'# D'!AS126</f>
        <v>-0.10250000000000004</v>
      </c>
      <c r="AT127" s="11">
        <f>'# D'!AT126</f>
        <v>3.5355339059326622E-3</v>
      </c>
      <c r="AU127" s="4">
        <f>'# D'!AU126</f>
        <v>5.1666666666669858E-3</v>
      </c>
      <c r="AV127" s="11">
        <f>'# D'!AV126</f>
        <v>1.9468044558434316E-2</v>
      </c>
      <c r="AX127" s="14">
        <f>'T-TEST'!X126</f>
        <v>5.0529795237304024E-5</v>
      </c>
      <c r="AY127" s="14">
        <f>'T-TEST'!Y126</f>
        <v>4.623471745078512E-5</v>
      </c>
      <c r="AZ127" s="14">
        <f>'T-TEST'!Z126</f>
        <v>0.92992029133394416</v>
      </c>
      <c r="BA127" s="14">
        <f>'T-TEST'!AA126</f>
        <v>0.42635500151070899</v>
      </c>
      <c r="BC127" s="8" t="str">
        <f t="shared" si="12"/>
        <v>B</v>
      </c>
      <c r="BD127" s="8" t="str">
        <f t="shared" si="13"/>
        <v>B</v>
      </c>
      <c r="BE127" s="8" t="str">
        <f t="shared" si="14"/>
        <v>N</v>
      </c>
      <c r="BF127" s="8" t="str">
        <f t="shared" si="15"/>
        <v>N</v>
      </c>
    </row>
    <row r="128" spans="1:58" x14ac:dyDescent="0.3">
      <c r="A128" s="15" t="str">
        <f>'Raw Data'!A127</f>
        <v>Apo_p110g</v>
      </c>
      <c r="B128" s="15">
        <f>'Raw Data'!B127</f>
        <v>636</v>
      </c>
      <c r="C128" s="15">
        <f>'Raw Data'!C127</f>
        <v>642</v>
      </c>
      <c r="D128" s="15" t="str">
        <f>'Raw Data'!D127</f>
        <v>SDENVRA</v>
      </c>
      <c r="E128" s="4">
        <f>'% D'!AF127</f>
        <v>-0.61399999999999899</v>
      </c>
      <c r="F128" s="11">
        <f>'% D'!AG127</f>
        <v>1.2569707949948821</v>
      </c>
      <c r="G128" s="4">
        <f>'% D'!AH127</f>
        <v>-1.9149999999999991</v>
      </c>
      <c r="H128" s="11">
        <f>'% D'!AI127</f>
        <v>2.0436623108236338</v>
      </c>
      <c r="I128" s="4">
        <f>'% D'!AJ127</f>
        <v>-2.2233333333333292</v>
      </c>
      <c r="J128" s="11">
        <f>'% D'!AK127</f>
        <v>1.9278107681091377</v>
      </c>
      <c r="K128" s="4">
        <f>'% D'!AL127</f>
        <v>-2.9508333333333354</v>
      </c>
      <c r="L128" s="11">
        <f>'% D'!AM127</f>
        <v>1.5451398723517697</v>
      </c>
      <c r="N128" s="4">
        <f>'# D'!AF127</f>
        <v>-2.8000000000000025E-2</v>
      </c>
      <c r="O128" s="11">
        <f>'# D'!AG127</f>
        <v>5.7552883967828969E-2</v>
      </c>
      <c r="P128" s="4">
        <f>'# D'!AH127</f>
        <v>-8.7666666666666559E-2</v>
      </c>
      <c r="Q128" s="11">
        <f>'# D'!AI127</f>
        <v>9.3176190322487279E-2</v>
      </c>
      <c r="R128" s="4">
        <f>'# D'!AJ127</f>
        <v>-0.10166666666666702</v>
      </c>
      <c r="S128" s="11">
        <f>'# D'!AK127</f>
        <v>8.8352697337011774E-2</v>
      </c>
      <c r="T128" s="4">
        <f>'# D'!AL127</f>
        <v>-0.13499999999999979</v>
      </c>
      <c r="U128" s="11">
        <f>'# D'!AM127</f>
        <v>6.9769360833653607E-2</v>
      </c>
      <c r="W128" s="14">
        <f>'T-TEST'!S127</f>
        <v>0.36562836053459469</v>
      </c>
      <c r="X128" s="14">
        <f>'T-TEST'!T127</f>
        <v>9.3046790117759362E-2</v>
      </c>
      <c r="Y128" s="14">
        <f>'T-TEST'!U127</f>
        <v>0.36829917112126132</v>
      </c>
      <c r="Z128" s="14">
        <f>'T-TEST'!V127</f>
        <v>0.37312995039816238</v>
      </c>
      <c r="AB128" s="8" t="str">
        <f t="shared" si="20"/>
        <v>N</v>
      </c>
      <c r="AC128" s="8" t="str">
        <f t="shared" si="21"/>
        <v>N</v>
      </c>
      <c r="AD128" s="8" t="str">
        <f t="shared" si="22"/>
        <v>N</v>
      </c>
      <c r="AE128" s="8" t="str">
        <f t="shared" si="23"/>
        <v>N</v>
      </c>
      <c r="AF128" s="4">
        <f>'% D'!AO127</f>
        <v>-9.1290000000000013</v>
      </c>
      <c r="AG128" s="11">
        <f>'% D'!AP127</f>
        <v>0.93856279183529567</v>
      </c>
      <c r="AH128" s="4">
        <f>'% D'!AQ127</f>
        <v>-19.951333333333334</v>
      </c>
      <c r="AI128" s="11">
        <f>'% D'!AR127</f>
        <v>2.3481463706393928</v>
      </c>
      <c r="AJ128" s="4">
        <f>'% D'!AS127</f>
        <v>-22.497000000000007</v>
      </c>
      <c r="AK128" s="11">
        <f>'% D'!AT127</f>
        <v>1.5117942981768422</v>
      </c>
      <c r="AL128" s="4">
        <f>'% D'!AU127</f>
        <v>-7.8501666666666807</v>
      </c>
      <c r="AM128" s="11">
        <f>'% D'!AV127</f>
        <v>1.835632046861138</v>
      </c>
      <c r="AO128" s="4">
        <f>'# D'!AO127</f>
        <v>-0.41766666666666652</v>
      </c>
      <c r="AP128" s="11">
        <f>'# D'!AP127</f>
        <v>4.2773639838045302E-2</v>
      </c>
      <c r="AQ128" s="4">
        <f>'# D'!AQ127</f>
        <v>-0.91266666666666674</v>
      </c>
      <c r="AR128" s="11">
        <f>'# D'!AR127</f>
        <v>0.10745042832541075</v>
      </c>
      <c r="AS128" s="4">
        <f>'# D'!AS127</f>
        <v>-1.0294999999999996</v>
      </c>
      <c r="AT128" s="11">
        <f>'# D'!AT127</f>
        <v>6.8589357775095089E-2</v>
      </c>
      <c r="AU128" s="4">
        <f>'# D'!AU127</f>
        <v>-0.35899999999999999</v>
      </c>
      <c r="AV128" s="11">
        <f>'# D'!AV127</f>
        <v>8.3448420160477377E-2</v>
      </c>
      <c r="AX128" s="14">
        <f>'T-TEST'!X127</f>
        <v>8.8758427429674696E-5</v>
      </c>
      <c r="AY128" s="14">
        <f>'T-TEST'!Y127</f>
        <v>3.1814227127070092E-5</v>
      </c>
      <c r="AZ128" s="14">
        <f>'T-TEST'!Z127</f>
        <v>0.60430258863739716</v>
      </c>
      <c r="BA128" s="14">
        <f>'T-TEST'!AA127</f>
        <v>0.30503370825584608</v>
      </c>
      <c r="BC128" s="8" t="str">
        <f t="shared" si="12"/>
        <v>S</v>
      </c>
      <c r="BD128" s="8" t="str">
        <f t="shared" si="13"/>
        <v>B</v>
      </c>
      <c r="BE128" s="8" t="str">
        <f t="shared" si="14"/>
        <v>N</v>
      </c>
      <c r="BF128" s="8" t="str">
        <f t="shared" si="15"/>
        <v>N</v>
      </c>
    </row>
    <row r="129" spans="1:58" x14ac:dyDescent="0.3">
      <c r="A129" s="15" t="str">
        <f>'Raw Data'!A128</f>
        <v>Apo_p110g</v>
      </c>
      <c r="B129" s="15">
        <f>'Raw Data'!B128</f>
        <v>643</v>
      </c>
      <c r="C129" s="15">
        <f>'Raw Data'!C128</f>
        <v>654</v>
      </c>
      <c r="D129" s="15" t="str">
        <f>'Raw Data'!D128</f>
        <v>IAVQKLESLEDD</v>
      </c>
      <c r="E129" s="4">
        <f>'% D'!AF128</f>
        <v>-0.16066666666666762</v>
      </c>
      <c r="F129" s="11">
        <f>'% D'!AG128</f>
        <v>0.54146375354278287</v>
      </c>
      <c r="G129" s="4">
        <f>'% D'!AH128</f>
        <v>-0.19300000000000139</v>
      </c>
      <c r="H129" s="11">
        <f>'% D'!AI128</f>
        <v>0.75956976945482291</v>
      </c>
      <c r="I129" s="4">
        <f>'% D'!AJ128</f>
        <v>-0.98666666666666814</v>
      </c>
      <c r="J129" s="11">
        <f>'% D'!AK128</f>
        <v>0.71833291872018257</v>
      </c>
      <c r="K129" s="4">
        <f>'% D'!AL128</f>
        <v>-1.3141666666666652</v>
      </c>
      <c r="L129" s="11">
        <f>'% D'!AM128</f>
        <v>1.6154456745988992</v>
      </c>
      <c r="N129" s="4">
        <f>'# D'!AF128</f>
        <v>-1.4999999999999902E-2</v>
      </c>
      <c r="O129" s="11">
        <f>'# D'!AG128</f>
        <v>4.9573930846375326E-2</v>
      </c>
      <c r="P129" s="4">
        <f>'# D'!AH128</f>
        <v>-1.8000000000000016E-2</v>
      </c>
      <c r="Q129" s="11">
        <f>'# D'!AI128</f>
        <v>6.9771624619562586E-2</v>
      </c>
      <c r="R129" s="4">
        <f>'# D'!AJ128</f>
        <v>-9.0333333333333599E-2</v>
      </c>
      <c r="S129" s="11">
        <f>'# D'!AK128</f>
        <v>6.571113231680456E-2</v>
      </c>
      <c r="T129" s="4">
        <f>'# D'!AL128</f>
        <v>-0.12016666666666609</v>
      </c>
      <c r="U129" s="11">
        <f>'# D'!AM128</f>
        <v>0.14806646238774396</v>
      </c>
      <c r="W129" s="14">
        <f>'T-TEST'!S128</f>
        <v>0.58103501572088068</v>
      </c>
      <c r="X129" s="14">
        <f>'T-TEST'!T128</f>
        <v>0.57172148303266601</v>
      </c>
      <c r="Y129" s="14">
        <f>'T-TEST'!U128</f>
        <v>0.3853119992248355</v>
      </c>
      <c r="Z129" s="14">
        <f>'T-TEST'!V128</f>
        <v>0.39123169111104811</v>
      </c>
      <c r="AB129" s="8" t="str">
        <f t="shared" si="20"/>
        <v>N</v>
      </c>
      <c r="AC129" s="8" t="str">
        <f t="shared" si="21"/>
        <v>N</v>
      </c>
      <c r="AD129" s="8" t="str">
        <f t="shared" si="22"/>
        <v>N</v>
      </c>
      <c r="AE129" s="8" t="str">
        <f t="shared" si="23"/>
        <v>N</v>
      </c>
      <c r="AF129" s="4">
        <f>'% D'!AO128</f>
        <v>-1.1393333333333331</v>
      </c>
      <c r="AG129" s="11">
        <f>'% D'!AP128</f>
        <v>0.47810426820509094</v>
      </c>
      <c r="AH129" s="4">
        <f>'% D'!AQ128</f>
        <v>-3.7200000000000024</v>
      </c>
      <c r="AI129" s="11">
        <f>'% D'!AR128</f>
        <v>1.1787182069338893</v>
      </c>
      <c r="AJ129" s="4">
        <f>'% D'!AS128</f>
        <v>-11.795500000000001</v>
      </c>
      <c r="AK129" s="11">
        <f>'% D'!AT128</f>
        <v>1.5407856762054883</v>
      </c>
      <c r="AL129" s="4">
        <f>'% D'!AU128</f>
        <v>-10.298500000000004</v>
      </c>
      <c r="AM129" s="11">
        <f>'% D'!AV128</f>
        <v>1.16307354901745</v>
      </c>
      <c r="AO129" s="4">
        <f>'# D'!AO128</f>
        <v>-0.10433333333333317</v>
      </c>
      <c r="AP129" s="11">
        <f>'# D'!AP128</f>
        <v>4.366978905587382E-2</v>
      </c>
      <c r="AQ129" s="4">
        <f>'# D'!AQ128</f>
        <v>-0.34066666666666667</v>
      </c>
      <c r="AR129" s="11">
        <f>'# D'!AR128</f>
        <v>0.10831120900181604</v>
      </c>
      <c r="AS129" s="4">
        <f>'# D'!AS128</f>
        <v>-1.0790000000000002</v>
      </c>
      <c r="AT129" s="11">
        <f>'# D'!AT128</f>
        <v>0.14142135623730961</v>
      </c>
      <c r="AU129" s="4">
        <f>'# D'!AU128</f>
        <v>-0.94216666666666704</v>
      </c>
      <c r="AV129" s="11">
        <f>'# D'!AV128</f>
        <v>0.10617268179011496</v>
      </c>
      <c r="AX129" s="14">
        <f>'T-TEST'!X128</f>
        <v>2.4394455874686014E-2</v>
      </c>
      <c r="AY129" s="14">
        <f>'T-TEST'!Y128</f>
        <v>1.0657592917351735E-2</v>
      </c>
      <c r="AZ129" s="14">
        <f>'T-TEST'!Z128</f>
        <v>0.66444482873812727</v>
      </c>
      <c r="BA129" s="14">
        <f>'T-TEST'!AA128</f>
        <v>0.23711248712491406</v>
      </c>
      <c r="BC129" s="8" t="str">
        <f t="shared" si="12"/>
        <v>N</v>
      </c>
      <c r="BD129" s="8" t="str">
        <f t="shared" si="13"/>
        <v>N</v>
      </c>
      <c r="BE129" s="8" t="str">
        <f t="shared" si="14"/>
        <v>N</v>
      </c>
      <c r="BF129" s="8" t="str">
        <f t="shared" si="15"/>
        <v>N</v>
      </c>
    </row>
    <row r="130" spans="1:58" x14ac:dyDescent="0.3">
      <c r="A130" s="15" t="str">
        <f>'Raw Data'!A129</f>
        <v>Apo_p110g</v>
      </c>
      <c r="B130" s="15">
        <f>'Raw Data'!B129</f>
        <v>643</v>
      </c>
      <c r="C130" s="15">
        <f>'Raw Data'!C129</f>
        <v>657</v>
      </c>
      <c r="D130" s="15" t="str">
        <f>'Raw Data'!D129</f>
        <v>IAVQKLESLEDDDVL</v>
      </c>
      <c r="E130" s="4">
        <f>'% D'!AF129</f>
        <v>0.12733333333333263</v>
      </c>
      <c r="F130" s="11">
        <f>'% D'!AG129</f>
        <v>0.46452837748339415</v>
      </c>
      <c r="G130" s="4">
        <f>'% D'!AH129</f>
        <v>-9.0666666666665563E-2</v>
      </c>
      <c r="H130" s="11">
        <f>'% D'!AI129</f>
        <v>1.0824945513072215</v>
      </c>
      <c r="I130" s="4">
        <f>'% D'!AJ129</f>
        <v>-0.9651666666666685</v>
      </c>
      <c r="J130" s="11">
        <f>'% D'!AK129</f>
        <v>1.4652356749546098</v>
      </c>
      <c r="K130" s="4">
        <f>'% D'!AL129</f>
        <v>-0.87733333333333263</v>
      </c>
      <c r="L130" s="11">
        <f>'% D'!AM129</f>
        <v>1.0987973280025467</v>
      </c>
      <c r="N130" s="4">
        <f>'# D'!AF129</f>
        <v>1.5333333333333199E-2</v>
      </c>
      <c r="O130" s="11">
        <f>'# D'!AG129</f>
        <v>5.5456241622869891E-2</v>
      </c>
      <c r="P130" s="4">
        <f>'# D'!AH129</f>
        <v>-1.0666666666666602E-2</v>
      </c>
      <c r="Q130" s="11">
        <f>'# D'!AI129</f>
        <v>0.12872533181534823</v>
      </c>
      <c r="R130" s="4">
        <f>'# D'!AJ129</f>
        <v>-0.11450000000000049</v>
      </c>
      <c r="S130" s="11">
        <f>'# D'!AK129</f>
        <v>0.17423484509513362</v>
      </c>
      <c r="T130" s="4">
        <f>'# D'!AL129</f>
        <v>-0.1046666666666658</v>
      </c>
      <c r="U130" s="11">
        <f>'# D'!AM129</f>
        <v>0.13045457599394719</v>
      </c>
      <c r="W130" s="14">
        <f>'T-TEST'!S129</f>
        <v>0.61395748725350563</v>
      </c>
      <c r="X130" s="14">
        <f>'T-TEST'!T129</f>
        <v>0.86844510022141652</v>
      </c>
      <c r="Y130" s="14">
        <f>'T-TEST'!U129</f>
        <v>0.37554043356030292</v>
      </c>
      <c r="Z130" s="14">
        <f>'T-TEST'!V129</f>
        <v>0.3983650019169328</v>
      </c>
      <c r="AB130" s="8" t="str">
        <f t="shared" si="20"/>
        <v>N</v>
      </c>
      <c r="AC130" s="8" t="str">
        <f t="shared" si="21"/>
        <v>N</v>
      </c>
      <c r="AD130" s="8" t="str">
        <f t="shared" si="22"/>
        <v>N</v>
      </c>
      <c r="AE130" s="8" t="str">
        <f t="shared" si="23"/>
        <v>N</v>
      </c>
      <c r="AF130" s="4">
        <f>'% D'!AO129</f>
        <v>-0.2623333333333342</v>
      </c>
      <c r="AG130" s="11">
        <f>'% D'!AP129</f>
        <v>0.51446063917032292</v>
      </c>
      <c r="AH130" s="4">
        <f>'% D'!AQ129</f>
        <v>-2.7303333333333324</v>
      </c>
      <c r="AI130" s="11">
        <f>'% D'!AR129</f>
        <v>1.4663580792491606</v>
      </c>
      <c r="AJ130" s="4">
        <f>'% D'!AS129</f>
        <v>-10.720499999999994</v>
      </c>
      <c r="AK130" s="11">
        <f>'% D'!AT129</f>
        <v>0.81953675939520532</v>
      </c>
      <c r="AL130" s="4">
        <f>'% D'!AU129</f>
        <v>-7.461666666666666</v>
      </c>
      <c r="AM130" s="11">
        <f>'% D'!AV129</f>
        <v>1.6035930276340111</v>
      </c>
      <c r="AO130" s="4">
        <f>'# D'!AO129</f>
        <v>-3.1333333333333435E-2</v>
      </c>
      <c r="AP130" s="11">
        <f>'# D'!AP129</f>
        <v>6.1315556929982126E-2</v>
      </c>
      <c r="AQ130" s="4">
        <f>'# D'!AQ129</f>
        <v>-0.3246666666666671</v>
      </c>
      <c r="AR130" s="11">
        <f>'# D'!AR129</f>
        <v>0.17436522630301562</v>
      </c>
      <c r="AS130" s="4">
        <f>'# D'!AS129</f>
        <v>-1.2750000000000004</v>
      </c>
      <c r="AT130" s="11">
        <f>'# D'!AT129</f>
        <v>9.7580735803743476E-2</v>
      </c>
      <c r="AU130" s="4">
        <f>'# D'!AU129</f>
        <v>-0.88733333333333242</v>
      </c>
      <c r="AV130" s="11">
        <f>'# D'!AV129</f>
        <v>0.19016917858360063</v>
      </c>
      <c r="AX130" s="14">
        <f>'T-TEST'!X129</f>
        <v>0.34785378612712609</v>
      </c>
      <c r="AY130" s="14">
        <f>'T-TEST'!Y129</f>
        <v>1.1264444411653262E-2</v>
      </c>
      <c r="AZ130" s="14">
        <f>'T-TEST'!Z129</f>
        <v>0.6187301544920627</v>
      </c>
      <c r="BA130" s="14">
        <f>'T-TEST'!AA129</f>
        <v>0.26030474363126599</v>
      </c>
      <c r="BC130" s="8" t="str">
        <f t="shared" si="12"/>
        <v>N</v>
      </c>
      <c r="BD130" s="8" t="str">
        <f t="shared" si="13"/>
        <v>N</v>
      </c>
      <c r="BE130" s="8" t="str">
        <f t="shared" si="14"/>
        <v>N</v>
      </c>
      <c r="BF130" s="8" t="str">
        <f t="shared" si="15"/>
        <v>N</v>
      </c>
    </row>
    <row r="131" spans="1:58" x14ac:dyDescent="0.3">
      <c r="A131" s="15" t="str">
        <f>'Raw Data'!A130</f>
        <v>Apo_p110g</v>
      </c>
      <c r="B131" s="15">
        <f>'Raw Data'!B130</f>
        <v>643</v>
      </c>
      <c r="C131" s="15">
        <f>'Raw Data'!C130</f>
        <v>662</v>
      </c>
      <c r="D131" s="15" t="str">
        <f>'Raw Data'!D130</f>
        <v>IAVQKLESLEDDDVLHYLLQ</v>
      </c>
      <c r="E131" s="4">
        <f>'% D'!AF130</f>
        <v>-9.6333333333333826E-2</v>
      </c>
      <c r="F131" s="11">
        <f>'% D'!AG130</f>
        <v>0.28804366168122059</v>
      </c>
      <c r="G131" s="4">
        <f>'% D'!AH130</f>
        <v>-0.19333333333333336</v>
      </c>
      <c r="H131" s="11">
        <f>'% D'!AI130</f>
        <v>0.77668469939055895</v>
      </c>
      <c r="I131" s="4">
        <f>'% D'!AJ130</f>
        <v>-0.39250000000000185</v>
      </c>
      <c r="J131" s="11">
        <f>'% D'!AK130</f>
        <v>0.59310879520284943</v>
      </c>
      <c r="K131" s="4">
        <f>'% D'!AL130</f>
        <v>-0.77466666666667194</v>
      </c>
      <c r="L131" s="11">
        <f>'% D'!AM130</f>
        <v>1.6027561156776158</v>
      </c>
      <c r="N131" s="4">
        <f>'# D'!AF130</f>
        <v>-1.6000000000000014E-2</v>
      </c>
      <c r="O131" s="11">
        <f>'# D'!AG130</f>
        <v>4.7072718814012683E-2</v>
      </c>
      <c r="P131" s="4">
        <f>'# D'!AH130</f>
        <v>-3.1333333333333213E-2</v>
      </c>
      <c r="Q131" s="11">
        <f>'# D'!AI130</f>
        <v>0.12764996126777348</v>
      </c>
      <c r="R131" s="4">
        <f>'# D'!AJ130</f>
        <v>-6.4500000000000224E-2</v>
      </c>
      <c r="S131" s="11">
        <f>'# D'!AK130</f>
        <v>9.8281043166928095E-2</v>
      </c>
      <c r="T131" s="4">
        <f>'# D'!AL130</f>
        <v>-0.12766666666666548</v>
      </c>
      <c r="U131" s="11">
        <f>'# D'!AM130</f>
        <v>0.26392169637289192</v>
      </c>
      <c r="W131" s="14">
        <f>'T-TEST'!S130</f>
        <v>0.45262300670108602</v>
      </c>
      <c r="X131" s="14">
        <f>'T-TEST'!T130</f>
        <v>0.5826371441479441</v>
      </c>
      <c r="Y131" s="14">
        <f>'T-TEST'!U130</f>
        <v>0.39631390719683435</v>
      </c>
      <c r="Z131" s="14">
        <f>'T-TEST'!V130</f>
        <v>0.39416988057580687</v>
      </c>
      <c r="AB131" s="8" t="str">
        <f t="shared" si="20"/>
        <v>N</v>
      </c>
      <c r="AC131" s="8" t="str">
        <f t="shared" si="21"/>
        <v>N</v>
      </c>
      <c r="AD131" s="8" t="str">
        <f t="shared" si="22"/>
        <v>N</v>
      </c>
      <c r="AE131" s="8" t="str">
        <f t="shared" si="23"/>
        <v>N</v>
      </c>
      <c r="AF131" s="4">
        <f>'% D'!AO130</f>
        <v>-0.47766666666666779</v>
      </c>
      <c r="AG131" s="11">
        <f>'% D'!AP130</f>
        <v>0.31247971744115727</v>
      </c>
      <c r="AH131" s="4">
        <f>'% D'!AQ130</f>
        <v>-2.5526666666666671</v>
      </c>
      <c r="AI131" s="11">
        <f>'% D'!AR130</f>
        <v>0.98566607415482033</v>
      </c>
      <c r="AJ131" s="4">
        <f>'% D'!AS130</f>
        <v>-6.7920000000000016</v>
      </c>
      <c r="AK131" s="11">
        <f>'% D'!AT130</f>
        <v>0.44547727214752425</v>
      </c>
      <c r="AL131" s="4">
        <f>'% D'!AU130</f>
        <v>-4.6716666666666669</v>
      </c>
      <c r="AM131" s="11">
        <f>'% D'!AV130</f>
        <v>2.0199062799285259</v>
      </c>
      <c r="AO131" s="4">
        <f>'# D'!AO130</f>
        <v>-7.8333333333333255E-2</v>
      </c>
      <c r="AP131" s="11">
        <f>'# D'!AP130</f>
        <v>5.1283073362818808E-2</v>
      </c>
      <c r="AQ131" s="4">
        <f>'# D'!AQ130</f>
        <v>-0.420333333333333</v>
      </c>
      <c r="AR131" s="11">
        <f>'# D'!AR130</f>
        <v>0.16217869597499318</v>
      </c>
      <c r="AS131" s="4">
        <f>'# D'!AS130</f>
        <v>-1.1184999999999996</v>
      </c>
      <c r="AT131" s="11">
        <f>'# D'!AT130</f>
        <v>7.4246212024587477E-2</v>
      </c>
      <c r="AU131" s="4">
        <f>'# D'!AU130</f>
        <v>-0.76966666666666494</v>
      </c>
      <c r="AV131" s="11">
        <f>'# D'!AV130</f>
        <v>0.3324326997050035</v>
      </c>
      <c r="AX131" s="14">
        <f>'T-TEST'!X130</f>
        <v>2.041153495663061E-2</v>
      </c>
      <c r="AY131" s="14">
        <f>'T-TEST'!Y130</f>
        <v>4.1616516120462511E-3</v>
      </c>
      <c r="AZ131" s="14">
        <f>'T-TEST'!Z130</f>
        <v>0.66241291490992471</v>
      </c>
      <c r="BA131" s="14">
        <f>'T-TEST'!AA130</f>
        <v>0.27986087062077619</v>
      </c>
      <c r="BC131" s="8" t="str">
        <f t="shared" si="12"/>
        <v>N</v>
      </c>
      <c r="BD131" s="8" t="str">
        <f t="shared" si="13"/>
        <v>N</v>
      </c>
      <c r="BE131" s="8" t="str">
        <f t="shared" si="14"/>
        <v>N</v>
      </c>
      <c r="BF131" s="8" t="str">
        <f t="shared" si="15"/>
        <v>N</v>
      </c>
    </row>
    <row r="132" spans="1:58" x14ac:dyDescent="0.3">
      <c r="A132" s="15" t="str">
        <f>'Raw Data'!A131</f>
        <v>Apo_p110g</v>
      </c>
      <c r="B132" s="15">
        <f>'Raw Data'!B131</f>
        <v>643</v>
      </c>
      <c r="C132" s="15">
        <f>'Raw Data'!C131</f>
        <v>663</v>
      </c>
      <c r="D132" s="15" t="str">
        <f>'Raw Data'!D131</f>
        <v>IAVQKLESLEDDDVLHYLLQL</v>
      </c>
      <c r="E132" s="4">
        <f>'% D'!AF131</f>
        <v>-0.15333333333333332</v>
      </c>
      <c r="F132" s="11">
        <f>'% D'!AG131</f>
        <v>0.25354169894171219</v>
      </c>
      <c r="G132" s="4">
        <f>'% D'!AH131</f>
        <v>-4.4333333333332448E-2</v>
      </c>
      <c r="H132" s="11">
        <f>'% D'!AI131</f>
        <v>0.6609473258517311</v>
      </c>
      <c r="I132" s="4">
        <f>'% D'!AJ131</f>
        <v>-0.2376666666666658</v>
      </c>
      <c r="J132" s="11">
        <f>'% D'!AK131</f>
        <v>0.16698002693039921</v>
      </c>
      <c r="K132" s="4">
        <f>'% D'!AL131</f>
        <v>-1.0226666666666695</v>
      </c>
      <c r="L132" s="11">
        <f>'% D'!AM131</f>
        <v>1.3634919759761988</v>
      </c>
      <c r="N132" s="4">
        <f>'# D'!AF131</f>
        <v>-2.6666666666666616E-2</v>
      </c>
      <c r="O132" s="11">
        <f>'# D'!AG131</f>
        <v>4.4923937961645469E-2</v>
      </c>
      <c r="P132" s="4">
        <f>'# D'!AH131</f>
        <v>-8.0000000000000071E-3</v>
      </c>
      <c r="Q132" s="11">
        <f>'# D'!AI131</f>
        <v>0.11507290344479135</v>
      </c>
      <c r="R132" s="4">
        <f>'# D'!AJ131</f>
        <v>-4.1833333333333389E-2</v>
      </c>
      <c r="S132" s="11">
        <f>'# D'!AK131</f>
        <v>2.8969935772852444E-2</v>
      </c>
      <c r="T132" s="4">
        <f>'# D'!AL131</f>
        <v>-0.17816666666666681</v>
      </c>
      <c r="U132" s="11">
        <f>'# D'!AM131</f>
        <v>0.23695758549697557</v>
      </c>
      <c r="W132" s="14">
        <f>'T-TEST'!S131</f>
        <v>0.23160776007384426</v>
      </c>
      <c r="X132" s="14">
        <f>'T-TEST'!T131</f>
        <v>0.87509861814891488</v>
      </c>
      <c r="Y132" s="14">
        <f>'T-TEST'!U131</f>
        <v>0.40574943604455832</v>
      </c>
      <c r="Z132" s="14">
        <f>'T-TEST'!V131</f>
        <v>0.38323116315849598</v>
      </c>
      <c r="AB132" s="8" t="str">
        <f t="shared" si="20"/>
        <v>N</v>
      </c>
      <c r="AC132" s="8" t="str">
        <f t="shared" si="21"/>
        <v>N</v>
      </c>
      <c r="AD132" s="8" t="str">
        <f t="shared" si="22"/>
        <v>N</v>
      </c>
      <c r="AE132" s="8" t="str">
        <f t="shared" si="23"/>
        <v>N</v>
      </c>
      <c r="AF132" s="4">
        <f>'% D'!AO131</f>
        <v>-0.5210000000000008</v>
      </c>
      <c r="AG132" s="11">
        <f>'% D'!AP131</f>
        <v>0.30873604968385426</v>
      </c>
      <c r="AH132" s="4">
        <f>'% D'!AQ131</f>
        <v>-2.3989999999999991</v>
      </c>
      <c r="AI132" s="11">
        <f>'% D'!AR131</f>
        <v>0.73235692659003326</v>
      </c>
      <c r="AJ132" s="4">
        <f>'% D'!AS131</f>
        <v>-5.8979999999999997</v>
      </c>
      <c r="AK132" s="11">
        <f>'% D'!AT131</f>
        <v>0.37618080759124078</v>
      </c>
      <c r="AL132" s="4">
        <f>'% D'!AU131</f>
        <v>-5.7426666666666648</v>
      </c>
      <c r="AM132" s="11">
        <f>'% D'!AV131</f>
        <v>1.0283130840323864</v>
      </c>
      <c r="AO132" s="4">
        <f>'# D'!AO131</f>
        <v>-9.0666666666666673E-2</v>
      </c>
      <c r="AP132" s="11">
        <f>'# D'!AP131</f>
        <v>5.4301809839305097E-2</v>
      </c>
      <c r="AQ132" s="4">
        <f>'# D'!AQ131</f>
        <v>-0.41700000000000026</v>
      </c>
      <c r="AR132" s="11">
        <f>'# D'!AR131</f>
        <v>0.12767835410515993</v>
      </c>
      <c r="AS132" s="4">
        <f>'# D'!AS131</f>
        <v>-1.0255000000000001</v>
      </c>
      <c r="AT132" s="11">
        <f>'# D'!AT131</f>
        <v>6.5760930650348909E-2</v>
      </c>
      <c r="AU132" s="4">
        <f>'# D'!AU131</f>
        <v>-0.9988333333333328</v>
      </c>
      <c r="AV132" s="11">
        <f>'# D'!AV131</f>
        <v>0.17909230557174044</v>
      </c>
      <c r="AX132" s="14">
        <f>'T-TEST'!X131</f>
        <v>1.5174992845008142E-2</v>
      </c>
      <c r="AY132" s="14">
        <f>'T-TEST'!Y131</f>
        <v>1.3567795679925369E-3</v>
      </c>
      <c r="AZ132" s="14">
        <f>'T-TEST'!Z131</f>
        <v>0.68899289794316321</v>
      </c>
      <c r="BA132" s="14">
        <f>'T-TEST'!AA131</f>
        <v>0.24928308022955076</v>
      </c>
      <c r="BC132" s="8" t="str">
        <f t="shared" si="12"/>
        <v>N</v>
      </c>
      <c r="BD132" s="8" t="str">
        <f t="shared" si="13"/>
        <v>N</v>
      </c>
      <c r="BE132" s="8" t="str">
        <f t="shared" si="14"/>
        <v>N</v>
      </c>
      <c r="BF132" s="8" t="str">
        <f t="shared" si="15"/>
        <v>N</v>
      </c>
    </row>
    <row r="133" spans="1:58" x14ac:dyDescent="0.3">
      <c r="A133" s="15" t="str">
        <f>'Raw Data'!A132</f>
        <v>Apo_p110g</v>
      </c>
      <c r="B133" s="15">
        <f>'Raw Data'!B132</f>
        <v>654</v>
      </c>
      <c r="C133" s="15">
        <f>'Raw Data'!C132</f>
        <v>662</v>
      </c>
      <c r="D133" s="15" t="str">
        <f>'Raw Data'!D132</f>
        <v>DDVLHYLLQ</v>
      </c>
      <c r="E133" s="4">
        <f>'% D'!AF132</f>
        <v>0.12633333333333308</v>
      </c>
      <c r="F133" s="11">
        <f>'% D'!AG132</f>
        <v>0.69189666356118185</v>
      </c>
      <c r="G133" s="4">
        <f>'% D'!AH132</f>
        <v>0.19533333333333358</v>
      </c>
      <c r="H133" s="11">
        <f>'% D'!AI132</f>
        <v>0.86440824516483317</v>
      </c>
      <c r="I133" s="4">
        <f>'% D'!AJ132</f>
        <v>-0.33383333333333454</v>
      </c>
      <c r="J133" s="11">
        <f>'% D'!AK132</f>
        <v>0.58087998125485851</v>
      </c>
      <c r="K133" s="4">
        <f>'% D'!AL132</f>
        <v>0.39883333333333226</v>
      </c>
      <c r="L133" s="11">
        <f>'% D'!AM132</f>
        <v>1.3902104714322803</v>
      </c>
      <c r="N133" s="4">
        <f>'# D'!AF132</f>
        <v>8.000000000000014E-3</v>
      </c>
      <c r="O133" s="11">
        <f>'# D'!AG132</f>
        <v>4.497992386803755E-2</v>
      </c>
      <c r="P133" s="4">
        <f>'# D'!AH132</f>
        <v>1.3000000000000012E-2</v>
      </c>
      <c r="Q133" s="11">
        <f>'# D'!AI132</f>
        <v>5.5445846055157323E-2</v>
      </c>
      <c r="R133" s="4">
        <f>'# D'!AJ132</f>
        <v>-2.1666666666666723E-2</v>
      </c>
      <c r="S133" s="11">
        <f>'# D'!AK132</f>
        <v>3.6803908480178622E-2</v>
      </c>
      <c r="T133" s="4">
        <f>'# D'!AL132</f>
        <v>2.5500000000000078E-2</v>
      </c>
      <c r="U133" s="11">
        <f>'# D'!AM132</f>
        <v>8.914570696119932E-2</v>
      </c>
      <c r="W133" s="14">
        <f>'T-TEST'!S132</f>
        <v>0.68914537318340052</v>
      </c>
      <c r="X133" s="14">
        <f>'T-TEST'!T132</f>
        <v>0.68907715969805516</v>
      </c>
      <c r="Y133" s="14">
        <f>'T-TEST'!U132</f>
        <v>0.39888166174756962</v>
      </c>
      <c r="Z133" s="14">
        <f>'T-TEST'!V132</f>
        <v>0.43860648394997415</v>
      </c>
      <c r="AB133" s="8" t="str">
        <f t="shared" si="20"/>
        <v>N</v>
      </c>
      <c r="AC133" s="8" t="str">
        <f t="shared" si="21"/>
        <v>N</v>
      </c>
      <c r="AD133" s="8" t="str">
        <f t="shared" si="22"/>
        <v>N</v>
      </c>
      <c r="AE133" s="8" t="str">
        <f t="shared" si="23"/>
        <v>N</v>
      </c>
      <c r="AF133" s="4">
        <f>'% D'!AO132</f>
        <v>-0.23066666666666702</v>
      </c>
      <c r="AG133" s="11">
        <f>'% D'!AP132</f>
        <v>0.71070767327668993</v>
      </c>
      <c r="AH133" s="4">
        <f>'% D'!AQ132</f>
        <v>-2.0973333333333328</v>
      </c>
      <c r="AI133" s="11">
        <f>'% D'!AR132</f>
        <v>1.0513027205892391</v>
      </c>
      <c r="AJ133" s="4">
        <f>'% D'!AS132</f>
        <v>-3.4845000000000006</v>
      </c>
      <c r="AK133" s="11">
        <f>'% D'!AT132</f>
        <v>0.50840977567312851</v>
      </c>
      <c r="AL133" s="4">
        <f>'% D'!AU132</f>
        <v>-1.1668333333333401</v>
      </c>
      <c r="AM133" s="11">
        <f>'% D'!AV132</f>
        <v>2.0226459096643845</v>
      </c>
      <c r="AO133" s="4">
        <f>'# D'!AO132</f>
        <v>-1.4999999999999986E-2</v>
      </c>
      <c r="AP133" s="11">
        <f>'# D'!AP132</f>
        <v>4.5357865486052418E-2</v>
      </c>
      <c r="AQ133" s="4">
        <f>'# D'!AQ132</f>
        <v>-0.13400000000000004</v>
      </c>
      <c r="AR133" s="11">
        <f>'# D'!AR132</f>
        <v>6.7127387747426714E-2</v>
      </c>
      <c r="AS133" s="4">
        <f>'# D'!AS132</f>
        <v>-0.22350000000000003</v>
      </c>
      <c r="AT133" s="11">
        <f>'# D'!AT132</f>
        <v>3.1819805153394588E-2</v>
      </c>
      <c r="AU133" s="4">
        <f>'# D'!AU132</f>
        <v>-7.4833333333333529E-2</v>
      </c>
      <c r="AV133" s="11">
        <f>'# D'!AV132</f>
        <v>0.12971250774129928</v>
      </c>
      <c r="AX133" s="14">
        <f>'T-TEST'!X132</f>
        <v>0.46838208426323608</v>
      </c>
      <c r="AY133" s="14">
        <f>'T-TEST'!Y132</f>
        <v>2.845186605035472E-2</v>
      </c>
      <c r="AZ133" s="14">
        <f>'T-TEST'!Z132</f>
        <v>0.79521828955366403</v>
      </c>
      <c r="BA133" s="14">
        <f>'T-TEST'!AA132</f>
        <v>0.3812935605365243</v>
      </c>
      <c r="BC133" s="8" t="str">
        <f t="shared" ref="BC133:BC196" si="24">IF(AND(ABS(AF133)&gt;10,ABS(AO133)&gt;=0.4,ABS(AX133)&lt;=0.01),"B", IF(AND(ABS(AF133)&gt;5, ABS(AF133)&lt;10,ABS(AO133)&gt;=0.4,ABS(AX133)&lt;=0.01),"S","N"))</f>
        <v>N</v>
      </c>
      <c r="BD133" s="8" t="str">
        <f t="shared" ref="BD133:BD196" si="25">IF(AND(ABS(AH133)&gt;10,ABS(AQ133)&gt;=0.4,ABS(AY133)&lt;=0.01),"B", IF(AND(ABS(AH133)&gt;5, ABS(AH133)&lt;10,ABS(AQ133)&gt;=0.4,ABS(AY133)&lt;=0.01),"S","N"))</f>
        <v>N</v>
      </c>
      <c r="BE133" s="8" t="str">
        <f t="shared" ref="BE133:BE196" si="26">IF(AND(ABS(AJ133)&gt;10,ABS(AS133)&gt;=0.4,ABS(AZ133)&lt;=0.01),"B", IF(AND(ABS(AJ133)&gt;5, ABS(AJ133)&lt;10,ABS(AS133)&gt;=0.4,ABS(AZ133)&lt;=0.01),"S","N"))</f>
        <v>N</v>
      </c>
      <c r="BF133" s="8" t="str">
        <f t="shared" ref="BF133:BF196" si="27">IF(AND(ABS(AL133)&gt;10,ABS(AU133)&gt;=0.4,ABS(BA133)&lt;=0.01),"B", IF(AND(ABS(AL133)&gt;5, ABS(AL133)&lt;10,ABS(AU133)&gt;=0.4,ABS(BA133)&lt;=0.01),"S","N"))</f>
        <v>N</v>
      </c>
    </row>
    <row r="134" spans="1:58" x14ac:dyDescent="0.3">
      <c r="A134" s="15" t="str">
        <f>'Raw Data'!A133</f>
        <v>Apo_p110g</v>
      </c>
      <c r="B134" s="15">
        <f>'Raw Data'!B133</f>
        <v>658</v>
      </c>
      <c r="C134" s="15">
        <f>'Raw Data'!C133</f>
        <v>663</v>
      </c>
      <c r="D134" s="15" t="str">
        <f>'Raw Data'!D133</f>
        <v>HYLLQL</v>
      </c>
      <c r="E134" s="4">
        <f>'% D'!AF133</f>
        <v>0.34366666666666668</v>
      </c>
      <c r="F134" s="11">
        <f>'% D'!AG133</f>
        <v>0.63143915500498138</v>
      </c>
      <c r="G134" s="4">
        <f>'% D'!AH133</f>
        <v>-7.299999999999951E-2</v>
      </c>
      <c r="H134" s="11">
        <f>'% D'!AI133</f>
        <v>0.51190778249552393</v>
      </c>
      <c r="I134" s="4">
        <f>'% D'!AJ133</f>
        <v>-0.2481666666666662</v>
      </c>
      <c r="J134" s="11">
        <f>'% D'!AK133</f>
        <v>0.38669762972573118</v>
      </c>
      <c r="K134" s="4">
        <f>'% D'!AL133</f>
        <v>-7.4333333333338913E-2</v>
      </c>
      <c r="L134" s="11">
        <f>'% D'!AM133</f>
        <v>0.57502043027842498</v>
      </c>
      <c r="N134" s="4">
        <f>'# D'!AF133</f>
        <v>1.3000000000000001E-2</v>
      </c>
      <c r="O134" s="11">
        <f>'# D'!AG133</f>
        <v>2.3279293742731758E-2</v>
      </c>
      <c r="P134" s="4">
        <f>'# D'!AH133</f>
        <v>-2.3333333333333123E-3</v>
      </c>
      <c r="Q134" s="11">
        <f>'# D'!AI133</f>
        <v>1.8526019762476878E-2</v>
      </c>
      <c r="R134" s="4">
        <f>'# D'!AJ133</f>
        <v>-9.4999999999999529E-3</v>
      </c>
      <c r="S134" s="11">
        <f>'# D'!AK133</f>
        <v>1.4286845404156093E-2</v>
      </c>
      <c r="T134" s="4">
        <f>'# D'!AL133</f>
        <v>-2.8333333333333544E-3</v>
      </c>
      <c r="U134" s="11">
        <f>'# D'!AM133</f>
        <v>2.045243540728383E-2</v>
      </c>
      <c r="W134" s="14">
        <f>'T-TEST'!S133</f>
        <v>0.33900835493960518</v>
      </c>
      <c r="X134" s="14">
        <f>'T-TEST'!T133</f>
        <v>0.77379868832576293</v>
      </c>
      <c r="Y134" s="14">
        <f>'T-TEST'!U133</f>
        <v>0.40211726104463152</v>
      </c>
      <c r="Z134" s="14">
        <f>'T-TEST'!V133</f>
        <v>0.41879815463501097</v>
      </c>
      <c r="AB134" s="8" t="str">
        <f t="shared" si="20"/>
        <v>N</v>
      </c>
      <c r="AC134" s="8" t="str">
        <f t="shared" si="21"/>
        <v>N</v>
      </c>
      <c r="AD134" s="8" t="str">
        <f t="shared" si="22"/>
        <v>N</v>
      </c>
      <c r="AE134" s="8" t="str">
        <f t="shared" si="23"/>
        <v>N</v>
      </c>
      <c r="AF134" s="4">
        <f>'% D'!AO133</f>
        <v>5.6666666666664867E-3</v>
      </c>
      <c r="AG134" s="11">
        <f>'% D'!AP133</f>
        <v>0.92741859672918148</v>
      </c>
      <c r="AH134" s="4">
        <f>'% D'!AQ133</f>
        <v>-1.164333333333333</v>
      </c>
      <c r="AI134" s="11">
        <f>'% D'!AR133</f>
        <v>0.61357806702838169</v>
      </c>
      <c r="AJ134" s="4">
        <f>'% D'!AS133</f>
        <v>-0.73349999999999937</v>
      </c>
      <c r="AK134" s="11">
        <f>'% D'!AT133</f>
        <v>0.11667261889577973</v>
      </c>
      <c r="AL134" s="4">
        <f>'% D'!AU133</f>
        <v>-3.602999999999998</v>
      </c>
      <c r="AM134" s="11">
        <f>'% D'!AV133</f>
        <v>0.42882220252198278</v>
      </c>
      <c r="AO134" s="4">
        <f>'# D'!AO133</f>
        <v>3.3333333333333132E-4</v>
      </c>
      <c r="AP134" s="11">
        <f>'# D'!AP133</f>
        <v>3.434147251770138E-2</v>
      </c>
      <c r="AQ134" s="4">
        <f>'# D'!AQ133</f>
        <v>-4.233333333333332E-2</v>
      </c>
      <c r="AR134" s="11">
        <f>'# D'!AR133</f>
        <v>2.2153971452076999E-2</v>
      </c>
      <c r="AS134" s="4">
        <f>'# D'!AS133</f>
        <v>-2.6999999999999913E-2</v>
      </c>
      <c r="AT134" s="11">
        <f>'# D'!AT133</f>
        <v>4.2426406871192892E-3</v>
      </c>
      <c r="AU134" s="4">
        <f>'# D'!AU133</f>
        <v>-0.13216666666666654</v>
      </c>
      <c r="AV134" s="11">
        <f>'# D'!AV133</f>
        <v>1.5164116432335555E-2</v>
      </c>
      <c r="AX134" s="14">
        <f>'T-TEST'!X133</f>
        <v>0.98220749272558239</v>
      </c>
      <c r="AY134" s="14">
        <f>'T-TEST'!Y133</f>
        <v>1.0749115785005018E-2</v>
      </c>
      <c r="AZ134" s="14">
        <f>'T-TEST'!Z133</f>
        <v>0.94635405559315844</v>
      </c>
      <c r="BA134" s="14">
        <f>'T-TEST'!AA133</f>
        <v>0.27892211409946893</v>
      </c>
      <c r="BC134" s="8" t="str">
        <f t="shared" si="24"/>
        <v>N</v>
      </c>
      <c r="BD134" s="8" t="str">
        <f t="shared" si="25"/>
        <v>N</v>
      </c>
      <c r="BE134" s="8" t="str">
        <f t="shared" si="26"/>
        <v>N</v>
      </c>
      <c r="BF134" s="8" t="str">
        <f t="shared" si="27"/>
        <v>N</v>
      </c>
    </row>
    <row r="135" spans="1:58" x14ac:dyDescent="0.3">
      <c r="A135" s="15" t="str">
        <f>'Raw Data'!A134</f>
        <v>Apo_p110g</v>
      </c>
      <c r="B135" s="15">
        <f>'Raw Data'!B134</f>
        <v>663</v>
      </c>
      <c r="C135" s="15">
        <f>'Raw Data'!C134</f>
        <v>677</v>
      </c>
      <c r="D135" s="15" t="str">
        <f>'Raw Data'!D134</f>
        <v>LVQAVKFEPYHDSAL</v>
      </c>
      <c r="E135" s="4">
        <f>'% D'!AF134</f>
        <v>-0.21799999999999997</v>
      </c>
      <c r="F135" s="11">
        <f>'% D'!AG134</f>
        <v>0.36173328278878747</v>
      </c>
      <c r="G135" s="4">
        <f>'% D'!AH134</f>
        <v>-2.3333333333326323E-3</v>
      </c>
      <c r="H135" s="11">
        <f>'% D'!AI134</f>
        <v>0.41148744347758226</v>
      </c>
      <c r="I135" s="4">
        <f>'% D'!AJ134</f>
        <v>-0.31816666666666649</v>
      </c>
      <c r="J135" s="11">
        <f>'% D'!AK134</f>
        <v>0.5939606304898627</v>
      </c>
      <c r="K135" s="4">
        <f>'% D'!AL134</f>
        <v>-0.72533333333333339</v>
      </c>
      <c r="L135" s="11">
        <f>'% D'!AM134</f>
        <v>1.1637726872650562</v>
      </c>
      <c r="N135" s="4">
        <f>'# D'!AF134</f>
        <v>-2.3666666666666669E-2</v>
      </c>
      <c r="O135" s="11">
        <f>'# D'!AG134</f>
        <v>3.9703163176143266E-2</v>
      </c>
      <c r="P135" s="4">
        <f>'# D'!AH134</f>
        <v>-6.6666666666670427E-4</v>
      </c>
      <c r="Q135" s="11">
        <f>'# D'!AI134</f>
        <v>4.5274329277049011E-2</v>
      </c>
      <c r="R135" s="4">
        <f>'# D'!AJ134</f>
        <v>-3.4499999999999975E-2</v>
      </c>
      <c r="S135" s="11">
        <f>'# D'!AK134</f>
        <v>6.5429863111057349E-2</v>
      </c>
      <c r="T135" s="4">
        <f>'# D'!AL134</f>
        <v>-8.0000000000000071E-2</v>
      </c>
      <c r="U135" s="11">
        <f>'# D'!AM134</f>
        <v>0.12762278946993838</v>
      </c>
      <c r="W135" s="14">
        <f>'T-TEST'!S134</f>
        <v>0.23049672862924456</v>
      </c>
      <c r="X135" s="14">
        <f>'T-TEST'!T134</f>
        <v>0.97674037301673811</v>
      </c>
      <c r="Y135" s="14">
        <f>'T-TEST'!U134</f>
        <v>0.37754959635287261</v>
      </c>
      <c r="Z135" s="14">
        <f>'T-TEST'!V134</f>
        <v>0.34952196085398962</v>
      </c>
      <c r="AB135" s="8" t="str">
        <f t="shared" si="20"/>
        <v>N</v>
      </c>
      <c r="AC135" s="8" t="str">
        <f t="shared" si="21"/>
        <v>N</v>
      </c>
      <c r="AD135" s="8" t="str">
        <f t="shared" si="22"/>
        <v>N</v>
      </c>
      <c r="AE135" s="8" t="str">
        <f t="shared" si="23"/>
        <v>N</v>
      </c>
      <c r="AF135" s="4">
        <f>'% D'!AO134</f>
        <v>-2.6360000000000001</v>
      </c>
      <c r="AG135" s="11">
        <f>'% D'!AP134</f>
        <v>0.35807980309653353</v>
      </c>
      <c r="AH135" s="4">
        <f>'% D'!AQ134</f>
        <v>-0.87800000000000011</v>
      </c>
      <c r="AI135" s="11">
        <f>'% D'!AR134</f>
        <v>0.47847058354227268</v>
      </c>
      <c r="AJ135" s="4">
        <f>'% D'!AS134</f>
        <v>-2.0920000000000005</v>
      </c>
      <c r="AK135" s="11">
        <f>'% D'!AT134</f>
        <v>0.78913116780418679</v>
      </c>
      <c r="AL135" s="4">
        <f>'% D'!AU134</f>
        <v>-3.2909999999999986</v>
      </c>
      <c r="AM135" s="11">
        <f>'% D'!AV134</f>
        <v>0.33402198848506176</v>
      </c>
      <c r="AO135" s="4">
        <f>'# D'!AO134</f>
        <v>-0.28933333333333333</v>
      </c>
      <c r="AP135" s="11">
        <f>'# D'!AP134</f>
        <v>3.9469507164779052E-2</v>
      </c>
      <c r="AQ135" s="4">
        <f>'# D'!AQ134</f>
        <v>-9.6666666666666679E-2</v>
      </c>
      <c r="AR135" s="11">
        <f>'# D'!AR134</f>
        <v>5.2198307006124621E-2</v>
      </c>
      <c r="AS135" s="4">
        <f>'# D'!AS134</f>
        <v>-0.22949999999999982</v>
      </c>
      <c r="AT135" s="11">
        <f>'# D'!AT134</f>
        <v>8.6974134085945343E-2</v>
      </c>
      <c r="AU135" s="4">
        <f>'# D'!AU134</f>
        <v>-0.36133333333333328</v>
      </c>
      <c r="AV135" s="11">
        <f>'# D'!AV134</f>
        <v>3.6748110365904391E-2</v>
      </c>
      <c r="AX135" s="14">
        <f>'T-TEST'!X134</f>
        <v>1.2765062670651246E-4</v>
      </c>
      <c r="AY135" s="14">
        <f>'T-TEST'!Y134</f>
        <v>2.1682764376526782E-2</v>
      </c>
      <c r="AZ135" s="14">
        <f>'T-TEST'!Z134</f>
        <v>0.7471833106132707</v>
      </c>
      <c r="BA135" s="14">
        <f>'T-TEST'!AA134</f>
        <v>0.19048328574215323</v>
      </c>
      <c r="BC135" s="8" t="str">
        <f t="shared" si="24"/>
        <v>N</v>
      </c>
      <c r="BD135" s="8" t="str">
        <f t="shared" si="25"/>
        <v>N</v>
      </c>
      <c r="BE135" s="8" t="str">
        <f t="shared" si="26"/>
        <v>N</v>
      </c>
      <c r="BF135" s="8" t="str">
        <f t="shared" si="27"/>
        <v>N</v>
      </c>
    </row>
    <row r="136" spans="1:58" x14ac:dyDescent="0.3">
      <c r="A136" s="15" t="str">
        <f>'Raw Data'!A135</f>
        <v>Apo_p110g</v>
      </c>
      <c r="B136" s="15">
        <f>'Raw Data'!B135</f>
        <v>664</v>
      </c>
      <c r="C136" s="15">
        <f>'Raw Data'!C135</f>
        <v>677</v>
      </c>
      <c r="D136" s="15" t="str">
        <f>'Raw Data'!D135</f>
        <v>VQAVKFEPYHDSAL</v>
      </c>
      <c r="E136" s="4">
        <f>'% D'!AF135</f>
        <v>-0.17466666666666653</v>
      </c>
      <c r="F136" s="11">
        <f>'% D'!AG135</f>
        <v>0.40880923304886108</v>
      </c>
      <c r="G136" s="4">
        <f>'% D'!AH135</f>
        <v>-0.33333333333333304</v>
      </c>
      <c r="H136" s="11">
        <f>'% D'!AI135</f>
        <v>0.675471488691614</v>
      </c>
      <c r="I136" s="4">
        <f>'% D'!AJ135</f>
        <v>-0.1578333333333326</v>
      </c>
      <c r="J136" s="11">
        <f>'% D'!AK135</f>
        <v>0.68334411789023064</v>
      </c>
      <c r="K136" s="4">
        <f>'% D'!AL135</f>
        <v>-0.94099999999999895</v>
      </c>
      <c r="L136" s="11">
        <f>'% D'!AM135</f>
        <v>1.1800940478170756</v>
      </c>
      <c r="N136" s="4">
        <f>'# D'!AF135</f>
        <v>-1.7333333333333367E-2</v>
      </c>
      <c r="O136" s="11">
        <f>'# D'!AG135</f>
        <v>4.1291964380356802E-2</v>
      </c>
      <c r="P136" s="4">
        <f>'# D'!AH135</f>
        <v>-3.3666666666666734E-2</v>
      </c>
      <c r="Q136" s="11">
        <f>'# D'!AI135</f>
        <v>6.7872183639364425E-2</v>
      </c>
      <c r="R136" s="4">
        <f>'# D'!AJ135</f>
        <v>-1.5833333333333366E-2</v>
      </c>
      <c r="S136" s="11">
        <f>'# D'!AK135</f>
        <v>6.8891807167493269E-2</v>
      </c>
      <c r="T136" s="4">
        <f>'# D'!AL135</f>
        <v>-9.4666666666666677E-2</v>
      </c>
      <c r="U136" s="11">
        <f>'# D'!AM135</f>
        <v>0.11920721631916745</v>
      </c>
      <c r="W136" s="14">
        <f>'T-TEST'!S135</f>
        <v>0.3711244626766696</v>
      </c>
      <c r="X136" s="14">
        <f>'T-TEST'!T135</f>
        <v>0.32526791706767116</v>
      </c>
      <c r="Y136" s="14">
        <f>'T-TEST'!U135</f>
        <v>0.40168561087060822</v>
      </c>
      <c r="Z136" s="14">
        <f>'T-TEST'!V135</f>
        <v>0.33893510833002438</v>
      </c>
      <c r="AB136" s="8" t="str">
        <f t="shared" si="20"/>
        <v>N</v>
      </c>
      <c r="AC136" s="8" t="str">
        <f t="shared" si="21"/>
        <v>N</v>
      </c>
      <c r="AD136" s="8" t="str">
        <f t="shared" si="22"/>
        <v>N</v>
      </c>
      <c r="AE136" s="8" t="str">
        <f t="shared" si="23"/>
        <v>N</v>
      </c>
      <c r="AF136" s="4">
        <f>'% D'!AO135</f>
        <v>-2.9290000000000007</v>
      </c>
      <c r="AG136" s="11">
        <f>'% D'!AP135</f>
        <v>0.39773203795461937</v>
      </c>
      <c r="AH136" s="4">
        <f>'% D'!AQ135</f>
        <v>-1.0956666666666672</v>
      </c>
      <c r="AI136" s="11">
        <f>'% D'!AR135</f>
        <v>0.5161725206334673</v>
      </c>
      <c r="AJ136" s="4">
        <f>'% D'!AS135</f>
        <v>-2.5104999999999986</v>
      </c>
      <c r="AK136" s="11">
        <f>'% D'!AT135</f>
        <v>0.460326514552441</v>
      </c>
      <c r="AL136" s="4">
        <f>'% D'!AU135</f>
        <v>-3.7556666666666665</v>
      </c>
      <c r="AM136" s="11">
        <f>'% D'!AV135</f>
        <v>0.25727073059154348</v>
      </c>
      <c r="AO136" s="4">
        <f>'# D'!AO135</f>
        <v>-0.29499999999999998</v>
      </c>
      <c r="AP136" s="11">
        <f>'# D'!AP135</f>
        <v>4.0095056329642297E-2</v>
      </c>
      <c r="AQ136" s="4">
        <f>'# D'!AQ135</f>
        <v>-0.11033333333333339</v>
      </c>
      <c r="AR136" s="11">
        <f>'# D'!AR135</f>
        <v>5.1432140933342904E-2</v>
      </c>
      <c r="AS136" s="4">
        <f>'# D'!AS135</f>
        <v>-0.253</v>
      </c>
      <c r="AT136" s="11">
        <f>'# D'!AT135</f>
        <v>4.666904755831202E-2</v>
      </c>
      <c r="AU136" s="4">
        <f>'# D'!AU135</f>
        <v>-0.37799999999999989</v>
      </c>
      <c r="AV136" s="11">
        <f>'# D'!AV135</f>
        <v>2.6614213509470144E-2</v>
      </c>
      <c r="AX136" s="14">
        <f>'T-TEST'!X135</f>
        <v>8.6220436797843729E-5</v>
      </c>
      <c r="AY136" s="14">
        <f>'T-TEST'!Y135</f>
        <v>6.6280969037745604E-3</v>
      </c>
      <c r="AZ136" s="14">
        <f>'T-TEST'!Z135</f>
        <v>0.73075222947751128</v>
      </c>
      <c r="BA136" s="14">
        <f>'T-TEST'!AA135</f>
        <v>0.18672518653406511</v>
      </c>
      <c r="BC136" s="8" t="str">
        <f t="shared" si="24"/>
        <v>N</v>
      </c>
      <c r="BD136" s="8" t="str">
        <f t="shared" si="25"/>
        <v>N</v>
      </c>
      <c r="BE136" s="8" t="str">
        <f t="shared" si="26"/>
        <v>N</v>
      </c>
      <c r="BF136" s="8" t="str">
        <f t="shared" si="27"/>
        <v>N</v>
      </c>
    </row>
    <row r="137" spans="1:58" x14ac:dyDescent="0.3">
      <c r="A137" s="15" t="str">
        <f>'Raw Data'!A136</f>
        <v>Apo_p110g</v>
      </c>
      <c r="B137" s="15">
        <f>'Raw Data'!B136</f>
        <v>666</v>
      </c>
      <c r="C137" s="15">
        <f>'Raw Data'!C136</f>
        <v>677</v>
      </c>
      <c r="D137" s="15" t="str">
        <f>'Raw Data'!D136</f>
        <v>AVKFEPYHDSAL</v>
      </c>
      <c r="E137" s="4">
        <f>'% D'!AF136</f>
        <v>-0.23299999999999965</v>
      </c>
      <c r="F137" s="11">
        <f>'% D'!AG136</f>
        <v>0.43885285605138724</v>
      </c>
      <c r="G137" s="4">
        <f>'% D'!AH136</f>
        <v>0.22499999999999787</v>
      </c>
      <c r="H137" s="11">
        <f>'% D'!AI136</f>
        <v>0.34240908339711107</v>
      </c>
      <c r="I137" s="4">
        <f>'% D'!AJ136</f>
        <v>-0.12416666666666565</v>
      </c>
      <c r="J137" s="11">
        <f>'% D'!AK136</f>
        <v>0.22811737024903672</v>
      </c>
      <c r="K137" s="4">
        <f>'% D'!AL136</f>
        <v>-1.2141666666666655</v>
      </c>
      <c r="L137" s="11">
        <f>'% D'!AM136</f>
        <v>1.5585601088549148</v>
      </c>
      <c r="N137" s="4">
        <f>'# D'!AF136</f>
        <v>-1.8666666666666609E-2</v>
      </c>
      <c r="O137" s="11">
        <f>'# D'!AG136</f>
        <v>3.610839517793403E-2</v>
      </c>
      <c r="P137" s="4">
        <f>'# D'!AH136</f>
        <v>1.8666666666666609E-2</v>
      </c>
      <c r="Q137" s="11">
        <f>'# D'!AI136</f>
        <v>2.8335340142842176E-2</v>
      </c>
      <c r="R137" s="4">
        <f>'# D'!AJ136</f>
        <v>-1.0500000000000065E-2</v>
      </c>
      <c r="S137" s="11">
        <f>'# D'!AK136</f>
        <v>1.8893925116820615E-2</v>
      </c>
      <c r="T137" s="4">
        <f>'# D'!AL136</f>
        <v>-9.9666666666666792E-2</v>
      </c>
      <c r="U137" s="11">
        <f>'# D'!AM136</f>
        <v>0.12799502745456726</v>
      </c>
      <c r="W137" s="14">
        <f>'T-TEST'!S136</f>
        <v>0.30056789565691366</v>
      </c>
      <c r="X137" s="14">
        <f>'T-TEST'!T136</f>
        <v>0.19687434631929179</v>
      </c>
      <c r="Y137" s="14">
        <f>'T-TEST'!U136</f>
        <v>0.40836355062900831</v>
      </c>
      <c r="Z137" s="14">
        <f>'T-TEST'!V136</f>
        <v>0.33554041901145837</v>
      </c>
      <c r="AB137" s="8" t="str">
        <f t="shared" si="20"/>
        <v>N</v>
      </c>
      <c r="AC137" s="8" t="str">
        <f t="shared" si="21"/>
        <v>N</v>
      </c>
      <c r="AD137" s="8" t="str">
        <f t="shared" si="22"/>
        <v>N</v>
      </c>
      <c r="AE137" s="8" t="str">
        <f t="shared" si="23"/>
        <v>N</v>
      </c>
      <c r="AF137" s="4">
        <f>'% D'!AO136</f>
        <v>-3.5606666666666658</v>
      </c>
      <c r="AG137" s="11">
        <f>'% D'!AP136</f>
        <v>0.46881148292031827</v>
      </c>
      <c r="AH137" s="4">
        <f>'% D'!AQ136</f>
        <v>-1.1830000000000016</v>
      </c>
      <c r="AI137" s="11">
        <f>'% D'!AR136</f>
        <v>0.36329893048590567</v>
      </c>
      <c r="AJ137" s="4">
        <f>'% D'!AS136</f>
        <v>-2.910499999999999</v>
      </c>
      <c r="AK137" s="11">
        <f>'% D'!AT136</f>
        <v>0.40658639918226558</v>
      </c>
      <c r="AL137" s="4">
        <f>'% D'!AU136</f>
        <v>-4.6528333333333336</v>
      </c>
      <c r="AM137" s="11">
        <f>'% D'!AV136</f>
        <v>0.40534622441278401</v>
      </c>
      <c r="AO137" s="4">
        <f>'# D'!AO136</f>
        <v>-0.29299999999999993</v>
      </c>
      <c r="AP137" s="11">
        <f>'# D'!AP136</f>
        <v>3.8225808462727939E-2</v>
      </c>
      <c r="AQ137" s="4">
        <f>'# D'!AQ136</f>
        <v>-9.766666666666679E-2</v>
      </c>
      <c r="AR137" s="11">
        <f>'# D'!AR136</f>
        <v>3.0142595730947915E-2</v>
      </c>
      <c r="AS137" s="4">
        <f>'# D'!AS136</f>
        <v>-0.24</v>
      </c>
      <c r="AT137" s="11">
        <f>'# D'!AT136</f>
        <v>3.3941125496954237E-2</v>
      </c>
      <c r="AU137" s="4">
        <f>'# D'!AU136</f>
        <v>-0.3833333333333333</v>
      </c>
      <c r="AV137" s="11">
        <f>'# D'!AV136</f>
        <v>3.3226159061692587E-2</v>
      </c>
      <c r="AX137" s="14">
        <f>'T-TEST'!X136</f>
        <v>1.1650928667969289E-4</v>
      </c>
      <c r="AY137" s="14">
        <f>'T-TEST'!Y136</f>
        <v>3.0569612135376897E-3</v>
      </c>
      <c r="AZ137" s="14">
        <f>'T-TEST'!Z136</f>
        <v>0.74240015114949265</v>
      </c>
      <c r="BA137" s="14">
        <f>'T-TEST'!AA136</f>
        <v>0.18566501983923889</v>
      </c>
      <c r="BC137" s="8" t="str">
        <f t="shared" si="24"/>
        <v>N</v>
      </c>
      <c r="BD137" s="8" t="str">
        <f t="shared" si="25"/>
        <v>N</v>
      </c>
      <c r="BE137" s="8" t="str">
        <f t="shared" si="26"/>
        <v>N</v>
      </c>
      <c r="BF137" s="8" t="str">
        <f t="shared" si="27"/>
        <v>N</v>
      </c>
    </row>
    <row r="138" spans="1:58" x14ac:dyDescent="0.3">
      <c r="A138" s="15" t="str">
        <f>'Raw Data'!A137</f>
        <v>Apo_p110g</v>
      </c>
      <c r="B138" s="15">
        <f>'Raw Data'!B137</f>
        <v>666</v>
      </c>
      <c r="C138" s="15">
        <f>'Raw Data'!C137</f>
        <v>677</v>
      </c>
      <c r="D138" s="15" t="str">
        <f>'Raw Data'!D137</f>
        <v>AVKFEPYHDSAL</v>
      </c>
      <c r="E138" s="4">
        <f>'% D'!AF137</f>
        <v>-0.26633333333333331</v>
      </c>
      <c r="F138" s="11">
        <f>'% D'!AG137</f>
        <v>0.43454665377912777</v>
      </c>
      <c r="G138" s="4">
        <f>'% D'!AH137</f>
        <v>-0.12899999999999956</v>
      </c>
      <c r="H138" s="11">
        <f>'% D'!AI137</f>
        <v>0.47642685653400063</v>
      </c>
      <c r="I138" s="4">
        <f>'% D'!AJ137</f>
        <v>-0.21700000000000053</v>
      </c>
      <c r="J138" s="11">
        <f>'% D'!AK137</f>
        <v>0.39418260204003674</v>
      </c>
      <c r="K138" s="4">
        <f>'% D'!AL137</f>
        <v>-1.0099999999999998</v>
      </c>
      <c r="L138" s="11">
        <f>'% D'!AM137</f>
        <v>1.52116718955654</v>
      </c>
      <c r="N138" s="4">
        <f>'# D'!AF137</f>
        <v>-2.1666666666666723E-2</v>
      </c>
      <c r="O138" s="11">
        <f>'# D'!AG137</f>
        <v>3.5590629442086588E-2</v>
      </c>
      <c r="P138" s="4">
        <f>'# D'!AH137</f>
        <v>-1.0999999999999899E-2</v>
      </c>
      <c r="Q138" s="11">
        <f>'# D'!AI137</f>
        <v>3.9514635698805346E-2</v>
      </c>
      <c r="R138" s="4">
        <f>'# D'!AJ137</f>
        <v>-1.7999999999999905E-2</v>
      </c>
      <c r="S138" s="11">
        <f>'# D'!AK137</f>
        <v>3.2128462209312342E-2</v>
      </c>
      <c r="T138" s="4">
        <f>'# D'!AL137</f>
        <v>-8.3499999999999908E-2</v>
      </c>
      <c r="U138" s="11">
        <f>'# D'!AM137</f>
        <v>0.12542761855054588</v>
      </c>
      <c r="W138" s="14">
        <f>'T-TEST'!S137</f>
        <v>0.23177935303838018</v>
      </c>
      <c r="X138" s="14">
        <f>'T-TEST'!T137</f>
        <v>0.54939795983455808</v>
      </c>
      <c r="Y138" s="14">
        <f>'T-TEST'!U137</f>
        <v>0.39775078578787809</v>
      </c>
      <c r="Z138" s="14">
        <f>'T-TEST'!V137</f>
        <v>0.34616649000341476</v>
      </c>
      <c r="AB138" s="8" t="str">
        <f t="shared" si="20"/>
        <v>N</v>
      </c>
      <c r="AC138" s="8" t="str">
        <f t="shared" si="21"/>
        <v>N</v>
      </c>
      <c r="AD138" s="8" t="str">
        <f t="shared" si="22"/>
        <v>N</v>
      </c>
      <c r="AE138" s="8" t="str">
        <f t="shared" si="23"/>
        <v>N</v>
      </c>
      <c r="AF138" s="4">
        <f>'% D'!AO137</f>
        <v>-3.4846666666666666</v>
      </c>
      <c r="AG138" s="11">
        <f>'% D'!AP137</f>
        <v>0.31843936505467219</v>
      </c>
      <c r="AH138" s="4">
        <f>'% D'!AQ137</f>
        <v>-1.3259999999999987</v>
      </c>
      <c r="AI138" s="11">
        <f>'% D'!AR137</f>
        <v>0.46149972909455494</v>
      </c>
      <c r="AJ138" s="4">
        <f>'% D'!AS137</f>
        <v>-2.8510000000000009</v>
      </c>
      <c r="AK138" s="11">
        <f>'% D'!AT137</f>
        <v>0.28142849891224442</v>
      </c>
      <c r="AL138" s="4">
        <f>'% D'!AU137</f>
        <v>-4.5143333333333331</v>
      </c>
      <c r="AM138" s="11">
        <f>'% D'!AV137</f>
        <v>0.37697873217413141</v>
      </c>
      <c r="AO138" s="4">
        <f>'# D'!AO137</f>
        <v>-0.28700000000000009</v>
      </c>
      <c r="AP138" s="11">
        <f>'# D'!AP137</f>
        <v>2.6377070412659138E-2</v>
      </c>
      <c r="AQ138" s="4">
        <f>'# D'!AQ137</f>
        <v>-0.10933333333333339</v>
      </c>
      <c r="AR138" s="11">
        <f>'# D'!AR137</f>
        <v>3.8134033839412371E-2</v>
      </c>
      <c r="AS138" s="4">
        <f>'# D'!AS137</f>
        <v>-0.23499999999999988</v>
      </c>
      <c r="AT138" s="11">
        <f>'# D'!AT137</f>
        <v>2.2627416997969541E-2</v>
      </c>
      <c r="AU138" s="4">
        <f>'# D'!AU137</f>
        <v>-0.37183333333333324</v>
      </c>
      <c r="AV138" s="11">
        <f>'# D'!AV137</f>
        <v>3.0906401573556303E-2</v>
      </c>
      <c r="AX138" s="14">
        <f>'T-TEST'!X137</f>
        <v>1.303728516191034E-3</v>
      </c>
      <c r="AY138" s="14">
        <f>'T-TEST'!Y137</f>
        <v>5.5475474844315356E-3</v>
      </c>
      <c r="AZ138" s="14">
        <f>'T-TEST'!Z137</f>
        <v>0.74023414327909842</v>
      </c>
      <c r="BA138" s="14">
        <f>'T-TEST'!AA137</f>
        <v>0.18563312334125956</v>
      </c>
      <c r="BC138" s="8" t="str">
        <f t="shared" si="24"/>
        <v>N</v>
      </c>
      <c r="BD138" s="8" t="str">
        <f t="shared" si="25"/>
        <v>N</v>
      </c>
      <c r="BE138" s="8" t="str">
        <f t="shared" si="26"/>
        <v>N</v>
      </c>
      <c r="BF138" s="8" t="str">
        <f t="shared" si="27"/>
        <v>N</v>
      </c>
    </row>
    <row r="139" spans="1:58" x14ac:dyDescent="0.3">
      <c r="A139" s="15" t="str">
        <f>'Raw Data'!A138</f>
        <v>Apo_p110g</v>
      </c>
      <c r="B139" s="15">
        <f>'Raw Data'!B138</f>
        <v>681</v>
      </c>
      <c r="C139" s="15">
        <f>'Raw Data'!C138</f>
        <v>697</v>
      </c>
      <c r="D139" s="15" t="str">
        <f>'Raw Data'!D138</f>
        <v>LLKRGLRNKRIGHFLFW</v>
      </c>
      <c r="E139" s="4">
        <f>'% D'!AF138</f>
        <v>5.099999999999999E-2</v>
      </c>
      <c r="F139" s="11">
        <f>'% D'!AG138</f>
        <v>0.22032953830499558</v>
      </c>
      <c r="G139" s="4">
        <f>'% D'!AH138</f>
        <v>1.5333333333333254E-2</v>
      </c>
      <c r="H139" s="11">
        <f>'% D'!AI138</f>
        <v>0.1729655634532167</v>
      </c>
      <c r="I139" s="4">
        <f>'% D'!AJ138</f>
        <v>-1.9833333333333258E-2</v>
      </c>
      <c r="J139" s="11">
        <f>'% D'!AK138</f>
        <v>4.9853277086417382E-2</v>
      </c>
      <c r="K139" s="4">
        <f>'% D'!AL138</f>
        <v>0.14700000000000024</v>
      </c>
      <c r="L139" s="11">
        <f>'% D'!AM138</f>
        <v>0.26253735125324018</v>
      </c>
      <c r="N139" s="4">
        <f>'# D'!AF138</f>
        <v>6.9999999999999993E-3</v>
      </c>
      <c r="O139" s="11">
        <f>'# D'!AG138</f>
        <v>3.054225662586213E-2</v>
      </c>
      <c r="P139" s="4">
        <f>'# D'!AH138</f>
        <v>2.3333333333333262E-3</v>
      </c>
      <c r="Q139" s="11">
        <f>'# D'!AI138</f>
        <v>2.364543372214032E-2</v>
      </c>
      <c r="R139" s="4">
        <f>'# D'!AJ138</f>
        <v>-2.8333333333333266E-3</v>
      </c>
      <c r="S139" s="11">
        <f>'# D'!AK138</f>
        <v>7.3654348996659413E-3</v>
      </c>
      <c r="T139" s="4">
        <f>'# D'!AL138</f>
        <v>1.999999999999999E-2</v>
      </c>
      <c r="U139" s="11">
        <f>'# D'!AM138</f>
        <v>3.6081041045043248E-2</v>
      </c>
      <c r="W139" s="14">
        <f>'T-TEST'!S138</f>
        <v>0.60826386970167134</v>
      </c>
      <c r="X139" s="14">
        <f>'T-TEST'!T138</f>
        <v>0.82754906275215911</v>
      </c>
      <c r="Y139" s="14">
        <f>'T-TEST'!U138</f>
        <v>0.38415288619478749</v>
      </c>
      <c r="Z139" s="14">
        <f>'T-TEST'!V138</f>
        <v>0.55435986674208459</v>
      </c>
      <c r="AB139" s="8" t="str">
        <f t="shared" si="20"/>
        <v>N</v>
      </c>
      <c r="AC139" s="8" t="str">
        <f t="shared" si="21"/>
        <v>N</v>
      </c>
      <c r="AD139" s="8" t="str">
        <f t="shared" si="22"/>
        <v>N</v>
      </c>
      <c r="AE139" s="8" t="str">
        <f t="shared" si="23"/>
        <v>N</v>
      </c>
      <c r="AF139" s="4">
        <f>'% D'!AO138</f>
        <v>7.3000000000000009E-2</v>
      </c>
      <c r="AG139" s="11">
        <f>'% D'!AP138</f>
        <v>0.14378102960286782</v>
      </c>
      <c r="AH139" s="4">
        <f>'% D'!AQ138</f>
        <v>5.1999999999999935E-2</v>
      </c>
      <c r="AI139" s="11">
        <f>'% D'!AR138</f>
        <v>0.18552329473897414</v>
      </c>
      <c r="AJ139" s="4">
        <f>'% D'!AS138</f>
        <v>-8.499999999999952E-3</v>
      </c>
      <c r="AK139" s="11">
        <f>'% D'!AT138</f>
        <v>4.8790367901871821E-2</v>
      </c>
      <c r="AL139" s="4">
        <f>'% D'!AU138</f>
        <v>6.2999999999999945E-2</v>
      </c>
      <c r="AM139" s="11">
        <f>'% D'!AV138</f>
        <v>0.18014225017471006</v>
      </c>
      <c r="AO139" s="4">
        <f>'# D'!AO138</f>
        <v>1.0000000000000002E-2</v>
      </c>
      <c r="AP139" s="11">
        <f>'# D'!AP138</f>
        <v>2.0161414185498779E-2</v>
      </c>
      <c r="AQ139" s="4">
        <f>'# D'!AQ138</f>
        <v>7.3333333333333306E-3</v>
      </c>
      <c r="AR139" s="11">
        <f>'# D'!AR138</f>
        <v>2.5264338617826568E-2</v>
      </c>
      <c r="AS139" s="4">
        <f>'# D'!AS138</f>
        <v>-9.9999999999998701E-4</v>
      </c>
      <c r="AT139" s="11">
        <f>'# D'!AT138</f>
        <v>7.0710678118654719E-3</v>
      </c>
      <c r="AU139" s="4">
        <f>'# D'!AU138</f>
        <v>8.6666666666666559E-3</v>
      </c>
      <c r="AV139" s="11">
        <f>'# D'!AV138</f>
        <v>2.4709082997435659E-2</v>
      </c>
      <c r="AX139" s="14">
        <f>'T-TEST'!X138</f>
        <v>0.33544004960849827</v>
      </c>
      <c r="AY139" s="14">
        <f>'T-TEST'!Y138</f>
        <v>0.52420887034999908</v>
      </c>
      <c r="AZ139" s="14">
        <f>'T-TEST'!Z138</f>
        <v>0.98693730667977131</v>
      </c>
      <c r="BA139" s="14">
        <f>'T-TEST'!AA138</f>
        <v>0.47720238070864168</v>
      </c>
      <c r="BC139" s="8" t="str">
        <f t="shared" si="24"/>
        <v>N</v>
      </c>
      <c r="BD139" s="8" t="str">
        <f t="shared" si="25"/>
        <v>N</v>
      </c>
      <c r="BE139" s="8" t="str">
        <f t="shared" si="26"/>
        <v>N</v>
      </c>
      <c r="BF139" s="8" t="str">
        <f t="shared" si="27"/>
        <v>N</v>
      </c>
    </row>
    <row r="140" spans="1:58" x14ac:dyDescent="0.3">
      <c r="A140" s="15" t="str">
        <f>'Raw Data'!A139</f>
        <v>Apo_p110g</v>
      </c>
      <c r="B140" s="15">
        <f>'Raw Data'!B139</f>
        <v>681</v>
      </c>
      <c r="C140" s="15">
        <f>'Raw Data'!C139</f>
        <v>697</v>
      </c>
      <c r="D140" s="15" t="str">
        <f>'Raw Data'!D139</f>
        <v>LLKRGLRNKRIGHFLFW</v>
      </c>
      <c r="E140" s="4">
        <f>'% D'!AF139</f>
        <v>-1.6666666666666774E-3</v>
      </c>
      <c r="F140" s="11">
        <f>'% D'!AG139</f>
        <v>9.9549785376257777E-2</v>
      </c>
      <c r="G140" s="4">
        <f>'% D'!AH139</f>
        <v>5.7999999999999996E-2</v>
      </c>
      <c r="H140" s="11">
        <f>'% D'!AI139</f>
        <v>9.7690946468496076E-2</v>
      </c>
      <c r="I140" s="4">
        <f>'% D'!AJ139</f>
        <v>-3.9333333333333331E-2</v>
      </c>
      <c r="J140" s="11">
        <f>'% D'!AK139</f>
        <v>0.14895967875365188</v>
      </c>
      <c r="K140" s="4">
        <f>'% D'!AL139</f>
        <v>2.6166666666666671E-2</v>
      </c>
      <c r="L140" s="11">
        <f>'% D'!AM139</f>
        <v>9.1362506917198855E-2</v>
      </c>
      <c r="N140" s="4">
        <f>'# D'!AF139</f>
        <v>0</v>
      </c>
      <c r="O140" s="11">
        <f>'# D'!AG139</f>
        <v>1.3601005983245252E-2</v>
      </c>
      <c r="P140" s="4">
        <f>'# D'!AH139</f>
        <v>7.6666666666666619E-3</v>
      </c>
      <c r="Q140" s="11">
        <f>'# D'!AI139</f>
        <v>1.3333265304815526E-2</v>
      </c>
      <c r="R140" s="4">
        <f>'# D'!AJ139</f>
        <v>-5.3333333333333427E-3</v>
      </c>
      <c r="S140" s="11">
        <f>'# D'!AK139</f>
        <v>2.0387480224862052E-2</v>
      </c>
      <c r="T140" s="4">
        <f>'# D'!AL139</f>
        <v>3.6666666666666514E-3</v>
      </c>
      <c r="U140" s="11">
        <f>'# D'!AM139</f>
        <v>1.262913777072538E-2</v>
      </c>
      <c r="W140" s="14">
        <f>'T-TEST'!S139</f>
        <v>1</v>
      </c>
      <c r="X140" s="14">
        <f>'T-TEST'!T139</f>
        <v>0.34404761111821824</v>
      </c>
      <c r="Y140" s="14">
        <f>'T-TEST'!U139</f>
        <v>0.34860731345980867</v>
      </c>
      <c r="Z140" s="14">
        <f>'T-TEST'!V139</f>
        <v>0.4467930439787004</v>
      </c>
      <c r="AB140" s="8" t="str">
        <f t="shared" si="20"/>
        <v>N</v>
      </c>
      <c r="AC140" s="8" t="str">
        <f t="shared" si="21"/>
        <v>N</v>
      </c>
      <c r="AD140" s="8" t="str">
        <f t="shared" si="22"/>
        <v>N</v>
      </c>
      <c r="AE140" s="8" t="str">
        <f t="shared" si="23"/>
        <v>N</v>
      </c>
      <c r="AF140" s="4">
        <f>'% D'!AO139</f>
        <v>-3.9666666666666656E-2</v>
      </c>
      <c r="AG140" s="11">
        <f>'% D'!AP139</f>
        <v>0.11718688621354523</v>
      </c>
      <c r="AH140" s="4">
        <f>'% D'!AQ139</f>
        <v>-3.0000000000000027E-3</v>
      </c>
      <c r="AI140" s="11">
        <f>'% D'!AR139</f>
        <v>7.8314980291487701E-2</v>
      </c>
      <c r="AJ140" s="4">
        <f>'% D'!AS139</f>
        <v>-8.0999999999999961E-2</v>
      </c>
      <c r="AK140" s="11">
        <f>'% D'!AT139</f>
        <v>8.7681240867131971E-2</v>
      </c>
      <c r="AL140" s="4">
        <f>'% D'!AU139</f>
        <v>-0.14916666666666689</v>
      </c>
      <c r="AM140" s="11">
        <f>'% D'!AV139</f>
        <v>9.1563703028686633E-2</v>
      </c>
      <c r="AO140" s="4">
        <f>'# D'!AO139</f>
        <v>-5.3333333333333358E-3</v>
      </c>
      <c r="AP140" s="11">
        <f>'# D'!AP139</f>
        <v>1.5831493832651661E-2</v>
      </c>
      <c r="AQ140" s="4">
        <f>'# D'!AQ139</f>
        <v>-6.6666666666666957E-4</v>
      </c>
      <c r="AR140" s="11">
        <f>'# D'!AR139</f>
        <v>1.0599515247078325E-2</v>
      </c>
      <c r="AS140" s="4">
        <f>'# D'!AS139</f>
        <v>-1.0499999999999995E-2</v>
      </c>
      <c r="AT140" s="11">
        <f>'# D'!AT139</f>
        <v>1.2020815280171217E-2</v>
      </c>
      <c r="AU140" s="4">
        <f>'# D'!AU139</f>
        <v>-2.0666666666666667E-2</v>
      </c>
      <c r="AV140" s="11">
        <f>'# D'!AV139</f>
        <v>1.2569304684983811E-2</v>
      </c>
      <c r="AX140" s="14">
        <f>'T-TEST'!X139</f>
        <v>0.45968096901238548</v>
      </c>
      <c r="AY140" s="14">
        <f>'T-TEST'!Y139</f>
        <v>0.90217611190494384</v>
      </c>
      <c r="AZ140" s="14">
        <f>'T-TEST'!Z139</f>
        <v>0.84909410500074478</v>
      </c>
      <c r="BA140" s="14">
        <f>'T-TEST'!AA139</f>
        <v>0.3124157984600015</v>
      </c>
      <c r="BC140" s="8" t="str">
        <f t="shared" si="24"/>
        <v>N</v>
      </c>
      <c r="BD140" s="8" t="str">
        <f t="shared" si="25"/>
        <v>N</v>
      </c>
      <c r="BE140" s="8" t="str">
        <f t="shared" si="26"/>
        <v>N</v>
      </c>
      <c r="BF140" s="8" t="str">
        <f t="shared" si="27"/>
        <v>N</v>
      </c>
    </row>
    <row r="141" spans="1:58" x14ac:dyDescent="0.3">
      <c r="A141" s="15" t="str">
        <f>'Raw Data'!A140</f>
        <v>Apo_p110g</v>
      </c>
      <c r="B141" s="15">
        <f>'Raw Data'!B140</f>
        <v>697</v>
      </c>
      <c r="C141" s="15">
        <f>'Raw Data'!C140</f>
        <v>713</v>
      </c>
      <c r="D141" s="15" t="str">
        <f>'Raw Data'!D140</f>
        <v>WFLRSEIAQSRHYQQRF</v>
      </c>
      <c r="E141" s="4">
        <f>'% D'!AF140</f>
        <v>-6.7666666666666764E-2</v>
      </c>
      <c r="F141" s="11">
        <f>'% D'!AG140</f>
        <v>0.23232362466164774</v>
      </c>
      <c r="G141" s="4">
        <f>'% D'!AH140</f>
        <v>-0.22933333333333294</v>
      </c>
      <c r="H141" s="11">
        <f>'% D'!AI140</f>
        <v>0.41479237505082733</v>
      </c>
      <c r="I141" s="4">
        <f>'% D'!AJ140</f>
        <v>-0.24300000000000033</v>
      </c>
      <c r="J141" s="11">
        <f>'% D'!AK140</f>
        <v>0.61382160332891778</v>
      </c>
      <c r="K141" s="4">
        <f>'% D'!AL140</f>
        <v>-0.20399999999999707</v>
      </c>
      <c r="L141" s="11">
        <f>'% D'!AM140</f>
        <v>0.61610234092617044</v>
      </c>
      <c r="N141" s="4">
        <f>'# D'!AF140</f>
        <v>-9.0000000000000635E-3</v>
      </c>
      <c r="O141" s="11">
        <f>'# D'!AG140</f>
        <v>3.2148000159846243E-2</v>
      </c>
      <c r="P141" s="4">
        <f>'# D'!AH140</f>
        <v>-3.1333333333333435E-2</v>
      </c>
      <c r="Q141" s="11">
        <f>'# D'!AI140</f>
        <v>5.6250199351320918E-2</v>
      </c>
      <c r="R141" s="4">
        <f>'# D'!AJ140</f>
        <v>-3.3500000000000085E-2</v>
      </c>
      <c r="S141" s="11">
        <f>'# D'!AK140</f>
        <v>8.413748423339705E-2</v>
      </c>
      <c r="T141" s="4">
        <f>'# D'!AL140</f>
        <v>-2.8000000000000469E-2</v>
      </c>
      <c r="U141" s="11">
        <f>'# D'!AM140</f>
        <v>8.5243133346969979E-2</v>
      </c>
      <c r="W141" s="14">
        <f>'T-TEST'!S140</f>
        <v>0.53265053617437153</v>
      </c>
      <c r="X141" s="14">
        <f>'T-TEST'!T140</f>
        <v>0.26710078115530683</v>
      </c>
      <c r="Y141" s="14">
        <f>'T-TEST'!U140</f>
        <v>0.400055550204511</v>
      </c>
      <c r="Z141" s="14">
        <f>'T-TEST'!V140</f>
        <v>0.41175716921961675</v>
      </c>
      <c r="AB141" s="8" t="str">
        <f t="shared" si="20"/>
        <v>N</v>
      </c>
      <c r="AC141" s="8" t="str">
        <f t="shared" si="21"/>
        <v>N</v>
      </c>
      <c r="AD141" s="8" t="str">
        <f t="shared" si="22"/>
        <v>N</v>
      </c>
      <c r="AE141" s="8" t="str">
        <f t="shared" si="23"/>
        <v>N</v>
      </c>
      <c r="AF141" s="4">
        <f>'% D'!AO140</f>
        <v>-0.56699999999999973</v>
      </c>
      <c r="AG141" s="11">
        <f>'% D'!AP140</f>
        <v>0.19880588975097527</v>
      </c>
      <c r="AH141" s="4">
        <f>'% D'!AQ140</f>
        <v>-1.9816666666666674</v>
      </c>
      <c r="AI141" s="11">
        <f>'% D'!AR140</f>
        <v>0.35449661857046239</v>
      </c>
      <c r="AJ141" s="4">
        <f>'% D'!AS140</f>
        <v>-2.7759999999999998</v>
      </c>
      <c r="AK141" s="11">
        <f>'% D'!AT140</f>
        <v>0.87398398154657064</v>
      </c>
      <c r="AL141" s="4">
        <f>'% D'!AU140</f>
        <v>-1.6159999999999997</v>
      </c>
      <c r="AM141" s="11">
        <f>'% D'!AV140</f>
        <v>0.52589266984318384</v>
      </c>
      <c r="AO141" s="4">
        <f>'# D'!AO140</f>
        <v>-7.7000000000000068E-2</v>
      </c>
      <c r="AP141" s="11">
        <f>'# D'!AP140</f>
        <v>2.7288644583745539E-2</v>
      </c>
      <c r="AQ141" s="4">
        <f>'# D'!AQ140</f>
        <v>-0.27233333333333332</v>
      </c>
      <c r="AR141" s="11">
        <f>'# D'!AR140</f>
        <v>4.8108899616119707E-2</v>
      </c>
      <c r="AS141" s="4">
        <f>'# D'!AS140</f>
        <v>-0.38100000000000023</v>
      </c>
      <c r="AT141" s="11">
        <f>'# D'!AT140</f>
        <v>0.12020815280171303</v>
      </c>
      <c r="AU141" s="4">
        <f>'# D'!AU140</f>
        <v>-0.22199999999999998</v>
      </c>
      <c r="AV141" s="11">
        <f>'# D'!AV140</f>
        <v>7.2974408766894427E-2</v>
      </c>
      <c r="AX141" s="14">
        <f>'T-TEST'!X140</f>
        <v>2.5785796526630756E-3</v>
      </c>
      <c r="AY141" s="14">
        <f>'T-TEST'!Y140</f>
        <v>2.049740340948924E-4</v>
      </c>
      <c r="AZ141" s="14">
        <f>'T-TEST'!Z140</f>
        <v>0.78678720481438413</v>
      </c>
      <c r="BA141" s="14">
        <f>'T-TEST'!AA140</f>
        <v>0.3442062830710424</v>
      </c>
      <c r="BC141" s="8" t="str">
        <f t="shared" si="24"/>
        <v>N</v>
      </c>
      <c r="BD141" s="8" t="str">
        <f t="shared" si="25"/>
        <v>N</v>
      </c>
      <c r="BE141" s="8" t="str">
        <f t="shared" si="26"/>
        <v>N</v>
      </c>
      <c r="BF141" s="8" t="str">
        <f t="shared" si="27"/>
        <v>N</v>
      </c>
    </row>
    <row r="142" spans="1:58" x14ac:dyDescent="0.3">
      <c r="A142" s="15" t="str">
        <f>'Raw Data'!A141</f>
        <v>Apo_p110g</v>
      </c>
      <c r="B142" s="15">
        <f>'Raw Data'!B141</f>
        <v>698</v>
      </c>
      <c r="C142" s="15">
        <f>'Raw Data'!C141</f>
        <v>713</v>
      </c>
      <c r="D142" s="15" t="str">
        <f>'Raw Data'!D141</f>
        <v>FLRSEIAQSRHYQQRF</v>
      </c>
      <c r="E142" s="4">
        <f>'% D'!AF141</f>
        <v>6.5666666666666096E-2</v>
      </c>
      <c r="F142" s="11">
        <f>'% D'!AG141</f>
        <v>0.37071710659331142</v>
      </c>
      <c r="G142" s="4">
        <f>'% D'!AH141</f>
        <v>-0.13633333333333297</v>
      </c>
      <c r="H142" s="11">
        <f>'% D'!AI141</f>
        <v>0.48578042304564506</v>
      </c>
      <c r="I142" s="4">
        <f>'% D'!AJ141</f>
        <v>-0.12666666666666515</v>
      </c>
      <c r="J142" s="11">
        <f>'% D'!AK141</f>
        <v>0.7536098747289226</v>
      </c>
      <c r="K142" s="4">
        <f>'% D'!AL141</f>
        <v>4.8999999999999488E-2</v>
      </c>
      <c r="L142" s="11">
        <f>'% D'!AM141</f>
        <v>1.4061156693995922</v>
      </c>
      <c r="N142" s="4">
        <f>'# D'!AF141</f>
        <v>8.3333333333332482E-3</v>
      </c>
      <c r="O142" s="11">
        <f>'# D'!AG141</f>
        <v>4.6990879154643034E-2</v>
      </c>
      <c r="P142" s="4">
        <f>'# D'!AH141</f>
        <v>-1.7666666666666608E-2</v>
      </c>
      <c r="Q142" s="11">
        <f>'# D'!AI141</f>
        <v>6.2298176606902927E-2</v>
      </c>
      <c r="R142" s="4">
        <f>'# D'!AJ141</f>
        <v>-1.616666666666644E-2</v>
      </c>
      <c r="S142" s="11">
        <f>'# D'!AK141</f>
        <v>9.7093782781344562E-2</v>
      </c>
      <c r="T142" s="4">
        <f>'# D'!AL141</f>
        <v>6.333333333333524E-3</v>
      </c>
      <c r="U142" s="11">
        <f>'# D'!AM141</f>
        <v>0.17956275975763625</v>
      </c>
      <c r="W142" s="14">
        <f>'T-TEST'!S141</f>
        <v>0.72641567742869917</v>
      </c>
      <c r="X142" s="14">
        <f>'T-TEST'!T141</f>
        <v>0.55162284931622863</v>
      </c>
      <c r="Y142" s="14">
        <f>'T-TEST'!U141</f>
        <v>0.41366464525751317</v>
      </c>
      <c r="Z142" s="14">
        <f>'T-TEST'!V141</f>
        <v>0.42501450785160266</v>
      </c>
      <c r="AB142" s="8" t="str">
        <f t="shared" si="20"/>
        <v>N</v>
      </c>
      <c r="AC142" s="8" t="str">
        <f t="shared" si="21"/>
        <v>N</v>
      </c>
      <c r="AD142" s="8" t="str">
        <f t="shared" si="22"/>
        <v>N</v>
      </c>
      <c r="AE142" s="8" t="str">
        <f t="shared" si="23"/>
        <v>N</v>
      </c>
      <c r="AF142" s="4">
        <f>'% D'!AO141</f>
        <v>-0.74566666666666714</v>
      </c>
      <c r="AG142" s="11">
        <f>'% D'!AP141</f>
        <v>0.20460487502724387</v>
      </c>
      <c r="AH142" s="4">
        <f>'% D'!AQ141</f>
        <v>-2.4030000000000005</v>
      </c>
      <c r="AI142" s="11">
        <f>'% D'!AR141</f>
        <v>0.8374792886652016</v>
      </c>
      <c r="AJ142" s="4">
        <f>'% D'!AS141</f>
        <v>-3.1240000000000006</v>
      </c>
      <c r="AK142" s="11">
        <f>'% D'!AT141</f>
        <v>0.52750165876516608</v>
      </c>
      <c r="AL142" s="4">
        <f>'% D'!AU141</f>
        <v>-1.2626666666666644</v>
      </c>
      <c r="AM142" s="11">
        <f>'% D'!AV141</f>
        <v>0.78897820035705601</v>
      </c>
      <c r="AO142" s="4">
        <f>'# D'!AO141</f>
        <v>-9.5666666666666678E-2</v>
      </c>
      <c r="AP142" s="11">
        <f>'# D'!AP141</f>
        <v>2.6397648731973422E-2</v>
      </c>
      <c r="AQ142" s="4">
        <f>'# D'!AQ141</f>
        <v>-0.30766666666666687</v>
      </c>
      <c r="AR142" s="11">
        <f>'# D'!AR141</f>
        <v>0.10704690677300684</v>
      </c>
      <c r="AS142" s="4">
        <f>'# D'!AS141</f>
        <v>-0.39999999999999991</v>
      </c>
      <c r="AT142" s="11">
        <f>'# D'!AT141</f>
        <v>6.7882250993908308E-2</v>
      </c>
      <c r="AU142" s="4">
        <f>'# D'!AU141</f>
        <v>-0.16166666666666663</v>
      </c>
      <c r="AV142" s="11">
        <f>'# D'!AV141</f>
        <v>0.10077164102159607</v>
      </c>
      <c r="AX142" s="14">
        <f>'T-TEST'!X141</f>
        <v>9.912389276285345E-4</v>
      </c>
      <c r="AY142" s="14">
        <f>'T-TEST'!Y141</f>
        <v>4.738938344038636E-3</v>
      </c>
      <c r="AZ142" s="14">
        <f>'T-TEST'!Z141</f>
        <v>0.81262473005174807</v>
      </c>
      <c r="BA142" s="14">
        <f>'T-TEST'!AA141</f>
        <v>0.3720834210987044</v>
      </c>
      <c r="BC142" s="8" t="str">
        <f t="shared" si="24"/>
        <v>N</v>
      </c>
      <c r="BD142" s="8" t="str">
        <f t="shared" si="25"/>
        <v>N</v>
      </c>
      <c r="BE142" s="8" t="str">
        <f t="shared" si="26"/>
        <v>N</v>
      </c>
      <c r="BF142" s="8" t="str">
        <f t="shared" si="27"/>
        <v>N</v>
      </c>
    </row>
    <row r="143" spans="1:58" x14ac:dyDescent="0.3">
      <c r="A143" s="15" t="str">
        <f>'Raw Data'!A142</f>
        <v>Apo_p110g</v>
      </c>
      <c r="B143" s="15">
        <f>'Raw Data'!B142</f>
        <v>700</v>
      </c>
      <c r="C143" s="15">
        <f>'Raw Data'!C142</f>
        <v>713</v>
      </c>
      <c r="D143" s="15" t="str">
        <f>'Raw Data'!D142</f>
        <v>RSEIAQSRHYQQRF</v>
      </c>
      <c r="E143" s="4">
        <f>'% D'!AF142</f>
        <v>0.18199999999999994</v>
      </c>
      <c r="F143" s="11">
        <f>'% D'!AG142</f>
        <v>0.41027875174732908</v>
      </c>
      <c r="G143" s="4">
        <f>'% D'!AH142</f>
        <v>4.1000000000000369E-2</v>
      </c>
      <c r="H143" s="11">
        <f>'% D'!AI142</f>
        <v>0.51541211207001603</v>
      </c>
      <c r="I143" s="4">
        <f>'% D'!AJ142</f>
        <v>0.105833333333333</v>
      </c>
      <c r="J143" s="11">
        <f>'% D'!AK142</f>
        <v>0.47253113049515433</v>
      </c>
      <c r="K143" s="4">
        <f>'% D'!AL142</f>
        <v>-0.36083333333333556</v>
      </c>
      <c r="L143" s="11">
        <f>'% D'!AM142</f>
        <v>1.31946382295602</v>
      </c>
      <c r="N143" s="4">
        <f>'# D'!AF142</f>
        <v>2.0333333333333314E-2</v>
      </c>
      <c r="O143" s="11">
        <f>'# D'!AG142</f>
        <v>4.5444064328242564E-2</v>
      </c>
      <c r="P143" s="4">
        <f>'# D'!AH142</f>
        <v>5.0000000000000044E-3</v>
      </c>
      <c r="Q143" s="11">
        <f>'# D'!AI142</f>
        <v>5.6780016761274588E-2</v>
      </c>
      <c r="R143" s="4">
        <f>'# D'!AJ142</f>
        <v>1.1499999999999622E-2</v>
      </c>
      <c r="S143" s="11">
        <f>'# D'!AK142</f>
        <v>5.1472770756972305E-2</v>
      </c>
      <c r="T143" s="4">
        <f>'# D'!AL142</f>
        <v>-3.9166666666666128E-2</v>
      </c>
      <c r="U143" s="11">
        <f>'# D'!AM142</f>
        <v>0.14503812655675291</v>
      </c>
      <c r="W143" s="14">
        <f>'T-TEST'!S142</f>
        <v>0.46070731982465934</v>
      </c>
      <c r="X143" s="14">
        <f>'T-TEST'!T142</f>
        <v>0.87082995793278384</v>
      </c>
      <c r="Y143" s="14">
        <f>'T-TEST'!U142</f>
        <v>0.43031068221351804</v>
      </c>
      <c r="Z143" s="14">
        <f>'T-TEST'!V142</f>
        <v>0.40829039862206618</v>
      </c>
      <c r="AB143" s="8" t="str">
        <f t="shared" si="20"/>
        <v>N</v>
      </c>
      <c r="AC143" s="8" t="str">
        <f t="shared" si="21"/>
        <v>N</v>
      </c>
      <c r="AD143" s="8" t="str">
        <f t="shared" si="22"/>
        <v>N</v>
      </c>
      <c r="AE143" s="8" t="str">
        <f t="shared" si="23"/>
        <v>N</v>
      </c>
      <c r="AF143" s="4">
        <f>'% D'!AO142</f>
        <v>-0.48266666666666591</v>
      </c>
      <c r="AG143" s="11">
        <f>'% D'!AP142</f>
        <v>0.176475405837102</v>
      </c>
      <c r="AH143" s="4">
        <f>'% D'!AQ142</f>
        <v>-2.3856666666666664</v>
      </c>
      <c r="AI143" s="11">
        <f>'% D'!AR142</f>
        <v>0.59844654111183748</v>
      </c>
      <c r="AJ143" s="4">
        <f>'% D'!AS142</f>
        <v>-2.9394999999999989</v>
      </c>
      <c r="AK143" s="11">
        <f>'% D'!AT142</f>
        <v>0.81105147802097011</v>
      </c>
      <c r="AL143" s="4">
        <f>'% D'!AU142</f>
        <v>-1.8451666666666711</v>
      </c>
      <c r="AM143" s="11">
        <f>'% D'!AV142</f>
        <v>1.1284864218958706</v>
      </c>
      <c r="AO143" s="4">
        <f>'# D'!AO142</f>
        <v>-5.2999999999999992E-2</v>
      </c>
      <c r="AP143" s="11">
        <f>'# D'!AP142</f>
        <v>1.9709509418780642E-2</v>
      </c>
      <c r="AQ143" s="4">
        <f>'# D'!AQ142</f>
        <v>-0.26133333333333331</v>
      </c>
      <c r="AR143" s="11">
        <f>'# D'!AR142</f>
        <v>6.5890908059887066E-2</v>
      </c>
      <c r="AS143" s="4">
        <f>'# D'!AS142</f>
        <v>-0.32250000000000023</v>
      </c>
      <c r="AT143" s="11">
        <f>'# D'!AT142</f>
        <v>8.838834764831828E-2</v>
      </c>
      <c r="AU143" s="4">
        <f>'# D'!AU142</f>
        <v>-0.20216666666666638</v>
      </c>
      <c r="AV143" s="11">
        <f>'# D'!AV142</f>
        <v>0.12363121301215878</v>
      </c>
      <c r="AX143" s="14">
        <f>'T-TEST'!X142</f>
        <v>8.4117311856208108E-3</v>
      </c>
      <c r="AY143" s="14">
        <f>'T-TEST'!Y142</f>
        <v>4.4230740973722933E-3</v>
      </c>
      <c r="AZ143" s="14">
        <f>'T-TEST'!Z142</f>
        <v>0.82574998930056487</v>
      </c>
      <c r="BA143" s="14">
        <f>'T-TEST'!AA142</f>
        <v>0.35367339411368576</v>
      </c>
      <c r="BC143" s="8" t="str">
        <f t="shared" si="24"/>
        <v>N</v>
      </c>
      <c r="BD143" s="8" t="str">
        <f t="shared" si="25"/>
        <v>N</v>
      </c>
      <c r="BE143" s="8" t="str">
        <f t="shared" si="26"/>
        <v>N</v>
      </c>
      <c r="BF143" s="8" t="str">
        <f t="shared" si="27"/>
        <v>N</v>
      </c>
    </row>
    <row r="144" spans="1:58" x14ac:dyDescent="0.3">
      <c r="A144" s="15" t="str">
        <f>'Raw Data'!A143</f>
        <v>Apo_p110g</v>
      </c>
      <c r="B144" s="15">
        <f>'Raw Data'!B143</f>
        <v>714</v>
      </c>
      <c r="C144" s="15">
        <f>'Raw Data'!C143</f>
        <v>718</v>
      </c>
      <c r="D144" s="15" t="str">
        <f>'Raw Data'!D143</f>
        <v>AVILE</v>
      </c>
      <c r="E144" s="4">
        <f>'% D'!AF143</f>
        <v>0.7063333333333337</v>
      </c>
      <c r="F144" s="11">
        <f>'% D'!AG143</f>
        <v>1.533862559443574</v>
      </c>
      <c r="G144" s="4">
        <f>'% D'!AH143</f>
        <v>0.28133333333333332</v>
      </c>
      <c r="H144" s="11">
        <f>'% D'!AI143</f>
        <v>0.38191269636390979</v>
      </c>
      <c r="I144" s="4">
        <f>'% D'!AJ143</f>
        <v>0.2224999999999997</v>
      </c>
      <c r="J144" s="11">
        <f>'% D'!AK143</f>
        <v>1.5489749865044966</v>
      </c>
      <c r="K144" s="4">
        <f>'% D'!AL143</f>
        <v>0.35450000000000004</v>
      </c>
      <c r="L144" s="11">
        <f>'% D'!AM143</f>
        <v>2.2049051665566104</v>
      </c>
      <c r="N144" s="4">
        <f>'# D'!AF143</f>
        <v>1.9666666666666652E-2</v>
      </c>
      <c r="O144" s="11">
        <f>'# D'!AG143</f>
        <v>4.1990111025780479E-2</v>
      </c>
      <c r="P144" s="4">
        <f>'# D'!AH143</f>
        <v>7.3333333333333306E-3</v>
      </c>
      <c r="Q144" s="11">
        <f>'# D'!AI143</f>
        <v>1.0286449882725776E-2</v>
      </c>
      <c r="R144" s="4">
        <f>'# D'!AJ143</f>
        <v>6.3333333333333366E-3</v>
      </c>
      <c r="S144" s="11">
        <f>'# D'!AK143</f>
        <v>4.2787144525999986E-2</v>
      </c>
      <c r="T144" s="4">
        <f>'# D'!AL143</f>
        <v>9.4999999999999946E-3</v>
      </c>
      <c r="U144" s="11">
        <f>'# D'!AM143</f>
        <v>6.0648232278140826E-2</v>
      </c>
      <c r="W144" s="14">
        <f>'T-TEST'!S143</f>
        <v>0.31527349742347915</v>
      </c>
      <c r="X144" s="14">
        <f>'T-TEST'!T143</f>
        <v>0.174792209786158</v>
      </c>
      <c r="Y144" s="14">
        <f>'T-TEST'!U143</f>
        <v>0.72063466277215915</v>
      </c>
      <c r="Z144" s="14">
        <f>'T-TEST'!V143</f>
        <v>0.7641995387915026</v>
      </c>
      <c r="AB144" s="8" t="str">
        <f t="shared" si="20"/>
        <v>N</v>
      </c>
      <c r="AC144" s="8" t="str">
        <f t="shared" si="21"/>
        <v>N</v>
      </c>
      <c r="AD144" s="8" t="str">
        <f t="shared" si="22"/>
        <v>N</v>
      </c>
      <c r="AE144" s="8" t="str">
        <f t="shared" si="23"/>
        <v>N</v>
      </c>
      <c r="AF144" s="4">
        <f>'% D'!AO143</f>
        <v>2.7743333333333338</v>
      </c>
      <c r="AG144" s="11">
        <f>'% D'!AP143</f>
        <v>1.8439808587426341</v>
      </c>
      <c r="AH144" s="4">
        <f>'% D'!AQ143</f>
        <v>-0.47366666666666668</v>
      </c>
      <c r="AI144" s="11">
        <f>'% D'!AR143</f>
        <v>1.3303914829945018</v>
      </c>
      <c r="AJ144" s="4">
        <f>'% D'!AS143</f>
        <v>-1.9445000000000003</v>
      </c>
      <c r="AK144" s="11">
        <f>'% D'!AT143</f>
        <v>1.342795777473254</v>
      </c>
      <c r="AL144" s="4">
        <f>'% D'!AU143</f>
        <v>0.26150000000000007</v>
      </c>
      <c r="AM144" s="11">
        <f>'% D'!AV143</f>
        <v>2.1834129115430754</v>
      </c>
      <c r="AO144" s="4">
        <f>'# D'!AO143</f>
        <v>7.5999999999999984E-2</v>
      </c>
      <c r="AP144" s="11">
        <f>'# D'!AP143</f>
        <v>5.0766612172306394E-2</v>
      </c>
      <c r="AQ144" s="4">
        <f>'# D'!AQ143</f>
        <v>-1.3333333333333332E-2</v>
      </c>
      <c r="AR144" s="11">
        <f>'# D'!AR143</f>
        <v>3.638852800154907E-2</v>
      </c>
      <c r="AS144" s="4">
        <f>'# D'!AS143</f>
        <v>-5.3000000000000005E-2</v>
      </c>
      <c r="AT144" s="11">
        <f>'# D'!AT143</f>
        <v>3.676955262170048E-2</v>
      </c>
      <c r="AU144" s="4">
        <f>'# D'!AU143</f>
        <v>6.8333333333333302E-3</v>
      </c>
      <c r="AV144" s="11">
        <f>'# D'!AV143</f>
        <v>6.0051644122484357E-2</v>
      </c>
      <c r="AX144" s="14">
        <f>'T-TEST'!X143</f>
        <v>2.6458722314065975E-2</v>
      </c>
      <c r="AY144" s="14">
        <f>'T-TEST'!Y143</f>
        <v>0.55017133369173976</v>
      </c>
      <c r="AZ144" s="14">
        <f>'T-TEST'!Z143</f>
        <v>0.4072606093275325</v>
      </c>
      <c r="BA144" s="14">
        <f>'T-TEST'!AA143</f>
        <v>0.69725263664283843</v>
      </c>
      <c r="BC144" s="8" t="str">
        <f t="shared" si="24"/>
        <v>N</v>
      </c>
      <c r="BD144" s="8" t="str">
        <f t="shared" si="25"/>
        <v>N</v>
      </c>
      <c r="BE144" s="8" t="str">
        <f t="shared" si="26"/>
        <v>N</v>
      </c>
      <c r="BF144" s="8" t="str">
        <f t="shared" si="27"/>
        <v>N</v>
      </c>
    </row>
    <row r="145" spans="1:58" x14ac:dyDescent="0.3">
      <c r="A145" s="15" t="str">
        <f>'Raw Data'!A144</f>
        <v>Apo_p110g</v>
      </c>
      <c r="B145" s="15">
        <f>'Raw Data'!B144</f>
        <v>714</v>
      </c>
      <c r="C145" s="15">
        <f>'Raw Data'!C144</f>
        <v>719</v>
      </c>
      <c r="D145" s="15" t="str">
        <f>'Raw Data'!D144</f>
        <v>AVILEA</v>
      </c>
      <c r="E145" s="4">
        <f>'% D'!AF144</f>
        <v>0.14766666666666672</v>
      </c>
      <c r="F145" s="11">
        <f>'% D'!AG144</f>
        <v>0.20500567040341686</v>
      </c>
      <c r="G145" s="4">
        <f>'% D'!AH144</f>
        <v>0.15299999999999997</v>
      </c>
      <c r="H145" s="11">
        <f>'% D'!AI144</f>
        <v>0.13162130766169378</v>
      </c>
      <c r="I145" s="4">
        <f>'% D'!AJ144</f>
        <v>-8.8333333333333597E-3</v>
      </c>
      <c r="J145" s="11">
        <f>'% D'!AK144</f>
        <v>0.35593536659335823</v>
      </c>
      <c r="K145" s="4">
        <f>'% D'!AL144</f>
        <v>-5.4666666666666752E-2</v>
      </c>
      <c r="L145" s="11">
        <f>'% D'!AM144</f>
        <v>0.50888476200942856</v>
      </c>
      <c r="N145" s="4">
        <f>'# D'!AF144</f>
        <v>5.3333333333333323E-3</v>
      </c>
      <c r="O145" s="11">
        <f>'# D'!AG144</f>
        <v>7.8068592855540546E-3</v>
      </c>
      <c r="P145" s="4">
        <f>'# D'!AH144</f>
        <v>6.0000000000000019E-3</v>
      </c>
      <c r="Q145" s="11">
        <f>'# D'!AI144</f>
        <v>4.4641016151377539E-3</v>
      </c>
      <c r="R145" s="4">
        <f>'# D'!AJ144</f>
        <v>-3.3333333333333132E-4</v>
      </c>
      <c r="S145" s="11">
        <f>'# D'!AK144</f>
        <v>1.268062341806088E-2</v>
      </c>
      <c r="T145" s="4">
        <f>'# D'!AL144</f>
        <v>-2.3333333333333331E-3</v>
      </c>
      <c r="U145" s="11">
        <f>'# D'!AM144</f>
        <v>1.8747254403956776E-2</v>
      </c>
      <c r="W145" s="14">
        <f>'T-TEST'!S144</f>
        <v>0.30679321219901212</v>
      </c>
      <c r="X145" s="14">
        <f>'T-TEST'!T144</f>
        <v>8.5577658039756407E-2</v>
      </c>
      <c r="Y145" s="14">
        <f>'T-TEST'!U144</f>
        <v>0.44548145076334189</v>
      </c>
      <c r="Z145" s="14">
        <f>'T-TEST'!V144</f>
        <v>0.38225412681020626</v>
      </c>
      <c r="AB145" s="8" t="str">
        <f t="shared" si="20"/>
        <v>N</v>
      </c>
      <c r="AC145" s="8" t="str">
        <f t="shared" si="21"/>
        <v>N</v>
      </c>
      <c r="AD145" s="8" t="str">
        <f t="shared" si="22"/>
        <v>N</v>
      </c>
      <c r="AE145" s="8" t="str">
        <f t="shared" si="23"/>
        <v>N</v>
      </c>
      <c r="AF145" s="4">
        <f>'% D'!AO144</f>
        <v>8.1000000000000072E-2</v>
      </c>
      <c r="AG145" s="11">
        <f>'% D'!AP144</f>
        <v>0.49048436575597459</v>
      </c>
      <c r="AH145" s="4">
        <f>'% D'!AQ144</f>
        <v>0.10966666666666663</v>
      </c>
      <c r="AI145" s="11">
        <f>'% D'!AR144</f>
        <v>0.14511889212890386</v>
      </c>
      <c r="AJ145" s="4">
        <f>'% D'!AS144</f>
        <v>-1.5499999999999958E-2</v>
      </c>
      <c r="AK145" s="11">
        <f>'% D'!AT144</f>
        <v>0.53810826048296312</v>
      </c>
      <c r="AL145" s="4">
        <f>'% D'!AU144</f>
        <v>-8.5999999999999854E-2</v>
      </c>
      <c r="AM145" s="11">
        <f>'% D'!AV144</f>
        <v>0.52055651080542054</v>
      </c>
      <c r="AO145" s="4">
        <f>'# D'!AO144</f>
        <v>2.9999999999999992E-3</v>
      </c>
      <c r="AP145" s="11">
        <f>'# D'!AP144</f>
        <v>1.7867299300912094E-2</v>
      </c>
      <c r="AQ145" s="4">
        <f>'# D'!AQ144</f>
        <v>4.3333333333333349E-3</v>
      </c>
      <c r="AR145" s="11">
        <f>'# D'!AR144</f>
        <v>5.5092497528228838E-3</v>
      </c>
      <c r="AS145" s="4">
        <f>'# D'!AS144</f>
        <v>-4.9999999999999697E-4</v>
      </c>
      <c r="AT145" s="11">
        <f>'# D'!AT144</f>
        <v>1.9091883092036785E-2</v>
      </c>
      <c r="AU145" s="4">
        <f>'# D'!AU144</f>
        <v>-3.333333333333334E-3</v>
      </c>
      <c r="AV145" s="11">
        <f>'# D'!AV144</f>
        <v>1.8789998366030073E-2</v>
      </c>
      <c r="AX145" s="14">
        <f>'T-TEST'!X144</f>
        <v>0.71342213338909355</v>
      </c>
      <c r="AY145" s="14">
        <f>'T-TEST'!Y144</f>
        <v>0.23455002324072222</v>
      </c>
      <c r="AZ145" s="14">
        <f>'T-TEST'!Z144</f>
        <v>0.97860066109361443</v>
      </c>
      <c r="BA145" s="14">
        <f>'T-TEST'!AA144</f>
        <v>0.35231132214627664</v>
      </c>
      <c r="BC145" s="8" t="str">
        <f t="shared" si="24"/>
        <v>N</v>
      </c>
      <c r="BD145" s="8" t="str">
        <f t="shared" si="25"/>
        <v>N</v>
      </c>
      <c r="BE145" s="8" t="str">
        <f t="shared" si="26"/>
        <v>N</v>
      </c>
      <c r="BF145" s="8" t="str">
        <f t="shared" si="27"/>
        <v>N</v>
      </c>
    </row>
    <row r="146" spans="1:58" x14ac:dyDescent="0.3">
      <c r="A146" s="15" t="str">
        <f>'Raw Data'!A145</f>
        <v>Apo_p110g</v>
      </c>
      <c r="B146" s="15">
        <f>'Raw Data'!B145</f>
        <v>720</v>
      </c>
      <c r="C146" s="15">
        <f>'Raw Data'!C145</f>
        <v>729</v>
      </c>
      <c r="D146" s="15" t="str">
        <f>'Raw Data'!D145</f>
        <v>YLRGCGTAML</v>
      </c>
      <c r="E146" s="4">
        <f>'% D'!AF145</f>
        <v>6.6333333333333577E-2</v>
      </c>
      <c r="F146" s="11">
        <f>'% D'!AG145</f>
        <v>0.52484930777483485</v>
      </c>
      <c r="G146" s="4">
        <f>'% D'!AH145</f>
        <v>8.6333333333334039E-2</v>
      </c>
      <c r="H146" s="11">
        <f>'% D'!AI145</f>
        <v>0.18055434913863425</v>
      </c>
      <c r="I146" s="4">
        <f>'% D'!AJ145</f>
        <v>0.22599999999999909</v>
      </c>
      <c r="J146" s="11">
        <f>'% D'!AK145</f>
        <v>0.72799412874088953</v>
      </c>
      <c r="K146" s="4">
        <f>'% D'!AL145</f>
        <v>0.34283333333333132</v>
      </c>
      <c r="L146" s="11">
        <f>'% D'!AM145</f>
        <v>0.63409935080031343</v>
      </c>
      <c r="N146" s="4">
        <f>'# D'!AF145</f>
        <v>4.6666666666666523E-3</v>
      </c>
      <c r="O146" s="11">
        <f>'# D'!AG145</f>
        <v>3.8282062593621026E-2</v>
      </c>
      <c r="P146" s="4">
        <f>'# D'!AH145</f>
        <v>6.6666666666665986E-3</v>
      </c>
      <c r="Q146" s="11">
        <f>'# D'!AI145</f>
        <v>1.3817830526958353E-2</v>
      </c>
      <c r="R146" s="4">
        <f>'# D'!AJ145</f>
        <v>1.7166666666666774E-2</v>
      </c>
      <c r="S146" s="11">
        <f>'# D'!AK145</f>
        <v>5.3579958561850466E-2</v>
      </c>
      <c r="T146" s="4">
        <f>'# D'!AL145</f>
        <v>2.5333333333333208E-2</v>
      </c>
      <c r="U146" s="11">
        <f>'# D'!AM145</f>
        <v>4.554356845750257E-2</v>
      </c>
      <c r="W146" s="14">
        <f>'T-TEST'!S145</f>
        <v>0.78409153635067175</v>
      </c>
      <c r="X146" s="14">
        <f>'T-TEST'!T145</f>
        <v>0.32800599065701702</v>
      </c>
      <c r="Y146" s="14">
        <f>'T-TEST'!U145</f>
        <v>0.44181036522314121</v>
      </c>
      <c r="Z146" s="14">
        <f>'T-TEST'!V145</f>
        <v>0.43341226571952585</v>
      </c>
      <c r="AB146" s="8" t="str">
        <f t="shared" si="20"/>
        <v>N</v>
      </c>
      <c r="AC146" s="8" t="str">
        <f t="shared" si="21"/>
        <v>N</v>
      </c>
      <c r="AD146" s="8" t="str">
        <f t="shared" si="22"/>
        <v>N</v>
      </c>
      <c r="AE146" s="8" t="str">
        <f t="shared" si="23"/>
        <v>N</v>
      </c>
      <c r="AF146" s="4">
        <f>'% D'!AO145</f>
        <v>0.2173333333333336</v>
      </c>
      <c r="AG146" s="11">
        <f>'% D'!AP145</f>
        <v>0.48755094741950322</v>
      </c>
      <c r="AH146" s="4">
        <f>'% D'!AQ145</f>
        <v>0.23866666666666703</v>
      </c>
      <c r="AI146" s="11">
        <f>'% D'!AR145</f>
        <v>0.1831364350608734</v>
      </c>
      <c r="AJ146" s="4">
        <f>'% D'!AS145</f>
        <v>-1.1829999999999998</v>
      </c>
      <c r="AK146" s="11">
        <f>'% D'!AT145</f>
        <v>0.50063160108007454</v>
      </c>
      <c r="AL146" s="4">
        <f>'% D'!AU145</f>
        <v>-0.6004999999999967</v>
      </c>
      <c r="AM146" s="11">
        <f>'% D'!AV145</f>
        <v>0.42194546022900964</v>
      </c>
      <c r="AO146" s="4">
        <f>'# D'!AO145</f>
        <v>1.5666666666666662E-2</v>
      </c>
      <c r="AP146" s="11">
        <f>'# D'!AP145</f>
        <v>3.5265282484811963E-2</v>
      </c>
      <c r="AQ146" s="4">
        <f>'# D'!AQ145</f>
        <v>1.7333333333333312E-2</v>
      </c>
      <c r="AR146" s="11">
        <f>'# D'!AR145</f>
        <v>1.3933047370760749E-2</v>
      </c>
      <c r="AS146" s="4">
        <f>'# D'!AS145</f>
        <v>-8.5999999999999854E-2</v>
      </c>
      <c r="AT146" s="11">
        <f>'# D'!AT145</f>
        <v>3.6769552621700348E-2</v>
      </c>
      <c r="AU146" s="4">
        <f>'# D'!AU145</f>
        <v>-4.3999999999999595E-2</v>
      </c>
      <c r="AV146" s="11">
        <f>'# D'!AV145</f>
        <v>3.0041630560342484E-2</v>
      </c>
      <c r="AX146" s="14">
        <f>'T-TEST'!X145</f>
        <v>0.36422218680274498</v>
      </c>
      <c r="AY146" s="14">
        <f>'T-TEST'!Y145</f>
        <v>5.4029513063803457E-2</v>
      </c>
      <c r="AZ146" s="14">
        <f>'T-TEST'!Z145</f>
        <v>0.91831853179944167</v>
      </c>
      <c r="BA146" s="14">
        <f>'T-TEST'!AA145</f>
        <v>0.4047114999358461</v>
      </c>
      <c r="BC146" s="8" t="str">
        <f t="shared" si="24"/>
        <v>N</v>
      </c>
      <c r="BD146" s="8" t="str">
        <f t="shared" si="25"/>
        <v>N</v>
      </c>
      <c r="BE146" s="8" t="str">
        <f t="shared" si="26"/>
        <v>N</v>
      </c>
      <c r="BF146" s="8" t="str">
        <f t="shared" si="27"/>
        <v>N</v>
      </c>
    </row>
    <row r="147" spans="1:58" x14ac:dyDescent="0.3">
      <c r="A147" s="15" t="str">
        <f>'Raw Data'!A146</f>
        <v>Apo_p110g</v>
      </c>
      <c r="B147" s="15">
        <f>'Raw Data'!B146</f>
        <v>720</v>
      </c>
      <c r="C147" s="15">
        <f>'Raw Data'!C146</f>
        <v>731</v>
      </c>
      <c r="D147" s="15" t="str">
        <f>'Raw Data'!D146</f>
        <v>YLRGCGTAMLHD</v>
      </c>
      <c r="E147" s="4">
        <f>'% D'!AF146</f>
        <v>0.16466666666666652</v>
      </c>
      <c r="F147" s="11">
        <f>'% D'!AG146</f>
        <v>0.72444231577472595</v>
      </c>
      <c r="G147" s="4">
        <f>'% D'!AH146</f>
        <v>0.23133333333333272</v>
      </c>
      <c r="H147" s="11">
        <f>'% D'!AI146</f>
        <v>0.30109724647802216</v>
      </c>
      <c r="I147" s="4">
        <f>'% D'!AJ146</f>
        <v>-0.61533333333333573</v>
      </c>
      <c r="J147" s="11">
        <f>'% D'!AK146</f>
        <v>0.95253928306048241</v>
      </c>
      <c r="K147" s="4">
        <f>'% D'!AL146</f>
        <v>1.6703333333333319</v>
      </c>
      <c r="L147" s="11">
        <f>'% D'!AM146</f>
        <v>0.78309697190994254</v>
      </c>
      <c r="N147" s="4">
        <f>'# D'!AF146</f>
        <v>1.4999999999999958E-2</v>
      </c>
      <c r="O147" s="11">
        <f>'# D'!AG146</f>
        <v>6.6111992881376605E-2</v>
      </c>
      <c r="P147" s="4">
        <f>'# D'!AH146</f>
        <v>2.1000000000000019E-2</v>
      </c>
      <c r="Q147" s="11">
        <f>'# D'!AI146</f>
        <v>2.7741656418310761E-2</v>
      </c>
      <c r="R147" s="4">
        <f>'# D'!AJ146</f>
        <v>-5.6166666666666698E-2</v>
      </c>
      <c r="S147" s="11">
        <f>'# D'!AK146</f>
        <v>8.7489990958916367E-2</v>
      </c>
      <c r="T147" s="4">
        <f>'# D'!AL146</f>
        <v>0.1528333333333336</v>
      </c>
      <c r="U147" s="11">
        <f>'# D'!AM146</f>
        <v>7.1501341559686377E-2</v>
      </c>
      <c r="W147" s="14">
        <f>'T-TEST'!S146</f>
        <v>0.62887392721517954</v>
      </c>
      <c r="X147" s="14">
        <f>'T-TEST'!T146</f>
        <v>0.16224953185906932</v>
      </c>
      <c r="Y147" s="14">
        <f>'T-TEST'!U146</f>
        <v>0.37509516387426789</v>
      </c>
      <c r="Z147" s="14">
        <f>'T-TEST'!V146</f>
        <v>0.48084503975521886</v>
      </c>
      <c r="AB147" s="8" t="str">
        <f t="shared" si="20"/>
        <v>N</v>
      </c>
      <c r="AC147" s="8" t="str">
        <f t="shared" si="21"/>
        <v>N</v>
      </c>
      <c r="AD147" s="8" t="str">
        <f t="shared" si="22"/>
        <v>N</v>
      </c>
      <c r="AE147" s="8" t="str">
        <f t="shared" si="23"/>
        <v>N</v>
      </c>
      <c r="AF147" s="4">
        <f>'% D'!AO146</f>
        <v>0.25433333333333308</v>
      </c>
      <c r="AG147" s="11">
        <f>'% D'!AP146</f>
        <v>0.55075575172393998</v>
      </c>
      <c r="AH147" s="4">
        <f>'% D'!AQ146</f>
        <v>0.30799999999999983</v>
      </c>
      <c r="AI147" s="11">
        <f>'% D'!AR146</f>
        <v>0.65826636330332366</v>
      </c>
      <c r="AJ147" s="4">
        <f>'% D'!AS146</f>
        <v>-1.474499999999999</v>
      </c>
      <c r="AK147" s="11">
        <f>'% D'!AT146</f>
        <v>0.43628488399210047</v>
      </c>
      <c r="AL147" s="4">
        <f>'% D'!AU146</f>
        <v>0.37466666666666271</v>
      </c>
      <c r="AM147" s="11">
        <f>'% D'!AV146</f>
        <v>0.50735454682870962</v>
      </c>
      <c r="AO147" s="4">
        <f>'# D'!AO146</f>
        <v>2.2999999999999965E-2</v>
      </c>
      <c r="AP147" s="11">
        <f>'# D'!AP146</f>
        <v>5.0469594569467299E-2</v>
      </c>
      <c r="AQ147" s="4">
        <f>'# D'!AQ146</f>
        <v>2.8333333333333321E-2</v>
      </c>
      <c r="AR147" s="11">
        <f>'# D'!AR146</f>
        <v>6.0353227367217835E-2</v>
      </c>
      <c r="AS147" s="4">
        <f>'# D'!AS146</f>
        <v>-0.13500000000000001</v>
      </c>
      <c r="AT147" s="11">
        <f>'# D'!AT146</f>
        <v>4.1012193308819639E-2</v>
      </c>
      <c r="AU147" s="4">
        <f>'# D'!AU146</f>
        <v>3.3833333333333826E-2</v>
      </c>
      <c r="AV147" s="11">
        <f>'# D'!AV146</f>
        <v>4.6160310952630582E-2</v>
      </c>
      <c r="AX147" s="14">
        <f>'T-TEST'!X146</f>
        <v>0.44890543988788106</v>
      </c>
      <c r="AY147" s="14">
        <f>'T-TEST'!Y146</f>
        <v>0.3771888770865896</v>
      </c>
      <c r="AZ147" s="14">
        <f>'T-TEST'!Z146</f>
        <v>0.89366517045568006</v>
      </c>
      <c r="BA147" s="14">
        <f>'T-TEST'!AA146</f>
        <v>0.43486471828514534</v>
      </c>
      <c r="BC147" s="8" t="str">
        <f t="shared" si="24"/>
        <v>N</v>
      </c>
      <c r="BD147" s="8" t="str">
        <f t="shared" si="25"/>
        <v>N</v>
      </c>
      <c r="BE147" s="8" t="str">
        <f t="shared" si="26"/>
        <v>N</v>
      </c>
      <c r="BF147" s="8" t="str">
        <f t="shared" si="27"/>
        <v>N</v>
      </c>
    </row>
    <row r="148" spans="1:58" x14ac:dyDescent="0.3">
      <c r="A148" s="15" t="str">
        <f>'Raw Data'!A147</f>
        <v>Apo_p110g</v>
      </c>
      <c r="B148" s="15">
        <f>'Raw Data'!B147</f>
        <v>730</v>
      </c>
      <c r="C148" s="15">
        <f>'Raw Data'!C147</f>
        <v>737</v>
      </c>
      <c r="D148" s="15" t="str">
        <f>'Raw Data'!D147</f>
        <v>HDFTQQVQ</v>
      </c>
      <c r="E148" s="4">
        <f>'% D'!AF147</f>
        <v>0.10499999999999998</v>
      </c>
      <c r="F148" s="11">
        <f>'% D'!AG147</f>
        <v>0.17089641192888225</v>
      </c>
      <c r="G148" s="4">
        <f>'% D'!AH147</f>
        <v>-8.8000000000000078E-2</v>
      </c>
      <c r="H148" s="11">
        <f>'% D'!AI147</f>
        <v>0.42498379384711116</v>
      </c>
      <c r="I148" s="4">
        <f>'% D'!AJ147</f>
        <v>-0.34999999999999987</v>
      </c>
      <c r="J148" s="11">
        <f>'% D'!AK147</f>
        <v>0.40477421576891759</v>
      </c>
      <c r="K148" s="4">
        <f>'% D'!AL147</f>
        <v>0.10549999999999971</v>
      </c>
      <c r="L148" s="11">
        <f>'% D'!AM147</f>
        <v>0.49164022305142713</v>
      </c>
      <c r="N148" s="4">
        <f>'# D'!AF147</f>
        <v>5.9999999999999984E-3</v>
      </c>
      <c r="O148" s="11">
        <f>'# D'!AG147</f>
        <v>9.0318659779677762E-3</v>
      </c>
      <c r="P148" s="4">
        <f>'# D'!AH147</f>
        <v>-4.9999999999999906E-3</v>
      </c>
      <c r="Q148" s="11">
        <f>'# D'!AI147</f>
        <v>2.33682928208052E-2</v>
      </c>
      <c r="R148" s="4">
        <f>'# D'!AJ147</f>
        <v>-1.9166666666666679E-2</v>
      </c>
      <c r="S148" s="11">
        <f>'# D'!AK147</f>
        <v>2.2282788309889549E-2</v>
      </c>
      <c r="T148" s="4">
        <f>'# D'!AL147</f>
        <v>5.8333333333333848E-3</v>
      </c>
      <c r="U148" s="11">
        <f>'# D'!AM147</f>
        <v>2.7690476135554164E-2</v>
      </c>
      <c r="W148" s="14">
        <f>'T-TEST'!S147</f>
        <v>0.20179093604078724</v>
      </c>
      <c r="X148" s="14">
        <f>'T-TEST'!T147</f>
        <v>0.64051364884819817</v>
      </c>
      <c r="Y148" s="14">
        <f>'T-TEST'!U147</f>
        <v>0.22683261974701491</v>
      </c>
      <c r="Z148" s="14">
        <f>'T-TEST'!V147</f>
        <v>0.47895817749995173</v>
      </c>
      <c r="AB148" s="8" t="str">
        <f t="shared" si="20"/>
        <v>N</v>
      </c>
      <c r="AC148" s="8" t="str">
        <f t="shared" si="21"/>
        <v>N</v>
      </c>
      <c r="AD148" s="8" t="str">
        <f t="shared" si="22"/>
        <v>N</v>
      </c>
      <c r="AE148" s="8" t="str">
        <f t="shared" si="23"/>
        <v>N</v>
      </c>
      <c r="AF148" s="4">
        <f>'% D'!AO147</f>
        <v>-0.26599999999999979</v>
      </c>
      <c r="AG148" s="11">
        <f>'% D'!AP147</f>
        <v>0.29327169074171744</v>
      </c>
      <c r="AH148" s="4">
        <f>'% D'!AQ147</f>
        <v>-0.24433333333333329</v>
      </c>
      <c r="AI148" s="11">
        <f>'% D'!AR147</f>
        <v>0.38234555351303601</v>
      </c>
      <c r="AJ148" s="4">
        <f>'% D'!AS147</f>
        <v>-0.85099999999999998</v>
      </c>
      <c r="AK148" s="11">
        <f>'% D'!AT147</f>
        <v>0.31819805153394631</v>
      </c>
      <c r="AL148" s="4">
        <f>'% D'!AU147</f>
        <v>-2.8401666666666676</v>
      </c>
      <c r="AM148" s="11">
        <f>'% D'!AV147</f>
        <v>1.3889963879804705</v>
      </c>
      <c r="AO148" s="4">
        <f>'# D'!AO147</f>
        <v>-1.4333333333333337E-2</v>
      </c>
      <c r="AP148" s="11">
        <f>'# D'!AP147</f>
        <v>1.551952916182113E-2</v>
      </c>
      <c r="AQ148" s="4">
        <f>'# D'!AQ147</f>
        <v>-1.3666666666666674E-2</v>
      </c>
      <c r="AR148" s="11">
        <f>'# D'!AR147</f>
        <v>2.1222724325203248E-2</v>
      </c>
      <c r="AS148" s="4">
        <f>'# D'!AS147</f>
        <v>-4.6500000000000014E-2</v>
      </c>
      <c r="AT148" s="11">
        <f>'# D'!AT147</f>
        <v>1.7677669529663695E-2</v>
      </c>
      <c r="AU148" s="4">
        <f>'# D'!AU147</f>
        <v>-0.15583333333333332</v>
      </c>
      <c r="AV148" s="11">
        <f>'# D'!AV147</f>
        <v>7.640569499032053E-2</v>
      </c>
      <c r="AX148" s="14">
        <f>'T-TEST'!X147</f>
        <v>0.16809176818503829</v>
      </c>
      <c r="AY148" s="14">
        <f>'T-TEST'!Y147</f>
        <v>0.23627083395872536</v>
      </c>
      <c r="AZ148" s="14">
        <f>'T-TEST'!Z147</f>
        <v>0.57391397294792745</v>
      </c>
      <c r="BA148" s="14">
        <f>'T-TEST'!AA147</f>
        <v>3.5945845244517848E-2</v>
      </c>
      <c r="BC148" s="8" t="str">
        <f t="shared" si="24"/>
        <v>N</v>
      </c>
      <c r="BD148" s="8" t="str">
        <f t="shared" si="25"/>
        <v>N</v>
      </c>
      <c r="BE148" s="8" t="str">
        <f t="shared" si="26"/>
        <v>N</v>
      </c>
      <c r="BF148" s="8" t="str">
        <f t="shared" si="27"/>
        <v>N</v>
      </c>
    </row>
    <row r="149" spans="1:58" x14ac:dyDescent="0.3">
      <c r="A149" s="15" t="str">
        <f>'Raw Data'!A148</f>
        <v>Apo_p110g</v>
      </c>
      <c r="B149" s="15">
        <f>'Raw Data'!B148</f>
        <v>730</v>
      </c>
      <c r="C149" s="15">
        <f>'Raw Data'!C148</f>
        <v>738</v>
      </c>
      <c r="D149" s="15" t="str">
        <f>'Raw Data'!D148</f>
        <v>HDFTQQVQV</v>
      </c>
      <c r="E149" s="4">
        <f>'% D'!AF148</f>
        <v>3.0333333333333545E-2</v>
      </c>
      <c r="F149" s="11">
        <f>'% D'!AG148</f>
        <v>0.58226321478086007</v>
      </c>
      <c r="G149" s="4">
        <f>'% D'!AH148</f>
        <v>-0.15866666666666673</v>
      </c>
      <c r="H149" s="11">
        <f>'% D'!AI148</f>
        <v>0.249548368131883</v>
      </c>
      <c r="I149" s="4">
        <f>'% D'!AJ148</f>
        <v>0.3105</v>
      </c>
      <c r="J149" s="11">
        <f>'% D'!AK148</f>
        <v>0.50285291655919795</v>
      </c>
      <c r="K149" s="4">
        <f>'% D'!AL148</f>
        <v>-5.81666666666667E-2</v>
      </c>
      <c r="L149" s="11">
        <f>'% D'!AM148</f>
        <v>1.1083487723782606</v>
      </c>
      <c r="N149" s="4">
        <f>'# D'!AF148</f>
        <v>1.6666666666666774E-3</v>
      </c>
      <c r="O149" s="11">
        <f>'# D'!AG148</f>
        <v>3.7356025661295575E-2</v>
      </c>
      <c r="P149" s="4">
        <f>'# D'!AH148</f>
        <v>-9.999999999999995E-3</v>
      </c>
      <c r="Q149" s="11">
        <f>'# D'!AI148</f>
        <v>1.6072751268321524E-2</v>
      </c>
      <c r="R149" s="4">
        <f>'# D'!AJ148</f>
        <v>1.9666666666666666E-2</v>
      </c>
      <c r="S149" s="11">
        <f>'# D'!AK148</f>
        <v>3.203517313047919E-2</v>
      </c>
      <c r="T149" s="4">
        <f>'# D'!AL148</f>
        <v>-4.3333333333333279E-3</v>
      </c>
      <c r="U149" s="11">
        <f>'# D'!AM148</f>
        <v>7.1141414072823442E-2</v>
      </c>
      <c r="W149" s="14">
        <f>'T-TEST'!S148</f>
        <v>0.9239620160943941</v>
      </c>
      <c r="X149" s="14">
        <f>'T-TEST'!T148</f>
        <v>0.30887221400520992</v>
      </c>
      <c r="Y149" s="14">
        <f>'T-TEST'!U148</f>
        <v>0.71314030767982362</v>
      </c>
      <c r="Z149" s="14">
        <f>'T-TEST'!V148</f>
        <v>0.41848577925251879</v>
      </c>
      <c r="AB149" s="8" t="str">
        <f t="shared" si="20"/>
        <v>N</v>
      </c>
      <c r="AC149" s="8" t="str">
        <f t="shared" si="21"/>
        <v>N</v>
      </c>
      <c r="AD149" s="8" t="str">
        <f t="shared" si="22"/>
        <v>N</v>
      </c>
      <c r="AE149" s="8" t="str">
        <f t="shared" si="23"/>
        <v>N</v>
      </c>
      <c r="AF149" s="4">
        <f>'% D'!AO148</f>
        <v>0.20900000000000007</v>
      </c>
      <c r="AG149" s="11">
        <f>'% D'!AP148</f>
        <v>0.45709414887124633</v>
      </c>
      <c r="AH149" s="4">
        <f>'% D'!AQ148</f>
        <v>-0.51766666666666672</v>
      </c>
      <c r="AI149" s="11">
        <f>'% D'!AR148</f>
        <v>0.39078695080873821</v>
      </c>
      <c r="AJ149" s="4">
        <f>'% D'!AS148</f>
        <v>-0.21950000000000003</v>
      </c>
      <c r="AK149" s="11">
        <f>'% D'!AT148</f>
        <v>0.32173358543987929</v>
      </c>
      <c r="AL149" s="4">
        <f>'% D'!AU148</f>
        <v>-1.9981666666666671</v>
      </c>
      <c r="AM149" s="11">
        <f>'% D'!AV148</f>
        <v>2.0756289664845329</v>
      </c>
      <c r="AO149" s="4">
        <f>'# D'!AO148</f>
        <v>1.3000000000000012E-2</v>
      </c>
      <c r="AP149" s="11">
        <f>'# D'!AP148</f>
        <v>2.9352567927402311E-2</v>
      </c>
      <c r="AQ149" s="4">
        <f>'# D'!AQ148</f>
        <v>-3.2666666666666663E-2</v>
      </c>
      <c r="AR149" s="11">
        <f>'# D'!AR148</f>
        <v>2.5200540069039622E-2</v>
      </c>
      <c r="AS149" s="4">
        <f>'# D'!AS148</f>
        <v>-1.4499999999999999E-2</v>
      </c>
      <c r="AT149" s="11">
        <f>'# D'!AT148</f>
        <v>2.050609665440992E-2</v>
      </c>
      <c r="AU149" s="4">
        <f>'# D'!AU148</f>
        <v>-0.12833333333333335</v>
      </c>
      <c r="AV149" s="11">
        <f>'# D'!AV148</f>
        <v>0.13311734379040358</v>
      </c>
      <c r="AX149" s="14">
        <f>'T-TEST'!X148</f>
        <v>0.34808754486732357</v>
      </c>
      <c r="AY149" s="14">
        <f>'T-TEST'!Y148</f>
        <v>3.379017737339407E-2</v>
      </c>
      <c r="AZ149" s="14">
        <f>'T-TEST'!Z148</f>
        <v>0.86564597912448327</v>
      </c>
      <c r="BA149" s="14">
        <f>'T-TEST'!AA148</f>
        <v>7.1286480613402953E-2</v>
      </c>
      <c r="BC149" s="8" t="str">
        <f t="shared" si="24"/>
        <v>N</v>
      </c>
      <c r="BD149" s="8" t="str">
        <f t="shared" si="25"/>
        <v>N</v>
      </c>
      <c r="BE149" s="8" t="str">
        <f t="shared" si="26"/>
        <v>N</v>
      </c>
      <c r="BF149" s="8" t="str">
        <f t="shared" si="27"/>
        <v>N</v>
      </c>
    </row>
    <row r="150" spans="1:58" x14ac:dyDescent="0.3">
      <c r="A150" s="15" t="str">
        <f>'Raw Data'!A149</f>
        <v>Apo_p110g</v>
      </c>
      <c r="B150" s="15">
        <f>'Raw Data'!B149</f>
        <v>732</v>
      </c>
      <c r="C150" s="15">
        <f>'Raw Data'!C149</f>
        <v>737</v>
      </c>
      <c r="D150" s="15" t="str">
        <f>'Raw Data'!D149</f>
        <v>FTQQVQ</v>
      </c>
      <c r="E150" s="4">
        <f>'% D'!AF149</f>
        <v>0.44366666666666665</v>
      </c>
      <c r="F150" s="11">
        <f>'% D'!AG149</f>
        <v>1.5300628266958467</v>
      </c>
      <c r="G150" s="4">
        <f>'% D'!AH149</f>
        <v>0.44166666666666687</v>
      </c>
      <c r="H150" s="11">
        <f>'% D'!AI149</f>
        <v>0.63064099638553439</v>
      </c>
      <c r="I150" s="4">
        <f>'% D'!AJ149</f>
        <v>-1.4656666666666669</v>
      </c>
      <c r="J150" s="11">
        <f>'% D'!AK149</f>
        <v>1.3705031181171801</v>
      </c>
      <c r="K150" s="4">
        <f>'% D'!AL149</f>
        <v>0.95450000000000079</v>
      </c>
      <c r="L150" s="11">
        <f>'% D'!AM149</f>
        <v>1.657692908666164</v>
      </c>
      <c r="N150" s="4">
        <f>'# D'!AF149</f>
        <v>1.6333333333333325E-2</v>
      </c>
      <c r="O150" s="11">
        <f>'# D'!AG149</f>
        <v>5.6235946671357201E-2</v>
      </c>
      <c r="P150" s="4">
        <f>'# D'!AH149</f>
        <v>1.6333333333333339E-2</v>
      </c>
      <c r="Q150" s="11">
        <f>'# D'!AI149</f>
        <v>2.2628323157374522E-2</v>
      </c>
      <c r="R150" s="4">
        <f>'# D'!AJ149</f>
        <v>-5.3666666666666654E-2</v>
      </c>
      <c r="S150" s="11">
        <f>'# D'!AK149</f>
        <v>4.9773991951216054E-2</v>
      </c>
      <c r="T150" s="4">
        <f>'# D'!AL149</f>
        <v>3.5499999999999976E-2</v>
      </c>
      <c r="U150" s="11">
        <f>'# D'!AM149</f>
        <v>6.0895125300193705E-2</v>
      </c>
      <c r="W150" s="14">
        <f>'T-TEST'!S149</f>
        <v>0.54935327574680581</v>
      </c>
      <c r="X150" s="14">
        <f>'T-TEST'!T149</f>
        <v>0.15403714001816526</v>
      </c>
      <c r="Y150" s="14">
        <f>'T-TEST'!U149</f>
        <v>9.6985212878780966E-2</v>
      </c>
      <c r="Z150" s="14">
        <f>'T-TEST'!V149</f>
        <v>0.73436936451154522</v>
      </c>
      <c r="AB150" s="8" t="str">
        <f t="shared" si="20"/>
        <v>N</v>
      </c>
      <c r="AC150" s="8" t="str">
        <f t="shared" si="21"/>
        <v>N</v>
      </c>
      <c r="AD150" s="8" t="str">
        <f t="shared" si="22"/>
        <v>N</v>
      </c>
      <c r="AE150" s="8" t="str">
        <f t="shared" si="23"/>
        <v>N</v>
      </c>
      <c r="AF150" s="4">
        <f>'% D'!AO149</f>
        <v>0.32466666666666666</v>
      </c>
      <c r="AG150" s="11">
        <f>'% D'!AP149</f>
        <v>1.2276233877144866</v>
      </c>
      <c r="AH150" s="4">
        <f>'% D'!AQ149</f>
        <v>-0.14533333333333309</v>
      </c>
      <c r="AI150" s="11">
        <f>'% D'!AR149</f>
        <v>1.3732874468611835</v>
      </c>
      <c r="AJ150" s="4">
        <f>'% D'!AS149</f>
        <v>-2.6285000000000003</v>
      </c>
      <c r="AK150" s="11">
        <f>'% D'!AT149</f>
        <v>1.8420131649909572</v>
      </c>
      <c r="AL150" s="4">
        <f>'% D'!AU149</f>
        <v>-3.5094999999999992</v>
      </c>
      <c r="AM150" s="11">
        <f>'% D'!AV149</f>
        <v>1.9268490020530029</v>
      </c>
      <c r="AO150" s="4">
        <f>'# D'!AO149</f>
        <v>1.1999999999999997E-2</v>
      </c>
      <c r="AP150" s="11">
        <f>'# D'!AP149</f>
        <v>4.5192031137347544E-2</v>
      </c>
      <c r="AQ150" s="4">
        <f>'# D'!AQ149</f>
        <v>-5.3333333333333149E-3</v>
      </c>
      <c r="AR150" s="11">
        <f>'# D'!AR149</f>
        <v>4.9970535557079823E-2</v>
      </c>
      <c r="AS150" s="4">
        <f>'# D'!AS149</f>
        <v>-9.6500000000000002E-2</v>
      </c>
      <c r="AT150" s="11">
        <f>'# D'!AT149</f>
        <v>6.7175144212722041E-2</v>
      </c>
      <c r="AU150" s="4">
        <f>'# D'!AU149</f>
        <v>-0.12816666666666665</v>
      </c>
      <c r="AV150" s="11">
        <f>'# D'!AV149</f>
        <v>7.0747689370487393E-2</v>
      </c>
      <c r="AX150" s="14">
        <f>'T-TEST'!X149</f>
        <v>0.6382482893899365</v>
      </c>
      <c r="AY150" s="14">
        <f>'T-TEST'!Y149</f>
        <v>0.83450750055985734</v>
      </c>
      <c r="AZ150" s="14">
        <f>'T-TEST'!Z149</f>
        <v>0.37072293843270016</v>
      </c>
      <c r="BA150" s="14">
        <f>'T-TEST'!AA149</f>
        <v>8.9462701680848758E-2</v>
      </c>
      <c r="BC150" s="8" t="str">
        <f t="shared" si="24"/>
        <v>N</v>
      </c>
      <c r="BD150" s="8" t="str">
        <f t="shared" si="25"/>
        <v>N</v>
      </c>
      <c r="BE150" s="8" t="str">
        <f t="shared" si="26"/>
        <v>N</v>
      </c>
      <c r="BF150" s="8" t="str">
        <f t="shared" si="27"/>
        <v>N</v>
      </c>
    </row>
    <row r="151" spans="1:58" x14ac:dyDescent="0.3">
      <c r="A151" s="15" t="str">
        <f>'Raw Data'!A150</f>
        <v>Apo_p110g</v>
      </c>
      <c r="B151" s="15">
        <f>'Raw Data'!B150</f>
        <v>748</v>
      </c>
      <c r="C151" s="15">
        <f>'Raw Data'!C150</f>
        <v>767</v>
      </c>
      <c r="D151" s="15" t="str">
        <f>'Raw Data'!D150</f>
        <v>DIKSLSAEKYDVSSQVISQL</v>
      </c>
      <c r="E151" s="4">
        <f>'% D'!AF150</f>
        <v>6.1999999999983402E-2</v>
      </c>
      <c r="F151" s="11">
        <f>'% D'!AG150</f>
        <v>0.6100200743537173</v>
      </c>
      <c r="G151" s="4">
        <f>'% D'!AH150</f>
        <v>0.21933333333332428</v>
      </c>
      <c r="H151" s="11">
        <f>'% D'!AI150</f>
        <v>0.90027493042390727</v>
      </c>
      <c r="I151" s="4">
        <f>'% D'!AJ150</f>
        <v>-0.44516666666666538</v>
      </c>
      <c r="J151" s="11">
        <f>'% D'!AK150</f>
        <v>0.87376382533278196</v>
      </c>
      <c r="K151" s="4">
        <f>'% D'!AL150</f>
        <v>5.7666666666662536E-2</v>
      </c>
      <c r="L151" s="11">
        <f>'% D'!AM150</f>
        <v>0.45301197760345474</v>
      </c>
      <c r="N151" s="4">
        <f>'# D'!AF150</f>
        <v>1.0666666666667268E-2</v>
      </c>
      <c r="O151" s="11">
        <f>'# D'!AG150</f>
        <v>0.10040235461852717</v>
      </c>
      <c r="P151" s="4">
        <f>'# D'!AH150</f>
        <v>3.6666666666667069E-2</v>
      </c>
      <c r="Q151" s="11">
        <f>'# D'!AI150</f>
        <v>0.14822181654202307</v>
      </c>
      <c r="R151" s="4">
        <f>'# D'!AJ150</f>
        <v>-7.3000000000000398E-2</v>
      </c>
      <c r="S151" s="11">
        <f>'# D'!AK150</f>
        <v>0.1437312231727709</v>
      </c>
      <c r="T151" s="4">
        <f>'# D'!AL150</f>
        <v>9.1666666666654351E-3</v>
      </c>
      <c r="U151" s="11">
        <f>'# D'!AM150</f>
        <v>7.4233803777477264E-2</v>
      </c>
      <c r="W151" s="14">
        <f>'T-TEST'!S150</f>
        <v>0.81927693257176826</v>
      </c>
      <c r="X151" s="14">
        <f>'T-TEST'!T150</f>
        <v>0.62097746731188319</v>
      </c>
      <c r="Y151" s="14">
        <f>'T-TEST'!U150</f>
        <v>0.41552698400502974</v>
      </c>
      <c r="Z151" s="14">
        <f>'T-TEST'!V150</f>
        <v>0.42354375696957203</v>
      </c>
      <c r="AB151" s="8" t="str">
        <f t="shared" si="20"/>
        <v>N</v>
      </c>
      <c r="AC151" s="8" t="str">
        <f t="shared" si="21"/>
        <v>N</v>
      </c>
      <c r="AD151" s="8" t="str">
        <f t="shared" si="22"/>
        <v>N</v>
      </c>
      <c r="AE151" s="8" t="str">
        <f t="shared" si="23"/>
        <v>N</v>
      </c>
      <c r="AF151" s="4">
        <f>'% D'!AO150</f>
        <v>1.7313333333333105</v>
      </c>
      <c r="AG151" s="11">
        <f>'% D'!AP150</f>
        <v>1.4073893571281451</v>
      </c>
      <c r="AH151" s="4">
        <f>'% D'!AQ150</f>
        <v>0.61899999999998556</v>
      </c>
      <c r="AI151" s="11">
        <f>'% D'!AR150</f>
        <v>0.83048388732276224</v>
      </c>
      <c r="AJ151" s="4">
        <f>'% D'!AS150</f>
        <v>-0.37399999999999523</v>
      </c>
      <c r="AK151" s="11">
        <f>'% D'!AT150</f>
        <v>0.68447936418858046</v>
      </c>
      <c r="AL151" s="4">
        <f>'% D'!AU150</f>
        <v>0.34033333333331939</v>
      </c>
      <c r="AM151" s="11">
        <f>'% D'!AV150</f>
        <v>0.54496463906990522</v>
      </c>
      <c r="AO151" s="4">
        <f>'# D'!AO150</f>
        <v>0.2856666666666694</v>
      </c>
      <c r="AP151" s="11">
        <f>'# D'!AP150</f>
        <v>0.23195231557191923</v>
      </c>
      <c r="AQ151" s="4">
        <f>'# D'!AQ150</f>
        <v>0.10200000000000209</v>
      </c>
      <c r="AR151" s="11">
        <f>'# D'!AR150</f>
        <v>0.13670159862840842</v>
      </c>
      <c r="AS151" s="4">
        <f>'# D'!AS150</f>
        <v>-6.1500000000000554E-2</v>
      </c>
      <c r="AT151" s="11">
        <f>'# D'!AT150</f>
        <v>0.11242997820866156</v>
      </c>
      <c r="AU151" s="4">
        <f>'# D'!AU150</f>
        <v>5.5500000000000327E-2</v>
      </c>
      <c r="AV151" s="11">
        <f>'# D'!AV150</f>
        <v>8.9173283427511546E-2</v>
      </c>
      <c r="AX151" s="14">
        <f>'T-TEST'!X150</f>
        <v>8.1761963805960292E-2</v>
      </c>
      <c r="AY151" s="14">
        <f>'T-TEST'!Y150</f>
        <v>0.19274402321200576</v>
      </c>
      <c r="AZ151" s="14">
        <f>'T-TEST'!Z150</f>
        <v>0.99444191252158909</v>
      </c>
      <c r="BA151" s="14">
        <f>'T-TEST'!AA150</f>
        <v>0.42807043056520044</v>
      </c>
      <c r="BC151" s="8" t="str">
        <f t="shared" si="24"/>
        <v>N</v>
      </c>
      <c r="BD151" s="8" t="str">
        <f t="shared" si="25"/>
        <v>N</v>
      </c>
      <c r="BE151" s="8" t="str">
        <f t="shared" si="26"/>
        <v>N</v>
      </c>
      <c r="BF151" s="8" t="str">
        <f t="shared" si="27"/>
        <v>N</v>
      </c>
    </row>
    <row r="152" spans="1:58" x14ac:dyDescent="0.3">
      <c r="A152" s="15" t="str">
        <f>'Raw Data'!A151</f>
        <v>Apo_p110g</v>
      </c>
      <c r="B152" s="15">
        <f>'Raw Data'!B151</f>
        <v>748</v>
      </c>
      <c r="C152" s="15">
        <f>'Raw Data'!C151</f>
        <v>782</v>
      </c>
      <c r="D152" s="15" t="str">
        <f>'Raw Data'!D151</f>
        <v>DIKSLSAEKYDVSSQVISQLKQKLENLQNSQLPES</v>
      </c>
      <c r="E152" s="4">
        <f>'% D'!AF151</f>
        <v>-0.3123333333333278</v>
      </c>
      <c r="F152" s="11">
        <f>'% D'!AG151</f>
        <v>0.47483936160807105</v>
      </c>
      <c r="G152" s="4">
        <f>'% D'!AH151</f>
        <v>0.5033333333333303</v>
      </c>
      <c r="H152" s="11">
        <f>'% D'!AI151</f>
        <v>0.84989981297760242</v>
      </c>
      <c r="I152" s="4">
        <f>'% D'!AJ151</f>
        <v>-0.36533333333332507</v>
      </c>
      <c r="J152" s="11">
        <f>'% D'!AK151</f>
        <v>0.91615522904612157</v>
      </c>
      <c r="K152" s="4">
        <f>'% D'!AL151</f>
        <v>5.9166666666669698E-2</v>
      </c>
      <c r="L152" s="11">
        <f>'% D'!AM151</f>
        <v>1.2239159387767229</v>
      </c>
      <c r="N152" s="4">
        <f>'# D'!AF151</f>
        <v>-9.1666666666665009E-2</v>
      </c>
      <c r="O152" s="11">
        <f>'# D'!AG151</f>
        <v>0.13868521737733952</v>
      </c>
      <c r="P152" s="4">
        <f>'# D'!AH151</f>
        <v>0.1476666666666695</v>
      </c>
      <c r="Q152" s="11">
        <f>'# D'!AI151</f>
        <v>0.24894789560406777</v>
      </c>
      <c r="R152" s="4">
        <f>'# D'!AJ151</f>
        <v>-0.10683333333333422</v>
      </c>
      <c r="S152" s="11">
        <f>'# D'!AK151</f>
        <v>0.26795583272700813</v>
      </c>
      <c r="T152" s="4">
        <f>'# D'!AL151</f>
        <v>1.7666666666663389E-2</v>
      </c>
      <c r="U152" s="11">
        <f>'# D'!AM151</f>
        <v>0.35807689586879654</v>
      </c>
      <c r="W152" s="14">
        <f>'T-TEST'!S151</f>
        <v>0.21960874540289957</v>
      </c>
      <c r="X152" s="14">
        <f>'T-TEST'!T151</f>
        <v>0.25823329772674408</v>
      </c>
      <c r="Y152" s="14">
        <f>'T-TEST'!U151</f>
        <v>0.41688820126418924</v>
      </c>
      <c r="Z152" s="14">
        <f>'T-TEST'!V151</f>
        <v>0.42361872605747086</v>
      </c>
      <c r="AB152" s="8" t="str">
        <f t="shared" si="20"/>
        <v>N</v>
      </c>
      <c r="AC152" s="8" t="str">
        <f t="shared" si="21"/>
        <v>N</v>
      </c>
      <c r="AD152" s="8" t="str">
        <f t="shared" si="22"/>
        <v>N</v>
      </c>
      <c r="AE152" s="8" t="str">
        <f t="shared" si="23"/>
        <v>N</v>
      </c>
      <c r="AF152" s="4">
        <f>'% D'!AO151</f>
        <v>-1.8539999999999992</v>
      </c>
      <c r="AG152" s="11">
        <f>'% D'!AP151</f>
        <v>0.86484172547004035</v>
      </c>
      <c r="AH152" s="4">
        <f>'% D'!AQ151</f>
        <v>-0.86766666666666481</v>
      </c>
      <c r="AI152" s="11">
        <f>'% D'!AR151</f>
        <v>0.92241533252251373</v>
      </c>
      <c r="AJ152" s="4">
        <f>'% D'!AS151</f>
        <v>1.3499999999993406E-2</v>
      </c>
      <c r="AK152" s="11">
        <f>'% D'!AT151</f>
        <v>0.44759859249108147</v>
      </c>
      <c r="AL152" s="4">
        <f>'% D'!AU151</f>
        <v>-0.10716666666667152</v>
      </c>
      <c r="AM152" s="11">
        <f>'% D'!AV151</f>
        <v>0.74287965271728262</v>
      </c>
      <c r="AO152" s="4">
        <f>'# D'!AO151</f>
        <v>-0.543333333333333</v>
      </c>
      <c r="AP152" s="11">
        <f>'# D'!AP151</f>
        <v>0.25309895837573171</v>
      </c>
      <c r="AQ152" s="4">
        <f>'# D'!AQ151</f>
        <v>-0.25399999999999423</v>
      </c>
      <c r="AR152" s="11">
        <f>'# D'!AR151</f>
        <v>0.27024463599772919</v>
      </c>
      <c r="AS152" s="4">
        <f>'# D'!AS151</f>
        <v>4.0000000000013358E-3</v>
      </c>
      <c r="AT152" s="11">
        <f>'# D'!AT151</f>
        <v>0.13152186130069529</v>
      </c>
      <c r="AU152" s="4">
        <f>'# D'!AU151</f>
        <v>-3.1333333333332547E-2</v>
      </c>
      <c r="AV152" s="11">
        <f>'# D'!AV151</f>
        <v>0.2173856900775008</v>
      </c>
      <c r="AX152" s="14">
        <f>'T-TEST'!X151</f>
        <v>1.3205424302747747E-2</v>
      </c>
      <c r="AY152" s="14">
        <f>'T-TEST'!Y151</f>
        <v>9.7596237409077816E-2</v>
      </c>
      <c r="AZ152" s="14">
        <f>'T-TEST'!Z151</f>
        <v>0.99980004232879405</v>
      </c>
      <c r="BA152" s="14">
        <f>'T-TEST'!AA151</f>
        <v>0.42097099648251307</v>
      </c>
      <c r="BC152" s="8" t="str">
        <f t="shared" si="24"/>
        <v>N</v>
      </c>
      <c r="BD152" s="8" t="str">
        <f t="shared" si="25"/>
        <v>N</v>
      </c>
      <c r="BE152" s="8" t="str">
        <f t="shared" si="26"/>
        <v>N</v>
      </c>
      <c r="BF152" s="8" t="str">
        <f t="shared" si="27"/>
        <v>N</v>
      </c>
    </row>
    <row r="153" spans="1:58" x14ac:dyDescent="0.3">
      <c r="A153" s="15" t="str">
        <f>'Raw Data'!A152</f>
        <v>Apo_p110g</v>
      </c>
      <c r="B153" s="15">
        <f>'Raw Data'!B152</f>
        <v>755</v>
      </c>
      <c r="C153" s="15">
        <f>'Raw Data'!C152</f>
        <v>782</v>
      </c>
      <c r="D153" s="15" t="str">
        <f>'Raw Data'!D152</f>
        <v>EKYDVSSQVISQLKQKLENLQNSQLPES</v>
      </c>
      <c r="E153" s="4">
        <f>'% D'!AF152</f>
        <v>-0.56099999999999994</v>
      </c>
      <c r="F153" s="11">
        <f>'% D'!AG152</f>
        <v>1.0058716182562399</v>
      </c>
      <c r="G153" s="4">
        <f>'% D'!AH152</f>
        <v>0.7436666666666838</v>
      </c>
      <c r="H153" s="11">
        <f>'% D'!AI152</f>
        <v>0.73311654370460966</v>
      </c>
      <c r="I153" s="4">
        <f>'% D'!AJ152</f>
        <v>-0.13199999999999079</v>
      </c>
      <c r="J153" s="11">
        <f>'% D'!AK152</f>
        <v>1.1792581236910018</v>
      </c>
      <c r="K153" s="4">
        <f>'% D'!AL152</f>
        <v>-1.300000000001944E-2</v>
      </c>
      <c r="L153" s="11">
        <f>'% D'!AM152</f>
        <v>0.8077561723073905</v>
      </c>
      <c r="N153" s="4">
        <f>'# D'!AF152</f>
        <v>-0.12800000000000011</v>
      </c>
      <c r="O153" s="11">
        <f>'# D'!AG152</f>
        <v>0.23028806398435125</v>
      </c>
      <c r="P153" s="4">
        <f>'# D'!AH152</f>
        <v>0.16999999999999815</v>
      </c>
      <c r="Q153" s="11">
        <f>'# D'!AI152</f>
        <v>0.167236770045256</v>
      </c>
      <c r="R153" s="4">
        <f>'# D'!AJ152</f>
        <v>-3.0666666666665066E-2</v>
      </c>
      <c r="S153" s="11">
        <f>'# D'!AK152</f>
        <v>0.2699628362395744</v>
      </c>
      <c r="T153" s="4">
        <f>'# D'!AL152</f>
        <v>-3.3333333333303017E-3</v>
      </c>
      <c r="U153" s="11">
        <f>'# D'!AM152</f>
        <v>0.18462802069760714</v>
      </c>
      <c r="W153" s="14">
        <f>'T-TEST'!S152</f>
        <v>0.245113820525275</v>
      </c>
      <c r="X153" s="14">
        <f>'T-TEST'!T152</f>
        <v>7.609548757405965E-2</v>
      </c>
      <c r="Y153" s="14">
        <f>'T-TEST'!U152</f>
        <v>0.42059144089390632</v>
      </c>
      <c r="Z153" s="14">
        <f>'T-TEST'!V152</f>
        <v>0.42243167685864919</v>
      </c>
      <c r="AB153" s="8" t="str">
        <f t="shared" si="20"/>
        <v>N</v>
      </c>
      <c r="AC153" s="8" t="str">
        <f t="shared" si="21"/>
        <v>N</v>
      </c>
      <c r="AD153" s="8" t="str">
        <f t="shared" si="22"/>
        <v>N</v>
      </c>
      <c r="AE153" s="8" t="str">
        <f t="shared" si="23"/>
        <v>N</v>
      </c>
      <c r="AF153" s="4">
        <f>'% D'!AO152</f>
        <v>-2.1856666666666626</v>
      </c>
      <c r="AG153" s="11">
        <f>'% D'!AP152</f>
        <v>1.106479025901199</v>
      </c>
      <c r="AH153" s="4">
        <f>'% D'!AQ152</f>
        <v>-0.69833333333330927</v>
      </c>
      <c r="AI153" s="11">
        <f>'% D'!AR152</f>
        <v>0.7066152240653214</v>
      </c>
      <c r="AJ153" s="4">
        <f>'% D'!AS152</f>
        <v>0.39250000000001251</v>
      </c>
      <c r="AK153" s="11">
        <f>'% D'!AT152</f>
        <v>0.73751237277757353</v>
      </c>
      <c r="AL153" s="4">
        <f>'% D'!AU152</f>
        <v>-1.9999999999996021E-2</v>
      </c>
      <c r="AM153" s="11">
        <f>'% D'!AV152</f>
        <v>0.43874950055011597</v>
      </c>
      <c r="AO153" s="4">
        <f>'# D'!AO152</f>
        <v>-0.5</v>
      </c>
      <c r="AP153" s="11">
        <f>'# D'!AP152</f>
        <v>0.25290977951619126</v>
      </c>
      <c r="AQ153" s="4">
        <f>'# D'!AQ152</f>
        <v>-0.1596666666666664</v>
      </c>
      <c r="AR153" s="11">
        <f>'# D'!AR152</f>
        <v>0.16125565745177389</v>
      </c>
      <c r="AS153" s="4">
        <f>'# D'!AS152</f>
        <v>8.9500000000001023E-2</v>
      </c>
      <c r="AT153" s="11">
        <f>'# D'!AT152</f>
        <v>0.16899852070358287</v>
      </c>
      <c r="AU153" s="4">
        <f>'# D'!AU152</f>
        <v>-4.6666666666652645E-3</v>
      </c>
      <c r="AV153" s="11">
        <f>'# D'!AV152</f>
        <v>9.999661049940986E-2</v>
      </c>
      <c r="AX153" s="14">
        <f>'T-TEST'!X152</f>
        <v>9.4633205000817181E-3</v>
      </c>
      <c r="AY153" s="14">
        <f>'T-TEST'!Y152</f>
        <v>7.8174461646926416E-2</v>
      </c>
      <c r="AZ153" s="14">
        <f>'T-TEST'!Z152</f>
        <v>0.99439911867118069</v>
      </c>
      <c r="BA153" s="14">
        <f>'T-TEST'!AA152</f>
        <v>0.4223401738488427</v>
      </c>
      <c r="BC153" s="8" t="str">
        <f t="shared" si="24"/>
        <v>N</v>
      </c>
      <c r="BD153" s="8" t="str">
        <f t="shared" si="25"/>
        <v>N</v>
      </c>
      <c r="BE153" s="8" t="str">
        <f t="shared" si="26"/>
        <v>N</v>
      </c>
      <c r="BF153" s="8" t="str">
        <f t="shared" si="27"/>
        <v>N</v>
      </c>
    </row>
    <row r="154" spans="1:58" x14ac:dyDescent="0.3">
      <c r="A154" s="15" t="str">
        <f>'Raw Data'!A153</f>
        <v>Apo_p110g</v>
      </c>
      <c r="B154" s="15">
        <f>'Raw Data'!B153</f>
        <v>755</v>
      </c>
      <c r="C154" s="15">
        <f>'Raw Data'!C153</f>
        <v>782</v>
      </c>
      <c r="D154" s="15" t="str">
        <f>'Raw Data'!D153</f>
        <v>EKYDVSSQVISQLKQKLENLQNSQLPES</v>
      </c>
      <c r="E154" s="4">
        <f>'% D'!AF153</f>
        <v>-0.47100000000000364</v>
      </c>
      <c r="F154" s="11">
        <f>'% D'!AG153</f>
        <v>0.67922655530788445</v>
      </c>
      <c r="G154" s="4">
        <f>'% D'!AH153</f>
        <v>0.39033333333333076</v>
      </c>
      <c r="H154" s="11">
        <f>'% D'!AI153</f>
        <v>0.72451936537575934</v>
      </c>
      <c r="I154" s="4">
        <f>'% D'!AJ153</f>
        <v>-0.16700000000000159</v>
      </c>
      <c r="J154" s="11">
        <f>'% D'!AK153</f>
        <v>0.84134492502069769</v>
      </c>
      <c r="K154" s="4">
        <f>'% D'!AL153</f>
        <v>-6.2666666666672199E-2</v>
      </c>
      <c r="L154" s="11">
        <f>'% D'!AM153</f>
        <v>0.57841989423083495</v>
      </c>
      <c r="N154" s="4">
        <f>'# D'!AF153</f>
        <v>-0.1076666666666668</v>
      </c>
      <c r="O154" s="11">
        <f>'# D'!AG153</f>
        <v>0.15514349973872771</v>
      </c>
      <c r="P154" s="4">
        <f>'# D'!AH153</f>
        <v>8.9666666666667894E-2</v>
      </c>
      <c r="Q154" s="11">
        <f>'# D'!AI153</f>
        <v>0.16535609569533449</v>
      </c>
      <c r="R154" s="4">
        <f>'# D'!AJ153</f>
        <v>-3.8166666666668903E-2</v>
      </c>
      <c r="S154" s="11">
        <f>'# D'!AK153</f>
        <v>0.19283245206393645</v>
      </c>
      <c r="T154" s="4">
        <f>'# D'!AL153</f>
        <v>-1.3999999999999346E-2</v>
      </c>
      <c r="U154" s="11">
        <f>'# D'!AM153</f>
        <v>0.13239070284399634</v>
      </c>
      <c r="W154" s="14">
        <f>'T-TEST'!S153</f>
        <v>0.17104197356430212</v>
      </c>
      <c r="X154" s="14">
        <f>'T-TEST'!T153</f>
        <v>0.26893723258536739</v>
      </c>
      <c r="Y154" s="14">
        <f>'T-TEST'!U153</f>
        <v>0.42007194445059287</v>
      </c>
      <c r="Z154" s="14">
        <f>'T-TEST'!V153</f>
        <v>0.42170878735280609</v>
      </c>
      <c r="AB154" s="8" t="str">
        <f t="shared" ref="AB154:AB170" si="28">IF(AND(ABS(E154)&gt;10,ABS(N154)&gt;=0.4,ABS(W154)&lt;=0.01),"B", IF(AND(ABS(E154)&gt;5, ABS(E154)&lt;10,ABS(N154)&gt;=0.4,ABS(W154)&lt;=0.01),"S","N"))</f>
        <v>N</v>
      </c>
      <c r="AC154" s="8" t="str">
        <f t="shared" ref="AC154:AC170" si="29">IF(AND(ABS(G154)&gt;10,ABS(P154)&gt;=0.4,ABS(X154)&lt;=0.01),"B", IF(AND(ABS(G154)&gt;5, ABS(G154)&lt;10,ABS(P154)&gt;=0.4,ABS(X154)&lt;=0.01),"S","N"))</f>
        <v>N</v>
      </c>
      <c r="AD154" s="8" t="str">
        <f t="shared" ref="AD154:AD170" si="30">IF(AND(ABS(I154)&gt;10,ABS(R154)&gt;=0.4,ABS(Y154)&lt;=0.01),"B", IF(AND(ABS(I154)&gt;5, ABS(I154)&lt;10,ABS(R154)&gt;=0.4,ABS(Y154)&lt;=0.01),"S","N"))</f>
        <v>N</v>
      </c>
      <c r="AE154" s="8" t="str">
        <f t="shared" ref="AE154:AE170" si="31">IF(AND(ABS(K154)&gt;10,ABS(T154)&gt;=0.4,ABS(Z154)&lt;=0.01),"B", IF(AND(ABS(K154)&gt;5, ABS(K154)&lt;10,ABS(T154)&gt;=0.4,ABS(Z154)&lt;=0.01),"S","N"))</f>
        <v>N</v>
      </c>
      <c r="AF154" s="4">
        <f>'% D'!AO153</f>
        <v>-2.0783333333333402</v>
      </c>
      <c r="AG154" s="11">
        <f>'% D'!AP153</f>
        <v>0.6679042970077822</v>
      </c>
      <c r="AH154" s="4">
        <f>'% D'!AQ153</f>
        <v>-1.3790000000000049</v>
      </c>
      <c r="AI154" s="11">
        <f>'% D'!AR153</f>
        <v>0.75252506353675663</v>
      </c>
      <c r="AJ154" s="4">
        <f>'% D'!AS153</f>
        <v>7.0499999999995566E-2</v>
      </c>
      <c r="AK154" s="11">
        <f>'% D'!AT153</f>
        <v>0.41790010768124536</v>
      </c>
      <c r="AL154" s="4">
        <f>'% D'!AU153</f>
        <v>-3.6666666666675951E-2</v>
      </c>
      <c r="AM154" s="11">
        <f>'% D'!AV153</f>
        <v>0.29015273797875279</v>
      </c>
      <c r="AO154" s="4">
        <f>'# D'!AO153</f>
        <v>-0.47533333333333516</v>
      </c>
      <c r="AP154" s="11">
        <f>'# D'!AP153</f>
        <v>0.15212621088985154</v>
      </c>
      <c r="AQ154" s="4">
        <f>'# D'!AQ153</f>
        <v>-0.3149999999999995</v>
      </c>
      <c r="AR154" s="11">
        <f>'# D'!AR153</f>
        <v>0.17185983459687482</v>
      </c>
      <c r="AS154" s="4">
        <f>'# D'!AS153</f>
        <v>1.5999999999998238E-2</v>
      </c>
      <c r="AT154" s="11">
        <f>'# D'!AT153</f>
        <v>9.6166522241369914E-2</v>
      </c>
      <c r="AU154" s="4">
        <f>'# D'!AU153</f>
        <v>-8.3333333333364124E-3</v>
      </c>
      <c r="AV154" s="11">
        <f>'# D'!AV153</f>
        <v>6.6281077351148437E-2</v>
      </c>
      <c r="AX154" s="14">
        <f>'T-TEST'!X153</f>
        <v>1.8965835372929797E-3</v>
      </c>
      <c r="AY154" s="14">
        <f>'T-TEST'!Y153</f>
        <v>1.6348869210528003E-2</v>
      </c>
      <c r="AZ154" s="14">
        <f>'T-TEST'!Z153</f>
        <v>0.99899977227805614</v>
      </c>
      <c r="BA154" s="14">
        <f>'T-TEST'!AA153</f>
        <v>0.4220902357101714</v>
      </c>
      <c r="BC154" s="8" t="str">
        <f t="shared" si="24"/>
        <v>N</v>
      </c>
      <c r="BD154" s="8" t="str">
        <f t="shared" si="25"/>
        <v>N</v>
      </c>
      <c r="BE154" s="8" t="str">
        <f t="shared" si="26"/>
        <v>N</v>
      </c>
      <c r="BF154" s="8" t="str">
        <f t="shared" si="27"/>
        <v>N</v>
      </c>
    </row>
    <row r="155" spans="1:58" x14ac:dyDescent="0.3">
      <c r="A155" s="15" t="str">
        <f>'Raw Data'!A154</f>
        <v>Apo_p110g</v>
      </c>
      <c r="B155" s="15">
        <f>'Raw Data'!B154</f>
        <v>762</v>
      </c>
      <c r="C155" s="15">
        <f>'Raw Data'!C154</f>
        <v>782</v>
      </c>
      <c r="D155" s="15" t="str">
        <f>'Raw Data'!D154</f>
        <v>QVISQLKQKLENLQNSQLPES</v>
      </c>
      <c r="E155" s="4">
        <f>'% D'!AF154</f>
        <v>-0.77299999999999613</v>
      </c>
      <c r="F155" s="11">
        <f>'% D'!AG154</f>
        <v>1.009246286783859</v>
      </c>
      <c r="G155" s="4">
        <f>'% D'!AH154</f>
        <v>-5.1666666666662309E-2</v>
      </c>
      <c r="H155" s="11">
        <f>'% D'!AI154</f>
        <v>0.5844174523341471</v>
      </c>
      <c r="I155" s="4">
        <f>'% D'!AJ154</f>
        <v>2.0333333333311998E-2</v>
      </c>
      <c r="J155" s="11">
        <f>'% D'!AK154</f>
        <v>0.79830254692868308</v>
      </c>
      <c r="K155" s="4">
        <f>'% D'!AL154</f>
        <v>0.69050000000000011</v>
      </c>
      <c r="L155" s="11">
        <f>'% D'!AM154</f>
        <v>0.31158615360841668</v>
      </c>
      <c r="N155" s="4">
        <f>'# D'!AF154</f>
        <v>-0.12766666666666726</v>
      </c>
      <c r="O155" s="11">
        <f>'# D'!AG154</f>
        <v>0.16628368184689965</v>
      </c>
      <c r="P155" s="4">
        <f>'# D'!AH154</f>
        <v>-8.3333333333328596E-3</v>
      </c>
      <c r="Q155" s="11">
        <f>'# D'!AI154</f>
        <v>9.6544590327537483E-2</v>
      </c>
      <c r="R155" s="4">
        <f>'# D'!AJ154</f>
        <v>3.5000000000007248E-3</v>
      </c>
      <c r="S155" s="11">
        <f>'# D'!AK154</f>
        <v>0.13124155857456327</v>
      </c>
      <c r="T155" s="4">
        <f>'# D'!AL154</f>
        <v>0.11366666666666525</v>
      </c>
      <c r="U155" s="11">
        <f>'# D'!AM154</f>
        <v>5.0714615831164322E-2</v>
      </c>
      <c r="W155" s="14">
        <f>'T-TEST'!S154</f>
        <v>0.15640607706720516</v>
      </c>
      <c r="X155" s="14">
        <f>'T-TEST'!T154</f>
        <v>0.8679286520028997</v>
      </c>
      <c r="Y155" s="14">
        <f>'T-TEST'!U154</f>
        <v>0.42295491162786103</v>
      </c>
      <c r="Z155" s="14">
        <f>'T-TEST'!V154</f>
        <v>0.43238832153779005</v>
      </c>
      <c r="AB155" s="8" t="str">
        <f t="shared" si="28"/>
        <v>N</v>
      </c>
      <c r="AC155" s="8" t="str">
        <f t="shared" si="29"/>
        <v>N</v>
      </c>
      <c r="AD155" s="8" t="str">
        <f t="shared" si="30"/>
        <v>N</v>
      </c>
      <c r="AE155" s="8" t="str">
        <f t="shared" si="31"/>
        <v>N</v>
      </c>
      <c r="AF155" s="4">
        <f>'% D'!AO154</f>
        <v>-3.0919999999999987</v>
      </c>
      <c r="AG155" s="11">
        <f>'% D'!AP154</f>
        <v>0.86029317478365408</v>
      </c>
      <c r="AH155" s="4">
        <f>'% D'!AQ154</f>
        <v>-2.0056666666666558</v>
      </c>
      <c r="AI155" s="11">
        <f>'% D'!AR154</f>
        <v>0.71635191320842906</v>
      </c>
      <c r="AJ155" s="4">
        <f>'% D'!AS154</f>
        <v>-0.11550000000001148</v>
      </c>
      <c r="AK155" s="11">
        <f>'% D'!AT154</f>
        <v>0.31466251762801889</v>
      </c>
      <c r="AL155" s="4">
        <f>'% D'!AU154</f>
        <v>0.46583333333332178</v>
      </c>
      <c r="AM155" s="11">
        <f>'% D'!AV154</f>
        <v>0.52760263100511573</v>
      </c>
      <c r="AO155" s="4">
        <f>'# D'!AO154</f>
        <v>-0.50933333333333497</v>
      </c>
      <c r="AP155" s="11">
        <f>'# D'!AP154</f>
        <v>0.14124740109828418</v>
      </c>
      <c r="AQ155" s="4">
        <f>'# D'!AQ154</f>
        <v>-0.33033333333333381</v>
      </c>
      <c r="AR155" s="11">
        <f>'# D'!AR154</f>
        <v>0.11806815760699466</v>
      </c>
      <c r="AS155" s="4">
        <f>'# D'!AS154</f>
        <v>-1.8499999999999517E-2</v>
      </c>
      <c r="AT155" s="11">
        <f>'# D'!AT154</f>
        <v>5.1618795026616995E-2</v>
      </c>
      <c r="AU155" s="4">
        <f>'# D'!AU154</f>
        <v>7.6666666666666217E-2</v>
      </c>
      <c r="AV155" s="11">
        <f>'# D'!AV154</f>
        <v>8.6338723267176204E-2</v>
      </c>
      <c r="AX155" s="14">
        <f>'T-TEST'!X154</f>
        <v>1.1314829070669091E-3</v>
      </c>
      <c r="AY155" s="14">
        <f>'T-TEST'!Y154</f>
        <v>2.2745767823703758E-2</v>
      </c>
      <c r="AZ155" s="14">
        <f>'T-TEST'!Z154</f>
        <v>0.99853574513297316</v>
      </c>
      <c r="BA155" s="14">
        <f>'T-TEST'!AA154</f>
        <v>0.4291927655332341</v>
      </c>
      <c r="BC155" s="8" t="str">
        <f t="shared" si="24"/>
        <v>N</v>
      </c>
      <c r="BD155" s="8" t="str">
        <f t="shared" si="25"/>
        <v>N</v>
      </c>
      <c r="BE155" s="8" t="str">
        <f t="shared" si="26"/>
        <v>N</v>
      </c>
      <c r="BF155" s="8" t="str">
        <f t="shared" si="27"/>
        <v>N</v>
      </c>
    </row>
    <row r="156" spans="1:58" x14ac:dyDescent="0.3">
      <c r="A156" s="15" t="str">
        <f>'Raw Data'!A155</f>
        <v>Apo_p110g</v>
      </c>
      <c r="B156" s="15">
        <f>'Raw Data'!B155</f>
        <v>767</v>
      </c>
      <c r="C156" s="15">
        <f>'Raw Data'!C155</f>
        <v>782</v>
      </c>
      <c r="D156" s="15" t="str">
        <f>'Raw Data'!D155</f>
        <v>LKQKLENLQNSQLPES</v>
      </c>
      <c r="E156" s="4">
        <f>'% D'!AF155</f>
        <v>-0.50499999999999545</v>
      </c>
      <c r="F156" s="11">
        <f>'% D'!AG155</f>
        <v>0.70893081905886879</v>
      </c>
      <c r="G156" s="4">
        <f>'% D'!AH155</f>
        <v>0.51700000000000301</v>
      </c>
      <c r="H156" s="11">
        <f>'% D'!AI155</f>
        <v>0.89784226374323373</v>
      </c>
      <c r="I156" s="4">
        <f>'% D'!AJ155</f>
        <v>-4.5166666666659694E-2</v>
      </c>
      <c r="J156" s="11">
        <f>'% D'!AK155</f>
        <v>1.3553883951616008</v>
      </c>
      <c r="K156" s="4">
        <f>'% D'!AL155</f>
        <v>0.78616666666667356</v>
      </c>
      <c r="L156" s="11">
        <f>'% D'!AM155</f>
        <v>2.0087210689708179</v>
      </c>
      <c r="N156" s="4">
        <f>'# D'!AF155</f>
        <v>-6.0000000000000053E-2</v>
      </c>
      <c r="O156" s="11">
        <f>'# D'!AG155</f>
        <v>8.4217172759347564E-2</v>
      </c>
      <c r="P156" s="4">
        <f>'# D'!AH155</f>
        <v>6.1333333333333684E-2</v>
      </c>
      <c r="Q156" s="11">
        <f>'# D'!AI155</f>
        <v>0.10703596316841937</v>
      </c>
      <c r="R156" s="4">
        <f>'# D'!AJ155</f>
        <v>-5.333333333332746E-3</v>
      </c>
      <c r="S156" s="11">
        <f>'# D'!AK155</f>
        <v>0.16156742756486797</v>
      </c>
      <c r="T156" s="4">
        <f>'# D'!AL155</f>
        <v>9.3333333333333712E-2</v>
      </c>
      <c r="U156" s="11">
        <f>'# D'!AM155</f>
        <v>0.23862147976996886</v>
      </c>
      <c r="W156" s="14">
        <f>'T-TEST'!S155</f>
        <v>0.17511482693848207</v>
      </c>
      <c r="X156" s="14">
        <f>'T-TEST'!T155</f>
        <v>0.31413514622897515</v>
      </c>
      <c r="Y156" s="14">
        <f>'T-TEST'!U155</f>
        <v>0.42196813294463953</v>
      </c>
      <c r="Z156" s="14">
        <f>'T-TEST'!V155</f>
        <v>0.43532464945364563</v>
      </c>
      <c r="AB156" s="8" t="str">
        <f t="shared" si="28"/>
        <v>N</v>
      </c>
      <c r="AC156" s="8" t="str">
        <f t="shared" si="29"/>
        <v>N</v>
      </c>
      <c r="AD156" s="8" t="str">
        <f t="shared" si="30"/>
        <v>N</v>
      </c>
      <c r="AE156" s="8" t="str">
        <f t="shared" si="31"/>
        <v>N</v>
      </c>
      <c r="AF156" s="4">
        <f>'% D'!AO155</f>
        <v>-3.3463333333333338</v>
      </c>
      <c r="AG156" s="11">
        <f>'% D'!AP155</f>
        <v>0.95434582162527393</v>
      </c>
      <c r="AH156" s="4">
        <f>'% D'!AQ155</f>
        <v>-2.3686666666666696</v>
      </c>
      <c r="AI156" s="11">
        <f>'% D'!AR155</f>
        <v>0.96057903669481903</v>
      </c>
      <c r="AJ156" s="4">
        <f>'% D'!AS155</f>
        <v>-0.60249999999999204</v>
      </c>
      <c r="AK156" s="11">
        <f>'% D'!AT155</f>
        <v>0.96944339700677329</v>
      </c>
      <c r="AL156" s="4">
        <f>'% D'!AU155</f>
        <v>1.395166666666654</v>
      </c>
      <c r="AM156" s="11">
        <f>'% D'!AV155</f>
        <v>1.6148808152891065</v>
      </c>
      <c r="AO156" s="4">
        <f>'# D'!AO155</f>
        <v>-0.39800000000000013</v>
      </c>
      <c r="AP156" s="11">
        <f>'# D'!AP155</f>
        <v>0.11407906691174935</v>
      </c>
      <c r="AQ156" s="4">
        <f>'# D'!AQ155</f>
        <v>-0.28200000000000003</v>
      </c>
      <c r="AR156" s="11">
        <f>'# D'!AR155</f>
        <v>0.11390523716991462</v>
      </c>
      <c r="AS156" s="4">
        <f>'# D'!AS155</f>
        <v>-7.2000000000000952E-2</v>
      </c>
      <c r="AT156" s="11">
        <f>'# D'!AT155</f>
        <v>0.11596551211459358</v>
      </c>
      <c r="AU156" s="4">
        <f>'# D'!AU155</f>
        <v>0.16633333333333411</v>
      </c>
      <c r="AV156" s="11">
        <f>'# D'!AV155</f>
        <v>0.19213286546787867</v>
      </c>
      <c r="AX156" s="14">
        <f>'T-TEST'!X155</f>
        <v>6.571112565664612E-3</v>
      </c>
      <c r="AY156" s="14">
        <f>'T-TEST'!Y155</f>
        <v>1.456160061988526E-2</v>
      </c>
      <c r="AZ156" s="14">
        <f>'T-TEST'!Z155</f>
        <v>0.99105538102345281</v>
      </c>
      <c r="BA156" s="14">
        <f>'T-TEST'!AA155</f>
        <v>0.44546984936720629</v>
      </c>
      <c r="BC156" s="8" t="str">
        <f t="shared" si="24"/>
        <v>N</v>
      </c>
      <c r="BD156" s="8" t="str">
        <f t="shared" si="25"/>
        <v>N</v>
      </c>
      <c r="BE156" s="8" t="str">
        <f t="shared" si="26"/>
        <v>N</v>
      </c>
      <c r="BF156" s="8" t="str">
        <f t="shared" si="27"/>
        <v>N</v>
      </c>
    </row>
    <row r="157" spans="1:58" x14ac:dyDescent="0.3">
      <c r="A157" s="15" t="str">
        <f>'Raw Data'!A156</f>
        <v>Apo_p110g</v>
      </c>
      <c r="B157" s="15">
        <f>'Raw Data'!B156</f>
        <v>768</v>
      </c>
      <c r="C157" s="15">
        <f>'Raw Data'!C156</f>
        <v>782</v>
      </c>
      <c r="D157" s="15" t="str">
        <f>'Raw Data'!D156</f>
        <v>KQKLENLQNSQLPES</v>
      </c>
      <c r="E157" s="4">
        <f>'% D'!AF156</f>
        <v>-0.7219999999999942</v>
      </c>
      <c r="F157" s="11">
        <f>'% D'!AG156</f>
        <v>1.1445183090022548</v>
      </c>
      <c r="G157" s="4">
        <f>'% D'!AH156</f>
        <v>0.6839999999999975</v>
      </c>
      <c r="H157" s="11">
        <f>'% D'!AI156</f>
        <v>0.74779351865843291</v>
      </c>
      <c r="I157" s="4">
        <f>'% D'!AJ156</f>
        <v>0.1666666666666714</v>
      </c>
      <c r="J157" s="11">
        <f>'% D'!AK156</f>
        <v>1.5613718903374543</v>
      </c>
      <c r="K157" s="4">
        <f>'% D'!AL156</f>
        <v>0.34199999999998454</v>
      </c>
      <c r="L157" s="11">
        <f>'% D'!AM156</f>
        <v>1.7480647146725721</v>
      </c>
      <c r="N157" s="4">
        <f>'# D'!AF156</f>
        <v>-7.966666666666633E-2</v>
      </c>
      <c r="O157" s="11">
        <f>'# D'!AG156</f>
        <v>0.12576207172778542</v>
      </c>
      <c r="P157" s="4">
        <f>'# D'!AH156</f>
        <v>7.4666666666667325E-2</v>
      </c>
      <c r="Q157" s="11">
        <f>'# D'!AI156</f>
        <v>8.2201750827407938E-2</v>
      </c>
      <c r="R157" s="4">
        <f>'# D'!AJ156</f>
        <v>1.7999999999999794E-2</v>
      </c>
      <c r="S157" s="11">
        <f>'# D'!AK156</f>
        <v>0.1714233849109203</v>
      </c>
      <c r="T157" s="4">
        <f>'# D'!AL156</f>
        <v>3.7499999999999645E-2</v>
      </c>
      <c r="U157" s="11">
        <f>'# D'!AM156</f>
        <v>0.1915159917315796</v>
      </c>
      <c r="W157" s="14">
        <f>'T-TEST'!S156</f>
        <v>0.19825849401517126</v>
      </c>
      <c r="X157" s="14">
        <f>'T-TEST'!T156</f>
        <v>0.1008597046644404</v>
      </c>
      <c r="Y157" s="14">
        <f>'T-TEST'!U156</f>
        <v>0.42533341891412313</v>
      </c>
      <c r="Z157" s="14">
        <f>'T-TEST'!V156</f>
        <v>0.42805348252872427</v>
      </c>
      <c r="AB157" s="8" t="str">
        <f t="shared" si="28"/>
        <v>N</v>
      </c>
      <c r="AC157" s="8" t="str">
        <f t="shared" si="29"/>
        <v>N</v>
      </c>
      <c r="AD157" s="8" t="str">
        <f t="shared" si="30"/>
        <v>N</v>
      </c>
      <c r="AE157" s="8" t="str">
        <f t="shared" si="31"/>
        <v>N</v>
      </c>
      <c r="AF157" s="4">
        <f>'% D'!AO156</f>
        <v>-4.4196666666666644</v>
      </c>
      <c r="AG157" s="11">
        <f>'% D'!AP156</f>
        <v>2.0457456695227196</v>
      </c>
      <c r="AH157" s="4">
        <f>'% D'!AQ156</f>
        <v>-2.4613333333333358</v>
      </c>
      <c r="AI157" s="11">
        <f>'% D'!AR156</f>
        <v>0.9759005126692053</v>
      </c>
      <c r="AJ157" s="4">
        <f>'% D'!AS156</f>
        <v>-0.42650000000000432</v>
      </c>
      <c r="AK157" s="11">
        <f>'% D'!AT156</f>
        <v>1.3074404384139191</v>
      </c>
      <c r="AL157" s="4">
        <f>'% D'!AU156</f>
        <v>1.4603333333333239</v>
      </c>
      <c r="AM157" s="11">
        <f>'% D'!AV156</f>
        <v>1.218640193659803</v>
      </c>
      <c r="AO157" s="4">
        <f>'# D'!AO156</f>
        <v>-0.48599999999999977</v>
      </c>
      <c r="AP157" s="11">
        <f>'# D'!AP156</f>
        <v>0.22453190773595091</v>
      </c>
      <c r="AQ157" s="4">
        <f>'# D'!AQ156</f>
        <v>-0.2703333333333342</v>
      </c>
      <c r="AR157" s="11">
        <f>'# D'!AR156</f>
        <v>0.10735667233244989</v>
      </c>
      <c r="AS157" s="4">
        <f>'# D'!AS156</f>
        <v>-4.7000000000000597E-2</v>
      </c>
      <c r="AT157" s="11">
        <f>'# D'!AT156</f>
        <v>0.14283556979968196</v>
      </c>
      <c r="AU157" s="4">
        <f>'# D'!AU156</f>
        <v>0.16049999999999986</v>
      </c>
      <c r="AV157" s="11">
        <f>'# D'!AV156</f>
        <v>0.13400603815116566</v>
      </c>
      <c r="AX157" s="14">
        <f>'T-TEST'!X156</f>
        <v>2.6487990655602322E-2</v>
      </c>
      <c r="AY157" s="14">
        <f>'T-TEST'!Y156</f>
        <v>4.0870417955899017E-3</v>
      </c>
      <c r="AZ157" s="14">
        <f>'T-TEST'!Z156</f>
        <v>0.99376501089608049</v>
      </c>
      <c r="BA157" s="14">
        <f>'T-TEST'!AA156</f>
        <v>0.44616579330416489</v>
      </c>
      <c r="BC157" s="8" t="str">
        <f t="shared" si="24"/>
        <v>N</v>
      </c>
      <c r="BD157" s="8" t="str">
        <f t="shared" si="25"/>
        <v>N</v>
      </c>
      <c r="BE157" s="8" t="str">
        <f t="shared" si="26"/>
        <v>N</v>
      </c>
      <c r="BF157" s="8" t="str">
        <f t="shared" si="27"/>
        <v>N</v>
      </c>
    </row>
    <row r="158" spans="1:58" x14ac:dyDescent="0.3">
      <c r="A158" s="15" t="str">
        <f>'Raw Data'!A157</f>
        <v>Apo_p110g</v>
      </c>
      <c r="B158" s="15">
        <f>'Raw Data'!B157</f>
        <v>783</v>
      </c>
      <c r="C158" s="15">
        <f>'Raw Data'!C157</f>
        <v>796</v>
      </c>
      <c r="D158" s="15" t="str">
        <f>'Raw Data'!D157</f>
        <v>FRVPYDPGLKAGAL</v>
      </c>
      <c r="E158" s="4">
        <f>'% D'!AF157</f>
        <v>-0.26466666666666683</v>
      </c>
      <c r="F158" s="11">
        <f>'% D'!AG157</f>
        <v>0.66222008199265314</v>
      </c>
      <c r="G158" s="4">
        <f>'% D'!AH157</f>
        <v>-0.13866666666666561</v>
      </c>
      <c r="H158" s="11">
        <f>'% D'!AI157</f>
        <v>0.80969304882131143</v>
      </c>
      <c r="I158" s="4">
        <f>'% D'!AJ157</f>
        <v>0.49149999999999849</v>
      </c>
      <c r="J158" s="11">
        <f>'% D'!AK157</f>
        <v>0.42307536686054759</v>
      </c>
      <c r="K158" s="4">
        <f>'% D'!AL157</f>
        <v>-0.5105000000000004</v>
      </c>
      <c r="L158" s="11">
        <f>'% D'!AM157</f>
        <v>1.0826533363217798</v>
      </c>
      <c r="N158" s="4">
        <f>'# D'!AF157</f>
        <v>-2.433333333333329E-2</v>
      </c>
      <c r="O158" s="11">
        <f>'# D'!AG157</f>
        <v>6.0996209516671548E-2</v>
      </c>
      <c r="P158" s="4">
        <f>'# D'!AH157</f>
        <v>-1.3000000000000067E-2</v>
      </c>
      <c r="Q158" s="11">
        <f>'# D'!AI157</f>
        <v>7.4183936021118516E-2</v>
      </c>
      <c r="R158" s="4">
        <f>'# D'!AJ157</f>
        <v>4.4833333333333503E-2</v>
      </c>
      <c r="S158" s="11">
        <f>'# D'!AK157</f>
        <v>3.9167390233417851E-2</v>
      </c>
      <c r="T158" s="4">
        <f>'# D'!AL157</f>
        <v>-4.5999999999999819E-2</v>
      </c>
      <c r="U158" s="11">
        <f>'# D'!AM157</f>
        <v>9.9242940883194214E-2</v>
      </c>
      <c r="W158" s="14">
        <f>'T-TEST'!S157</f>
        <v>0.38790389891959309</v>
      </c>
      <c r="X158" s="14">
        <f>'T-TEST'!T157</f>
        <v>0.69950856690589758</v>
      </c>
      <c r="Y158" s="14">
        <f>'T-TEST'!U157</f>
        <v>0.45842887087454987</v>
      </c>
      <c r="Z158" s="14">
        <f>'T-TEST'!V157</f>
        <v>0.39942401026507984</v>
      </c>
      <c r="AB158" s="8" t="str">
        <f t="shared" si="28"/>
        <v>N</v>
      </c>
      <c r="AC158" s="8" t="str">
        <f t="shared" si="29"/>
        <v>N</v>
      </c>
      <c r="AD158" s="8" t="str">
        <f t="shared" si="30"/>
        <v>N</v>
      </c>
      <c r="AE158" s="8" t="str">
        <f t="shared" si="31"/>
        <v>N</v>
      </c>
      <c r="AF158" s="4">
        <f>'% D'!AO157</f>
        <v>-0.23433333333333373</v>
      </c>
      <c r="AG158" s="11">
        <f>'% D'!AP157</f>
        <v>0.39545863918146534</v>
      </c>
      <c r="AH158" s="4">
        <f>'% D'!AQ157</f>
        <v>-0.50399999999999956</v>
      </c>
      <c r="AI158" s="11">
        <f>'% D'!AR157</f>
        <v>1.2595239119816479</v>
      </c>
      <c r="AJ158" s="4">
        <f>'% D'!AS157</f>
        <v>-4.2319999999999993</v>
      </c>
      <c r="AK158" s="11">
        <f>'% D'!AT157</f>
        <v>0.78771695424181198</v>
      </c>
      <c r="AL158" s="4">
        <f>'% D'!AU157</f>
        <v>-5.5135000000000005</v>
      </c>
      <c r="AM158" s="11">
        <f>'% D'!AV157</f>
        <v>0.99998368403936988</v>
      </c>
      <c r="AO158" s="4">
        <f>'# D'!AO157</f>
        <v>-2.1333333333333288E-2</v>
      </c>
      <c r="AP158" s="11">
        <f>'# D'!AP157</f>
        <v>3.6428015846651875E-2</v>
      </c>
      <c r="AQ158" s="4">
        <f>'# D'!AQ157</f>
        <v>-4.6333333333333337E-2</v>
      </c>
      <c r="AR158" s="11">
        <f>'# D'!AR157</f>
        <v>0.11483520864964517</v>
      </c>
      <c r="AS158" s="4">
        <f>'# D'!AS157</f>
        <v>-0.38700000000000001</v>
      </c>
      <c r="AT158" s="11">
        <f>'# D'!AT157</f>
        <v>7.2124891681027758E-2</v>
      </c>
      <c r="AU158" s="4">
        <f>'# D'!AU157</f>
        <v>-0.50399999999999956</v>
      </c>
      <c r="AV158" s="11">
        <f>'# D'!AV157</f>
        <v>9.1323475786827785E-2</v>
      </c>
      <c r="AX158" s="14">
        <f>'T-TEST'!X157</f>
        <v>0.30973583581138125</v>
      </c>
      <c r="AY158" s="14">
        <f>'T-TEST'!Y157</f>
        <v>0.45318042149483445</v>
      </c>
      <c r="AZ158" s="14">
        <f>'T-TEST'!Z157</f>
        <v>0.76720541540372134</v>
      </c>
      <c r="BA158" s="14">
        <f>'T-TEST'!AA157</f>
        <v>0.2334397135561079</v>
      </c>
      <c r="BC158" s="8" t="str">
        <f t="shared" si="24"/>
        <v>N</v>
      </c>
      <c r="BD158" s="8" t="str">
        <f t="shared" si="25"/>
        <v>N</v>
      </c>
      <c r="BE158" s="8" t="str">
        <f t="shared" si="26"/>
        <v>N</v>
      </c>
      <c r="BF158" s="8" t="str">
        <f t="shared" si="27"/>
        <v>N</v>
      </c>
    </row>
    <row r="159" spans="1:58" x14ac:dyDescent="0.3">
      <c r="A159" s="15" t="str">
        <f>'Raw Data'!A158</f>
        <v>Apo_p110g</v>
      </c>
      <c r="B159" s="15">
        <f>'Raw Data'!B158</f>
        <v>797</v>
      </c>
      <c r="C159" s="15">
        <f>'Raw Data'!C158</f>
        <v>812</v>
      </c>
      <c r="D159" s="15" t="str">
        <f>'Raw Data'!D158</f>
        <v>AIEKCKVMASKKKPLW</v>
      </c>
      <c r="E159" s="4">
        <f>'% D'!AF158</f>
        <v>-0.21466666666666612</v>
      </c>
      <c r="F159" s="11">
        <f>'% D'!AG158</f>
        <v>0.79710400832012263</v>
      </c>
      <c r="G159" s="4">
        <f>'% D'!AH158</f>
        <v>-0.51333333333333542</v>
      </c>
      <c r="H159" s="11">
        <f>'% D'!AI158</f>
        <v>0.72277973542177198</v>
      </c>
      <c r="I159" s="4">
        <f>'% D'!AJ158</f>
        <v>-9.7499999999993037E-2</v>
      </c>
      <c r="J159" s="11">
        <f>'% D'!AK158</f>
        <v>1.454965620276147</v>
      </c>
      <c r="K159" s="4">
        <f>'% D'!AL158</f>
        <v>-0.4411666666666676</v>
      </c>
      <c r="L159" s="11">
        <f>'% D'!AM158</f>
        <v>0.9071516098108201</v>
      </c>
      <c r="N159" s="4">
        <f>'# D'!AF158</f>
        <v>-2.5666666666666726E-2</v>
      </c>
      <c r="O159" s="11">
        <f>'# D'!AG158</f>
        <v>9.5067350092041536E-2</v>
      </c>
      <c r="P159" s="4">
        <f>'# D'!AH158</f>
        <v>-6.0666666666666202E-2</v>
      </c>
      <c r="Q159" s="11">
        <f>'# D'!AI158</f>
        <v>8.6014973973191855E-2</v>
      </c>
      <c r="R159" s="4">
        <f>'# D'!AJ158</f>
        <v>-1.183333333333314E-2</v>
      </c>
      <c r="S159" s="11">
        <f>'# D'!AK158</f>
        <v>0.17331967691687683</v>
      </c>
      <c r="T159" s="4">
        <f>'# D'!AL158</f>
        <v>-5.2333333333334231E-2</v>
      </c>
      <c r="U159" s="11">
        <f>'# D'!AM158</f>
        <v>0.10746741957343572</v>
      </c>
      <c r="W159" s="14">
        <f>'T-TEST'!S158</f>
        <v>0.57440276709695814</v>
      </c>
      <c r="X159" s="14">
        <f>'T-TEST'!T158</f>
        <v>0.22835496303369981</v>
      </c>
      <c r="Y159" s="14">
        <f>'T-TEST'!U158</f>
        <v>0.41916117872080727</v>
      </c>
      <c r="Z159" s="14">
        <f>'T-TEST'!V158</f>
        <v>0.40869595790990504</v>
      </c>
      <c r="AB159" s="8" t="str">
        <f t="shared" si="28"/>
        <v>N</v>
      </c>
      <c r="AC159" s="8" t="str">
        <f t="shared" si="29"/>
        <v>N</v>
      </c>
      <c r="AD159" s="8" t="str">
        <f t="shared" si="30"/>
        <v>N</v>
      </c>
      <c r="AE159" s="8" t="str">
        <f t="shared" si="31"/>
        <v>N</v>
      </c>
      <c r="AF159" s="4">
        <f>'% D'!AO158</f>
        <v>-2.5816666666666652</v>
      </c>
      <c r="AG159" s="11">
        <f>'% D'!AP158</f>
        <v>1.5259110166591827</v>
      </c>
      <c r="AH159" s="4">
        <f>'% D'!AQ158</f>
        <v>-1.6270000000000024</v>
      </c>
      <c r="AI159" s="11">
        <f>'% D'!AR158</f>
        <v>1.2659469917871029</v>
      </c>
      <c r="AJ159" s="4">
        <f>'% D'!AS158</f>
        <v>-2.3855000000000004</v>
      </c>
      <c r="AK159" s="11">
        <f>'% D'!AT158</f>
        <v>1.5209866863322636</v>
      </c>
      <c r="AL159" s="4">
        <f>'% D'!AU158</f>
        <v>-1.4245000000000019</v>
      </c>
      <c r="AM159" s="11">
        <f>'% D'!AV158</f>
        <v>0.72814011029049874</v>
      </c>
      <c r="AO159" s="4">
        <f>'# D'!AO158</f>
        <v>-0.30700000000000016</v>
      </c>
      <c r="AP159" s="11">
        <f>'# D'!AP158</f>
        <v>0.18166374968705765</v>
      </c>
      <c r="AQ159" s="4">
        <f>'# D'!AQ158</f>
        <v>-0.19366666666666665</v>
      </c>
      <c r="AR159" s="11">
        <f>'# D'!AR158</f>
        <v>0.15047864998966404</v>
      </c>
      <c r="AS159" s="4">
        <f>'# D'!AS158</f>
        <v>-0.28399999999999981</v>
      </c>
      <c r="AT159" s="11">
        <f>'# D'!AT158</f>
        <v>0.18101933598375602</v>
      </c>
      <c r="AU159" s="4">
        <f>'# D'!AU158</f>
        <v>-0.16933333333333334</v>
      </c>
      <c r="AV159" s="11">
        <f>'# D'!AV158</f>
        <v>8.6361965742490734E-2</v>
      </c>
      <c r="AX159" s="14">
        <f>'T-TEST'!X158</f>
        <v>6.4951789497311993E-2</v>
      </c>
      <c r="AY159" s="14">
        <f>'T-TEST'!Y158</f>
        <v>4.1417902395649971E-2</v>
      </c>
      <c r="AZ159" s="14">
        <f>'T-TEST'!Z158</f>
        <v>0.91959228449891994</v>
      </c>
      <c r="BA159" s="14">
        <f>'T-TEST'!AA158</f>
        <v>0.37925613848575651</v>
      </c>
      <c r="BC159" s="8" t="str">
        <f t="shared" si="24"/>
        <v>N</v>
      </c>
      <c r="BD159" s="8" t="str">
        <f t="shared" si="25"/>
        <v>N</v>
      </c>
      <c r="BE159" s="8" t="str">
        <f t="shared" si="26"/>
        <v>N</v>
      </c>
      <c r="BF159" s="8" t="str">
        <f t="shared" si="27"/>
        <v>N</v>
      </c>
    </row>
    <row r="160" spans="1:58" x14ac:dyDescent="0.3">
      <c r="A160" s="15" t="str">
        <f>'Raw Data'!A159</f>
        <v>Apo_p110g</v>
      </c>
      <c r="B160" s="15">
        <f>'Raw Data'!B159</f>
        <v>797</v>
      </c>
      <c r="C160" s="15">
        <f>'Raw Data'!C159</f>
        <v>813</v>
      </c>
      <c r="D160" s="15" t="str">
        <f>'Raw Data'!D159</f>
        <v>AIEKCKVMASKKKPLWL</v>
      </c>
      <c r="E160" s="4">
        <f>'% D'!AF159</f>
        <v>-0.24300000000000033</v>
      </c>
      <c r="F160" s="11">
        <f>'% D'!AG159</f>
        <v>0.5803204621079292</v>
      </c>
      <c r="G160" s="4">
        <f>'% D'!AH159</f>
        <v>-0.32766666666666566</v>
      </c>
      <c r="H160" s="11">
        <f>'% D'!AI159</f>
        <v>0.73502830556557086</v>
      </c>
      <c r="I160" s="4">
        <f>'% D'!AJ159</f>
        <v>-0.7085000000000008</v>
      </c>
      <c r="J160" s="11">
        <f>'% D'!AK159</f>
        <v>0.58758349116152431</v>
      </c>
      <c r="K160" s="4">
        <f>'% D'!AL159</f>
        <v>0.3055000000000021</v>
      </c>
      <c r="L160" s="11">
        <f>'% D'!AM159</f>
        <v>0.73043558399960495</v>
      </c>
      <c r="N160" s="4">
        <f>'# D'!AF159</f>
        <v>-3.0999999999999694E-2</v>
      </c>
      <c r="O160" s="11">
        <f>'# D'!AG159</f>
        <v>7.4151573389920095E-2</v>
      </c>
      <c r="P160" s="4">
        <f>'# D'!AH159</f>
        <v>-4.1999999999999815E-2</v>
      </c>
      <c r="Q160" s="11">
        <f>'# D'!AI159</f>
        <v>9.4500441958226142E-2</v>
      </c>
      <c r="R160" s="4">
        <f>'# D'!AJ159</f>
        <v>-9.0500000000000025E-2</v>
      </c>
      <c r="S160" s="11">
        <f>'# D'!AK159</f>
        <v>7.5177844385756296E-2</v>
      </c>
      <c r="T160" s="4">
        <f>'# D'!AL159</f>
        <v>3.9333333333333442E-2</v>
      </c>
      <c r="U160" s="11">
        <f>'# D'!AM159</f>
        <v>9.4133148069250466E-2</v>
      </c>
      <c r="W160" s="14">
        <f>'T-TEST'!S159</f>
        <v>0.51137708414720229</v>
      </c>
      <c r="X160" s="14">
        <f>'T-TEST'!T159</f>
        <v>0.41474927892830216</v>
      </c>
      <c r="Y160" s="14">
        <f>'T-TEST'!U159</f>
        <v>0.39268501794783495</v>
      </c>
      <c r="Z160" s="14">
        <f>'T-TEST'!V159</f>
        <v>0.43416237040277889</v>
      </c>
      <c r="AB160" s="8" t="str">
        <f t="shared" si="28"/>
        <v>N</v>
      </c>
      <c r="AC160" s="8" t="str">
        <f t="shared" si="29"/>
        <v>N</v>
      </c>
      <c r="AD160" s="8" t="str">
        <f t="shared" si="30"/>
        <v>N</v>
      </c>
      <c r="AE160" s="8" t="str">
        <f t="shared" si="31"/>
        <v>N</v>
      </c>
      <c r="AF160" s="4">
        <f>'% D'!AO159</f>
        <v>-1.8170000000000002</v>
      </c>
      <c r="AG160" s="11">
        <f>'% D'!AP159</f>
        <v>0.41585162072226545</v>
      </c>
      <c r="AH160" s="4">
        <f>'% D'!AQ159</f>
        <v>-1.8316666666666634</v>
      </c>
      <c r="AI160" s="11">
        <f>'% D'!AR159</f>
        <v>1.2338403014413553</v>
      </c>
      <c r="AJ160" s="4">
        <f>'% D'!AS159</f>
        <v>-2.6549999999999976</v>
      </c>
      <c r="AK160" s="11">
        <f>'% D'!AT159</f>
        <v>0.28708535316174</v>
      </c>
      <c r="AL160" s="4">
        <f>'% D'!AU159</f>
        <v>-2.3608333333333285</v>
      </c>
      <c r="AM160" s="11">
        <f>'% D'!AV159</f>
        <v>0.99203812982957928</v>
      </c>
      <c r="AO160" s="4">
        <f>'# D'!AO159</f>
        <v>-0.2330000000000001</v>
      </c>
      <c r="AP160" s="11">
        <f>'# D'!AP159</f>
        <v>5.3037397336684444E-2</v>
      </c>
      <c r="AQ160" s="4">
        <f>'# D'!AQ159</f>
        <v>-0.23466666666666658</v>
      </c>
      <c r="AR160" s="11">
        <f>'# D'!AR159</f>
        <v>0.15859003647513314</v>
      </c>
      <c r="AS160" s="4">
        <f>'# D'!AS159</f>
        <v>-0.33999999999999986</v>
      </c>
      <c r="AT160" s="11">
        <f>'# D'!AT159</f>
        <v>3.6769552621700188E-2</v>
      </c>
      <c r="AU160" s="4">
        <f>'# D'!AU159</f>
        <v>-0.30233333333333245</v>
      </c>
      <c r="AV160" s="11">
        <f>'# D'!AV159</f>
        <v>0.12797426308287346</v>
      </c>
      <c r="AX160" s="14">
        <f>'T-TEST'!X159</f>
        <v>1.1879009558395886E-2</v>
      </c>
      <c r="AY160" s="14">
        <f>'T-TEST'!Y159</f>
        <v>2.4590087547440884E-2</v>
      </c>
      <c r="AZ160" s="14">
        <f>'T-TEST'!Z159</f>
        <v>0.89805276681211066</v>
      </c>
      <c r="BA160" s="14">
        <f>'T-TEST'!AA159</f>
        <v>0.34499889656192384</v>
      </c>
      <c r="BC160" s="8" t="str">
        <f t="shared" si="24"/>
        <v>N</v>
      </c>
      <c r="BD160" s="8" t="str">
        <f t="shared" si="25"/>
        <v>N</v>
      </c>
      <c r="BE160" s="8" t="str">
        <f t="shared" si="26"/>
        <v>N</v>
      </c>
      <c r="BF160" s="8" t="str">
        <f t="shared" si="27"/>
        <v>N</v>
      </c>
    </row>
    <row r="161" spans="1:58" x14ac:dyDescent="0.3">
      <c r="A161" s="15" t="str">
        <f>'Raw Data'!A160</f>
        <v>Apo_p110g</v>
      </c>
      <c r="B161" s="15">
        <f>'Raw Data'!B160</f>
        <v>797</v>
      </c>
      <c r="C161" s="15">
        <f>'Raw Data'!C160</f>
        <v>815</v>
      </c>
      <c r="D161" s="15" t="str">
        <f>'Raw Data'!D160</f>
        <v>AIEKCKVMASKKKPLWLEF</v>
      </c>
      <c r="E161" s="4">
        <f>'% D'!AF160</f>
        <v>8.9000000000000412E-2</v>
      </c>
      <c r="F161" s="11">
        <f>'% D'!AG160</f>
        <v>0.18157181104017983</v>
      </c>
      <c r="G161" s="4">
        <f>'% D'!AH160</f>
        <v>-0.25366666666666404</v>
      </c>
      <c r="H161" s="11">
        <f>'% D'!AI160</f>
        <v>0.67972103164504727</v>
      </c>
      <c r="I161" s="4">
        <f>'% D'!AJ160</f>
        <v>-0.36483333333333334</v>
      </c>
      <c r="J161" s="11">
        <f>'% D'!AK160</f>
        <v>0.51223295276880254</v>
      </c>
      <c r="K161" s="4">
        <f>'% D'!AL160</f>
        <v>5.833333333333357E-2</v>
      </c>
      <c r="L161" s="11">
        <f>'% D'!AM160</f>
        <v>1.0913861404460254</v>
      </c>
      <c r="N161" s="4">
        <f>'# D'!AF160</f>
        <v>1.2999999999999901E-2</v>
      </c>
      <c r="O161" s="11">
        <f>'# D'!AG160</f>
        <v>2.6919610675444489E-2</v>
      </c>
      <c r="P161" s="4">
        <f>'# D'!AH160</f>
        <v>-3.7000000000000366E-2</v>
      </c>
      <c r="Q161" s="11">
        <f>'# D'!AI160</f>
        <v>9.9703187153495298E-2</v>
      </c>
      <c r="R161" s="4">
        <f>'# D'!AJ160</f>
        <v>-5.3500000000000103E-2</v>
      </c>
      <c r="S161" s="11">
        <f>'# D'!AK160</f>
        <v>7.4515355119973203E-2</v>
      </c>
      <c r="T161" s="4">
        <f>'# D'!AL160</f>
        <v>8.999999999999897E-3</v>
      </c>
      <c r="U161" s="11">
        <f>'# D'!AM160</f>
        <v>0.15943979007190792</v>
      </c>
      <c r="W161" s="14">
        <f>'T-TEST'!S160</f>
        <v>0.3027676089846173</v>
      </c>
      <c r="X161" s="14">
        <f>'T-TEST'!T160</f>
        <v>0.45000459693767225</v>
      </c>
      <c r="Y161" s="14">
        <f>'T-TEST'!U160</f>
        <v>0.39929031439244456</v>
      </c>
      <c r="Z161" s="14">
        <f>'T-TEST'!V160</f>
        <v>0.42631985850056164</v>
      </c>
      <c r="AB161" s="8" t="str">
        <f t="shared" si="28"/>
        <v>N</v>
      </c>
      <c r="AC161" s="8" t="str">
        <f t="shared" si="29"/>
        <v>N</v>
      </c>
      <c r="AD161" s="8" t="str">
        <f t="shared" si="30"/>
        <v>N</v>
      </c>
      <c r="AE161" s="8" t="str">
        <f t="shared" si="31"/>
        <v>N</v>
      </c>
      <c r="AF161" s="4">
        <f>'% D'!AO160</f>
        <v>-1.6976666666666667</v>
      </c>
      <c r="AG161" s="11">
        <f>'% D'!AP160</f>
        <v>0.36474904699384025</v>
      </c>
      <c r="AH161" s="4">
        <f>'% D'!AQ160</f>
        <v>-1.7496666666666663</v>
      </c>
      <c r="AI161" s="11">
        <f>'% D'!AR160</f>
        <v>0.40666207201430654</v>
      </c>
      <c r="AJ161" s="4">
        <f>'% D'!AS160</f>
        <v>-1.7874999999999979</v>
      </c>
      <c r="AK161" s="11">
        <f>'% D'!AT160</f>
        <v>0.27223611075682186</v>
      </c>
      <c r="AL161" s="4">
        <f>'% D'!AU160</f>
        <v>-3.0933333333333337</v>
      </c>
      <c r="AM161" s="11">
        <f>'% D'!AV160</f>
        <v>0.66959572103849097</v>
      </c>
      <c r="AO161" s="4">
        <f>'# D'!AO160</f>
        <v>-0.24833333333333352</v>
      </c>
      <c r="AP161" s="11">
        <f>'# D'!AP160</f>
        <v>5.3683680608121329E-2</v>
      </c>
      <c r="AQ161" s="4">
        <f>'# D'!AQ160</f>
        <v>-0.25566666666666649</v>
      </c>
      <c r="AR161" s="11">
        <f>'# D'!AR160</f>
        <v>5.9521236127041854E-2</v>
      </c>
      <c r="AS161" s="4">
        <f>'# D'!AS160</f>
        <v>-0.26199999999999957</v>
      </c>
      <c r="AT161" s="11">
        <f>'# D'!AT160</f>
        <v>3.9597979746446701E-2</v>
      </c>
      <c r="AU161" s="4">
        <f>'# D'!AU160</f>
        <v>-0.4523333333333337</v>
      </c>
      <c r="AV161" s="11">
        <f>'# D'!AV160</f>
        <v>9.7822912423819422E-2</v>
      </c>
      <c r="AX161" s="14">
        <f>'T-TEST'!X160</f>
        <v>5.0205385621280461E-3</v>
      </c>
      <c r="AY161" s="14">
        <f>'T-TEST'!Y160</f>
        <v>7.0397400290134107E-4</v>
      </c>
      <c r="AZ161" s="14">
        <f>'T-TEST'!Z160</f>
        <v>0.89734159702821026</v>
      </c>
      <c r="BA161" s="14">
        <f>'T-TEST'!AA160</f>
        <v>0.28453925073815872</v>
      </c>
      <c r="BC161" s="8" t="str">
        <f t="shared" si="24"/>
        <v>N</v>
      </c>
      <c r="BD161" s="8" t="str">
        <f t="shared" si="25"/>
        <v>N</v>
      </c>
      <c r="BE161" s="8" t="str">
        <f t="shared" si="26"/>
        <v>N</v>
      </c>
      <c r="BF161" s="8" t="str">
        <f t="shared" si="27"/>
        <v>N</v>
      </c>
    </row>
    <row r="162" spans="1:58" x14ac:dyDescent="0.3">
      <c r="A162" s="15" t="str">
        <f>'Raw Data'!A161</f>
        <v>Apo_p110g</v>
      </c>
      <c r="B162" s="15">
        <f>'Raw Data'!B161</f>
        <v>800</v>
      </c>
      <c r="C162" s="15">
        <f>'Raw Data'!C161</f>
        <v>812</v>
      </c>
      <c r="D162" s="15" t="str">
        <f>'Raw Data'!D161</f>
        <v>KCKVMASKKKPLW</v>
      </c>
      <c r="E162" s="4">
        <f>'% D'!AF161</f>
        <v>0.14366666666666639</v>
      </c>
      <c r="F162" s="11">
        <f>'% D'!AG161</f>
        <v>1.018289135954173</v>
      </c>
      <c r="G162" s="4">
        <f>'% D'!AH161</f>
        <v>-0.98533333333332962</v>
      </c>
      <c r="H162" s="11">
        <f>'% D'!AI161</f>
        <v>0.45988689860755066</v>
      </c>
      <c r="I162" s="4">
        <f>'% D'!AJ161</f>
        <v>-0.6493333333333382</v>
      </c>
      <c r="J162" s="11">
        <f>'% D'!AK161</f>
        <v>1.091663539199293</v>
      </c>
      <c r="K162" s="4">
        <f>'% D'!AL161</f>
        <v>-0.84250000000000114</v>
      </c>
      <c r="L162" s="11">
        <f>'% D'!AM161</f>
        <v>0.76338883324632811</v>
      </c>
      <c r="N162" s="4">
        <f>'# D'!AF161</f>
        <v>1.3333333333333641E-2</v>
      </c>
      <c r="O162" s="11">
        <f>'# D'!AG161</f>
        <v>9.3293965543004231E-2</v>
      </c>
      <c r="P162" s="4">
        <f>'# D'!AH161</f>
        <v>-8.9999999999999858E-2</v>
      </c>
      <c r="Q162" s="11">
        <f>'# D'!AI161</f>
        <v>4.2220056707129666E-2</v>
      </c>
      <c r="R162" s="4">
        <f>'# D'!AJ161</f>
        <v>-5.8999999999999719E-2</v>
      </c>
      <c r="S162" s="11">
        <f>'# D'!AK161</f>
        <v>9.994846110170387E-2</v>
      </c>
      <c r="T162" s="4">
        <f>'# D'!AL161</f>
        <v>-7.7666666666666551E-2</v>
      </c>
      <c r="U162" s="11">
        <f>'# D'!AM161</f>
        <v>6.9968899239745239E-2</v>
      </c>
      <c r="W162" s="14">
        <f>'T-TEST'!S161</f>
        <v>0.75601946677619769</v>
      </c>
      <c r="X162" s="14">
        <f>'T-TEST'!T161</f>
        <v>5.0498314286643337E-2</v>
      </c>
      <c r="Y162" s="14">
        <f>'T-TEST'!U161</f>
        <v>0.40023083052495134</v>
      </c>
      <c r="Z162" s="14">
        <f>'T-TEST'!V161</f>
        <v>0.39614212994385339</v>
      </c>
      <c r="AB162" s="8" t="str">
        <f t="shared" si="28"/>
        <v>N</v>
      </c>
      <c r="AC162" s="8" t="str">
        <f t="shared" si="29"/>
        <v>N</v>
      </c>
      <c r="AD162" s="8" t="str">
        <f t="shared" si="30"/>
        <v>N</v>
      </c>
      <c r="AE162" s="8" t="str">
        <f t="shared" si="31"/>
        <v>N</v>
      </c>
      <c r="AF162" s="4">
        <f>'% D'!AO161</f>
        <v>-2.2149999999999981</v>
      </c>
      <c r="AG162" s="11">
        <f>'% D'!AP161</f>
        <v>1.5103701532795339</v>
      </c>
      <c r="AH162" s="4">
        <f>'% D'!AQ161</f>
        <v>-2.7693333333333321</v>
      </c>
      <c r="AI162" s="11">
        <f>'% D'!AR161</f>
        <v>0.82619467166561078</v>
      </c>
      <c r="AJ162" s="4">
        <f>'% D'!AS161</f>
        <v>-1.8520000000000039</v>
      </c>
      <c r="AK162" s="11">
        <f>'% D'!AT161</f>
        <v>1.9120167363284275</v>
      </c>
      <c r="AL162" s="4">
        <f>'% D'!AU161</f>
        <v>-2.605166666666662</v>
      </c>
      <c r="AM162" s="11">
        <f>'% D'!AV161</f>
        <v>0.80756730101301211</v>
      </c>
      <c r="AO162" s="4">
        <f>'# D'!AO161</f>
        <v>-0.20266666666666633</v>
      </c>
      <c r="AP162" s="11">
        <f>'# D'!AP161</f>
        <v>0.13828028140606957</v>
      </c>
      <c r="AQ162" s="4">
        <f>'# D'!AQ161</f>
        <v>-0.25300000000000011</v>
      </c>
      <c r="AR162" s="11">
        <f>'# D'!AR161</f>
        <v>7.5106921772758961E-2</v>
      </c>
      <c r="AS162" s="4">
        <f>'# D'!AS161</f>
        <v>-0.16899999999999959</v>
      </c>
      <c r="AT162" s="11">
        <f>'# D'!AT161</f>
        <v>0.17536248173426364</v>
      </c>
      <c r="AU162" s="4">
        <f>'# D'!AU161</f>
        <v>-0.23899999999999988</v>
      </c>
      <c r="AV162" s="11">
        <f>'# D'!AV161</f>
        <v>7.3829143770310052E-2</v>
      </c>
      <c r="AX162" s="14">
        <f>'T-TEST'!X161</f>
        <v>2.7066898480229747E-2</v>
      </c>
      <c r="AY162" s="14">
        <f>'T-TEST'!Y161</f>
        <v>1.1779610552365577E-3</v>
      </c>
      <c r="AZ162" s="14">
        <f>'T-TEST'!Z161</f>
        <v>0.94025304036475865</v>
      </c>
      <c r="BA162" s="14">
        <f>'T-TEST'!AA161</f>
        <v>0.34687641973127425</v>
      </c>
      <c r="BC162" s="8" t="str">
        <f t="shared" si="24"/>
        <v>N</v>
      </c>
      <c r="BD162" s="8" t="str">
        <f t="shared" si="25"/>
        <v>N</v>
      </c>
      <c r="BE162" s="8" t="str">
        <f t="shared" si="26"/>
        <v>N</v>
      </c>
      <c r="BF162" s="8" t="str">
        <f t="shared" si="27"/>
        <v>N</v>
      </c>
    </row>
    <row r="163" spans="1:58" x14ac:dyDescent="0.3">
      <c r="A163" s="15" t="str">
        <f>'Raw Data'!A162</f>
        <v>Apo_p110g</v>
      </c>
      <c r="B163" s="15">
        <f>'Raw Data'!B162</f>
        <v>802</v>
      </c>
      <c r="C163" s="15">
        <f>'Raw Data'!C162</f>
        <v>815</v>
      </c>
      <c r="D163" s="15" t="str">
        <f>'Raw Data'!D162</f>
        <v>KVMASKKKPLWLEF</v>
      </c>
      <c r="E163" s="4">
        <f>'% D'!AF162</f>
        <v>-9.0666666666666451E-2</v>
      </c>
      <c r="F163" s="11">
        <f>'% D'!AG162</f>
        <v>0.19506725757157034</v>
      </c>
      <c r="G163" s="4">
        <f>'% D'!AH162</f>
        <v>5.2666666666667084E-2</v>
      </c>
      <c r="H163" s="11">
        <f>'% D'!AI162</f>
        <v>0.35172044715117046</v>
      </c>
      <c r="I163" s="4">
        <f>'% D'!AJ162</f>
        <v>6.6833333333335077E-2</v>
      </c>
      <c r="J163" s="11">
        <f>'% D'!AK162</f>
        <v>0.33155152504105045</v>
      </c>
      <c r="K163" s="4">
        <f>'% D'!AL162</f>
        <v>0.3669999999999991</v>
      </c>
      <c r="L163" s="11">
        <f>'% D'!AM162</f>
        <v>0.59186334665313267</v>
      </c>
      <c r="N163" s="4">
        <f>'# D'!AF162</f>
        <v>-8.999999999999897E-3</v>
      </c>
      <c r="O163" s="11">
        <f>'# D'!AG162</f>
        <v>2.0224257514995913E-2</v>
      </c>
      <c r="P163" s="4">
        <f>'# D'!AH162</f>
        <v>5.3333333333333011E-3</v>
      </c>
      <c r="Q163" s="11">
        <f>'# D'!AI162</f>
        <v>3.5782650169727613E-2</v>
      </c>
      <c r="R163" s="4">
        <f>'# D'!AJ162</f>
        <v>7.1666666666665435E-3</v>
      </c>
      <c r="S163" s="11">
        <f>'# D'!AK162</f>
        <v>3.3310518496846908E-2</v>
      </c>
      <c r="T163" s="4">
        <f>'# D'!AL162</f>
        <v>3.6666666666666847E-2</v>
      </c>
      <c r="U163" s="11">
        <f>'# D'!AM162</f>
        <v>6.0236732726771124E-2</v>
      </c>
      <c r="W163" s="14">
        <f>'T-TEST'!S162</f>
        <v>0.34152692854154953</v>
      </c>
      <c r="X163" s="14">
        <f>'T-TEST'!T162</f>
        <v>0.78058614908074886</v>
      </c>
      <c r="Y163" s="14">
        <f>'T-TEST'!U162</f>
        <v>0.42926717492111355</v>
      </c>
      <c r="Z163" s="14">
        <f>'T-TEST'!V162</f>
        <v>0.45206746444027429</v>
      </c>
      <c r="AB163" s="8" t="str">
        <f t="shared" si="28"/>
        <v>N</v>
      </c>
      <c r="AC163" s="8" t="str">
        <f t="shared" si="29"/>
        <v>N</v>
      </c>
      <c r="AD163" s="8" t="str">
        <f t="shared" si="30"/>
        <v>N</v>
      </c>
      <c r="AE163" s="8" t="str">
        <f t="shared" si="31"/>
        <v>N</v>
      </c>
      <c r="AF163" s="4">
        <f>'% D'!AO162</f>
        <v>-2.064333333333332</v>
      </c>
      <c r="AG163" s="11">
        <f>'% D'!AP162</f>
        <v>0.60069178313137628</v>
      </c>
      <c r="AH163" s="4">
        <f>'% D'!AQ162</f>
        <v>-2.3879999999999999</v>
      </c>
      <c r="AI163" s="11">
        <f>'% D'!AR162</f>
        <v>0.38430893236696728</v>
      </c>
      <c r="AJ163" s="4">
        <f>'% D'!AS162</f>
        <v>-2.259500000000001</v>
      </c>
      <c r="AK163" s="11">
        <f>'% D'!AT162</f>
        <v>0.25385133444597052</v>
      </c>
      <c r="AL163" s="4">
        <f>'% D'!AU162</f>
        <v>-3.6516666666666673</v>
      </c>
      <c r="AM163" s="11">
        <f>'% D'!AV162</f>
        <v>1.4255255261028894</v>
      </c>
      <c r="AO163" s="4">
        <f>'# D'!AO162</f>
        <v>-0.20766666666666656</v>
      </c>
      <c r="AP163" s="11">
        <f>'# D'!AP162</f>
        <v>6.0668159401678329E-2</v>
      </c>
      <c r="AQ163" s="4">
        <f>'# D'!AQ162</f>
        <v>-0.24033333333333329</v>
      </c>
      <c r="AR163" s="11">
        <f>'# D'!AR162</f>
        <v>3.9106765788009847E-2</v>
      </c>
      <c r="AS163" s="4">
        <f>'# D'!AS162</f>
        <v>-0.22700000000000009</v>
      </c>
      <c r="AT163" s="11">
        <f>'# D'!AT162</f>
        <v>2.5455844122715735E-2</v>
      </c>
      <c r="AU163" s="4">
        <f>'# D'!AU162</f>
        <v>-0.36766666666666659</v>
      </c>
      <c r="AV163" s="11">
        <f>'# D'!AV162</f>
        <v>0.14399649383691007</v>
      </c>
      <c r="AX163" s="14">
        <f>'T-TEST'!X162</f>
        <v>1.4845930782714414E-2</v>
      </c>
      <c r="AY163" s="14">
        <f>'T-TEST'!Y162</f>
        <v>4.1765058705759825E-3</v>
      </c>
      <c r="AZ163" s="14">
        <f>'T-TEST'!Z162</f>
        <v>0.82833976094112483</v>
      </c>
      <c r="BA163" s="14">
        <f>'T-TEST'!AA162</f>
        <v>0.22390538141060926</v>
      </c>
      <c r="BC163" s="8" t="str">
        <f t="shared" si="24"/>
        <v>N</v>
      </c>
      <c r="BD163" s="8" t="str">
        <f t="shared" si="25"/>
        <v>N</v>
      </c>
      <c r="BE163" s="8" t="str">
        <f t="shared" si="26"/>
        <v>N</v>
      </c>
      <c r="BF163" s="8" t="str">
        <f t="shared" si="27"/>
        <v>N</v>
      </c>
    </row>
    <row r="164" spans="1:58" x14ac:dyDescent="0.3">
      <c r="A164" s="15" t="str">
        <f>'Raw Data'!A163</f>
        <v>Apo_p110g</v>
      </c>
      <c r="B164" s="15">
        <f>'Raw Data'!B163</f>
        <v>814</v>
      </c>
      <c r="C164" s="15">
        <f>'Raw Data'!C163</f>
        <v>823</v>
      </c>
      <c r="D164" s="15" t="str">
        <f>'Raw Data'!D163</f>
        <v>EFKCADPTAL</v>
      </c>
      <c r="E164" s="4">
        <f>'% D'!AF163</f>
        <v>-5.6333333333331126E-2</v>
      </c>
      <c r="F164" s="11">
        <f>'% D'!AG163</f>
        <v>0.8190832731374913</v>
      </c>
      <c r="G164" s="4">
        <f>'% D'!AH163</f>
        <v>0.35266666666666424</v>
      </c>
      <c r="H164" s="11">
        <f>'% D'!AI163</f>
        <v>1.5427231105956054</v>
      </c>
      <c r="I164" s="4">
        <f>'% D'!AJ163</f>
        <v>-5.0166666666669357E-2</v>
      </c>
      <c r="J164" s="11">
        <f>'% D'!AK163</f>
        <v>0.79453202950935464</v>
      </c>
      <c r="K164" s="4">
        <f>'% D'!AL163</f>
        <v>-1.9130000000000038</v>
      </c>
      <c r="L164" s="11">
        <f>'% D'!AM163</f>
        <v>2.9816979783836732</v>
      </c>
      <c r="N164" s="4">
        <f>'# D'!AF163</f>
        <v>-3.3333333333334103E-3</v>
      </c>
      <c r="O164" s="11">
        <f>'# D'!AG163</f>
        <v>5.2485005171837462E-2</v>
      </c>
      <c r="P164" s="4">
        <f>'# D'!AH163</f>
        <v>2.2333333333333094E-2</v>
      </c>
      <c r="Q164" s="11">
        <f>'# D'!AI163</f>
        <v>9.8733838275949254E-2</v>
      </c>
      <c r="R164" s="4">
        <f>'# D'!AJ163</f>
        <v>-3.16666666666654E-3</v>
      </c>
      <c r="S164" s="11">
        <f>'# D'!AK163</f>
        <v>5.1404769400111072E-2</v>
      </c>
      <c r="T164" s="4">
        <f>'# D'!AL163</f>
        <v>-0.12283333333333379</v>
      </c>
      <c r="U164" s="11">
        <f>'# D'!AM163</f>
        <v>0.19088965388854251</v>
      </c>
      <c r="W164" s="14">
        <f>'T-TEST'!S163</f>
        <v>0.88452763476600604</v>
      </c>
      <c r="X164" s="14">
        <f>'T-TEST'!T163</f>
        <v>0.63570943497653709</v>
      </c>
      <c r="Y164" s="14">
        <f>'T-TEST'!U163</f>
        <v>0.42170767534005371</v>
      </c>
      <c r="Z164" s="14">
        <f>'T-TEST'!V163</f>
        <v>0.38729094000492464</v>
      </c>
      <c r="AB164" s="8" t="str">
        <f t="shared" si="28"/>
        <v>N</v>
      </c>
      <c r="AC164" s="8" t="str">
        <f t="shared" si="29"/>
        <v>N</v>
      </c>
      <c r="AD164" s="8" t="str">
        <f t="shared" si="30"/>
        <v>N</v>
      </c>
      <c r="AE164" s="8" t="str">
        <f t="shared" si="31"/>
        <v>N</v>
      </c>
      <c r="AF164" s="4">
        <f>'% D'!AO163</f>
        <v>-4.1340000000000003</v>
      </c>
      <c r="AG164" s="11">
        <f>'% D'!AP163</f>
        <v>0.54265857226632086</v>
      </c>
      <c r="AH164" s="4">
        <f>'% D'!AQ163</f>
        <v>-3.4233333333333391</v>
      </c>
      <c r="AI164" s="11">
        <f>'% D'!AR163</f>
        <v>2.3122219832647404</v>
      </c>
      <c r="AJ164" s="4">
        <f>'% D'!AS163</f>
        <v>-1.3960000000000008</v>
      </c>
      <c r="AK164" s="11">
        <f>'% D'!AT163</f>
        <v>1.4028998538741166</v>
      </c>
      <c r="AL164" s="4">
        <f>'% D'!AU163</f>
        <v>-3.2870000000000061</v>
      </c>
      <c r="AM164" s="11">
        <f>'% D'!AV163</f>
        <v>2.1468764314160618</v>
      </c>
      <c r="AO164" s="4">
        <f>'# D'!AO163</f>
        <v>-0.26466666666666683</v>
      </c>
      <c r="AP164" s="11">
        <f>'# D'!AP163</f>
        <v>3.4605685503764305E-2</v>
      </c>
      <c r="AQ164" s="4">
        <f>'# D'!AQ163</f>
        <v>-0.21933333333333316</v>
      </c>
      <c r="AR164" s="11">
        <f>'# D'!AR163</f>
        <v>0.14826668710147251</v>
      </c>
      <c r="AS164" s="4">
        <f>'# D'!AS163</f>
        <v>-8.8999999999999524E-2</v>
      </c>
      <c r="AT164" s="11">
        <f>'# D'!AT163</f>
        <v>9.0509667991878165E-2</v>
      </c>
      <c r="AU164" s="4">
        <f>'# D'!AU163</f>
        <v>-0.21050000000000058</v>
      </c>
      <c r="AV164" s="11">
        <f>'# D'!AV163</f>
        <v>0.13785860577121256</v>
      </c>
      <c r="AX164" s="14">
        <f>'T-TEST'!X163</f>
        <v>6.7025627247382111E-4</v>
      </c>
      <c r="AY164" s="14">
        <f>'T-TEST'!Y163</f>
        <v>2.4754399430250259E-2</v>
      </c>
      <c r="AZ164" s="14">
        <f>'T-TEST'!Z163</f>
        <v>0.97564365499713102</v>
      </c>
      <c r="BA164" s="14">
        <f>'T-TEST'!AA163</f>
        <v>0.36393880928279954</v>
      </c>
      <c r="BC164" s="8" t="str">
        <f t="shared" si="24"/>
        <v>N</v>
      </c>
      <c r="BD164" s="8" t="str">
        <f t="shared" si="25"/>
        <v>N</v>
      </c>
      <c r="BE164" s="8" t="str">
        <f t="shared" si="26"/>
        <v>N</v>
      </c>
      <c r="BF164" s="8" t="str">
        <f t="shared" si="27"/>
        <v>N</v>
      </c>
    </row>
    <row r="165" spans="1:58" x14ac:dyDescent="0.3">
      <c r="A165" s="15" t="str">
        <f>'Raw Data'!A164</f>
        <v>Apo_p110g</v>
      </c>
      <c r="B165" s="15">
        <f>'Raw Data'!B164</f>
        <v>814</v>
      </c>
      <c r="C165" s="15">
        <f>'Raw Data'!C164</f>
        <v>842</v>
      </c>
      <c r="D165" s="15" t="str">
        <f>'Raw Data'!D164</f>
        <v>EFKCADPTALSNETIGIIFKHGDDLRQDM</v>
      </c>
      <c r="E165" s="4">
        <f>'% D'!AF164</f>
        <v>-0.42766666666666708</v>
      </c>
      <c r="F165" s="11">
        <f>'% D'!AG164</f>
        <v>0.46403483389617983</v>
      </c>
      <c r="G165" s="4">
        <f>'% D'!AH164</f>
        <v>2.333333333336185E-3</v>
      </c>
      <c r="H165" s="11">
        <f>'% D'!AI164</f>
        <v>0.53438087601861539</v>
      </c>
      <c r="I165" s="4">
        <f>'% D'!AJ164</f>
        <v>-7.533333333333303E-2</v>
      </c>
      <c r="J165" s="11">
        <f>'% D'!AK164</f>
        <v>0.4825048189971326</v>
      </c>
      <c r="K165" s="4">
        <f>'% D'!AL164</f>
        <v>-0.56749999999999545</v>
      </c>
      <c r="L165" s="11">
        <f>'% D'!AM164</f>
        <v>0.41241565442503264</v>
      </c>
      <c r="N165" s="4">
        <f>'# D'!AF164</f>
        <v>-0.10166666666666657</v>
      </c>
      <c r="O165" s="11">
        <f>'# D'!AG164</f>
        <v>0.1103833034222806</v>
      </c>
      <c r="P165" s="4">
        <f>'# D'!AH164</f>
        <v>1.000000000000334E-3</v>
      </c>
      <c r="Q165" s="11">
        <f>'# D'!AI164</f>
        <v>0.1270714791029493</v>
      </c>
      <c r="R165" s="4">
        <f>'# D'!AJ164</f>
        <v>-1.8333333333332646E-2</v>
      </c>
      <c r="S165" s="11">
        <f>'# D'!AK164</f>
        <v>0.11484548924347951</v>
      </c>
      <c r="T165" s="4">
        <f>'# D'!AL164</f>
        <v>-0.13516666666666666</v>
      </c>
      <c r="U165" s="11">
        <f>'# D'!AM164</f>
        <v>9.8643272554155365E-2</v>
      </c>
      <c r="W165" s="14">
        <f>'T-TEST'!S164</f>
        <v>0.12039390361717855</v>
      </c>
      <c r="X165" s="14">
        <f>'T-TEST'!T164</f>
        <v>0.98583613614744015</v>
      </c>
      <c r="Y165" s="14">
        <f>'T-TEST'!U164</f>
        <v>0.42019956697202027</v>
      </c>
      <c r="Z165" s="14">
        <f>'T-TEST'!V164</f>
        <v>0.40621296857197253</v>
      </c>
      <c r="AB165" s="8" t="str">
        <f t="shared" si="28"/>
        <v>N</v>
      </c>
      <c r="AC165" s="8" t="str">
        <f t="shared" si="29"/>
        <v>N</v>
      </c>
      <c r="AD165" s="8" t="str">
        <f t="shared" si="30"/>
        <v>N</v>
      </c>
      <c r="AE165" s="8" t="str">
        <f t="shared" si="31"/>
        <v>N</v>
      </c>
      <c r="AF165" s="4">
        <f>'% D'!AO164</f>
        <v>-2.1003333333333316</v>
      </c>
      <c r="AG165" s="11">
        <f>'% D'!AP164</f>
        <v>0.26304226848211842</v>
      </c>
      <c r="AH165" s="4">
        <f>'% D'!AQ164</f>
        <v>-3.253666666666664</v>
      </c>
      <c r="AI165" s="11">
        <f>'% D'!AR164</f>
        <v>1.0818271057907949</v>
      </c>
      <c r="AJ165" s="4">
        <f>'% D'!AS164</f>
        <v>-2.2865000000000038</v>
      </c>
      <c r="AK165" s="11">
        <f>'% D'!AT164</f>
        <v>0.39810111780802293</v>
      </c>
      <c r="AL165" s="4">
        <f>'% D'!AU164</f>
        <v>-2.1854999999999976</v>
      </c>
      <c r="AM165" s="11">
        <f>'% D'!AV164</f>
        <v>0.28989781219595678</v>
      </c>
      <c r="AO165" s="4">
        <f>'# D'!AO164</f>
        <v>-0.49933333333333341</v>
      </c>
      <c r="AP165" s="11">
        <f>'# D'!AP164</f>
        <v>6.274700670563936E-2</v>
      </c>
      <c r="AQ165" s="4">
        <f>'# D'!AQ164</f>
        <v>-0.77366666666666717</v>
      </c>
      <c r="AR165" s="11">
        <f>'# D'!AR164</f>
        <v>0.25758112117950649</v>
      </c>
      <c r="AS165" s="4">
        <f>'# D'!AS164</f>
        <v>-0.54400000000000048</v>
      </c>
      <c r="AT165" s="11">
        <f>'# D'!AT164</f>
        <v>9.4752308678996353E-2</v>
      </c>
      <c r="AU165" s="4">
        <f>'# D'!AU164</f>
        <v>-0.52016666666666644</v>
      </c>
      <c r="AV165" s="11">
        <f>'# D'!AV164</f>
        <v>6.9139923118765212E-2</v>
      </c>
      <c r="AX165" s="14">
        <f>'T-TEST'!X164</f>
        <v>1.2164116692006082E-4</v>
      </c>
      <c r="AY165" s="14">
        <f>'T-TEST'!Y164</f>
        <v>9.76210540671733E-3</v>
      </c>
      <c r="AZ165" s="14">
        <f>'T-TEST'!Z164</f>
        <v>0.93506200851921095</v>
      </c>
      <c r="BA165" s="14">
        <f>'T-TEST'!AA164</f>
        <v>0.36319682823474042</v>
      </c>
      <c r="BC165" s="8" t="str">
        <f t="shared" si="24"/>
        <v>N</v>
      </c>
      <c r="BD165" s="8" t="str">
        <f t="shared" si="25"/>
        <v>N</v>
      </c>
      <c r="BE165" s="8" t="str">
        <f t="shared" si="26"/>
        <v>N</v>
      </c>
      <c r="BF165" s="8" t="str">
        <f t="shared" si="27"/>
        <v>N</v>
      </c>
    </row>
    <row r="166" spans="1:58" x14ac:dyDescent="0.3">
      <c r="A166" s="15" t="str">
        <f>'Raw Data'!A165</f>
        <v>Apo_p110g</v>
      </c>
      <c r="B166" s="15">
        <f>'Raw Data'!B165</f>
        <v>816</v>
      </c>
      <c r="C166" s="15">
        <f>'Raw Data'!C165</f>
        <v>823</v>
      </c>
      <c r="D166" s="15" t="str">
        <f>'Raw Data'!D165</f>
        <v>KCADPTAL</v>
      </c>
      <c r="E166" s="4">
        <f>'% D'!AF165</f>
        <v>-1.049000000000003</v>
      </c>
      <c r="F166" s="11">
        <f>'% D'!AG165</f>
        <v>1.8788332222903583</v>
      </c>
      <c r="G166" s="4">
        <f>'% D'!AH165</f>
        <v>0.33399999999998897</v>
      </c>
      <c r="H166" s="11">
        <f>'% D'!AI165</f>
        <v>0.44719947687021361</v>
      </c>
      <c r="I166" s="4">
        <f>'% D'!AJ165</f>
        <v>0.97733333333333405</v>
      </c>
      <c r="J166" s="11">
        <f>'% D'!AK165</f>
        <v>2.3831681740543287</v>
      </c>
      <c r="K166" s="4">
        <f>'% D'!AL165</f>
        <v>1.0031666666666581</v>
      </c>
      <c r="L166" s="11">
        <f>'% D'!AM165</f>
        <v>0.78245844001364639</v>
      </c>
      <c r="N166" s="4">
        <f>'# D'!AF165</f>
        <v>-4.7999999999999932E-2</v>
      </c>
      <c r="O166" s="11">
        <f>'# D'!AG165</f>
        <v>8.5890708811062755E-2</v>
      </c>
      <c r="P166" s="4">
        <f>'# D'!AH165</f>
        <v>1.499999999999968E-2</v>
      </c>
      <c r="Q166" s="11">
        <f>'# D'!AI165</f>
        <v>2.0357559750685986E-2</v>
      </c>
      <c r="R166" s="4">
        <f>'# D'!AJ165</f>
        <v>4.4666666666666188E-2</v>
      </c>
      <c r="S166" s="11">
        <f>'# D'!AK165</f>
        <v>0.10853402187860972</v>
      </c>
      <c r="T166" s="4">
        <f>'# D'!AL165</f>
        <v>4.5999999999999819E-2</v>
      </c>
      <c r="U166" s="11">
        <f>'# D'!AM165</f>
        <v>3.5828427124746112E-2</v>
      </c>
      <c r="W166" s="14">
        <f>'T-TEST'!S165</f>
        <v>0.30374112772326961</v>
      </c>
      <c r="X166" s="14">
        <f>'T-TEST'!T165</f>
        <v>0.29203670851614438</v>
      </c>
      <c r="Y166" s="14">
        <f>'T-TEST'!U165</f>
        <v>0.43888711797885227</v>
      </c>
      <c r="Z166" s="14">
        <f>'T-TEST'!V165</f>
        <v>0.43994767287937697</v>
      </c>
      <c r="AB166" s="8" t="str">
        <f t="shared" si="28"/>
        <v>N</v>
      </c>
      <c r="AC166" s="8" t="str">
        <f t="shared" si="29"/>
        <v>N</v>
      </c>
      <c r="AD166" s="8" t="str">
        <f t="shared" si="30"/>
        <v>N</v>
      </c>
      <c r="AE166" s="8" t="str">
        <f t="shared" si="31"/>
        <v>N</v>
      </c>
      <c r="AF166" s="4">
        <f>'% D'!AO165</f>
        <v>-7.2353333333333332</v>
      </c>
      <c r="AG166" s="11">
        <f>'% D'!AP165</f>
        <v>1.9089001236457617</v>
      </c>
      <c r="AH166" s="4">
        <f>'% D'!AQ165</f>
        <v>-3.679000000000002</v>
      </c>
      <c r="AI166" s="11">
        <f>'% D'!AR165</f>
        <v>1.3655334900469747</v>
      </c>
      <c r="AJ166" s="4">
        <f>'% D'!AS165</f>
        <v>-0.59999999999999432</v>
      </c>
      <c r="AK166" s="11">
        <f>'% D'!AT165</f>
        <v>2.0859650045003173</v>
      </c>
      <c r="AL166" s="4">
        <f>'% D'!AU165</f>
        <v>-1.8271666666666704</v>
      </c>
      <c r="AM166" s="11">
        <f>'% D'!AV165</f>
        <v>1.2809880218532421</v>
      </c>
      <c r="AO166" s="4">
        <f>'# D'!AO165</f>
        <v>-0.33099999999999996</v>
      </c>
      <c r="AP166" s="11">
        <f>'# D'!AP165</f>
        <v>8.7005010375620778E-2</v>
      </c>
      <c r="AQ166" s="4">
        <f>'# D'!AQ165</f>
        <v>-0.16833333333333345</v>
      </c>
      <c r="AR166" s="11">
        <f>'# D'!AR165</f>
        <v>6.2338616278847403E-2</v>
      </c>
      <c r="AS166" s="4">
        <f>'# D'!AS165</f>
        <v>-2.7499999999999858E-2</v>
      </c>
      <c r="AT166" s="11">
        <f>'# D'!AT165</f>
        <v>9.5459415460183772E-2</v>
      </c>
      <c r="AU166" s="4">
        <f>'# D'!AU165</f>
        <v>-8.3333333333333481E-2</v>
      </c>
      <c r="AV166" s="11">
        <f>'# D'!AV165</f>
        <v>5.887602594336945E-2</v>
      </c>
      <c r="AX166" s="14">
        <f>'T-TEST'!X165</f>
        <v>5.1364858403446954E-3</v>
      </c>
      <c r="AY166" s="14">
        <f>'T-TEST'!Y165</f>
        <v>1.2126536329138123E-2</v>
      </c>
      <c r="AZ166" s="14">
        <f>'T-TEST'!Z165</f>
        <v>0.99109209706929768</v>
      </c>
      <c r="BA166" s="14">
        <f>'T-TEST'!AA165</f>
        <v>0.39320244324163145</v>
      </c>
      <c r="BC166" s="8" t="str">
        <f t="shared" si="24"/>
        <v>N</v>
      </c>
      <c r="BD166" s="8" t="str">
        <f t="shared" si="25"/>
        <v>N</v>
      </c>
      <c r="BE166" s="8" t="str">
        <f t="shared" si="26"/>
        <v>N</v>
      </c>
      <c r="BF166" s="8" t="str">
        <f t="shared" si="27"/>
        <v>N</v>
      </c>
    </row>
    <row r="167" spans="1:58" x14ac:dyDescent="0.3">
      <c r="A167" s="15" t="str">
        <f>'Raw Data'!A166</f>
        <v>Apo_p110g</v>
      </c>
      <c r="B167" s="15">
        <f>'Raw Data'!B166</f>
        <v>816</v>
      </c>
      <c r="C167" s="15">
        <f>'Raw Data'!C166</f>
        <v>825</v>
      </c>
      <c r="D167" s="15" t="str">
        <f>'Raw Data'!D166</f>
        <v>KCADPTALSN</v>
      </c>
      <c r="E167" s="4">
        <f>'% D'!AF166</f>
        <v>-0.56199999999999761</v>
      </c>
      <c r="F167" s="11">
        <f>'% D'!AG166</f>
        <v>1.519396511569973</v>
      </c>
      <c r="G167" s="4">
        <f>'% D'!AH166</f>
        <v>0.81066666666666976</v>
      </c>
      <c r="H167" s="11">
        <f>'% D'!AI166</f>
        <v>1.7503831940739973</v>
      </c>
      <c r="I167" s="4">
        <f>'% D'!AJ166</f>
        <v>0.39150000000000773</v>
      </c>
      <c r="J167" s="11">
        <f>'% D'!AK166</f>
        <v>0.75451901106115005</v>
      </c>
      <c r="K167" s="4">
        <f>'% D'!AL166</f>
        <v>0.24716666666665787</v>
      </c>
      <c r="L167" s="11">
        <f>'% D'!AM166</f>
        <v>2.8817515829034508</v>
      </c>
      <c r="N167" s="4">
        <f>'# D'!AF166</f>
        <v>-3.5999999999999588E-2</v>
      </c>
      <c r="O167" s="11">
        <f>'# D'!AG166</f>
        <v>9.7230545535557031E-2</v>
      </c>
      <c r="P167" s="4">
        <f>'# D'!AH166</f>
        <v>5.1999999999999602E-2</v>
      </c>
      <c r="Q167" s="11">
        <f>'# D'!AI166</f>
        <v>0.11200895917387316</v>
      </c>
      <c r="R167" s="4">
        <f>'# D'!AJ166</f>
        <v>2.4666666666665726E-2</v>
      </c>
      <c r="S167" s="11">
        <f>'# D'!AK166</f>
        <v>4.7975938626432818E-2</v>
      </c>
      <c r="T167" s="4">
        <f>'# D'!AL166</f>
        <v>1.6000000000000902E-2</v>
      </c>
      <c r="U167" s="11">
        <f>'# D'!AM166</f>
        <v>0.18394623817592926</v>
      </c>
      <c r="W167" s="14">
        <f>'T-TEST'!S166</f>
        <v>0.4633961422005492</v>
      </c>
      <c r="X167" s="14">
        <f>'T-TEST'!T166</f>
        <v>0.31901233205899898</v>
      </c>
      <c r="Y167" s="14">
        <f>'T-TEST'!U166</f>
        <v>0.42886212406978602</v>
      </c>
      <c r="Z167" s="14">
        <f>'T-TEST'!V166</f>
        <v>0.42686552023949992</v>
      </c>
      <c r="AB167" s="8" t="str">
        <f t="shared" si="28"/>
        <v>N</v>
      </c>
      <c r="AC167" s="8" t="str">
        <f t="shared" si="29"/>
        <v>N</v>
      </c>
      <c r="AD167" s="8" t="str">
        <f t="shared" si="30"/>
        <v>N</v>
      </c>
      <c r="AE167" s="8" t="str">
        <f t="shared" si="31"/>
        <v>N</v>
      </c>
      <c r="AF167" s="4">
        <f>'% D'!AO166</f>
        <v>-4.0309999999999988</v>
      </c>
      <c r="AG167" s="11">
        <f>'% D'!AP166</f>
        <v>0.93146424882539847</v>
      </c>
      <c r="AH167" s="4">
        <f>'% D'!AQ166</f>
        <v>-2.4906666666666624</v>
      </c>
      <c r="AI167" s="11">
        <f>'% D'!AR166</f>
        <v>1.2758829062623933</v>
      </c>
      <c r="AJ167" s="4">
        <f>'% D'!AS166</f>
        <v>4.2999999999992156E-2</v>
      </c>
      <c r="AK167" s="11">
        <f>'% D'!AT166</f>
        <v>0.83155757467538127</v>
      </c>
      <c r="AL167" s="4">
        <f>'% D'!AU166</f>
        <v>-1.4755000000000109</v>
      </c>
      <c r="AM167" s="11">
        <f>'% D'!AV166</f>
        <v>2.5634519176750405</v>
      </c>
      <c r="AO167" s="4">
        <f>'# D'!AO166</f>
        <v>-0.25833333333333286</v>
      </c>
      <c r="AP167" s="11">
        <f>'# D'!AP166</f>
        <v>5.9673858493413404E-2</v>
      </c>
      <c r="AQ167" s="4">
        <f>'# D'!AQ166</f>
        <v>-0.15966666666666685</v>
      </c>
      <c r="AR167" s="11">
        <f>'# D'!AR166</f>
        <v>8.2290246644948314E-2</v>
      </c>
      <c r="AS167" s="4">
        <f>'# D'!AS166</f>
        <v>2.4999999999995026E-3</v>
      </c>
      <c r="AT167" s="11">
        <f>'# D'!AT166</f>
        <v>5.3033008588991189E-2</v>
      </c>
      <c r="AU167" s="4">
        <f>'# D'!AU166</f>
        <v>-9.4333333333333158E-2</v>
      </c>
      <c r="AV167" s="11">
        <f>'# D'!AV166</f>
        <v>0.16388558731050212</v>
      </c>
      <c r="AX167" s="14">
        <f>'T-TEST'!X166</f>
        <v>4.487032284765098E-4</v>
      </c>
      <c r="AY167" s="14">
        <f>'T-TEST'!Y166</f>
        <v>2.4521790595723982E-2</v>
      </c>
      <c r="AZ167" s="14">
        <f>'T-TEST'!Z166</f>
        <v>0.99942665525273966</v>
      </c>
      <c r="BA167" s="14">
        <f>'T-TEST'!AA166</f>
        <v>0.39965078360455691</v>
      </c>
      <c r="BC167" s="8" t="str">
        <f t="shared" si="24"/>
        <v>N</v>
      </c>
      <c r="BD167" s="8" t="str">
        <f t="shared" si="25"/>
        <v>N</v>
      </c>
      <c r="BE167" s="8" t="str">
        <f t="shared" si="26"/>
        <v>N</v>
      </c>
      <c r="BF167" s="8" t="str">
        <f t="shared" si="27"/>
        <v>N</v>
      </c>
    </row>
    <row r="168" spans="1:58" x14ac:dyDescent="0.3">
      <c r="A168" s="15" t="str">
        <f>'Raw Data'!A167</f>
        <v>Apo_p110g</v>
      </c>
      <c r="B168" s="15">
        <f>'Raw Data'!B167</f>
        <v>816</v>
      </c>
      <c r="C168" s="15">
        <f>'Raw Data'!C167</f>
        <v>838</v>
      </c>
      <c r="D168" s="15" t="str">
        <f>'Raw Data'!D167</f>
        <v>KCADPTALSNETIGIIFKHGDDL</v>
      </c>
      <c r="E168" s="4">
        <f>'% D'!AF167</f>
        <v>-0.17233333333333256</v>
      </c>
      <c r="F168" s="11">
        <f>'% D'!AG167</f>
        <v>0.44452355632826762</v>
      </c>
      <c r="G168" s="4">
        <f>'% D'!AH167</f>
        <v>-0.35366666666666902</v>
      </c>
      <c r="H168" s="11">
        <f>'% D'!AI167</f>
        <v>1.4331970683711888</v>
      </c>
      <c r="I168" s="4">
        <f>'% D'!AJ167</f>
        <v>-9.2833333333334878E-2</v>
      </c>
      <c r="J168" s="11">
        <f>'% D'!AK167</f>
        <v>1.7122958948959193</v>
      </c>
      <c r="K168" s="4">
        <f>'% D'!AL167</f>
        <v>-1.4299999999999997</v>
      </c>
      <c r="L168" s="11">
        <f>'% D'!AM167</f>
        <v>2.3577466398945433</v>
      </c>
      <c r="N168" s="4">
        <f>'# D'!AF167</f>
        <v>-3.2000000000000028E-2</v>
      </c>
      <c r="O168" s="11">
        <f>'# D'!AG167</f>
        <v>8.181819149147404E-2</v>
      </c>
      <c r="P168" s="4">
        <f>'# D'!AH167</f>
        <v>-6.4999999999999947E-2</v>
      </c>
      <c r="Q168" s="11">
        <f>'# D'!AI167</f>
        <v>0.26227508441408182</v>
      </c>
      <c r="R168" s="4">
        <f>'# D'!AJ167</f>
        <v>-1.7666666666666053E-2</v>
      </c>
      <c r="S168" s="11">
        <f>'# D'!AK167</f>
        <v>0.31325123565556057</v>
      </c>
      <c r="T168" s="4">
        <f>'# D'!AL167</f>
        <v>-0.26183333333333358</v>
      </c>
      <c r="U168" s="11">
        <f>'# D'!AM167</f>
        <v>0.43189143347558168</v>
      </c>
      <c r="W168" s="14">
        <f>'T-TEST'!S167</f>
        <v>0.41063748039754272</v>
      </c>
      <c r="X168" s="14">
        <f>'T-TEST'!T167</f>
        <v>0.60792271882277982</v>
      </c>
      <c r="Y168" s="14">
        <f>'T-TEST'!U167</f>
        <v>0.41882207454615167</v>
      </c>
      <c r="Z168" s="14">
        <f>'T-TEST'!V167</f>
        <v>0.38852254886798487</v>
      </c>
      <c r="AB168" s="8" t="str">
        <f t="shared" si="28"/>
        <v>N</v>
      </c>
      <c r="AC168" s="8" t="str">
        <f t="shared" si="29"/>
        <v>N</v>
      </c>
      <c r="AD168" s="8" t="str">
        <f t="shared" si="30"/>
        <v>N</v>
      </c>
      <c r="AE168" s="8" t="str">
        <f t="shared" si="31"/>
        <v>N</v>
      </c>
      <c r="AF168" s="4">
        <f>'% D'!AO167</f>
        <v>-1.1856666666666662</v>
      </c>
      <c r="AG168" s="11">
        <f>'% D'!AP167</f>
        <v>0.38117286831341346</v>
      </c>
      <c r="AH168" s="4">
        <f>'% D'!AQ167</f>
        <v>-6.0146666666666686</v>
      </c>
      <c r="AI168" s="11">
        <f>'% D'!AR167</f>
        <v>2.5114814296573464</v>
      </c>
      <c r="AJ168" s="4">
        <f>'% D'!AS167</f>
        <v>-12.122</v>
      </c>
      <c r="AK168" s="11">
        <f>'% D'!AT167</f>
        <v>1.7635243122792543</v>
      </c>
      <c r="AL168" s="4">
        <f>'% D'!AU167</f>
        <v>-11.503999999999991</v>
      </c>
      <c r="AM168" s="11">
        <f>'% D'!AV167</f>
        <v>1.633073731073855</v>
      </c>
      <c r="AO168" s="4">
        <f>'# D'!AO167</f>
        <v>-0.21733333333333338</v>
      </c>
      <c r="AP168" s="11">
        <f>'# D'!AP167</f>
        <v>6.9992047735992199E-2</v>
      </c>
      <c r="AQ168" s="4">
        <f>'# D'!AQ167</f>
        <v>-1.1006666666666662</v>
      </c>
      <c r="AR168" s="11">
        <f>'# D'!AR167</f>
        <v>0.45952192463776265</v>
      </c>
      <c r="AS168" s="4">
        <f>'# D'!AS167</f>
        <v>-2.2189999999999994</v>
      </c>
      <c r="AT168" s="11">
        <f>'# D'!AT167</f>
        <v>0.32244069222106531</v>
      </c>
      <c r="AU168" s="4">
        <f>'# D'!AU167</f>
        <v>-2.1051666666666655</v>
      </c>
      <c r="AV168" s="11">
        <f>'# D'!AV167</f>
        <v>0.29944920749373816</v>
      </c>
      <c r="AX168" s="14">
        <f>'T-TEST'!X167</f>
        <v>1.8200644832630246E-3</v>
      </c>
      <c r="AY168" s="14">
        <f>'T-TEST'!Y167</f>
        <v>7.7776132093848637E-3</v>
      </c>
      <c r="AZ168" s="14">
        <f>'T-TEST'!Z167</f>
        <v>0.63302707577193618</v>
      </c>
      <c r="BA168" s="14">
        <f>'T-TEST'!AA167</f>
        <v>0.22216716642465309</v>
      </c>
      <c r="BC168" s="8" t="str">
        <f t="shared" si="24"/>
        <v>N</v>
      </c>
      <c r="BD168" s="8" t="str">
        <f t="shared" si="25"/>
        <v>S</v>
      </c>
      <c r="BE168" s="8" t="str">
        <f t="shared" si="26"/>
        <v>N</v>
      </c>
      <c r="BF168" s="8" t="str">
        <f t="shared" si="27"/>
        <v>N</v>
      </c>
    </row>
    <row r="169" spans="1:58" x14ac:dyDescent="0.3">
      <c r="A169" s="15" t="str">
        <f>'Raw Data'!A168</f>
        <v>Apo_p110g</v>
      </c>
      <c r="B169" s="15">
        <f>'Raw Data'!B168</f>
        <v>816</v>
      </c>
      <c r="C169" s="15">
        <f>'Raw Data'!C168</f>
        <v>842</v>
      </c>
      <c r="D169" s="15" t="str">
        <f>'Raw Data'!D168</f>
        <v>KCADPTALSNETIGIIFKHGDDLRQDM</v>
      </c>
      <c r="E169" s="4">
        <f>'% D'!AF168</f>
        <v>-0.33666666666666778</v>
      </c>
      <c r="F169" s="11">
        <f>'% D'!AG168</f>
        <v>0.61287841151678391</v>
      </c>
      <c r="G169" s="4">
        <f>'% D'!AH168</f>
        <v>0.32400000000000517</v>
      </c>
      <c r="H169" s="11">
        <f>'% D'!AI168</f>
        <v>0.67743433019488131</v>
      </c>
      <c r="I169" s="4">
        <f>'% D'!AJ168</f>
        <v>-0.34833333333333627</v>
      </c>
      <c r="J169" s="11">
        <f>'% D'!AK168</f>
        <v>1.0337597394195335</v>
      </c>
      <c r="K169" s="4">
        <f>'% D'!AL168</f>
        <v>0.51333333333333542</v>
      </c>
      <c r="L169" s="11">
        <f>'% D'!AM168</f>
        <v>0.26784063203395903</v>
      </c>
      <c r="N169" s="4">
        <f>'# D'!AF168</f>
        <v>-7.3999999999999844E-2</v>
      </c>
      <c r="O169" s="11">
        <f>'# D'!AG168</f>
        <v>0.13448162168592637</v>
      </c>
      <c r="P169" s="4">
        <f>'# D'!AH168</f>
        <v>7.1333333333334359E-2</v>
      </c>
      <c r="Q169" s="11">
        <f>'# D'!AI168</f>
        <v>0.14843693277145736</v>
      </c>
      <c r="R169" s="4">
        <f>'# D'!AJ168</f>
        <v>-7.6999999999999069E-2</v>
      </c>
      <c r="S169" s="11">
        <f>'# D'!AK168</f>
        <v>0.22718861842709309</v>
      </c>
      <c r="T169" s="4">
        <f>'# D'!AL168</f>
        <v>0.11233333333333206</v>
      </c>
      <c r="U169" s="11">
        <f>'# D'!AM168</f>
        <v>5.8949709852343997E-2</v>
      </c>
      <c r="W169" s="14">
        <f>'T-TEST'!S168</f>
        <v>0.24898063386205899</v>
      </c>
      <c r="X169" s="14">
        <f>'T-TEST'!T168</f>
        <v>0.31931955883587887</v>
      </c>
      <c r="Y169" s="14">
        <f>'T-TEST'!U168</f>
        <v>0.41142813831884156</v>
      </c>
      <c r="Z169" s="14">
        <f>'T-TEST'!V168</f>
        <v>0.43766272114753685</v>
      </c>
      <c r="AB169" s="8" t="str">
        <f t="shared" si="28"/>
        <v>N</v>
      </c>
      <c r="AC169" s="8" t="str">
        <f t="shared" si="29"/>
        <v>N</v>
      </c>
      <c r="AD169" s="8" t="str">
        <f t="shared" si="30"/>
        <v>N</v>
      </c>
      <c r="AE169" s="8" t="str">
        <f t="shared" si="31"/>
        <v>N</v>
      </c>
      <c r="AF169" s="4">
        <f>'% D'!AO168</f>
        <v>-2.6146666666666682</v>
      </c>
      <c r="AG169" s="11">
        <f>'% D'!AP168</f>
        <v>1.1811294713913585</v>
      </c>
      <c r="AH169" s="4">
        <f>'% D'!AQ168</f>
        <v>-2.1449999999999996</v>
      </c>
      <c r="AI169" s="11">
        <f>'% D'!AR168</f>
        <v>1.1930128370890258</v>
      </c>
      <c r="AJ169" s="4">
        <f>'% D'!AS168</f>
        <v>-3.2325000000000017</v>
      </c>
      <c r="AK169" s="11">
        <f>'% D'!AT168</f>
        <v>1.238143973857643</v>
      </c>
      <c r="AL169" s="4">
        <f>'% D'!AU168</f>
        <v>-1.4599999999999937</v>
      </c>
      <c r="AM169" s="11">
        <f>'% D'!AV168</f>
        <v>5.9721630213147053E-2</v>
      </c>
      <c r="AO169" s="4">
        <f>'# D'!AO168</f>
        <v>-0.57466666666666644</v>
      </c>
      <c r="AP169" s="11">
        <f>'# D'!AP168</f>
        <v>0.25923278582975984</v>
      </c>
      <c r="AQ169" s="4">
        <f>'# D'!AQ168</f>
        <v>-0.47133333333333205</v>
      </c>
      <c r="AR169" s="11">
        <f>'# D'!AR168</f>
        <v>0.26180142976499654</v>
      </c>
      <c r="AS169" s="4">
        <f>'# D'!AS168</f>
        <v>-0.70999999999999908</v>
      </c>
      <c r="AT169" s="11">
        <f>'# D'!AT168</f>
        <v>0.27152900397563384</v>
      </c>
      <c r="AU169" s="4">
        <f>'# D'!AU168</f>
        <v>-0.32099999999999973</v>
      </c>
      <c r="AV169" s="11">
        <f>'# D'!AV168</f>
        <v>1.3538569215354911E-2</v>
      </c>
      <c r="AX169" s="14">
        <f>'T-TEST'!X168</f>
        <v>2.5068043686533453E-2</v>
      </c>
      <c r="AY169" s="14">
        <f>'T-TEST'!Y168</f>
        <v>2.5348274441890677E-2</v>
      </c>
      <c r="AZ169" s="14">
        <f>'T-TEST'!Z168</f>
        <v>0.90788556376491703</v>
      </c>
      <c r="BA169" s="14">
        <f>'T-TEST'!AA168</f>
        <v>0.38280998521801363</v>
      </c>
      <c r="BC169" s="8" t="str">
        <f t="shared" si="24"/>
        <v>N</v>
      </c>
      <c r="BD169" s="8" t="str">
        <f t="shared" si="25"/>
        <v>N</v>
      </c>
      <c r="BE169" s="8" t="str">
        <f t="shared" si="26"/>
        <v>N</v>
      </c>
      <c r="BF169" s="8" t="str">
        <f t="shared" si="27"/>
        <v>N</v>
      </c>
    </row>
    <row r="170" spans="1:58" x14ac:dyDescent="0.3">
      <c r="A170" s="15" t="str">
        <f>'Raw Data'!A169</f>
        <v>Apo_p110g</v>
      </c>
      <c r="B170" s="15">
        <f>'Raw Data'!B169</f>
        <v>816</v>
      </c>
      <c r="C170" s="15">
        <f>'Raw Data'!C169</f>
        <v>843</v>
      </c>
      <c r="D170" s="15" t="str">
        <f>'Raw Data'!D169</f>
        <v>KCADPTALSNETIGIIFKHGDDLRQDML</v>
      </c>
      <c r="E170" s="4">
        <f>'% D'!AF169</f>
        <v>-0.40000000000000036</v>
      </c>
      <c r="F170" s="11">
        <f>'% D'!AG169</f>
        <v>0.43218753439630941</v>
      </c>
      <c r="G170" s="4">
        <f>'% D'!AH169</f>
        <v>0.61033333333333317</v>
      </c>
      <c r="H170" s="11">
        <f>'% D'!AI169</f>
        <v>0.48597689572965047</v>
      </c>
      <c r="I170" s="4">
        <f>'% D'!AJ169</f>
        <v>-6.4166666666665151E-2</v>
      </c>
      <c r="J170" s="11">
        <f>'% D'!AK169</f>
        <v>0.49492957206588262</v>
      </c>
      <c r="K170" s="4">
        <f>'% D'!AL169</f>
        <v>-2.5808333333333309</v>
      </c>
      <c r="L170" s="11">
        <f>'% D'!AM169</f>
        <v>0.74121996987282812</v>
      </c>
      <c r="N170" s="4">
        <f>'# D'!AF169</f>
        <v>-9.1666666666666341E-2</v>
      </c>
      <c r="O170" s="11">
        <f>'# D'!AG169</f>
        <v>9.9105406667425233E-2</v>
      </c>
      <c r="P170" s="4">
        <f>'# D'!AH169</f>
        <v>0.14000000000000057</v>
      </c>
      <c r="Q170" s="11">
        <f>'# D'!AI169</f>
        <v>0.11133661314180816</v>
      </c>
      <c r="R170" s="4">
        <f>'# D'!AJ169</f>
        <v>-1.4666666666667716E-2</v>
      </c>
      <c r="S170" s="11">
        <f>'# D'!AK169</f>
        <v>0.11314886887550735</v>
      </c>
      <c r="T170" s="4">
        <f>'# D'!AL169</f>
        <v>-0.59016666666666762</v>
      </c>
      <c r="U170" s="11">
        <f>'# D'!AM169</f>
        <v>0.16965708654795997</v>
      </c>
      <c r="W170" s="14">
        <f>'T-TEST'!S169</f>
        <v>0.11118135148824473</v>
      </c>
      <c r="X170" s="14">
        <f>'T-TEST'!T169</f>
        <v>5.4303211444755674E-2</v>
      </c>
      <c r="Y170" s="14">
        <f>'T-TEST'!U169</f>
        <v>0.4204480006591178</v>
      </c>
      <c r="Z170" s="14">
        <f>'T-TEST'!V169</f>
        <v>0.34472716150902533</v>
      </c>
      <c r="AB170" s="8" t="str">
        <f t="shared" si="28"/>
        <v>N</v>
      </c>
      <c r="AC170" s="8" t="str">
        <f t="shared" si="29"/>
        <v>N</v>
      </c>
      <c r="AD170" s="8" t="str">
        <f t="shared" si="30"/>
        <v>N</v>
      </c>
      <c r="AE170" s="8" t="str">
        <f t="shared" si="31"/>
        <v>N</v>
      </c>
      <c r="AF170" s="4">
        <f>'% D'!AO169</f>
        <v>-1.6183333333333341</v>
      </c>
      <c r="AG170" s="11">
        <f>'% D'!AP169</f>
        <v>0.38857444150684317</v>
      </c>
      <c r="AH170" s="4">
        <f>'% D'!AQ169</f>
        <v>-2.0553333333333335</v>
      </c>
      <c r="AI170" s="11">
        <f>'% D'!AR169</f>
        <v>0.94532976646467626</v>
      </c>
      <c r="AJ170" s="4">
        <f>'% D'!AS169</f>
        <v>-2.1355000000000075</v>
      </c>
      <c r="AK170" s="11">
        <f>'% D'!AT169</f>
        <v>0.34577521600022482</v>
      </c>
      <c r="AL170" s="4">
        <f>'% D'!AU169</f>
        <v>-4.1694999999999993</v>
      </c>
      <c r="AM170" s="11">
        <f>'% D'!AV169</f>
        <v>1.165411040097172</v>
      </c>
      <c r="AO170" s="4">
        <f>'# D'!AO169</f>
        <v>-0.36999999999999966</v>
      </c>
      <c r="AP170" s="11">
        <f>'# D'!AP169</f>
        <v>8.9241700678912433E-2</v>
      </c>
      <c r="AQ170" s="4">
        <f>'# D'!AQ169</f>
        <v>-0.47000000000000064</v>
      </c>
      <c r="AR170" s="11">
        <f>'# D'!AR169</f>
        <v>0.21639577448432629</v>
      </c>
      <c r="AS170" s="4">
        <f>'# D'!AS169</f>
        <v>-0.48849999999999927</v>
      </c>
      <c r="AT170" s="11">
        <f>'# D'!AT169</f>
        <v>7.8488852711707233E-2</v>
      </c>
      <c r="AU170" s="4">
        <f>'# D'!AU169</f>
        <v>-0.95383333333333464</v>
      </c>
      <c r="AV170" s="11">
        <f>'# D'!AV169</f>
        <v>0.26586614152920873</v>
      </c>
      <c r="AX170" s="14">
        <f>'T-TEST'!X169</f>
        <v>1.0403187693619391E-3</v>
      </c>
      <c r="AY170" s="14">
        <f>'T-TEST'!Y169</f>
        <v>1.6598219886497741E-2</v>
      </c>
      <c r="AZ170" s="14">
        <f>'T-TEST'!Z169</f>
        <v>0.93416969036565134</v>
      </c>
      <c r="BA170" s="14">
        <f>'T-TEST'!AA169</f>
        <v>0.30504755098716924</v>
      </c>
      <c r="BC170" s="8" t="str">
        <f t="shared" si="24"/>
        <v>N</v>
      </c>
      <c r="BD170" s="8" t="str">
        <f t="shared" si="25"/>
        <v>N</v>
      </c>
      <c r="BE170" s="8" t="str">
        <f t="shared" si="26"/>
        <v>N</v>
      </c>
      <c r="BF170" s="8" t="str">
        <f t="shared" si="27"/>
        <v>N</v>
      </c>
    </row>
    <row r="171" spans="1:58" x14ac:dyDescent="0.3">
      <c r="A171" s="15" t="str">
        <f>'Raw Data'!A170</f>
        <v>Apo_p110g</v>
      </c>
      <c r="B171" s="15">
        <f>'Raw Data'!B170</f>
        <v>824</v>
      </c>
      <c r="C171" s="15">
        <f>'Raw Data'!C170</f>
        <v>829</v>
      </c>
      <c r="D171" s="15" t="str">
        <f>'Raw Data'!D170</f>
        <v>SNETIG</v>
      </c>
      <c r="E171" s="4">
        <f>'% D'!AF170</f>
        <v>-0.43699999999999761</v>
      </c>
      <c r="F171" s="11">
        <f>'% D'!AG170</f>
        <v>1.5560642056015146</v>
      </c>
      <c r="G171" s="4">
        <f>'% D'!AH170</f>
        <v>-1.004333333333328</v>
      </c>
      <c r="H171" s="11">
        <f>'% D'!AI170</f>
        <v>1.4574925721835026</v>
      </c>
      <c r="I171" s="4">
        <f>'% D'!AJ170</f>
        <v>-0.47466666666666413</v>
      </c>
      <c r="J171" s="11">
        <f>'% D'!AK170</f>
        <v>1.9842019726485223</v>
      </c>
      <c r="K171" s="4">
        <f>'% D'!AL170</f>
        <v>-1.1126666666666694</v>
      </c>
      <c r="L171" s="11">
        <f>'% D'!AM170</f>
        <v>1.3912842162413468</v>
      </c>
      <c r="N171" s="4">
        <f>'# D'!AF170</f>
        <v>-1.6000000000000014E-2</v>
      </c>
      <c r="O171" s="11">
        <f>'# D'!AG170</f>
        <v>5.6951286380197155E-2</v>
      </c>
      <c r="P171" s="4">
        <f>'# D'!AH170</f>
        <v>-3.6666666666666403E-2</v>
      </c>
      <c r="Q171" s="11">
        <f>'# D'!AI170</f>
        <v>5.3941174836142622E-2</v>
      </c>
      <c r="R171" s="4">
        <f>'# D'!AJ170</f>
        <v>-1.6833333333333034E-2</v>
      </c>
      <c r="S171" s="11">
        <f>'# D'!AK170</f>
        <v>7.2563587375174599E-2</v>
      </c>
      <c r="T171" s="4">
        <f>'# D'!AL170</f>
        <v>-4.0666666666666185E-2</v>
      </c>
      <c r="U171" s="11">
        <f>'# D'!AM170</f>
        <v>5.1269067702558686E-2</v>
      </c>
      <c r="W171" s="14">
        <f>'T-TEST'!S170</f>
        <v>0.54631467263413702</v>
      </c>
      <c r="X171" s="14">
        <f>'T-TEST'!T170</f>
        <v>0.19768173583123289</v>
      </c>
      <c r="Y171" s="14">
        <f>'T-TEST'!U170</f>
        <v>0.41320845509293641</v>
      </c>
      <c r="Z171" s="14">
        <f>'T-TEST'!V170</f>
        <v>0.40160062404012248</v>
      </c>
      <c r="AB171" s="8" t="str">
        <f t="shared" ref="AB171:AB203" si="32">IF(AND(ABS(E171)&gt;10,ABS(N171)&gt;=0.4,ABS(W171)&lt;=0.01),"B", IF(AND(ABS(E171)&gt;5, ABS(E171)&lt;10,ABS(N171)&gt;=0.4,ABS(W171)&lt;=0.01),"S","N"))</f>
        <v>N</v>
      </c>
      <c r="AC171" s="8" t="str">
        <f t="shared" ref="AC171:AC203" si="33">IF(AND(ABS(G171)&gt;10,ABS(P171)&gt;=0.4,ABS(X171)&lt;=0.01),"B", IF(AND(ABS(G171)&gt;5, ABS(G171)&lt;10,ABS(P171)&gt;=0.4,ABS(X171)&lt;=0.01),"S","N"))</f>
        <v>N</v>
      </c>
      <c r="AD171" s="8" t="str">
        <f t="shared" ref="AD171:AD203" si="34">IF(AND(ABS(I171)&gt;10,ABS(R171)&gt;=0.4,ABS(Y171)&lt;=0.01),"B", IF(AND(ABS(I171)&gt;5, ABS(I171)&lt;10,ABS(R171)&gt;=0.4,ABS(Y171)&lt;=0.01),"S","N"))</f>
        <v>N</v>
      </c>
      <c r="AE171" s="8" t="str">
        <f t="shared" ref="AE171:AE203" si="35">IF(AND(ABS(K171)&gt;10,ABS(T171)&gt;=0.4,ABS(Z171)&lt;=0.01),"B", IF(AND(ABS(K171)&gt;5, ABS(K171)&lt;10,ABS(T171)&gt;=0.4,ABS(Z171)&lt;=0.01),"S","N"))</f>
        <v>N</v>
      </c>
      <c r="AF171" s="4">
        <f>'% D'!AO170</f>
        <v>-2.4923333333333311</v>
      </c>
      <c r="AG171" s="11">
        <f>'% D'!AP170</f>
        <v>1.4846027638517787</v>
      </c>
      <c r="AH171" s="4">
        <f>'% D'!AQ170</f>
        <v>-0.80799999999999272</v>
      </c>
      <c r="AI171" s="11">
        <f>'% D'!AR170</f>
        <v>1.6091195375117451</v>
      </c>
      <c r="AJ171" s="4">
        <f>'% D'!AS170</f>
        <v>-0.46949999999999648</v>
      </c>
      <c r="AK171" s="11">
        <f>'% D'!AT170</f>
        <v>2.0725299756577691</v>
      </c>
      <c r="AL171" s="4">
        <f>'% D'!AU170</f>
        <v>-0.51133333333333297</v>
      </c>
      <c r="AM171" s="11">
        <f>'% D'!AV170</f>
        <v>1.146904687691265</v>
      </c>
      <c r="AO171" s="4">
        <f>'# D'!AO170</f>
        <v>-9.1333333333333488E-2</v>
      </c>
      <c r="AP171" s="11">
        <f>'# D'!AP170</f>
        <v>5.4048693410793464E-2</v>
      </c>
      <c r="AQ171" s="4">
        <f>'# D'!AQ170</f>
        <v>-2.9333333333332989E-2</v>
      </c>
      <c r="AR171" s="11">
        <f>'# D'!AR170</f>
        <v>5.9621716204153116E-2</v>
      </c>
      <c r="AS171" s="4">
        <f>'# D'!AS170</f>
        <v>-1.6500000000000181E-2</v>
      </c>
      <c r="AT171" s="11">
        <f>'# D'!AT170</f>
        <v>7.5660425586960567E-2</v>
      </c>
      <c r="AU171" s="4">
        <f>'# D'!AU170</f>
        <v>-1.8666666666666831E-2</v>
      </c>
      <c r="AV171" s="11">
        <f>'# D'!AV170</f>
        <v>4.2271642445509558E-2</v>
      </c>
      <c r="AX171" s="14">
        <f>'T-TEST'!X170</f>
        <v>1.9828325293655399E-2</v>
      </c>
      <c r="AY171" s="14">
        <f>'T-TEST'!Y170</f>
        <v>0.30251106517665383</v>
      </c>
      <c r="AZ171" s="14">
        <f>'T-TEST'!Z170</f>
        <v>0.99133775167949401</v>
      </c>
      <c r="BA171" s="14">
        <f>'T-TEST'!AA170</f>
        <v>0.41285923477093323</v>
      </c>
      <c r="BC171" s="8" t="str">
        <f t="shared" si="24"/>
        <v>N</v>
      </c>
      <c r="BD171" s="8" t="str">
        <f t="shared" si="25"/>
        <v>N</v>
      </c>
      <c r="BE171" s="8" t="str">
        <f t="shared" si="26"/>
        <v>N</v>
      </c>
      <c r="BF171" s="8" t="str">
        <f t="shared" si="27"/>
        <v>N</v>
      </c>
    </row>
    <row r="172" spans="1:58" x14ac:dyDescent="0.3">
      <c r="A172" s="15" t="str">
        <f>'Raw Data'!A171</f>
        <v>Apo_p110g</v>
      </c>
      <c r="B172" s="15">
        <f>'Raw Data'!B171</f>
        <v>824</v>
      </c>
      <c r="C172" s="15">
        <f>'Raw Data'!C171</f>
        <v>842</v>
      </c>
      <c r="D172" s="15" t="str">
        <f>'Raw Data'!D171</f>
        <v>SNETIGIIFKHGDDLRQDM</v>
      </c>
      <c r="E172" s="4">
        <f>'% D'!AF171</f>
        <v>-6.6000000000000281E-2</v>
      </c>
      <c r="F172" s="11">
        <f>'% D'!AG171</f>
        <v>0.48368078147773219</v>
      </c>
      <c r="G172" s="4">
        <f>'% D'!AH171</f>
        <v>-0.33633333333333404</v>
      </c>
      <c r="H172" s="11">
        <f>'% D'!AI171</f>
        <v>0.49070098910680593</v>
      </c>
      <c r="I172" s="4">
        <f>'% D'!AJ171</f>
        <v>-0.20599999999999952</v>
      </c>
      <c r="J172" s="11">
        <f>'% D'!AK171</f>
        <v>0.69988582524168264</v>
      </c>
      <c r="K172" s="4">
        <f>'% D'!AL171</f>
        <v>-9.6666666666642698E-3</v>
      </c>
      <c r="L172" s="11">
        <f>'% D'!AM171</f>
        <v>0.58233082386846657</v>
      </c>
      <c r="N172" s="4">
        <f>'# D'!AF171</f>
        <v>-1.0333333333333194E-2</v>
      </c>
      <c r="O172" s="11">
        <f>'# D'!AG171</f>
        <v>7.5037855813612678E-2</v>
      </c>
      <c r="P172" s="4">
        <f>'# D'!AH171</f>
        <v>-5.2333333333333565E-2</v>
      </c>
      <c r="Q172" s="11">
        <f>'# D'!AI171</f>
        <v>7.6387041363985844E-2</v>
      </c>
      <c r="R172" s="4">
        <f>'# D'!AJ171</f>
        <v>-3.2166666666666455E-2</v>
      </c>
      <c r="S172" s="11">
        <f>'# D'!AK171</f>
        <v>0.10797853524583195</v>
      </c>
      <c r="T172" s="4">
        <f>'# D'!AL171</f>
        <v>-1.5000000000005009E-3</v>
      </c>
      <c r="U172" s="11">
        <f>'# D'!AM171</f>
        <v>9.0094643665651813E-2</v>
      </c>
      <c r="W172" s="14">
        <f>'T-TEST'!S171</f>
        <v>0.76357548356786342</v>
      </c>
      <c r="X172" s="14">
        <f>'T-TEST'!T171</f>
        <v>0.1689028875578982</v>
      </c>
      <c r="Y172" s="14">
        <f>'T-TEST'!U171</f>
        <v>0.41130282770123583</v>
      </c>
      <c r="Z172" s="14">
        <f>'T-TEST'!V171</f>
        <v>0.42225132569511076</v>
      </c>
      <c r="AB172" s="8" t="str">
        <f t="shared" si="32"/>
        <v>N</v>
      </c>
      <c r="AC172" s="8" t="str">
        <f t="shared" si="33"/>
        <v>N</v>
      </c>
      <c r="AD172" s="8" t="str">
        <f t="shared" si="34"/>
        <v>N</v>
      </c>
      <c r="AE172" s="8" t="str">
        <f t="shared" si="35"/>
        <v>N</v>
      </c>
      <c r="AF172" s="4">
        <f>'% D'!AO171</f>
        <v>-2.1293333333333337</v>
      </c>
      <c r="AG172" s="11">
        <f>'% D'!AP171</f>
        <v>0.66218758121384347</v>
      </c>
      <c r="AH172" s="4">
        <f>'% D'!AQ171</f>
        <v>-5.5333333333333332</v>
      </c>
      <c r="AI172" s="11">
        <f>'% D'!AR171</f>
        <v>1.3556768031997062</v>
      </c>
      <c r="AJ172" s="4">
        <f>'% D'!AS171</f>
        <v>-4.6735000000000042</v>
      </c>
      <c r="AK172" s="11">
        <f>'% D'!AT171</f>
        <v>0.57063517241754291</v>
      </c>
      <c r="AL172" s="4">
        <f>'% D'!AU171</f>
        <v>-4.0153333333333308</v>
      </c>
      <c r="AM172" s="11">
        <f>'% D'!AV171</f>
        <v>0.52281207609382085</v>
      </c>
      <c r="AO172" s="4">
        <f>'# D'!AO171</f>
        <v>-0.33099999999999985</v>
      </c>
      <c r="AP172" s="11">
        <f>'# D'!AP171</f>
        <v>0.10303190406521935</v>
      </c>
      <c r="AQ172" s="4">
        <f>'# D'!AQ171</f>
        <v>-0.86066666666666714</v>
      </c>
      <c r="AR172" s="11">
        <f>'# D'!AR171</f>
        <v>0.21104182100753532</v>
      </c>
      <c r="AS172" s="4">
        <f>'# D'!AS171</f>
        <v>-0.72699999999999987</v>
      </c>
      <c r="AT172" s="11">
        <f>'# D'!AT171</f>
        <v>8.7681240867132276E-2</v>
      </c>
      <c r="AU172" s="4">
        <f>'# D'!AU171</f>
        <v>-0.62450000000000028</v>
      </c>
      <c r="AV172" s="11">
        <f>'# D'!AV171</f>
        <v>8.0937585835453241E-2</v>
      </c>
      <c r="AX172" s="14">
        <f>'T-TEST'!X171</f>
        <v>1.6128673523185127E-3</v>
      </c>
      <c r="AY172" s="14">
        <f>'T-TEST'!Y171</f>
        <v>1.0638299991286586E-2</v>
      </c>
      <c r="AZ172" s="14">
        <f>'T-TEST'!Z171</f>
        <v>0.78956646624131144</v>
      </c>
      <c r="BA172" s="14">
        <f>'T-TEST'!AA171</f>
        <v>0.27953396436800187</v>
      </c>
      <c r="BC172" s="8" t="str">
        <f t="shared" si="24"/>
        <v>N</v>
      </c>
      <c r="BD172" s="8" t="str">
        <f t="shared" si="25"/>
        <v>N</v>
      </c>
      <c r="BE172" s="8" t="str">
        <f t="shared" si="26"/>
        <v>N</v>
      </c>
      <c r="BF172" s="8" t="str">
        <f t="shared" si="27"/>
        <v>N</v>
      </c>
    </row>
    <row r="173" spans="1:58" x14ac:dyDescent="0.3">
      <c r="A173" s="15" t="str">
        <f>'Raw Data'!A172</f>
        <v>Apo_p110g</v>
      </c>
      <c r="B173" s="15">
        <f>'Raw Data'!B172</f>
        <v>830</v>
      </c>
      <c r="C173" s="15">
        <f>'Raw Data'!C172</f>
        <v>842</v>
      </c>
      <c r="D173" s="15" t="str">
        <f>'Raw Data'!D172</f>
        <v>IIFKHGDDLRQDM</v>
      </c>
      <c r="E173" s="4">
        <f>'% D'!AF172</f>
        <v>0.26666666666666661</v>
      </c>
      <c r="F173" s="11">
        <f>'% D'!AG172</f>
        <v>0.67158159519740201</v>
      </c>
      <c r="G173" s="4">
        <f>'% D'!AH172</f>
        <v>-0.49900000000000055</v>
      </c>
      <c r="H173" s="11">
        <f>'% D'!AI172</f>
        <v>0.22622342632178299</v>
      </c>
      <c r="I173" s="4">
        <f>'% D'!AJ172</f>
        <v>-0.1509999999999998</v>
      </c>
      <c r="J173" s="11">
        <f>'% D'!AK172</f>
        <v>0.98308594664392501</v>
      </c>
      <c r="K173" s="4">
        <f>'% D'!AL172</f>
        <v>0.46233333333333348</v>
      </c>
      <c r="L173" s="11">
        <f>'% D'!AM172</f>
        <v>0.96894979562448125</v>
      </c>
      <c r="N173" s="4">
        <f>'# D'!AF172</f>
        <v>2.7333333333333348E-2</v>
      </c>
      <c r="O173" s="11">
        <f>'# D'!AG172</f>
        <v>6.7626974297143941E-2</v>
      </c>
      <c r="P173" s="4">
        <f>'# D'!AH172</f>
        <v>-5.033333333333323E-2</v>
      </c>
      <c r="Q173" s="11">
        <f>'# D'!AI172</f>
        <v>2.2759021164215687E-2</v>
      </c>
      <c r="R173" s="4">
        <f>'# D'!AJ172</f>
        <v>-1.5500000000000069E-2</v>
      </c>
      <c r="S173" s="11">
        <f>'# D'!AK172</f>
        <v>9.8483958952159445E-2</v>
      </c>
      <c r="T173" s="4">
        <f>'# D'!AL172</f>
        <v>4.633333333333356E-2</v>
      </c>
      <c r="U173" s="11">
        <f>'# D'!AM172</f>
        <v>9.6927171391824427E-2</v>
      </c>
      <c r="W173" s="14">
        <f>'T-TEST'!S172</f>
        <v>0.437353902151846</v>
      </c>
      <c r="X173" s="14">
        <f>'T-TEST'!T172</f>
        <v>9.2435673261795376E-3</v>
      </c>
      <c r="Y173" s="14">
        <f>'T-TEST'!U172</f>
        <v>0.41294224932143564</v>
      </c>
      <c r="Z173" s="14">
        <f>'T-TEST'!V172</f>
        <v>0.44667216028657503</v>
      </c>
      <c r="AB173" s="8" t="str">
        <f t="shared" si="32"/>
        <v>N</v>
      </c>
      <c r="AC173" s="8" t="str">
        <f t="shared" si="33"/>
        <v>N</v>
      </c>
      <c r="AD173" s="8" t="str">
        <f t="shared" si="34"/>
        <v>N</v>
      </c>
      <c r="AE173" s="8" t="str">
        <f t="shared" si="35"/>
        <v>N</v>
      </c>
      <c r="AF173" s="4">
        <f>'% D'!AO172</f>
        <v>-2.6323333333333334</v>
      </c>
      <c r="AG173" s="11">
        <f>'% D'!AP172</f>
        <v>1.0757672634028739</v>
      </c>
      <c r="AH173" s="4">
        <f>'% D'!AQ172</f>
        <v>-4.6726666666666681</v>
      </c>
      <c r="AI173" s="11">
        <f>'% D'!AR172</f>
        <v>0.30470081719612879</v>
      </c>
      <c r="AJ173" s="4">
        <f>'% D'!AS172</f>
        <v>-4.5874999999999986</v>
      </c>
      <c r="AK173" s="11">
        <f>'% D'!AT172</f>
        <v>0.58619152160364829</v>
      </c>
      <c r="AL173" s="4">
        <f>'% D'!AU172</f>
        <v>-2.3213333333333352</v>
      </c>
      <c r="AM173" s="11">
        <f>'% D'!AV172</f>
        <v>1.2694963973787641</v>
      </c>
      <c r="AO173" s="4">
        <f>'# D'!AO172</f>
        <v>-0.26466666666666672</v>
      </c>
      <c r="AP173" s="11">
        <f>'# D'!AP172</f>
        <v>0.10862552636337799</v>
      </c>
      <c r="AQ173" s="4">
        <f>'# D'!AQ172</f>
        <v>-0.47066666666666668</v>
      </c>
      <c r="AR173" s="11">
        <f>'# D'!AR172</f>
        <v>3.0619294267540148E-2</v>
      </c>
      <c r="AS173" s="4">
        <f>'# D'!AS172</f>
        <v>-0.46150000000000002</v>
      </c>
      <c r="AT173" s="11">
        <f>'# D'!AT172</f>
        <v>5.8689862838483417E-2</v>
      </c>
      <c r="AU173" s="4">
        <f>'# D'!AU172</f>
        <v>-0.23366666666666669</v>
      </c>
      <c r="AV173" s="11">
        <f>'# D'!AV172</f>
        <v>0.12734008853282677</v>
      </c>
      <c r="AX173" s="14">
        <f>'T-TEST'!X172</f>
        <v>4.7311853522863448E-3</v>
      </c>
      <c r="AY173" s="14">
        <f>'T-TEST'!Y172</f>
        <v>1.2793420702520865E-4</v>
      </c>
      <c r="AZ173" s="14">
        <f>'T-TEST'!Z172</f>
        <v>0.76554688102974944</v>
      </c>
      <c r="BA173" s="14">
        <f>'T-TEST'!AA172</f>
        <v>0.32214483165510321</v>
      </c>
      <c r="BC173" s="8" t="str">
        <f t="shared" si="24"/>
        <v>N</v>
      </c>
      <c r="BD173" s="8" t="str">
        <f t="shared" si="25"/>
        <v>N</v>
      </c>
      <c r="BE173" s="8" t="str">
        <f t="shared" si="26"/>
        <v>N</v>
      </c>
      <c r="BF173" s="8" t="str">
        <f t="shared" si="27"/>
        <v>N</v>
      </c>
    </row>
    <row r="174" spans="1:58" x14ac:dyDescent="0.3">
      <c r="A174" s="15" t="str">
        <f>'Raw Data'!A173</f>
        <v>Apo_p110g</v>
      </c>
      <c r="B174" s="15">
        <f>'Raw Data'!B173</f>
        <v>844</v>
      </c>
      <c r="C174" s="15">
        <f>'Raw Data'!C173</f>
        <v>848</v>
      </c>
      <c r="D174" s="15" t="str">
        <f>'Raw Data'!D173</f>
        <v>ILQIL</v>
      </c>
      <c r="E174" s="4">
        <f>'% D'!AF173</f>
        <v>7.7333333333333365E-2</v>
      </c>
      <c r="F174" s="11">
        <f>'% D'!AG173</f>
        <v>0.58562611053338931</v>
      </c>
      <c r="G174" s="4">
        <f>'% D'!AH173</f>
        <v>0.55466666666666675</v>
      </c>
      <c r="H174" s="11">
        <f>'% D'!AI173</f>
        <v>0.27202304807324745</v>
      </c>
      <c r="I174" s="4">
        <f>'% D'!AJ173</f>
        <v>-1.983333333333348E-2</v>
      </c>
      <c r="J174" s="11">
        <f>'% D'!AK173</f>
        <v>0.40740734290429731</v>
      </c>
      <c r="K174" s="4">
        <f>'% D'!AL173</f>
        <v>0.96116666666666672</v>
      </c>
      <c r="L174" s="11">
        <f>'% D'!AM173</f>
        <v>0.4548413696890764</v>
      </c>
      <c r="N174" s="4">
        <f>'# D'!AF173</f>
        <v>2.0000000000000009E-3</v>
      </c>
      <c r="O174" s="11">
        <f>'# D'!AG173</f>
        <v>1.6518430923938447E-2</v>
      </c>
      <c r="P174" s="4">
        <f>'# D'!AH173</f>
        <v>1.5333333333333331E-2</v>
      </c>
      <c r="Q174" s="11">
        <f>'# D'!AI173</f>
        <v>7.6789742679117612E-3</v>
      </c>
      <c r="R174" s="4">
        <f>'# D'!AJ173</f>
        <v>-6.666666666666661E-4</v>
      </c>
      <c r="S174" s="11">
        <f>'# D'!AK173</f>
        <v>1.1054195474990917E-2</v>
      </c>
      <c r="T174" s="4">
        <f>'# D'!AL173</f>
        <v>2.6666666666666658E-2</v>
      </c>
      <c r="U174" s="11">
        <f>'# D'!AM173</f>
        <v>1.2747541235234607E-2</v>
      </c>
      <c r="W174" s="14">
        <f>'T-TEST'!S173</f>
        <v>0.79152627617117988</v>
      </c>
      <c r="X174" s="14">
        <f>'T-TEST'!T173</f>
        <v>1.816961753757634E-2</v>
      </c>
      <c r="Y174" s="14">
        <f>'T-TEST'!U173</f>
        <v>0.47142492203804465</v>
      </c>
      <c r="Z174" s="14">
        <f>'T-TEST'!V173</f>
        <v>0.91557340290075406</v>
      </c>
      <c r="AB174" s="8" t="str">
        <f t="shared" si="32"/>
        <v>N</v>
      </c>
      <c r="AC174" s="8" t="str">
        <f t="shared" si="33"/>
        <v>N</v>
      </c>
      <c r="AD174" s="8" t="str">
        <f t="shared" si="34"/>
        <v>N</v>
      </c>
      <c r="AE174" s="8" t="str">
        <f t="shared" si="35"/>
        <v>N</v>
      </c>
      <c r="AF174" s="4">
        <f>'% D'!AO173</f>
        <v>-6.3E-2</v>
      </c>
      <c r="AG174" s="11">
        <f>'% D'!AP173</f>
        <v>0.4294987145379775</v>
      </c>
      <c r="AH174" s="4">
        <f>'% D'!AQ173</f>
        <v>9.4333333333333491E-2</v>
      </c>
      <c r="AI174" s="11">
        <f>'% D'!AR173</f>
        <v>0.55905941518340818</v>
      </c>
      <c r="AJ174" s="4">
        <f>'% D'!AS173</f>
        <v>-1.7029999999999998</v>
      </c>
      <c r="AK174" s="11">
        <f>'% D'!AT173</f>
        <v>0.73256262530926541</v>
      </c>
      <c r="AL174" s="4">
        <f>'% D'!AU173</f>
        <v>-2.108166666666667</v>
      </c>
      <c r="AM174" s="11">
        <f>'% D'!AV173</f>
        <v>1.1873526745209029</v>
      </c>
      <c r="AO174" s="4">
        <f>'# D'!AO173</f>
        <v>-2E-3</v>
      </c>
      <c r="AP174" s="11">
        <f>'# D'!AP173</f>
        <v>1.2220201853215571E-2</v>
      </c>
      <c r="AQ174" s="4">
        <f>'# D'!AQ173</f>
        <v>2.6666666666666644E-3</v>
      </c>
      <c r="AR174" s="11">
        <f>'# D'!AR173</f>
        <v>1.5049875757724991E-2</v>
      </c>
      <c r="AS174" s="4">
        <f>'# D'!AS173</f>
        <v>-4.7E-2</v>
      </c>
      <c r="AT174" s="11">
        <f>'# D'!AT173</f>
        <v>1.9798989873223372E-2</v>
      </c>
      <c r="AU174" s="4">
        <f>'# D'!AU173</f>
        <v>-5.7999999999999996E-2</v>
      </c>
      <c r="AV174" s="11">
        <f>'# D'!AV173</f>
        <v>3.2930617262681344E-2</v>
      </c>
      <c r="AX174" s="14">
        <f>'T-TEST'!X173</f>
        <v>0.70899096804582284</v>
      </c>
      <c r="AY174" s="14">
        <f>'T-TEST'!Y173</f>
        <v>0.70843429276406922</v>
      </c>
      <c r="AZ174" s="14">
        <f>'T-TEST'!Z173</f>
        <v>0.2721303213812995</v>
      </c>
      <c r="BA174" s="14">
        <f>'T-TEST'!AA173</f>
        <v>8.1264383624790174E-2</v>
      </c>
      <c r="BC174" s="8" t="str">
        <f t="shared" si="24"/>
        <v>N</v>
      </c>
      <c r="BD174" s="8" t="str">
        <f t="shared" si="25"/>
        <v>N</v>
      </c>
      <c r="BE174" s="8" t="str">
        <f t="shared" si="26"/>
        <v>N</v>
      </c>
      <c r="BF174" s="8" t="str">
        <f t="shared" si="27"/>
        <v>N</v>
      </c>
    </row>
    <row r="175" spans="1:58" x14ac:dyDescent="0.3">
      <c r="A175" s="15" t="str">
        <f>'Raw Data'!A174</f>
        <v>Apo_p110g</v>
      </c>
      <c r="B175" s="15">
        <f>'Raw Data'!B174</f>
        <v>849</v>
      </c>
      <c r="C175" s="15">
        <f>'Raw Data'!C174</f>
        <v>855</v>
      </c>
      <c r="D175" s="15" t="str">
        <f>'Raw Data'!D174</f>
        <v>RIMESIW</v>
      </c>
      <c r="E175" s="4">
        <f>'% D'!AF174</f>
        <v>0.1196666666666667</v>
      </c>
      <c r="F175" s="11">
        <f>'% D'!AG174</f>
        <v>0.55262319319645337</v>
      </c>
      <c r="G175" s="4">
        <f>'% D'!AH174</f>
        <v>7.1999999999999953E-2</v>
      </c>
      <c r="H175" s="11">
        <f>'% D'!AI174</f>
        <v>0.33682629762450222</v>
      </c>
      <c r="I175" s="4">
        <f>'% D'!AJ174</f>
        <v>7.3666666666666658E-2</v>
      </c>
      <c r="J175" s="11">
        <f>'% D'!AK174</f>
        <v>0.26360140091391782</v>
      </c>
      <c r="K175" s="4">
        <f>'% D'!AL174</f>
        <v>-0.82566666666666677</v>
      </c>
      <c r="L175" s="11">
        <f>'% D'!AM174</f>
        <v>0.9260419646850977</v>
      </c>
      <c r="N175" s="4">
        <f>'# D'!AF174</f>
        <v>5.6666666666666601E-3</v>
      </c>
      <c r="O175" s="11">
        <f>'# D'!AG174</f>
        <v>2.4860902758619949E-2</v>
      </c>
      <c r="P175" s="4">
        <f>'# D'!AH174</f>
        <v>2.9999999999999957E-3</v>
      </c>
      <c r="Q175" s="11">
        <f>'# D'!AI174</f>
        <v>1.5658432435270382E-2</v>
      </c>
      <c r="R175" s="4">
        <f>'# D'!AJ174</f>
        <v>3.0000000000000027E-3</v>
      </c>
      <c r="S175" s="11">
        <f>'# D'!AK174</f>
        <v>1.2090832649702558E-2</v>
      </c>
      <c r="T175" s="4">
        <f>'# D'!AL174</f>
        <v>-3.7666666666666654E-2</v>
      </c>
      <c r="U175" s="11">
        <f>'# D'!AM174</f>
        <v>4.2238348081902091E-2</v>
      </c>
      <c r="W175" s="14">
        <f>'T-TEST'!S174</f>
        <v>0.60850451206432077</v>
      </c>
      <c r="X175" s="14">
        <f>'T-TEST'!T174</f>
        <v>0.66344219222075085</v>
      </c>
      <c r="Y175" s="14">
        <f>'T-TEST'!U174</f>
        <v>0.55188623070096665</v>
      </c>
      <c r="Z175" s="14">
        <f>'T-TEST'!V174</f>
        <v>0.21828265476356992</v>
      </c>
      <c r="AB175" s="8" t="str">
        <f t="shared" si="32"/>
        <v>N</v>
      </c>
      <c r="AC175" s="8" t="str">
        <f t="shared" si="33"/>
        <v>N</v>
      </c>
      <c r="AD175" s="8" t="str">
        <f t="shared" si="34"/>
        <v>N</v>
      </c>
      <c r="AE175" s="8" t="str">
        <f t="shared" si="35"/>
        <v>N</v>
      </c>
      <c r="AF175" s="4">
        <f>'% D'!AO174</f>
        <v>-0.47499999999999987</v>
      </c>
      <c r="AG175" s="11">
        <f>'% D'!AP174</f>
        <v>0.61814342739463957</v>
      </c>
      <c r="AH175" s="4">
        <f>'% D'!AQ174</f>
        <v>-1.9513333333333334</v>
      </c>
      <c r="AI175" s="11">
        <f>'% D'!AR174</f>
        <v>1.0076279107470962</v>
      </c>
      <c r="AJ175" s="4">
        <f>'% D'!AS174</f>
        <v>-7.4139999999999988</v>
      </c>
      <c r="AK175" s="11">
        <f>'% D'!AT174</f>
        <v>0.60528340469568398</v>
      </c>
      <c r="AL175" s="4">
        <f>'% D'!AU174</f>
        <v>-16.940666666666665</v>
      </c>
      <c r="AM175" s="11">
        <f>'% D'!AV174</f>
        <v>1.4058328889387617</v>
      </c>
      <c r="AO175" s="4">
        <f>'# D'!AO174</f>
        <v>-2.1666666666666671E-2</v>
      </c>
      <c r="AP175" s="11">
        <f>'# D'!AP174</f>
        <v>2.8245315658683406E-2</v>
      </c>
      <c r="AQ175" s="4">
        <f>'# D'!AQ174</f>
        <v>-8.8999999999999996E-2</v>
      </c>
      <c r="AR175" s="11">
        <f>'# D'!AR174</f>
        <v>4.6294234045312341E-2</v>
      </c>
      <c r="AS175" s="4">
        <f>'# D'!AS174</f>
        <v>-0.33950000000000002</v>
      </c>
      <c r="AT175" s="11">
        <f>'# D'!AT174</f>
        <v>2.7577164466275374E-2</v>
      </c>
      <c r="AU175" s="4">
        <f>'# D'!AU174</f>
        <v>-0.77499999999999991</v>
      </c>
      <c r="AV175" s="11">
        <f>'# D'!AV174</f>
        <v>6.434200283323617E-2</v>
      </c>
      <c r="AX175" s="14">
        <f>'T-TEST'!X174</f>
        <v>0.13426534531946191</v>
      </c>
      <c r="AY175" s="14">
        <f>'T-TEST'!Y174</f>
        <v>5.2677058704044898E-2</v>
      </c>
      <c r="AZ175" s="14">
        <f>'T-TEST'!Z174</f>
        <v>0.21114331953134646</v>
      </c>
      <c r="BA175" s="14">
        <f>'T-TEST'!AA174</f>
        <v>4.9848329593472982E-4</v>
      </c>
      <c r="BC175" s="8" t="str">
        <f t="shared" si="24"/>
        <v>N</v>
      </c>
      <c r="BD175" s="8" t="str">
        <f t="shared" si="25"/>
        <v>N</v>
      </c>
      <c r="BE175" s="8" t="str">
        <f t="shared" si="26"/>
        <v>N</v>
      </c>
      <c r="BF175" s="8" t="str">
        <f t="shared" si="27"/>
        <v>B</v>
      </c>
    </row>
    <row r="176" spans="1:58" x14ac:dyDescent="0.3">
      <c r="A176" s="15" t="str">
        <f>'Raw Data'!A175</f>
        <v>Apo_p110g</v>
      </c>
      <c r="B176" s="15">
        <f>'Raw Data'!B175</f>
        <v>849</v>
      </c>
      <c r="C176" s="15">
        <f>'Raw Data'!C175</f>
        <v>860</v>
      </c>
      <c r="D176" s="15" t="str">
        <f>'Raw Data'!D175</f>
        <v>RIMESIWETESL</v>
      </c>
      <c r="E176" s="4">
        <f>'% D'!AF175</f>
        <v>-0.25266666666666704</v>
      </c>
      <c r="F176" s="11">
        <f>'% D'!AG175</f>
        <v>0.85289280442990423</v>
      </c>
      <c r="G176" s="4">
        <f>'% D'!AH175</f>
        <v>0.16699999999999893</v>
      </c>
      <c r="H176" s="11">
        <f>'% D'!AI175</f>
        <v>0.29314697675781026</v>
      </c>
      <c r="I176" s="4">
        <f>'% D'!AJ175</f>
        <v>-0.36216666666666697</v>
      </c>
      <c r="J176" s="11">
        <f>'% D'!AK175</f>
        <v>0.4558574559188906</v>
      </c>
      <c r="K176" s="4">
        <f>'% D'!AL175</f>
        <v>-0.59516666666666751</v>
      </c>
      <c r="L176" s="11">
        <f>'% D'!AM175</f>
        <v>1.6563349435799215</v>
      </c>
      <c r="N176" s="4">
        <f>'# D'!AF175</f>
        <v>-2.3333333333333317E-2</v>
      </c>
      <c r="O176" s="11">
        <f>'# D'!AG175</f>
        <v>7.8138665823183656E-2</v>
      </c>
      <c r="P176" s="4">
        <f>'# D'!AH175</f>
        <v>1.5333333333333365E-2</v>
      </c>
      <c r="Q176" s="11">
        <f>'# D'!AI175</f>
        <v>2.6698305946775597E-2</v>
      </c>
      <c r="R176" s="4">
        <f>'# D'!AJ175</f>
        <v>-3.3333333333333437E-2</v>
      </c>
      <c r="S176" s="11">
        <f>'# D'!AK175</f>
        <v>4.1529814531932746E-2</v>
      </c>
      <c r="T176" s="4">
        <f>'# D'!AL175</f>
        <v>-5.4500000000000437E-2</v>
      </c>
      <c r="U176" s="11">
        <f>'# D'!AM175</f>
        <v>0.15154065598857203</v>
      </c>
      <c r="W176" s="14">
        <f>'T-TEST'!S175</f>
        <v>0.52416097396980865</v>
      </c>
      <c r="X176" s="14">
        <f>'T-TEST'!T175</f>
        <v>0.28261604689450714</v>
      </c>
      <c r="Y176" s="14">
        <f>'T-TEST'!U175</f>
        <v>0.3911582203107693</v>
      </c>
      <c r="Z176" s="14">
        <f>'T-TEST'!V175</f>
        <v>0.39406440820826616</v>
      </c>
      <c r="AB176" s="8" t="str">
        <f t="shared" si="32"/>
        <v>N</v>
      </c>
      <c r="AC176" s="8" t="str">
        <f t="shared" si="33"/>
        <v>N</v>
      </c>
      <c r="AD176" s="8" t="str">
        <f t="shared" si="34"/>
        <v>N</v>
      </c>
      <c r="AE176" s="8" t="str">
        <f t="shared" si="35"/>
        <v>N</v>
      </c>
      <c r="AF176" s="4">
        <f>'% D'!AO175</f>
        <v>-2.9673333333333334</v>
      </c>
      <c r="AG176" s="11">
        <f>'% D'!AP175</f>
        <v>1.8633272364881321</v>
      </c>
      <c r="AH176" s="4">
        <f>'% D'!AQ175</f>
        <v>-2.8069999999999999</v>
      </c>
      <c r="AI176" s="11">
        <f>'% D'!AR175</f>
        <v>0.41228757246852754</v>
      </c>
      <c r="AJ176" s="4">
        <f>'% D'!AS175</f>
        <v>-14.176000000000002</v>
      </c>
      <c r="AK176" s="11">
        <f>'% D'!AT175</f>
        <v>0.89943982566928615</v>
      </c>
      <c r="AL176" s="4">
        <f>'% D'!AU175</f>
        <v>-16.487499999999997</v>
      </c>
      <c r="AM176" s="11">
        <f>'% D'!AV175</f>
        <v>1.7132445499623985</v>
      </c>
      <c r="AO176" s="4">
        <f>'# D'!AO175</f>
        <v>-0.27133333333333332</v>
      </c>
      <c r="AP176" s="11">
        <f>'# D'!AP175</f>
        <v>0.17037040644814719</v>
      </c>
      <c r="AQ176" s="4">
        <f>'# D'!AQ175</f>
        <v>-0.25700000000000001</v>
      </c>
      <c r="AR176" s="11">
        <f>'# D'!AR175</f>
        <v>3.7865720971566257E-2</v>
      </c>
      <c r="AS176" s="4">
        <f>'# D'!AS175</f>
        <v>-1.2974999999999999</v>
      </c>
      <c r="AT176" s="11">
        <f>'# D'!AT175</f>
        <v>8.2731493398826211E-2</v>
      </c>
      <c r="AU176" s="4">
        <f>'# D'!AU175</f>
        <v>-1.5085000000000002</v>
      </c>
      <c r="AV176" s="11">
        <f>'# D'!AV175</f>
        <v>0.15643075526336092</v>
      </c>
      <c r="AX176" s="14">
        <f>'T-TEST'!X175</f>
        <v>7.3485678596623707E-2</v>
      </c>
      <c r="AY176" s="14">
        <f>'T-TEST'!Y175</f>
        <v>8.0222499411350957E-5</v>
      </c>
      <c r="AZ176" s="14">
        <f>'T-TEST'!Z175</f>
        <v>0.41573651796824396</v>
      </c>
      <c r="BA176" s="14">
        <f>'T-TEST'!AA175</f>
        <v>8.6664877601047921E-2</v>
      </c>
      <c r="BC176" s="8" t="str">
        <f t="shared" si="24"/>
        <v>N</v>
      </c>
      <c r="BD176" s="8" t="str">
        <f t="shared" si="25"/>
        <v>N</v>
      </c>
      <c r="BE176" s="8" t="str">
        <f t="shared" si="26"/>
        <v>N</v>
      </c>
      <c r="BF176" s="8" t="str">
        <f t="shared" si="27"/>
        <v>N</v>
      </c>
    </row>
    <row r="177" spans="1:58" x14ac:dyDescent="0.3">
      <c r="A177" s="15" t="str">
        <f>'Raw Data'!A176</f>
        <v>Apo_p110g</v>
      </c>
      <c r="B177" s="15">
        <f>'Raw Data'!B176</f>
        <v>853</v>
      </c>
      <c r="C177" s="15">
        <f>'Raw Data'!C176</f>
        <v>861</v>
      </c>
      <c r="D177" s="15" t="str">
        <f>'Raw Data'!D176</f>
        <v>SIWETESLD</v>
      </c>
      <c r="E177" s="4">
        <f>'% D'!AF176</f>
        <v>0.17666666666666586</v>
      </c>
      <c r="F177" s="11">
        <f>'% D'!AG176</f>
        <v>0.83013847788193984</v>
      </c>
      <c r="G177" s="4">
        <f>'% D'!AH176</f>
        <v>-0.25233333333333618</v>
      </c>
      <c r="H177" s="11">
        <f>'% D'!AI176</f>
        <v>0.64280440754370316</v>
      </c>
      <c r="I177" s="4">
        <f>'% D'!AJ176</f>
        <v>-6.3775000000000013</v>
      </c>
      <c r="J177" s="11">
        <f>'% D'!AK176</f>
        <v>2.4875693077707539</v>
      </c>
      <c r="K177" s="4">
        <f>'% D'!AL176</f>
        <v>2.4825000000000017</v>
      </c>
      <c r="L177" s="11">
        <f>'% D'!AM176</f>
        <v>1.9312326325975906</v>
      </c>
      <c r="N177" s="4">
        <f>'# D'!AF176</f>
        <v>1.1333333333333362E-2</v>
      </c>
      <c r="O177" s="11">
        <f>'# D'!AG176</f>
        <v>5.2634686795303962E-2</v>
      </c>
      <c r="P177" s="4">
        <f>'# D'!AH176</f>
        <v>-1.6000000000000014E-2</v>
      </c>
      <c r="Q177" s="11">
        <f>'# D'!AI176</f>
        <v>4.1361518647522563E-2</v>
      </c>
      <c r="R177" s="4">
        <f>'# D'!AJ176</f>
        <v>-0.40900000000000003</v>
      </c>
      <c r="S177" s="11">
        <f>'# D'!AK176</f>
        <v>0.15895903084056287</v>
      </c>
      <c r="T177" s="4">
        <f>'# D'!AL176</f>
        <v>0.15916666666666623</v>
      </c>
      <c r="U177" s="11">
        <f>'# D'!AM176</f>
        <v>0.12384877149447349</v>
      </c>
      <c r="W177" s="14">
        <f>'T-TEST'!S176</f>
        <v>0.6493699142439513</v>
      </c>
      <c r="X177" s="14">
        <f>'T-TEST'!T176</f>
        <v>0.39907134909281727</v>
      </c>
      <c r="Y177" s="14">
        <f>'T-TEST'!U176</f>
        <v>0.20496223838876265</v>
      </c>
      <c r="Z177" s="14">
        <f>'T-TEST'!V176</f>
        <v>0.49637474942484516</v>
      </c>
      <c r="AB177" s="8" t="str">
        <f t="shared" si="32"/>
        <v>N</v>
      </c>
      <c r="AC177" s="8" t="str">
        <f t="shared" si="33"/>
        <v>N</v>
      </c>
      <c r="AD177" s="8" t="str">
        <f t="shared" si="34"/>
        <v>N</v>
      </c>
      <c r="AE177" s="8" t="str">
        <f t="shared" si="35"/>
        <v>N</v>
      </c>
      <c r="AF177" s="4">
        <f>'% D'!AO176</f>
        <v>-4.2156666666666656</v>
      </c>
      <c r="AG177" s="11">
        <f>'% D'!AP176</f>
        <v>0.55018290013813376</v>
      </c>
      <c r="AH177" s="4">
        <f>'% D'!AQ176</f>
        <v>-16.747</v>
      </c>
      <c r="AI177" s="11">
        <f>'% D'!AR176</f>
        <v>1.3938955857282387</v>
      </c>
      <c r="AJ177" s="4">
        <f>'% D'!AS176</f>
        <v>-17.981500000000004</v>
      </c>
      <c r="AK177" s="11">
        <f>'% D'!AT176</f>
        <v>1.3116830791010408</v>
      </c>
      <c r="AL177" s="4">
        <f>'% D'!AU176</f>
        <v>-6.8851666666666702</v>
      </c>
      <c r="AM177" s="11">
        <f>'% D'!AV176</f>
        <v>1.9567782106631908</v>
      </c>
      <c r="AO177" s="4">
        <f>'# D'!AO176</f>
        <v>-0.26999999999999996</v>
      </c>
      <c r="AP177" s="11">
        <f>'# D'!AP176</f>
        <v>3.5280355219795029E-2</v>
      </c>
      <c r="AQ177" s="4">
        <f>'# D'!AQ176</f>
        <v>-1.0726666666666671</v>
      </c>
      <c r="AR177" s="11">
        <f>'# D'!AR176</f>
        <v>8.9366979366689719E-2</v>
      </c>
      <c r="AS177" s="4">
        <f>'# D'!AS176</f>
        <v>-1.1525000000000003</v>
      </c>
      <c r="AT177" s="11">
        <f>'# D'!AT176</f>
        <v>8.4145706961199149E-2</v>
      </c>
      <c r="AU177" s="4">
        <f>'# D'!AU176</f>
        <v>-0.44083333333333341</v>
      </c>
      <c r="AV177" s="11">
        <f>'# D'!AV176</f>
        <v>0.1255743604914957</v>
      </c>
      <c r="AX177" s="14">
        <f>'T-TEST'!X176</f>
        <v>4.8448452799085201E-5</v>
      </c>
      <c r="AY177" s="14">
        <f>'T-TEST'!Y176</f>
        <v>4.8442495445824899E-4</v>
      </c>
      <c r="AZ177" s="14">
        <f>'T-TEST'!Z176</f>
        <v>0.49305228770545612</v>
      </c>
      <c r="BA177" s="14">
        <f>'T-TEST'!AA176</f>
        <v>0.27615681268733033</v>
      </c>
      <c r="BC177" s="8" t="str">
        <f t="shared" si="24"/>
        <v>N</v>
      </c>
      <c r="BD177" s="8" t="str">
        <f t="shared" si="25"/>
        <v>B</v>
      </c>
      <c r="BE177" s="8" t="str">
        <f t="shared" si="26"/>
        <v>N</v>
      </c>
      <c r="BF177" s="8" t="str">
        <f t="shared" si="27"/>
        <v>N</v>
      </c>
    </row>
    <row r="178" spans="1:58" x14ac:dyDescent="0.3">
      <c r="A178" s="15" t="str">
        <f>'Raw Data'!A177</f>
        <v>Apo_p110g</v>
      </c>
      <c r="B178" s="15">
        <f>'Raw Data'!B177</f>
        <v>853</v>
      </c>
      <c r="C178" s="15">
        <f>'Raw Data'!C177</f>
        <v>862</v>
      </c>
      <c r="D178" s="15" t="str">
        <f>'Raw Data'!D177</f>
        <v>SIWETESLDL</v>
      </c>
      <c r="E178" s="4">
        <f>'% D'!AF177</f>
        <v>0.14966666666666661</v>
      </c>
      <c r="F178" s="11">
        <f>'% D'!AG177</f>
        <v>0.64072999612016357</v>
      </c>
      <c r="G178" s="4">
        <f>'% D'!AH177</f>
        <v>-0.67366666666666752</v>
      </c>
      <c r="H178" s="11">
        <f>'% D'!AI177</f>
        <v>0.62306412161133928</v>
      </c>
      <c r="I178" s="4">
        <f>'% D'!AJ177</f>
        <v>-0.74466666666667081</v>
      </c>
      <c r="J178" s="11">
        <f>'% D'!AK177</f>
        <v>0.70367474046744194</v>
      </c>
      <c r="K178" s="4">
        <f>'% D'!AL177</f>
        <v>-1.0878333333333288</v>
      </c>
      <c r="L178" s="11">
        <f>'% D'!AM177</f>
        <v>1.9639571317337792</v>
      </c>
      <c r="N178" s="4">
        <f>'# D'!AF177</f>
        <v>1.1333333333333306E-2</v>
      </c>
      <c r="O178" s="11">
        <f>'# D'!AG177</f>
        <v>4.6732805685816628E-2</v>
      </c>
      <c r="P178" s="4">
        <f>'# D'!AH177</f>
        <v>-4.9666666666666748E-2</v>
      </c>
      <c r="Q178" s="11">
        <f>'# D'!AI177</f>
        <v>4.5671484249426117E-2</v>
      </c>
      <c r="R178" s="4">
        <f>'# D'!AJ177</f>
        <v>-5.3999999999999826E-2</v>
      </c>
      <c r="S178" s="11">
        <f>'# D'!AK177</f>
        <v>5.155892391960646E-2</v>
      </c>
      <c r="T178" s="4">
        <f>'# D'!AL177</f>
        <v>-7.9666666666666774E-2</v>
      </c>
      <c r="U178" s="11">
        <f>'# D'!AM177</f>
        <v>0.14365468917742061</v>
      </c>
      <c r="W178" s="14">
        <f>'T-TEST'!S177</f>
        <v>0.58912822153983568</v>
      </c>
      <c r="X178" s="14">
        <f>'T-TEST'!T177</f>
        <v>9.5706218091383674E-2</v>
      </c>
      <c r="Y178" s="14">
        <f>'T-TEST'!U177</f>
        <v>0.38257761850897226</v>
      </c>
      <c r="Z178" s="14">
        <f>'T-TEST'!V177</f>
        <v>0.38952234181318418</v>
      </c>
      <c r="AB178" s="8" t="str">
        <f t="shared" si="32"/>
        <v>N</v>
      </c>
      <c r="AC178" s="8" t="str">
        <f t="shared" si="33"/>
        <v>N</v>
      </c>
      <c r="AD178" s="8" t="str">
        <f t="shared" si="34"/>
        <v>N</v>
      </c>
      <c r="AE178" s="8" t="str">
        <f t="shared" si="35"/>
        <v>N</v>
      </c>
      <c r="AF178" s="4">
        <f>'% D'!AO177</f>
        <v>-3.3626666666666667</v>
      </c>
      <c r="AG178" s="11">
        <f>'% D'!AP177</f>
        <v>1.2229640600780556</v>
      </c>
      <c r="AH178" s="4">
        <f>'% D'!AQ177</f>
        <v>-12.726666666666668</v>
      </c>
      <c r="AI178" s="11">
        <f>'% D'!AR177</f>
        <v>0.73228995562346433</v>
      </c>
      <c r="AJ178" s="4">
        <f>'% D'!AS177</f>
        <v>-12.3795</v>
      </c>
      <c r="AK178" s="11">
        <f>'% D'!AT177</f>
        <v>0.30476302269140265</v>
      </c>
      <c r="AL178" s="4">
        <f>'% D'!AU177</f>
        <v>-9.6021666666666619</v>
      </c>
      <c r="AM178" s="11">
        <f>'% D'!AV177</f>
        <v>1.0309941566606438</v>
      </c>
      <c r="AO178" s="4">
        <f>'# D'!AO177</f>
        <v>-0.24566666666666664</v>
      </c>
      <c r="AP178" s="11">
        <f>'# D'!AP177</f>
        <v>8.9312227829154517E-2</v>
      </c>
      <c r="AQ178" s="4">
        <f>'# D'!AQ177</f>
        <v>-0.93200000000000005</v>
      </c>
      <c r="AR178" s="11">
        <f>'# D'!AR177</f>
        <v>5.3717340620342641E-2</v>
      </c>
      <c r="AS178" s="4">
        <f>'# D'!AS177</f>
        <v>-0.90599999999999992</v>
      </c>
      <c r="AT178" s="11">
        <f>'# D'!AT177</f>
        <v>2.2627416997969541E-2</v>
      </c>
      <c r="AU178" s="4">
        <f>'# D'!AU177</f>
        <v>-0.70300000000000029</v>
      </c>
      <c r="AV178" s="11">
        <f>'# D'!AV177</f>
        <v>7.5220398058267246E-2</v>
      </c>
      <c r="AX178" s="14">
        <f>'T-TEST'!X177</f>
        <v>1.1559039581624939E-2</v>
      </c>
      <c r="AY178" s="14">
        <f>'T-TEST'!Y177</f>
        <v>1.5759065249872195E-4</v>
      </c>
      <c r="AZ178" s="14">
        <f>'T-TEST'!Z177</f>
        <v>0.55908286848459976</v>
      </c>
      <c r="BA178" s="14">
        <f>'T-TEST'!AA177</f>
        <v>0.21439123126312615</v>
      </c>
      <c r="BC178" s="8" t="str">
        <f t="shared" si="24"/>
        <v>N</v>
      </c>
      <c r="BD178" s="8" t="str">
        <f t="shared" si="25"/>
        <v>B</v>
      </c>
      <c r="BE178" s="8" t="str">
        <f t="shared" si="26"/>
        <v>N</v>
      </c>
      <c r="BF178" s="8" t="str">
        <f t="shared" si="27"/>
        <v>N</v>
      </c>
    </row>
    <row r="179" spans="1:58" x14ac:dyDescent="0.3">
      <c r="A179" s="15" t="str">
        <f>'Raw Data'!A178</f>
        <v>Apo_p110g</v>
      </c>
      <c r="B179" s="15">
        <f>'Raw Data'!B178</f>
        <v>862</v>
      </c>
      <c r="C179" s="15">
        <f>'Raw Data'!C178</f>
        <v>869</v>
      </c>
      <c r="D179" s="15" t="str">
        <f>'Raw Data'!D178</f>
        <v>LCLLPYGC</v>
      </c>
      <c r="E179" s="4">
        <f>'% D'!AF178</f>
        <v>-1.3913333333333342</v>
      </c>
      <c r="F179" s="11">
        <f>'% D'!AG178</f>
        <v>0.85243569145045228</v>
      </c>
      <c r="G179" s="4">
        <f>'% D'!AH178</f>
        <v>0.12199999999999989</v>
      </c>
      <c r="H179" s="11">
        <f>'% D'!AI178</f>
        <v>1.8787408364228506</v>
      </c>
      <c r="I179" s="4">
        <f>'% D'!AJ178</f>
        <v>-0.22916666666666785</v>
      </c>
      <c r="J179" s="11">
        <f>'% D'!AK178</f>
        <v>0.86513631981149608</v>
      </c>
      <c r="K179" s="4">
        <f>'% D'!AL178</f>
        <v>-5.3780000000000001</v>
      </c>
      <c r="L179" s="11">
        <f>'% D'!AM178</f>
        <v>2.0209414064192925</v>
      </c>
      <c r="N179" s="4">
        <f>'# D'!AF178</f>
        <v>-6.3666666666666649E-2</v>
      </c>
      <c r="O179" s="11">
        <f>'# D'!AG178</f>
        <v>3.8954656523026189E-2</v>
      </c>
      <c r="P179" s="4">
        <f>'# D'!AH178</f>
        <v>5.6666666666666532E-3</v>
      </c>
      <c r="Q179" s="11">
        <f>'# D'!AI178</f>
        <v>8.5811661813338908E-2</v>
      </c>
      <c r="R179" s="4">
        <f>'# D'!AJ178</f>
        <v>-1.0833333333333361E-2</v>
      </c>
      <c r="S179" s="11">
        <f>'# D'!AK178</f>
        <v>3.9757674030457574E-2</v>
      </c>
      <c r="T179" s="4">
        <f>'# D'!AL178</f>
        <v>-0.24583333333333335</v>
      </c>
      <c r="U179" s="11">
        <f>'# D'!AM178</f>
        <v>9.2472945672835635E-2</v>
      </c>
      <c r="W179" s="14">
        <f>'T-TEST'!S178</f>
        <v>3.3620834458479104E-2</v>
      </c>
      <c r="X179" s="14">
        <f>'T-TEST'!T178</f>
        <v>0.88669742353114589</v>
      </c>
      <c r="Y179" s="14">
        <f>'T-TEST'!U178</f>
        <v>0.40929676893096384</v>
      </c>
      <c r="Z179" s="14">
        <f>'T-TEST'!V178</f>
        <v>0.28402792367290186</v>
      </c>
      <c r="AB179" s="8" t="str">
        <f t="shared" si="32"/>
        <v>N</v>
      </c>
      <c r="AC179" s="8" t="str">
        <f t="shared" si="33"/>
        <v>N</v>
      </c>
      <c r="AD179" s="8" t="str">
        <f t="shared" si="34"/>
        <v>N</v>
      </c>
      <c r="AE179" s="8" t="str">
        <f t="shared" si="35"/>
        <v>N</v>
      </c>
      <c r="AF179" s="4">
        <f>'% D'!AO178</f>
        <v>-4.51</v>
      </c>
      <c r="AG179" s="11">
        <f>'% D'!AP178</f>
        <v>1.097918823815776</v>
      </c>
      <c r="AH179" s="4">
        <f>'% D'!AQ178</f>
        <v>-6.4920000000000009</v>
      </c>
      <c r="AI179" s="11">
        <f>'% D'!AR178</f>
        <v>0.73265260592096926</v>
      </c>
      <c r="AJ179" s="4">
        <f>'% D'!AS178</f>
        <v>-9.4485000000000028</v>
      </c>
      <c r="AK179" s="11">
        <f>'% D'!AT178</f>
        <v>0.96378654275726394</v>
      </c>
      <c r="AL179" s="4">
        <f>'% D'!AU178</f>
        <v>-8.9969999999999999</v>
      </c>
      <c r="AM179" s="11">
        <f>'% D'!AV178</f>
        <v>1.3116682690541472</v>
      </c>
      <c r="AO179" s="4">
        <f>'# D'!AO178</f>
        <v>-0.20633333333333342</v>
      </c>
      <c r="AP179" s="11">
        <f>'# D'!AP178</f>
        <v>5.0478051661605947E-2</v>
      </c>
      <c r="AQ179" s="4">
        <f>'# D'!AQ178</f>
        <v>-0.29666666666666669</v>
      </c>
      <c r="AR179" s="11">
        <f>'# D'!AR178</f>
        <v>3.3350338520997017E-2</v>
      </c>
      <c r="AS179" s="4">
        <f>'# D'!AS178</f>
        <v>-0.43249999999999988</v>
      </c>
      <c r="AT179" s="11">
        <f>'# D'!AT178</f>
        <v>4.4547727214752537E-2</v>
      </c>
      <c r="AU179" s="4">
        <f>'# D'!AU178</f>
        <v>-0.41149999999999975</v>
      </c>
      <c r="AV179" s="11">
        <f>'# D'!AV178</f>
        <v>6.0210010165937439E-2</v>
      </c>
      <c r="AX179" s="14">
        <f>'T-TEST'!X178</f>
        <v>6.0549071606051767E-3</v>
      </c>
      <c r="AY179" s="14">
        <f>'T-TEST'!Y178</f>
        <v>3.013951381540834E-3</v>
      </c>
      <c r="AZ179" s="14">
        <f>'T-TEST'!Z178</f>
        <v>0.6273369866272589</v>
      </c>
      <c r="BA179" s="14">
        <f>'T-TEST'!AA178</f>
        <v>0.22177506790338569</v>
      </c>
      <c r="BC179" s="8" t="str">
        <f t="shared" si="24"/>
        <v>N</v>
      </c>
      <c r="BD179" s="8" t="str">
        <f t="shared" si="25"/>
        <v>N</v>
      </c>
      <c r="BE179" s="8" t="str">
        <f t="shared" si="26"/>
        <v>N</v>
      </c>
      <c r="BF179" s="8" t="str">
        <f t="shared" si="27"/>
        <v>N</v>
      </c>
    </row>
    <row r="180" spans="1:58" x14ac:dyDescent="0.3">
      <c r="A180" s="15" t="str">
        <f>'Raw Data'!A179</f>
        <v>Apo_p110g</v>
      </c>
      <c r="B180" s="15">
        <f>'Raw Data'!B179</f>
        <v>862</v>
      </c>
      <c r="C180" s="15">
        <f>'Raw Data'!C179</f>
        <v>878</v>
      </c>
      <c r="D180" s="15" t="str">
        <f>'Raw Data'!D179</f>
        <v>LCLLPYGCISTGDKIGM</v>
      </c>
      <c r="E180" s="4">
        <f>'% D'!AF179</f>
        <v>3.4666666666666401E-2</v>
      </c>
      <c r="F180" s="11">
        <f>'% D'!AG179</f>
        <v>0.28671979911837953</v>
      </c>
      <c r="G180" s="4">
        <f>'% D'!AH179</f>
        <v>7.0000000000000284E-2</v>
      </c>
      <c r="H180" s="11">
        <f>'% D'!AI179</f>
        <v>0.35533387382841908</v>
      </c>
      <c r="I180" s="4">
        <f>'% D'!AJ179</f>
        <v>-0.43499999999999694</v>
      </c>
      <c r="J180" s="11">
        <f>'% D'!AK179</f>
        <v>0.70908325489169111</v>
      </c>
      <c r="K180" s="4">
        <f>'% D'!AL179</f>
        <v>-0.99616666666666731</v>
      </c>
      <c r="L180" s="11">
        <f>'% D'!AM179</f>
        <v>1.0660408637086209</v>
      </c>
      <c r="N180" s="4">
        <f>'# D'!AF179</f>
        <v>4.3333333333333002E-3</v>
      </c>
      <c r="O180" s="11">
        <f>'# D'!AG179</f>
        <v>3.6259070129937974E-2</v>
      </c>
      <c r="P180" s="4">
        <f>'# D'!AH179</f>
        <v>9.000000000000119E-3</v>
      </c>
      <c r="Q180" s="11">
        <f>'# D'!AI179</f>
        <v>4.5508249156493999E-2</v>
      </c>
      <c r="R180" s="4">
        <f>'# D'!AJ179</f>
        <v>-5.5833333333333179E-2</v>
      </c>
      <c r="S180" s="11">
        <f>'# D'!AK179</f>
        <v>9.0654875108071964E-2</v>
      </c>
      <c r="T180" s="4">
        <f>'# D'!AL179</f>
        <v>-0.12716666666666621</v>
      </c>
      <c r="U180" s="11">
        <f>'# D'!AM179</f>
        <v>0.13647750071183329</v>
      </c>
      <c r="W180" s="14">
        <f>'T-TEST'!S179</f>
        <v>0.79024410555389668</v>
      </c>
      <c r="X180" s="14">
        <f>'T-TEST'!T179</f>
        <v>0.68141281210483862</v>
      </c>
      <c r="Y180" s="14">
        <f>'T-TEST'!U179</f>
        <v>0.38279242709153061</v>
      </c>
      <c r="Z180" s="14">
        <f>'T-TEST'!V179</f>
        <v>0.37488419887703156</v>
      </c>
      <c r="AB180" s="8" t="str">
        <f t="shared" si="32"/>
        <v>N</v>
      </c>
      <c r="AC180" s="8" t="str">
        <f t="shared" si="33"/>
        <v>N</v>
      </c>
      <c r="AD180" s="8" t="str">
        <f t="shared" si="34"/>
        <v>N</v>
      </c>
      <c r="AE180" s="8" t="str">
        <f t="shared" si="35"/>
        <v>N</v>
      </c>
      <c r="AF180" s="4">
        <f>'% D'!AO179</f>
        <v>-6.5043333333333315</v>
      </c>
      <c r="AG180" s="11">
        <f>'% D'!AP179</f>
        <v>0.60730571993139715</v>
      </c>
      <c r="AH180" s="4">
        <f>'% D'!AQ179</f>
        <v>-9.011333333333333</v>
      </c>
      <c r="AI180" s="11">
        <f>'% D'!AR179</f>
        <v>0.86803330592225747</v>
      </c>
      <c r="AJ180" s="4">
        <f>'% D'!AS179</f>
        <v>-9.8669999999999973</v>
      </c>
      <c r="AK180" s="11">
        <f>'% D'!AT179</f>
        <v>0.76226111011909903</v>
      </c>
      <c r="AL180" s="4">
        <f>'% D'!AU179</f>
        <v>-8.7971666666666692</v>
      </c>
      <c r="AM180" s="11">
        <f>'% D'!AV179</f>
        <v>2.0940739993177875</v>
      </c>
      <c r="AO180" s="4">
        <f>'# D'!AO179</f>
        <v>-0.83333333333333348</v>
      </c>
      <c r="AP180" s="11">
        <f>'# D'!AP179</f>
        <v>7.7377937330769489E-2</v>
      </c>
      <c r="AQ180" s="4">
        <f>'# D'!AQ179</f>
        <v>-1.1543333333333332</v>
      </c>
      <c r="AR180" s="11">
        <f>'# D'!AR179</f>
        <v>0.11116979026073137</v>
      </c>
      <c r="AS180" s="4">
        <f>'# D'!AS179</f>
        <v>-1.2640000000000002</v>
      </c>
      <c r="AT180" s="11">
        <f>'# D'!AT179</f>
        <v>9.7580735803743629E-2</v>
      </c>
      <c r="AU180" s="4">
        <f>'# D'!AU179</f>
        <v>-1.1268333333333334</v>
      </c>
      <c r="AV180" s="11">
        <f>'# D'!AV179</f>
        <v>0.26807584033939097</v>
      </c>
      <c r="AX180" s="14">
        <f>'T-TEST'!X179</f>
        <v>3.9697329182764783E-4</v>
      </c>
      <c r="AY180" s="14">
        <f>'T-TEST'!Y179</f>
        <v>4.49359834519593E-4</v>
      </c>
      <c r="AZ180" s="14">
        <f>'T-TEST'!Z179</f>
        <v>0.48310414207743224</v>
      </c>
      <c r="BA180" s="14">
        <f>'T-TEST'!AA179</f>
        <v>0.15947067250443847</v>
      </c>
      <c r="BC180" s="8" t="str">
        <f t="shared" si="24"/>
        <v>S</v>
      </c>
      <c r="BD180" s="8" t="str">
        <f t="shared" si="25"/>
        <v>S</v>
      </c>
      <c r="BE180" s="8" t="str">
        <f t="shared" si="26"/>
        <v>N</v>
      </c>
      <c r="BF180" s="8" t="str">
        <f t="shared" si="27"/>
        <v>N</v>
      </c>
    </row>
    <row r="181" spans="1:58" x14ac:dyDescent="0.3">
      <c r="A181" s="15" t="str">
        <f>'Raw Data'!A180</f>
        <v>Apo_p110g</v>
      </c>
      <c r="B181" s="15">
        <f>'Raw Data'!B180</f>
        <v>863</v>
      </c>
      <c r="C181" s="15">
        <f>'Raw Data'!C180</f>
        <v>880</v>
      </c>
      <c r="D181" s="15" t="str">
        <f>'Raw Data'!D180</f>
        <v>CLLPYGCISTGDKIGMIE</v>
      </c>
      <c r="E181" s="4">
        <f>'% D'!AF180</f>
        <v>0.23766666666666625</v>
      </c>
      <c r="F181" s="11">
        <f>'% D'!AG180</f>
        <v>0.7753572304491213</v>
      </c>
      <c r="G181" s="4">
        <f>'% D'!AH180</f>
        <v>-9.4666666666666899E-2</v>
      </c>
      <c r="H181" s="11">
        <f>'% D'!AI180</f>
        <v>0.34423119538236346</v>
      </c>
      <c r="I181" s="4">
        <f>'% D'!AJ180</f>
        <v>-0.46000000000000085</v>
      </c>
      <c r="J181" s="11">
        <f>'% D'!AK180</f>
        <v>0.15117653819306842</v>
      </c>
      <c r="K181" s="4">
        <f>'% D'!AL180</f>
        <v>-0.38650000000000162</v>
      </c>
      <c r="L181" s="11">
        <f>'% D'!AM180</f>
        <v>1.378595790595365</v>
      </c>
      <c r="N181" s="4">
        <f>'# D'!AF180</f>
        <v>3.2333333333333381E-2</v>
      </c>
      <c r="O181" s="11">
        <f>'# D'!AG180</f>
        <v>0.10688211790495457</v>
      </c>
      <c r="P181" s="4">
        <f>'# D'!AH180</f>
        <v>-1.3333333333333419E-2</v>
      </c>
      <c r="Q181" s="11">
        <f>'# D'!AI180</f>
        <v>4.7091155314980954E-2</v>
      </c>
      <c r="R181" s="4">
        <f>'# D'!AJ180</f>
        <v>-6.2666666666666648E-2</v>
      </c>
      <c r="S181" s="11">
        <f>'# D'!AK180</f>
        <v>2.0589572142951231E-2</v>
      </c>
      <c r="T181" s="4">
        <f>'# D'!AL180</f>
        <v>-5.300000000000038E-2</v>
      </c>
      <c r="U181" s="11">
        <f>'# D'!AM180</f>
        <v>0.18910865426712736</v>
      </c>
      <c r="W181" s="14">
        <f>'T-TEST'!S180</f>
        <v>0.55429456052813453</v>
      </c>
      <c r="X181" s="14">
        <f>'T-TEST'!T180</f>
        <v>0.5784408882974692</v>
      </c>
      <c r="Y181" s="14">
        <f>'T-TEST'!U180</f>
        <v>0.37768334039341428</v>
      </c>
      <c r="Z181" s="14">
        <f>'T-TEST'!V180</f>
        <v>0.40083149334085955</v>
      </c>
      <c r="AB181" s="8" t="str">
        <f t="shared" si="32"/>
        <v>N</v>
      </c>
      <c r="AC181" s="8" t="str">
        <f t="shared" si="33"/>
        <v>N</v>
      </c>
      <c r="AD181" s="8" t="str">
        <f t="shared" si="34"/>
        <v>N</v>
      </c>
      <c r="AE181" s="8" t="str">
        <f t="shared" si="35"/>
        <v>N</v>
      </c>
      <c r="AF181" s="4">
        <f>'% D'!AO180</f>
        <v>-0.92100000000000026</v>
      </c>
      <c r="AG181" s="11">
        <f>'% D'!AP180</f>
        <v>0.79336719544114487</v>
      </c>
      <c r="AH181" s="4">
        <f>'% D'!AQ180</f>
        <v>-2.1450000000000005</v>
      </c>
      <c r="AI181" s="11">
        <f>'% D'!AR180</f>
        <v>0.32246990403265269</v>
      </c>
      <c r="AJ181" s="4">
        <f>'% D'!AS180</f>
        <v>-7.8584999999999994</v>
      </c>
      <c r="AK181" s="11">
        <f>'% D'!AT180</f>
        <v>0.43345645686735329</v>
      </c>
      <c r="AL181" s="4">
        <f>'% D'!AU180</f>
        <v>-8.5421666666666667</v>
      </c>
      <c r="AM181" s="11">
        <f>'% D'!AV180</f>
        <v>1.8910748565572988</v>
      </c>
      <c r="AO181" s="4">
        <f>'# D'!AO180</f>
        <v>-0.1263333333333333</v>
      </c>
      <c r="AP181" s="11">
        <f>'# D'!AP180</f>
        <v>0.10928875867109375</v>
      </c>
      <c r="AQ181" s="4">
        <f>'# D'!AQ180</f>
        <v>-0.29466666666666674</v>
      </c>
      <c r="AR181" s="11">
        <f>'# D'!AR180</f>
        <v>4.4227232682777749E-2</v>
      </c>
      <c r="AS181" s="4">
        <f>'# D'!AS180</f>
        <v>-1.0779999999999998</v>
      </c>
      <c r="AT181" s="11">
        <f>'# D'!AT180</f>
        <v>5.9396969619670205E-2</v>
      </c>
      <c r="AU181" s="4">
        <f>'# D'!AU180</f>
        <v>-1.172333333333333</v>
      </c>
      <c r="AV181" s="11">
        <f>'# D'!AV180</f>
        <v>0.25930596349280544</v>
      </c>
      <c r="AX181" s="14">
        <f>'T-TEST'!X180</f>
        <v>8.9510085238732953E-2</v>
      </c>
      <c r="AY181" s="14">
        <f>'T-TEST'!Y180</f>
        <v>2.4122071415417796E-3</v>
      </c>
      <c r="AZ181" s="14">
        <f>'T-TEST'!Z180</f>
        <v>0.52075262102455111</v>
      </c>
      <c r="BA181" s="14">
        <f>'T-TEST'!AA180</f>
        <v>0.14550656696186923</v>
      </c>
      <c r="BC181" s="8" t="str">
        <f t="shared" si="24"/>
        <v>N</v>
      </c>
      <c r="BD181" s="8" t="str">
        <f t="shared" si="25"/>
        <v>N</v>
      </c>
      <c r="BE181" s="8" t="str">
        <f t="shared" si="26"/>
        <v>N</v>
      </c>
      <c r="BF181" s="8" t="str">
        <f t="shared" si="27"/>
        <v>N</v>
      </c>
    </row>
    <row r="182" spans="1:58" x14ac:dyDescent="0.3">
      <c r="A182" s="15" t="str">
        <f>'Raw Data'!A181</f>
        <v>Apo_p110g</v>
      </c>
      <c r="B182" s="15">
        <f>'Raw Data'!B181</f>
        <v>870</v>
      </c>
      <c r="C182" s="15">
        <f>'Raw Data'!C181</f>
        <v>878</v>
      </c>
      <c r="D182" s="15" t="str">
        <f>'Raw Data'!D181</f>
        <v>ISTGDKIGM</v>
      </c>
      <c r="E182" s="4">
        <f>'% D'!AF181</f>
        <v>0.10500000000000043</v>
      </c>
      <c r="F182" s="11">
        <f>'% D'!AG181</f>
        <v>0.84871929430910353</v>
      </c>
      <c r="G182" s="4">
        <f>'% D'!AH181</f>
        <v>0.19766666666666577</v>
      </c>
      <c r="H182" s="11">
        <f>'% D'!AI181</f>
        <v>1.0016239460577756</v>
      </c>
      <c r="I182" s="4">
        <f>'% D'!AJ181</f>
        <v>-0.64883333333333226</v>
      </c>
      <c r="J182" s="11">
        <f>'% D'!AK181</f>
        <v>0.99021886678755378</v>
      </c>
      <c r="K182" s="4">
        <f>'% D'!AL181</f>
        <v>1.2411666666666683</v>
      </c>
      <c r="L182" s="11">
        <f>'% D'!AM181</f>
        <v>1.8090796325724263</v>
      </c>
      <c r="N182" s="4">
        <f>'# D'!AF181</f>
        <v>6.6666666666665986E-3</v>
      </c>
      <c r="O182" s="11">
        <f>'# D'!AG181</f>
        <v>5.4480796373081758E-2</v>
      </c>
      <c r="P182" s="4">
        <f>'# D'!AH181</f>
        <v>1.266666666666677E-2</v>
      </c>
      <c r="Q182" s="11">
        <f>'# D'!AI181</f>
        <v>6.3871185037720893E-2</v>
      </c>
      <c r="R182" s="4">
        <f>'# D'!AJ181</f>
        <v>-4.1666666666666963E-2</v>
      </c>
      <c r="S182" s="11">
        <f>'# D'!AK181</f>
        <v>6.3546035417135757E-2</v>
      </c>
      <c r="T182" s="4">
        <f>'# D'!AL181</f>
        <v>7.9499999999999904E-2</v>
      </c>
      <c r="U182" s="11">
        <f>'# D'!AM181</f>
        <v>0.11560987892620571</v>
      </c>
      <c r="W182" s="14">
        <f>'T-TEST'!S181</f>
        <v>0.78142035218437056</v>
      </c>
      <c r="X182" s="14">
        <f>'T-TEST'!T181</f>
        <v>0.65314661594203138</v>
      </c>
      <c r="Y182" s="14">
        <f>'T-TEST'!U181</f>
        <v>0.37769718220987797</v>
      </c>
      <c r="Z182" s="14">
        <f>'T-TEST'!V181</f>
        <v>0.48400833895090839</v>
      </c>
      <c r="AB182" s="8" t="str">
        <f t="shared" si="32"/>
        <v>N</v>
      </c>
      <c r="AC182" s="8" t="str">
        <f t="shared" si="33"/>
        <v>N</v>
      </c>
      <c r="AD182" s="8" t="str">
        <f t="shared" si="34"/>
        <v>N</v>
      </c>
      <c r="AE182" s="8" t="str">
        <f t="shared" si="35"/>
        <v>N</v>
      </c>
      <c r="AF182" s="4">
        <f>'% D'!AO181</f>
        <v>-8.1686666666666667</v>
      </c>
      <c r="AG182" s="11">
        <f>'% D'!AP181</f>
        <v>0.90153653559559088</v>
      </c>
      <c r="AH182" s="4">
        <f>'% D'!AQ181</f>
        <v>-10.318666666666665</v>
      </c>
      <c r="AI182" s="11">
        <f>'% D'!AR181</f>
        <v>1.0673489410398478</v>
      </c>
      <c r="AJ182" s="4">
        <f>'% D'!AS181</f>
        <v>-5.9164999999999992</v>
      </c>
      <c r="AK182" s="11">
        <f>'% D'!AT181</f>
        <v>0.75731136265078969</v>
      </c>
      <c r="AL182" s="4">
        <f>'% D'!AU181</f>
        <v>-4.1645000000000003</v>
      </c>
      <c r="AM182" s="11">
        <f>'% D'!AV181</f>
        <v>2.488275235891404</v>
      </c>
      <c r="AO182" s="4">
        <f>'# D'!AO181</f>
        <v>-0.52333333333333332</v>
      </c>
      <c r="AP182" s="11">
        <f>'# D'!AP181</f>
        <v>5.8145151521137084E-2</v>
      </c>
      <c r="AQ182" s="4">
        <f>'# D'!AQ181</f>
        <v>-0.66099999999999981</v>
      </c>
      <c r="AR182" s="11">
        <f>'# D'!AR181</f>
        <v>6.7857223344292367E-2</v>
      </c>
      <c r="AS182" s="4">
        <f>'# D'!AS181</f>
        <v>-0.37950000000000017</v>
      </c>
      <c r="AT182" s="11">
        <f>'# D'!AT181</f>
        <v>4.8790367901871662E-2</v>
      </c>
      <c r="AU182" s="4">
        <f>'# D'!AU181</f>
        <v>-0.26649999999999996</v>
      </c>
      <c r="AV182" s="11">
        <f>'# D'!AV181</f>
        <v>0.15921451983685339</v>
      </c>
      <c r="AX182" s="14">
        <f>'T-TEST'!X181</f>
        <v>5.9382927060422591E-5</v>
      </c>
      <c r="AY182" s="14">
        <f>'T-TEST'!Y181</f>
        <v>1.8399396902770444E-5</v>
      </c>
      <c r="AZ182" s="14">
        <f>'T-TEST'!Z181</f>
        <v>0.68192947745178034</v>
      </c>
      <c r="BA182" s="14">
        <f>'T-TEST'!AA181</f>
        <v>0.2749370860498544</v>
      </c>
      <c r="BC182" s="8" t="str">
        <f t="shared" si="24"/>
        <v>S</v>
      </c>
      <c r="BD182" s="8" t="str">
        <f t="shared" si="25"/>
        <v>B</v>
      </c>
      <c r="BE182" s="8" t="str">
        <f t="shared" si="26"/>
        <v>N</v>
      </c>
      <c r="BF182" s="8" t="str">
        <f t="shared" si="27"/>
        <v>N</v>
      </c>
    </row>
    <row r="183" spans="1:58" x14ac:dyDescent="0.3">
      <c r="A183" s="15" t="str">
        <f>'Raw Data'!A182</f>
        <v>Apo_p110g</v>
      </c>
      <c r="B183" s="15">
        <f>'Raw Data'!B182</f>
        <v>879</v>
      </c>
      <c r="C183" s="15">
        <f>'Raw Data'!C182</f>
        <v>887</v>
      </c>
      <c r="D183" s="15" t="str">
        <f>'Raw Data'!D182</f>
        <v>IEIVKDATT</v>
      </c>
      <c r="E183" s="4">
        <f>'% D'!AF182</f>
        <v>-0.46599999999999753</v>
      </c>
      <c r="F183" s="11">
        <f>'% D'!AG182</f>
        <v>1.0875836045742919</v>
      </c>
      <c r="G183" s="4">
        <f>'% D'!AH182</f>
        <v>0.58033333333333559</v>
      </c>
      <c r="H183" s="11">
        <f>'% D'!AI182</f>
        <v>1.0358576712959575</v>
      </c>
      <c r="I183" s="4">
        <f>'% D'!AJ182</f>
        <v>0.1180000000000021</v>
      </c>
      <c r="J183" s="11">
        <f>'% D'!AK182</f>
        <v>1.1680788177269028</v>
      </c>
      <c r="K183" s="4">
        <f>'% D'!AL182</f>
        <v>8.8499999999996248E-2</v>
      </c>
      <c r="L183" s="11">
        <f>'% D'!AM182</f>
        <v>1.452687114886503</v>
      </c>
      <c r="N183" s="4">
        <f>'# D'!AF182</f>
        <v>-2.9666666666666508E-2</v>
      </c>
      <c r="O183" s="11">
        <f>'# D'!AG182</f>
        <v>6.9940238676421074E-2</v>
      </c>
      <c r="P183" s="4">
        <f>'# D'!AH182</f>
        <v>3.6999999999999922E-2</v>
      </c>
      <c r="Q183" s="11">
        <f>'# D'!AI182</f>
        <v>6.6246757451002281E-2</v>
      </c>
      <c r="R183" s="4">
        <f>'# D'!AJ182</f>
        <v>7.8333333333331367E-3</v>
      </c>
      <c r="S183" s="11">
        <f>'# D'!AK182</f>
        <v>7.4647351652453842E-2</v>
      </c>
      <c r="T183" s="4">
        <f>'# D'!AL182</f>
        <v>5.6666666666669308E-3</v>
      </c>
      <c r="U183" s="11">
        <f>'# D'!AM182</f>
        <v>9.3455851965857498E-2</v>
      </c>
      <c r="W183" s="14">
        <f>'T-TEST'!S182</f>
        <v>0.37178826388151998</v>
      </c>
      <c r="X183" s="14">
        <f>'T-TEST'!T182</f>
        <v>0.32109873985590859</v>
      </c>
      <c r="Y183" s="14">
        <f>'T-TEST'!U182</f>
        <v>0.42551657352998101</v>
      </c>
      <c r="Z183" s="14">
        <f>'T-TEST'!V182</f>
        <v>0.42457282749296693</v>
      </c>
      <c r="AB183" s="8" t="str">
        <f t="shared" si="32"/>
        <v>N</v>
      </c>
      <c r="AC183" s="8" t="str">
        <f t="shared" si="33"/>
        <v>N</v>
      </c>
      <c r="AD183" s="8" t="str">
        <f t="shared" si="34"/>
        <v>N</v>
      </c>
      <c r="AE183" s="8" t="str">
        <f t="shared" si="35"/>
        <v>N</v>
      </c>
      <c r="AF183" s="4">
        <f>'% D'!AO182</f>
        <v>-5.3910000000000018</v>
      </c>
      <c r="AG183" s="11">
        <f>'% D'!AP182</f>
        <v>1.105374870257618</v>
      </c>
      <c r="AH183" s="4">
        <f>'% D'!AQ182</f>
        <v>-3.1530000000000058</v>
      </c>
      <c r="AI183" s="11">
        <f>'% D'!AR182</f>
        <v>1.2028736662731854</v>
      </c>
      <c r="AJ183" s="4">
        <f>'% D'!AS182</f>
        <v>-3.605000000000004</v>
      </c>
      <c r="AK183" s="11">
        <f>'% D'!AT182</f>
        <v>0.62649660813128305</v>
      </c>
      <c r="AL183" s="4">
        <f>'% D'!AU182</f>
        <v>-3.4371666666666698</v>
      </c>
      <c r="AM183" s="11">
        <f>'% D'!AV182</f>
        <v>0.6398895796187658</v>
      </c>
      <c r="AO183" s="4">
        <f>'# D'!AO182</f>
        <v>-0.34499999999999997</v>
      </c>
      <c r="AP183" s="11">
        <f>'# D'!AP182</f>
        <v>7.0767161439275944E-2</v>
      </c>
      <c r="AQ183" s="4">
        <f>'# D'!AQ182</f>
        <v>-0.20199999999999996</v>
      </c>
      <c r="AR183" s="11">
        <f>'# D'!AR182</f>
        <v>7.7027200651810263E-2</v>
      </c>
      <c r="AS183" s="4">
        <f>'# D'!AS182</f>
        <v>-0.23100000000000032</v>
      </c>
      <c r="AT183" s="11">
        <f>'# D'!AT182</f>
        <v>3.9597979746447007E-2</v>
      </c>
      <c r="AU183" s="4">
        <f>'# D'!AU182</f>
        <v>-0.2200000000000002</v>
      </c>
      <c r="AV183" s="11">
        <f>'# D'!AV182</f>
        <v>4.1455397700930985E-2</v>
      </c>
      <c r="AX183" s="14">
        <f>'T-TEST'!X182</f>
        <v>6.2430165520185584E-4</v>
      </c>
      <c r="AY183" s="14">
        <f>'T-TEST'!Y182</f>
        <v>7.1035958174817428E-3</v>
      </c>
      <c r="AZ183" s="14">
        <f>'T-TEST'!Z182</f>
        <v>0.92641809336106618</v>
      </c>
      <c r="BA183" s="14">
        <f>'T-TEST'!AA182</f>
        <v>0.35594101153235586</v>
      </c>
      <c r="BC183" s="8" t="str">
        <f t="shared" si="24"/>
        <v>N</v>
      </c>
      <c r="BD183" s="8" t="str">
        <f t="shared" si="25"/>
        <v>N</v>
      </c>
      <c r="BE183" s="8" t="str">
        <f t="shared" si="26"/>
        <v>N</v>
      </c>
      <c r="BF183" s="8" t="str">
        <f t="shared" si="27"/>
        <v>N</v>
      </c>
    </row>
    <row r="184" spans="1:58" x14ac:dyDescent="0.3">
      <c r="A184" s="15" t="str">
        <f>'Raw Data'!A183</f>
        <v>Apo_p110g</v>
      </c>
      <c r="B184" s="15">
        <f>'Raw Data'!B183</f>
        <v>879</v>
      </c>
      <c r="C184" s="15">
        <f>'Raw Data'!C183</f>
        <v>901</v>
      </c>
      <c r="D184" s="15" t="str">
        <f>'Raw Data'!D183</f>
        <v>IEIVKDATTIAKIQQSTVGNTGA</v>
      </c>
      <c r="E184" s="4">
        <f>'% D'!AF183</f>
        <v>-1.7666666666663389E-2</v>
      </c>
      <c r="F184" s="11">
        <f>'% D'!AG183</f>
        <v>0.47655092813271882</v>
      </c>
      <c r="G184" s="4">
        <f>'% D'!AH183</f>
        <v>0.28066666666666862</v>
      </c>
      <c r="H184" s="11">
        <f>'% D'!AI183</f>
        <v>0.78924611532033118</v>
      </c>
      <c r="I184" s="4">
        <f>'% D'!AJ183</f>
        <v>0.43533333333333246</v>
      </c>
      <c r="J184" s="11">
        <f>'% D'!AK183</f>
        <v>1.9490992477739433</v>
      </c>
      <c r="K184" s="4">
        <f>'% D'!AL183</f>
        <v>-0.54266666666666197</v>
      </c>
      <c r="L184" s="11">
        <f>'% D'!AM183</f>
        <v>1.1482930801109044</v>
      </c>
      <c r="N184" s="4">
        <f>'# D'!AF183</f>
        <v>-3.6666666666667069E-3</v>
      </c>
      <c r="O184" s="11">
        <f>'# D'!AG183</f>
        <v>9.1338378516733459E-2</v>
      </c>
      <c r="P184" s="4">
        <f>'# D'!AH183</f>
        <v>5.400000000000027E-2</v>
      </c>
      <c r="Q184" s="11">
        <f>'# D'!AI183</f>
        <v>0.15166896052912365</v>
      </c>
      <c r="R184" s="4">
        <f>'# D'!AJ183</f>
        <v>8.3999999999997854E-2</v>
      </c>
      <c r="S184" s="11">
        <f>'# D'!AK183</f>
        <v>0.37470912700795528</v>
      </c>
      <c r="T184" s="4">
        <f>'# D'!AL183</f>
        <v>-0.10400000000000098</v>
      </c>
      <c r="U184" s="11">
        <f>'# D'!AM183</f>
        <v>0.22083671185518031</v>
      </c>
      <c r="W184" s="14">
        <f>'T-TEST'!S183</f>
        <v>0.92662063481725543</v>
      </c>
      <c r="X184" s="14">
        <f>'T-TEST'!T183</f>
        <v>0.4366246942849803</v>
      </c>
      <c r="Y184" s="14">
        <f>'T-TEST'!U183</f>
        <v>0.43302850862965853</v>
      </c>
      <c r="Z184" s="14">
        <f>'T-TEST'!V183</f>
        <v>0.41189616563959525</v>
      </c>
      <c r="AB184" s="8" t="str">
        <f t="shared" si="32"/>
        <v>N</v>
      </c>
      <c r="AC184" s="8" t="str">
        <f t="shared" si="33"/>
        <v>N</v>
      </c>
      <c r="AD184" s="8" t="str">
        <f t="shared" si="34"/>
        <v>N</v>
      </c>
      <c r="AE184" s="8" t="str">
        <f t="shared" si="35"/>
        <v>N</v>
      </c>
      <c r="AF184" s="4">
        <f>'% D'!AO183</f>
        <v>-2.7760000000000034</v>
      </c>
      <c r="AG184" s="11">
        <f>'% D'!AP183</f>
        <v>0.81363383000907452</v>
      </c>
      <c r="AH184" s="4">
        <f>'% D'!AQ183</f>
        <v>-3.7900000000000063</v>
      </c>
      <c r="AI184" s="11">
        <f>'% D'!AR183</f>
        <v>0.69746911596680294</v>
      </c>
      <c r="AJ184" s="4">
        <f>'% D'!AS183</f>
        <v>-5.6140000000000043</v>
      </c>
      <c r="AK184" s="11">
        <f>'% D'!AT183</f>
        <v>2.2288005742999983</v>
      </c>
      <c r="AL184" s="4">
        <f>'% D'!AU183</f>
        <v>-6.2449999999999974</v>
      </c>
      <c r="AM184" s="11">
        <f>'% D'!AV183</f>
        <v>0.56712909764145025</v>
      </c>
      <c r="AO184" s="4">
        <f>'# D'!AO183</f>
        <v>-0.53366666666666607</v>
      </c>
      <c r="AP184" s="11">
        <f>'# D'!AP183</f>
        <v>0.15652828279204339</v>
      </c>
      <c r="AQ184" s="4">
        <f>'# D'!AQ183</f>
        <v>-0.72799999999999976</v>
      </c>
      <c r="AR184" s="11">
        <f>'# D'!AR183</f>
        <v>0.13385649217836876</v>
      </c>
      <c r="AS184" s="4">
        <f>'# D'!AS183</f>
        <v>-1.0780000000000012</v>
      </c>
      <c r="AT184" s="11">
        <f>'# D'!AT183</f>
        <v>0.42850670939904772</v>
      </c>
      <c r="AU184" s="4">
        <f>'# D'!AU183</f>
        <v>-1.1996666666666655</v>
      </c>
      <c r="AV184" s="11">
        <f>'# D'!AV183</f>
        <v>0.10938267856820649</v>
      </c>
      <c r="AX184" s="14">
        <f>'T-TEST'!X183</f>
        <v>8.0871633630896066E-3</v>
      </c>
      <c r="AY184" s="14">
        <f>'T-TEST'!Y183</f>
        <v>1.8456532454565064E-4</v>
      </c>
      <c r="AZ184" s="14">
        <f>'T-TEST'!Z183</f>
        <v>0.88879686250103163</v>
      </c>
      <c r="BA184" s="14">
        <f>'T-TEST'!AA183</f>
        <v>0.31560500673113057</v>
      </c>
      <c r="BC184" s="8" t="str">
        <f t="shared" si="24"/>
        <v>N</v>
      </c>
      <c r="BD184" s="8" t="str">
        <f t="shared" si="25"/>
        <v>N</v>
      </c>
      <c r="BE184" s="8" t="str">
        <f t="shared" si="26"/>
        <v>N</v>
      </c>
      <c r="BF184" s="8" t="str">
        <f t="shared" si="27"/>
        <v>N</v>
      </c>
    </row>
    <row r="185" spans="1:58" x14ac:dyDescent="0.3">
      <c r="A185" s="15" t="str">
        <f>'Raw Data'!A184</f>
        <v>Apo_p110g</v>
      </c>
      <c r="B185" s="15">
        <f>'Raw Data'!B184</f>
        <v>880</v>
      </c>
      <c r="C185" s="15">
        <f>'Raw Data'!C184</f>
        <v>888</v>
      </c>
      <c r="D185" s="15" t="str">
        <f>'Raw Data'!D184</f>
        <v>EIVKDATTI</v>
      </c>
      <c r="E185" s="4">
        <f>'% D'!AF184</f>
        <v>-0.84333333333333371</v>
      </c>
      <c r="F185" s="11">
        <f>'% D'!AG184</f>
        <v>1.0030569461796008</v>
      </c>
      <c r="G185" s="4">
        <f>'% D'!AH184</f>
        <v>0.61866666666666958</v>
      </c>
      <c r="H185" s="11">
        <f>'% D'!AI184</f>
        <v>1.400369587969825</v>
      </c>
      <c r="I185" s="4">
        <f>'% D'!AJ184</f>
        <v>-5.1333333333339226E-2</v>
      </c>
      <c r="J185" s="11">
        <f>'% D'!AK184</f>
        <v>0.58261692133537413</v>
      </c>
      <c r="K185" s="4">
        <f>'% D'!AL184</f>
        <v>-0.42533333333332735</v>
      </c>
      <c r="L185" s="11">
        <f>'% D'!AM184</f>
        <v>1.0677956954723469</v>
      </c>
      <c r="N185" s="4">
        <f>'# D'!AF184</f>
        <v>-5.4333333333333123E-2</v>
      </c>
      <c r="O185" s="11">
        <f>'# D'!AG184</f>
        <v>6.4257623920008042E-2</v>
      </c>
      <c r="P185" s="4">
        <f>'# D'!AH184</f>
        <v>4.000000000000048E-2</v>
      </c>
      <c r="Q185" s="11">
        <f>'# D'!AI184</f>
        <v>8.9962218726266571E-2</v>
      </c>
      <c r="R185" s="4">
        <f>'# D'!AJ184</f>
        <v>-3.16666666666654E-3</v>
      </c>
      <c r="S185" s="11">
        <f>'# D'!AK184</f>
        <v>3.7909318662927453E-2</v>
      </c>
      <c r="T185" s="4">
        <f>'# D'!AL184</f>
        <v>-2.7333333333333432E-2</v>
      </c>
      <c r="U185" s="11">
        <f>'# D'!AM184</f>
        <v>6.7868545829735241E-2</v>
      </c>
      <c r="W185" s="14">
        <f>'T-TEST'!S184</f>
        <v>0.10744177767907294</v>
      </c>
      <c r="X185" s="14">
        <f>'T-TEST'!T184</f>
        <v>0.3439491907152542</v>
      </c>
      <c r="Y185" s="14">
        <f>'T-TEST'!U184</f>
        <v>0.42154234651609918</v>
      </c>
      <c r="Z185" s="14">
        <f>'T-TEST'!V184</f>
        <v>0.41389214434326449</v>
      </c>
      <c r="AB185" s="8" t="str">
        <f t="shared" si="32"/>
        <v>N</v>
      </c>
      <c r="AC185" s="8" t="str">
        <f t="shared" si="33"/>
        <v>N</v>
      </c>
      <c r="AD185" s="8" t="str">
        <f t="shared" si="34"/>
        <v>N</v>
      </c>
      <c r="AE185" s="8" t="str">
        <f t="shared" si="35"/>
        <v>N</v>
      </c>
      <c r="AF185" s="4">
        <f>'% D'!AO184</f>
        <v>-6.6346666666666643</v>
      </c>
      <c r="AG185" s="11">
        <f>'% D'!AP184</f>
        <v>0.92210761411716435</v>
      </c>
      <c r="AH185" s="4">
        <f>'% D'!AQ184</f>
        <v>-3.0083333333333329</v>
      </c>
      <c r="AI185" s="11">
        <f>'% D'!AR184</f>
        <v>1.140368343938277</v>
      </c>
      <c r="AJ185" s="4">
        <f>'% D'!AS184</f>
        <v>-4.0510000000000019</v>
      </c>
      <c r="AK185" s="11">
        <f>'% D'!AT184</f>
        <v>0.44123463146040731</v>
      </c>
      <c r="AL185" s="4">
        <f>'% D'!AU184</f>
        <v>-4.1953333333333305</v>
      </c>
      <c r="AM185" s="11">
        <f>'% D'!AV184</f>
        <v>0.67203921335682681</v>
      </c>
      <c r="AO185" s="4">
        <f>'# D'!AO184</f>
        <v>-0.42500000000000027</v>
      </c>
      <c r="AP185" s="11">
        <f>'# D'!AP184</f>
        <v>5.8799369170106072E-2</v>
      </c>
      <c r="AQ185" s="4">
        <f>'# D'!AQ184</f>
        <v>-0.19266666666666632</v>
      </c>
      <c r="AR185" s="11">
        <f>'# D'!AR184</f>
        <v>7.275537317327227E-2</v>
      </c>
      <c r="AS185" s="4">
        <f>'# D'!AS184</f>
        <v>-0.2589999999999999</v>
      </c>
      <c r="AT185" s="11">
        <f>'# D'!AT184</f>
        <v>2.8284271247461613E-2</v>
      </c>
      <c r="AU185" s="4">
        <f>'# D'!AU184</f>
        <v>-0.26833333333333309</v>
      </c>
      <c r="AV185" s="11">
        <f>'# D'!AV184</f>
        <v>4.2459389802789946E-2</v>
      </c>
      <c r="AX185" s="14">
        <f>'T-TEST'!X184</f>
        <v>6.6767741134893764E-5</v>
      </c>
      <c r="AY185" s="14">
        <f>'T-TEST'!Y184</f>
        <v>1.1696916581626268E-2</v>
      </c>
      <c r="AZ185" s="14">
        <f>'T-TEST'!Z184</f>
        <v>0.91981343175820007</v>
      </c>
      <c r="BA185" s="14">
        <f>'T-TEST'!AA184</f>
        <v>0.34489988654691472</v>
      </c>
      <c r="BC185" s="8" t="str">
        <f t="shared" si="24"/>
        <v>S</v>
      </c>
      <c r="BD185" s="8" t="str">
        <f t="shared" si="25"/>
        <v>N</v>
      </c>
      <c r="BE185" s="8" t="str">
        <f t="shared" si="26"/>
        <v>N</v>
      </c>
      <c r="BF185" s="8" t="str">
        <f t="shared" si="27"/>
        <v>N</v>
      </c>
    </row>
    <row r="186" spans="1:58" x14ac:dyDescent="0.3">
      <c r="A186" s="15" t="str">
        <f>'Raw Data'!A185</f>
        <v>Apo_p110g</v>
      </c>
      <c r="B186" s="15">
        <f>'Raw Data'!B185</f>
        <v>888</v>
      </c>
      <c r="C186" s="15">
        <f>'Raw Data'!C185</f>
        <v>901</v>
      </c>
      <c r="D186" s="15" t="str">
        <f>'Raw Data'!D185</f>
        <v>IAKIQQSTVGNTGA</v>
      </c>
      <c r="E186" s="4">
        <f>'% D'!AF185</f>
        <v>-0.31499999999999773</v>
      </c>
      <c r="F186" s="11">
        <f>'% D'!AG185</f>
        <v>1.3863411477679648</v>
      </c>
      <c r="G186" s="4">
        <f>'% D'!AH185</f>
        <v>0.79899999999999949</v>
      </c>
      <c r="H186" s="11">
        <f>'% D'!AI185</f>
        <v>1.1650414190347991</v>
      </c>
      <c r="I186" s="4">
        <f>'% D'!AJ185</f>
        <v>-0.41166666666666174</v>
      </c>
      <c r="J186" s="11">
        <f>'% D'!AK185</f>
        <v>0.91878522516832561</v>
      </c>
      <c r="K186" s="4">
        <f>'% D'!AL185</f>
        <v>3.6166666666673564E-2</v>
      </c>
      <c r="L186" s="11">
        <f>'% D'!AM185</f>
        <v>2.5433883931303978</v>
      </c>
      <c r="N186" s="4">
        <f>'# D'!AF185</f>
        <v>-3.4666666666668178E-2</v>
      </c>
      <c r="O186" s="11">
        <f>'# D'!AG185</f>
        <v>0.15217322136508848</v>
      </c>
      <c r="P186" s="4">
        <f>'# D'!AH185</f>
        <v>8.7333333333333485E-2</v>
      </c>
      <c r="Q186" s="11">
        <f>'# D'!AI185</f>
        <v>0.12792276813427034</v>
      </c>
      <c r="R186" s="4">
        <f>'# D'!AJ185</f>
        <v>-4.533333333333367E-2</v>
      </c>
      <c r="S186" s="11">
        <f>'# D'!AK185</f>
        <v>0.10002647160693698</v>
      </c>
      <c r="T186" s="4">
        <f>'# D'!AL185</f>
        <v>3.9999999999995595E-3</v>
      </c>
      <c r="U186" s="11">
        <f>'# D'!AM185</f>
        <v>0.2788982786444576</v>
      </c>
      <c r="W186" s="14">
        <f>'T-TEST'!S185</f>
        <v>0.60904914430156332</v>
      </c>
      <c r="X186" s="14">
        <f>'T-TEST'!T185</f>
        <v>0.20623345599176021</v>
      </c>
      <c r="Y186" s="14">
        <f>'T-TEST'!U185</f>
        <v>0.41504345363326484</v>
      </c>
      <c r="Z186" s="14">
        <f>'T-TEST'!V185</f>
        <v>0.4233532920096158</v>
      </c>
      <c r="AB186" s="8" t="str">
        <f t="shared" si="32"/>
        <v>N</v>
      </c>
      <c r="AC186" s="8" t="str">
        <f t="shared" si="33"/>
        <v>N</v>
      </c>
      <c r="AD186" s="8" t="str">
        <f t="shared" si="34"/>
        <v>N</v>
      </c>
      <c r="AE186" s="8" t="str">
        <f t="shared" si="35"/>
        <v>N</v>
      </c>
      <c r="AF186" s="4">
        <f>'% D'!AO185</f>
        <v>-5.1333333333333329</v>
      </c>
      <c r="AG186" s="11">
        <f>'% D'!AP185</f>
        <v>1.6129411991236182</v>
      </c>
      <c r="AH186" s="4">
        <f>'% D'!AQ185</f>
        <v>-5.218666666666671</v>
      </c>
      <c r="AI186" s="11">
        <f>'% D'!AR185</f>
        <v>0.98536675034703514</v>
      </c>
      <c r="AJ186" s="4">
        <f>'% D'!AS185</f>
        <v>-5.2710000000000008</v>
      </c>
      <c r="AK186" s="11">
        <f>'% D'!AT185</f>
        <v>0.90792510704352614</v>
      </c>
      <c r="AL186" s="4">
        <f>'% D'!AU185</f>
        <v>-2.2718333333333192</v>
      </c>
      <c r="AM186" s="11">
        <f>'% D'!AV185</f>
        <v>1.6278648071570481</v>
      </c>
      <c r="AO186" s="4">
        <f>'# D'!AO185</f>
        <v>-0.56366666666666632</v>
      </c>
      <c r="AP186" s="11">
        <f>'# D'!AP185</f>
        <v>0.17687413959645992</v>
      </c>
      <c r="AQ186" s="4">
        <f>'# D'!AQ185</f>
        <v>-0.57333333333333414</v>
      </c>
      <c r="AR186" s="11">
        <f>'# D'!AR185</f>
        <v>0.10833344137680412</v>
      </c>
      <c r="AS186" s="4">
        <f>'# D'!AS185</f>
        <v>-0.57900000000000063</v>
      </c>
      <c r="AT186" s="11">
        <f>'# D'!AT185</f>
        <v>9.8994949366116428E-2</v>
      </c>
      <c r="AU186" s="4">
        <f>'# D'!AU185</f>
        <v>-0.24933333333333429</v>
      </c>
      <c r="AV186" s="11">
        <f>'# D'!AV185</f>
        <v>0.17863995316013737</v>
      </c>
      <c r="AX186" s="14">
        <f>'T-TEST'!X185</f>
        <v>2.9793652037080442E-3</v>
      </c>
      <c r="AY186" s="14">
        <f>'T-TEST'!Y185</f>
        <v>4.1319543919134832E-4</v>
      </c>
      <c r="AZ186" s="14">
        <f>'T-TEST'!Z185</f>
        <v>0.91355665241681272</v>
      </c>
      <c r="BA186" s="14">
        <f>'T-TEST'!AA185</f>
        <v>0.38789870714175084</v>
      </c>
      <c r="BC186" s="8" t="str">
        <f t="shared" si="24"/>
        <v>S</v>
      </c>
      <c r="BD186" s="8" t="str">
        <f t="shared" si="25"/>
        <v>S</v>
      </c>
      <c r="BE186" s="8" t="str">
        <f t="shared" si="26"/>
        <v>N</v>
      </c>
      <c r="BF186" s="8" t="str">
        <f t="shared" si="27"/>
        <v>N</v>
      </c>
    </row>
    <row r="187" spans="1:58" x14ac:dyDescent="0.3">
      <c r="A187" s="15" t="str">
        <f>'Raw Data'!A186</f>
        <v>Apo_p110g</v>
      </c>
      <c r="B187" s="15">
        <f>'Raw Data'!B186</f>
        <v>888</v>
      </c>
      <c r="C187" s="15">
        <f>'Raw Data'!C186</f>
        <v>902</v>
      </c>
      <c r="D187" s="15" t="str">
        <f>'Raw Data'!D186</f>
        <v>IAKIQQSTVGNTGAF</v>
      </c>
      <c r="E187" s="4">
        <f>'% D'!AF186</f>
        <v>-2.6333333333333542E-2</v>
      </c>
      <c r="F187" s="11">
        <f>'% D'!AG186</f>
        <v>0.96399561518686472</v>
      </c>
      <c r="G187" s="4">
        <f>'% D'!AH186</f>
        <v>-0.81433333333333735</v>
      </c>
      <c r="H187" s="11">
        <f>'% D'!AI186</f>
        <v>1.4162335149506178</v>
      </c>
      <c r="I187" s="4">
        <f>'% D'!AJ186</f>
        <v>-0.31683333333334218</v>
      </c>
      <c r="J187" s="11">
        <f>'% D'!AK186</f>
        <v>0.85987949375459349</v>
      </c>
      <c r="K187" s="4">
        <f>'% D'!AL186</f>
        <v>1.8588333333333367</v>
      </c>
      <c r="L187" s="11">
        <f>'% D'!AM186</f>
        <v>1.5935966251905822</v>
      </c>
      <c r="N187" s="4">
        <f>'# D'!AF186</f>
        <v>-2.666666666666373E-3</v>
      </c>
      <c r="O187" s="11">
        <f>'# D'!AG186</f>
        <v>0.11495017998755372</v>
      </c>
      <c r="P187" s="4">
        <f>'# D'!AH186</f>
        <v>-9.6666666666666679E-2</v>
      </c>
      <c r="Q187" s="11">
        <f>'# D'!AI186</f>
        <v>0.1682183244912602</v>
      </c>
      <c r="R187" s="4">
        <f>'# D'!AJ186</f>
        <v>-3.7500000000000533E-2</v>
      </c>
      <c r="S187" s="11">
        <f>'# D'!AK186</f>
        <v>0.10228245213843984</v>
      </c>
      <c r="T187" s="4">
        <f>'# D'!AL186</f>
        <v>0.22116666666666873</v>
      </c>
      <c r="U187" s="11">
        <f>'# D'!AM186</f>
        <v>0.19003038717630288</v>
      </c>
      <c r="W187" s="14">
        <f>'T-TEST'!S186</f>
        <v>0.95978268872641137</v>
      </c>
      <c r="X187" s="14">
        <f>'T-TEST'!T186</f>
        <v>0.2520708228174382</v>
      </c>
      <c r="Y187" s="14">
        <f>'T-TEST'!U186</f>
        <v>0.41663278087956751</v>
      </c>
      <c r="Z187" s="14">
        <f>'T-TEST'!V186</f>
        <v>0.45526503480677244</v>
      </c>
      <c r="AB187" s="8" t="str">
        <f t="shared" si="32"/>
        <v>N</v>
      </c>
      <c r="AC187" s="8" t="str">
        <f t="shared" si="33"/>
        <v>N</v>
      </c>
      <c r="AD187" s="8" t="str">
        <f t="shared" si="34"/>
        <v>N</v>
      </c>
      <c r="AE187" s="8" t="str">
        <f t="shared" si="35"/>
        <v>N</v>
      </c>
      <c r="AF187" s="4">
        <f>'% D'!AO186</f>
        <v>-6.1559999999999988</v>
      </c>
      <c r="AG187" s="11">
        <f>'% D'!AP186</f>
        <v>1.2093920876177489</v>
      </c>
      <c r="AH187" s="4">
        <f>'% D'!AQ186</f>
        <v>-5.2490000000000023</v>
      </c>
      <c r="AI187" s="11">
        <f>'% D'!AR186</f>
        <v>2.038396262657912</v>
      </c>
      <c r="AJ187" s="4">
        <f>'% D'!AS186</f>
        <v>-3.9895000000000067</v>
      </c>
      <c r="AK187" s="11">
        <f>'% D'!AT186</f>
        <v>1.6086679271993947</v>
      </c>
      <c r="AL187" s="4">
        <f>'% D'!AU186</f>
        <v>-1.6811666666666696</v>
      </c>
      <c r="AM187" s="11">
        <f>'% D'!AV186</f>
        <v>0.82378589181873529</v>
      </c>
      <c r="AO187" s="4">
        <f>'# D'!AO186</f>
        <v>-0.73200000000000021</v>
      </c>
      <c r="AP187" s="11">
        <f>'# D'!AP186</f>
        <v>0.14441984757714776</v>
      </c>
      <c r="AQ187" s="4">
        <f>'# D'!AQ186</f>
        <v>-0.62433333333333341</v>
      </c>
      <c r="AR187" s="11">
        <f>'# D'!AR186</f>
        <v>0.24226454724043067</v>
      </c>
      <c r="AS187" s="4">
        <f>'# D'!AS186</f>
        <v>-0.47449999999999992</v>
      </c>
      <c r="AT187" s="11">
        <f>'# D'!AT186</f>
        <v>0.19162593770155367</v>
      </c>
      <c r="AU187" s="4">
        <f>'# D'!AU186</f>
        <v>-0.20016666666666616</v>
      </c>
      <c r="AV187" s="11">
        <f>'# D'!AV186</f>
        <v>9.8190917676720252E-2</v>
      </c>
      <c r="AX187" s="14">
        <f>'T-TEST'!X186</f>
        <v>2.4616775433777176E-4</v>
      </c>
      <c r="AY187" s="14">
        <f>'T-TEST'!Y186</f>
        <v>4.4979612206556309E-3</v>
      </c>
      <c r="AZ187" s="14">
        <f>'T-TEST'!Z186</f>
        <v>0.93180789652757623</v>
      </c>
      <c r="BA187" s="14">
        <f>'T-TEST'!AA186</f>
        <v>0.39537232589164856</v>
      </c>
      <c r="BC187" s="8" t="str">
        <f t="shared" si="24"/>
        <v>S</v>
      </c>
      <c r="BD187" s="8" t="str">
        <f t="shared" si="25"/>
        <v>S</v>
      </c>
      <c r="BE187" s="8" t="str">
        <f t="shared" si="26"/>
        <v>N</v>
      </c>
      <c r="BF187" s="8" t="str">
        <f t="shared" si="27"/>
        <v>N</v>
      </c>
    </row>
    <row r="188" spans="1:58" x14ac:dyDescent="0.3">
      <c r="A188" s="15" t="str">
        <f>'Raw Data'!A187</f>
        <v>Apo_p110g</v>
      </c>
      <c r="B188" s="15">
        <f>'Raw Data'!B187</f>
        <v>888</v>
      </c>
      <c r="C188" s="15">
        <f>'Raw Data'!C187</f>
        <v>907</v>
      </c>
      <c r="D188" s="15" t="str">
        <f>'Raw Data'!D187</f>
        <v>IAKIQQSTVGNTGAFKDEVL</v>
      </c>
      <c r="E188" s="4">
        <f>'% D'!AF187</f>
        <v>3.6999999999991928E-2</v>
      </c>
      <c r="F188" s="11">
        <f>'% D'!AG187</f>
        <v>0.80885335364004529</v>
      </c>
      <c r="G188" s="4">
        <f>'% D'!AH187</f>
        <v>0.43833333333333258</v>
      </c>
      <c r="H188" s="11">
        <f>'% D'!AI187</f>
        <v>0.65988003271346107</v>
      </c>
      <c r="I188" s="4">
        <f>'% D'!AJ187</f>
        <v>-0.4961666666666531</v>
      </c>
      <c r="J188" s="11">
        <f>'% D'!AK187</f>
        <v>0.53018689725849155</v>
      </c>
      <c r="K188" s="4">
        <f>'% D'!AL187</f>
        <v>-0.50450000000000017</v>
      </c>
      <c r="L188" s="11">
        <f>'% D'!AM187</f>
        <v>1.8704419756456825</v>
      </c>
      <c r="N188" s="4">
        <f>'# D'!AF187</f>
        <v>5.6666666666664867E-3</v>
      </c>
      <c r="O188" s="11">
        <f>'# D'!AG187</f>
        <v>0.13279086287617997</v>
      </c>
      <c r="P188" s="4">
        <f>'# D'!AH187</f>
        <v>7.1999999999999176E-2</v>
      </c>
      <c r="Q188" s="11">
        <f>'# D'!AI187</f>
        <v>0.10851538397476601</v>
      </c>
      <c r="R188" s="4">
        <f>'# D'!AJ187</f>
        <v>-8.149999999999924E-2</v>
      </c>
      <c r="S188" s="11">
        <f>'# D'!AK187</f>
        <v>8.6874323587398397E-2</v>
      </c>
      <c r="T188" s="4">
        <f>'# D'!AL187</f>
        <v>-8.3333333333333925E-2</v>
      </c>
      <c r="U188" s="11">
        <f>'# D'!AM187</f>
        <v>0.30814422771370953</v>
      </c>
      <c r="W188" s="14">
        <f>'T-TEST'!S187</f>
        <v>0.92178562744749715</v>
      </c>
      <c r="X188" s="14">
        <f>'T-TEST'!T187</f>
        <v>0.19530523949372908</v>
      </c>
      <c r="Y188" s="14">
        <f>'T-TEST'!U187</f>
        <v>0.41076701410574623</v>
      </c>
      <c r="Z188" s="14">
        <f>'T-TEST'!V187</f>
        <v>0.41226502584891356</v>
      </c>
      <c r="AB188" s="8" t="str">
        <f t="shared" si="32"/>
        <v>N</v>
      </c>
      <c r="AC188" s="8" t="str">
        <f t="shared" si="33"/>
        <v>N</v>
      </c>
      <c r="AD188" s="8" t="str">
        <f t="shared" si="34"/>
        <v>N</v>
      </c>
      <c r="AE188" s="8" t="str">
        <f t="shared" si="35"/>
        <v>N</v>
      </c>
      <c r="AF188" s="4">
        <f>'% D'!AO187</f>
        <v>-6.9670000000000059</v>
      </c>
      <c r="AG188" s="11">
        <f>'% D'!AP187</f>
        <v>0.62244589655336613</v>
      </c>
      <c r="AH188" s="4">
        <f>'% D'!AQ187</f>
        <v>-5.7949999999999946</v>
      </c>
      <c r="AI188" s="11">
        <f>'% D'!AR187</f>
        <v>0.60928084204652733</v>
      </c>
      <c r="AJ188" s="4">
        <f>'% D'!AS187</f>
        <v>-4.320999999999998</v>
      </c>
      <c r="AK188" s="11">
        <f>'% D'!AT187</f>
        <v>0.21920310216783134</v>
      </c>
      <c r="AL188" s="4">
        <f>'% D'!AU187</f>
        <v>-3.3148333333333326</v>
      </c>
      <c r="AM188" s="11">
        <f>'% D'!AV187</f>
        <v>1.0138723988228409</v>
      </c>
      <c r="AO188" s="4">
        <f>'# D'!AO187</f>
        <v>-1.1473333333333331</v>
      </c>
      <c r="AP188" s="11">
        <f>'# D'!AP187</f>
        <v>0.10207405475148541</v>
      </c>
      <c r="AQ188" s="4">
        <f>'# D'!AQ187</f>
        <v>-0.95466666666666633</v>
      </c>
      <c r="AR188" s="11">
        <f>'# D'!AR187</f>
        <v>0.10031565353209314</v>
      </c>
      <c r="AS188" s="4">
        <f>'# D'!AS187</f>
        <v>-0.71149999999999913</v>
      </c>
      <c r="AT188" s="11">
        <f>'# D'!AT187</f>
        <v>3.6062445840514663E-2</v>
      </c>
      <c r="AU188" s="4">
        <f>'# D'!AU187</f>
        <v>-0.54600000000000115</v>
      </c>
      <c r="AV188" s="11">
        <f>'# D'!AV187</f>
        <v>0.16670766780017077</v>
      </c>
      <c r="AX188" s="14">
        <f>'T-TEST'!X187</f>
        <v>1.1442685348451053E-4</v>
      </c>
      <c r="AY188" s="14">
        <f>'T-TEST'!Y187</f>
        <v>3.3528617128688275E-5</v>
      </c>
      <c r="AZ188" s="14">
        <f>'T-TEST'!Z187</f>
        <v>0.90780770331906513</v>
      </c>
      <c r="BA188" s="14">
        <f>'T-TEST'!AA187</f>
        <v>0.35924779521511108</v>
      </c>
      <c r="BC188" s="8" t="str">
        <f t="shared" si="24"/>
        <v>S</v>
      </c>
      <c r="BD188" s="8" t="str">
        <f t="shared" si="25"/>
        <v>S</v>
      </c>
      <c r="BE188" s="8" t="str">
        <f t="shared" si="26"/>
        <v>N</v>
      </c>
      <c r="BF188" s="8" t="str">
        <f t="shared" si="27"/>
        <v>N</v>
      </c>
    </row>
    <row r="189" spans="1:58" x14ac:dyDescent="0.3">
      <c r="A189" s="15" t="str">
        <f>'Raw Data'!A188</f>
        <v>Apo_p110g</v>
      </c>
      <c r="B189" s="15">
        <f>'Raw Data'!B188</f>
        <v>888</v>
      </c>
      <c r="C189" s="15">
        <f>'Raw Data'!C188</f>
        <v>910</v>
      </c>
      <c r="D189" s="15" t="str">
        <f>'Raw Data'!D188</f>
        <v>IAKIQQSTVGNTGAFKDEVLNHW</v>
      </c>
      <c r="E189" s="4">
        <f>'% D'!AF188</f>
        <v>0.24333333333333584</v>
      </c>
      <c r="F189" s="11">
        <f>'% D'!AG188</f>
        <v>0.74603387641229357</v>
      </c>
      <c r="G189" s="4">
        <f>'% D'!AH188</f>
        <v>0.32633333333333781</v>
      </c>
      <c r="H189" s="11">
        <f>'% D'!AI188</f>
        <v>1.200114245925576</v>
      </c>
      <c r="I189" s="4">
        <f>'% D'!AJ188</f>
        <v>-0.34983333333333633</v>
      </c>
      <c r="J189" s="11">
        <f>'% D'!AK188</f>
        <v>0.67350888333051828</v>
      </c>
      <c r="K189" s="4">
        <f>'% D'!AL188</f>
        <v>-0.59599999999999653</v>
      </c>
      <c r="L189" s="11">
        <f>'% D'!AM188</f>
        <v>0.71380691591691126</v>
      </c>
      <c r="N189" s="4">
        <f>'# D'!AF188</f>
        <v>4.6666666666665968E-2</v>
      </c>
      <c r="O189" s="11">
        <f>'# D'!AG188</f>
        <v>0.14378472574159598</v>
      </c>
      <c r="P189" s="4">
        <f>'# D'!AH188</f>
        <v>6.2333333333332241E-2</v>
      </c>
      <c r="Q189" s="11">
        <f>'# D'!AI188</f>
        <v>0.23008728123246078</v>
      </c>
      <c r="R189" s="4">
        <f>'# D'!AJ188</f>
        <v>-6.7333333333333023E-2</v>
      </c>
      <c r="S189" s="11">
        <f>'# D'!AK188</f>
        <v>0.12989137531987077</v>
      </c>
      <c r="T189" s="4">
        <f>'# D'!AL188</f>
        <v>-0.11450000000000138</v>
      </c>
      <c r="U189" s="11">
        <f>'# D'!AM188</f>
        <v>0.13732647158960654</v>
      </c>
      <c r="W189" s="14">
        <f>'T-TEST'!S188</f>
        <v>0.49269006161015794</v>
      </c>
      <c r="X189" s="14">
        <f>'T-TEST'!T188</f>
        <v>0.57141526303682966</v>
      </c>
      <c r="Y189" s="14">
        <f>'T-TEST'!U188</f>
        <v>0.41233286783262441</v>
      </c>
      <c r="Z189" s="14">
        <f>'T-TEST'!V188</f>
        <v>0.40801150508824308</v>
      </c>
      <c r="AB189" s="8" t="str">
        <f t="shared" si="32"/>
        <v>N</v>
      </c>
      <c r="AC189" s="8" t="str">
        <f t="shared" si="33"/>
        <v>N</v>
      </c>
      <c r="AD189" s="8" t="str">
        <f t="shared" si="34"/>
        <v>N</v>
      </c>
      <c r="AE189" s="8" t="str">
        <f t="shared" si="35"/>
        <v>N</v>
      </c>
      <c r="AF189" s="4">
        <f>'% D'!AO188</f>
        <v>-7.6423333333333296</v>
      </c>
      <c r="AG189" s="11">
        <f>'% D'!AP188</f>
        <v>0.97759719878190343</v>
      </c>
      <c r="AH189" s="4">
        <f>'% D'!AQ188</f>
        <v>-7.5883333333333312</v>
      </c>
      <c r="AI189" s="11">
        <f>'% D'!AR188</f>
        <v>1.1651071157154569</v>
      </c>
      <c r="AJ189" s="4">
        <f>'% D'!AS188</f>
        <v>-7.0280000000000058</v>
      </c>
      <c r="AK189" s="11">
        <f>'% D'!AT188</f>
        <v>0.34365389565666005</v>
      </c>
      <c r="AL189" s="4">
        <f>'% D'!AU188</f>
        <v>-5.642000000000003</v>
      </c>
      <c r="AM189" s="11">
        <f>'% D'!AV188</f>
        <v>0.19566512431638894</v>
      </c>
      <c r="AO189" s="4">
        <f>'# D'!AO188</f>
        <v>-1.4686666666666675</v>
      </c>
      <c r="AP189" s="11">
        <f>'# D'!AP188</f>
        <v>0.18807541071913883</v>
      </c>
      <c r="AQ189" s="4">
        <f>'# D'!AQ188</f>
        <v>-1.4586666666666668</v>
      </c>
      <c r="AR189" s="11">
        <f>'# D'!AR188</f>
        <v>0.22364558585174296</v>
      </c>
      <c r="AS189" s="4">
        <f>'# D'!AS188</f>
        <v>-1.3504999999999985</v>
      </c>
      <c r="AT189" s="11">
        <f>'# D'!AT188</f>
        <v>6.576093065034827E-2</v>
      </c>
      <c r="AU189" s="4">
        <f>'# D'!AU188</f>
        <v>-1.0841666666666665</v>
      </c>
      <c r="AV189" s="11">
        <f>'# D'!AV188</f>
        <v>3.7515897750640556E-2</v>
      </c>
      <c r="AX189" s="14">
        <f>'T-TEST'!X188</f>
        <v>4.6656131937651033E-5</v>
      </c>
      <c r="AY189" s="14">
        <f>'T-TEST'!Y188</f>
        <v>5.0928366254089522E-4</v>
      </c>
      <c r="AZ189" s="14">
        <f>'T-TEST'!Z188</f>
        <v>0.82615831615890656</v>
      </c>
      <c r="BA189" s="14">
        <f>'T-TEST'!AA188</f>
        <v>0.30492291454430792</v>
      </c>
      <c r="BC189" s="8" t="str">
        <f t="shared" si="24"/>
        <v>S</v>
      </c>
      <c r="BD189" s="8" t="str">
        <f t="shared" si="25"/>
        <v>S</v>
      </c>
      <c r="BE189" s="8" t="str">
        <f t="shared" si="26"/>
        <v>N</v>
      </c>
      <c r="BF189" s="8" t="str">
        <f t="shared" si="27"/>
        <v>N</v>
      </c>
    </row>
    <row r="190" spans="1:58" x14ac:dyDescent="0.3">
      <c r="A190" s="15" t="str">
        <f>'Raw Data'!A189</f>
        <v>Apo_p110g</v>
      </c>
      <c r="B190" s="15">
        <f>'Raw Data'!B189</f>
        <v>902</v>
      </c>
      <c r="C190" s="15">
        <f>'Raw Data'!C189</f>
        <v>910</v>
      </c>
      <c r="D190" s="15" t="str">
        <f>'Raw Data'!D189</f>
        <v>FKDEVLNHW</v>
      </c>
      <c r="E190" s="4">
        <f>'% D'!AF189</f>
        <v>-0.12599999999999989</v>
      </c>
      <c r="F190" s="11">
        <f>'% D'!AG189</f>
        <v>0.44875389999672893</v>
      </c>
      <c r="G190" s="4">
        <f>'% D'!AH189</f>
        <v>0.19633333333333303</v>
      </c>
      <c r="H190" s="11">
        <f>'% D'!AI189</f>
        <v>0.21315807828042066</v>
      </c>
      <c r="I190" s="4">
        <f>'% D'!AJ189</f>
        <v>-0.16283333333333161</v>
      </c>
      <c r="J190" s="11">
        <f>'% D'!AK189</f>
        <v>0.15898523248862945</v>
      </c>
      <c r="K190" s="4">
        <f>'% D'!AL189</f>
        <v>-1.5920000000000023</v>
      </c>
      <c r="L190" s="11">
        <f>'% D'!AM189</f>
        <v>1.4309315515782575</v>
      </c>
      <c r="N190" s="4">
        <f>'# D'!AF189</f>
        <v>-7.9999999999999516E-3</v>
      </c>
      <c r="O190" s="11">
        <f>'# D'!AG189</f>
        <v>2.910030594845929E-2</v>
      </c>
      <c r="P190" s="4">
        <f>'# D'!AH189</f>
        <v>1.2333333333333363E-2</v>
      </c>
      <c r="Q190" s="11">
        <f>'# D'!AI189</f>
        <v>1.4013881272794664E-2</v>
      </c>
      <c r="R190" s="4">
        <f>'# D'!AJ189</f>
        <v>-1.0499999999999843E-2</v>
      </c>
      <c r="S190" s="11">
        <f>'# D'!AK189</f>
        <v>1.0121320343559653E-2</v>
      </c>
      <c r="T190" s="4">
        <f>'# D'!AL189</f>
        <v>-0.10200000000000009</v>
      </c>
      <c r="U190" s="11">
        <f>'# D'!AM189</f>
        <v>9.1412857678958348E-2</v>
      </c>
      <c r="W190" s="14">
        <f>'T-TEST'!S189</f>
        <v>0.59542060786545437</v>
      </c>
      <c r="X190" s="14">
        <f>'T-TEST'!T189</f>
        <v>0.16707347172600234</v>
      </c>
      <c r="Y190" s="14">
        <f>'T-TEST'!U189</f>
        <v>0.40705843500743977</v>
      </c>
      <c r="Z190" s="14">
        <f>'T-TEST'!V189</f>
        <v>0.34161157828644584</v>
      </c>
      <c r="AB190" s="8" t="str">
        <f t="shared" si="32"/>
        <v>N</v>
      </c>
      <c r="AC190" s="8" t="str">
        <f t="shared" si="33"/>
        <v>N</v>
      </c>
      <c r="AD190" s="8" t="str">
        <f t="shared" si="34"/>
        <v>N</v>
      </c>
      <c r="AE190" s="8" t="str">
        <f t="shared" si="35"/>
        <v>N</v>
      </c>
      <c r="AF190" s="4">
        <f>'% D'!AO189</f>
        <v>-8.6719999999999988</v>
      </c>
      <c r="AG190" s="11">
        <f>'% D'!AP189</f>
        <v>1.0589820634063565</v>
      </c>
      <c r="AH190" s="4">
        <f>'% D'!AQ189</f>
        <v>-12.387666666666668</v>
      </c>
      <c r="AI190" s="11">
        <f>'% D'!AR189</f>
        <v>0.52659934568772548</v>
      </c>
      <c r="AJ190" s="4">
        <f>'% D'!AS189</f>
        <v>-10.036999999999999</v>
      </c>
      <c r="AK190" s="11">
        <f>'% D'!AT189</f>
        <v>0.17960512242138277</v>
      </c>
      <c r="AL190" s="4">
        <f>'% D'!AU189</f>
        <v>-10.274333333333335</v>
      </c>
      <c r="AM190" s="11">
        <f>'% D'!AV189</f>
        <v>1.0598745442060507</v>
      </c>
      <c r="AO190" s="4">
        <f>'# D'!AO189</f>
        <v>-0.55533333333333323</v>
      </c>
      <c r="AP190" s="11">
        <f>'# D'!AP189</f>
        <v>6.8176798747935183E-2</v>
      </c>
      <c r="AQ190" s="4">
        <f>'# D'!AQ189</f>
        <v>-0.79400000000000004</v>
      </c>
      <c r="AR190" s="11">
        <f>'# D'!AR189</f>
        <v>3.4121898546440557E-2</v>
      </c>
      <c r="AS190" s="4">
        <f>'# D'!AS189</f>
        <v>-0.64300000000000002</v>
      </c>
      <c r="AT190" s="11">
        <f>'# D'!AT189</f>
        <v>1.1313708498984849E-2</v>
      </c>
      <c r="AU190" s="4">
        <f>'# D'!AU189</f>
        <v>-0.65800000000000014</v>
      </c>
      <c r="AV190" s="11">
        <f>'# D'!AV189</f>
        <v>6.7719817005063382E-2</v>
      </c>
      <c r="AX190" s="14">
        <f>'T-TEST'!X189</f>
        <v>3.5311349871309408E-3</v>
      </c>
      <c r="AY190" s="14">
        <f>'T-TEST'!Y189</f>
        <v>3.2548508075191234E-5</v>
      </c>
      <c r="AZ190" s="14">
        <f>'T-TEST'!Z189</f>
        <v>0.4783148629438681</v>
      </c>
      <c r="BA190" s="14">
        <f>'T-TEST'!AA189</f>
        <v>0.12691067530984315</v>
      </c>
      <c r="BC190" s="8" t="str">
        <f t="shared" si="24"/>
        <v>S</v>
      </c>
      <c r="BD190" s="8" t="str">
        <f t="shared" si="25"/>
        <v>B</v>
      </c>
      <c r="BE190" s="8" t="str">
        <f t="shared" si="26"/>
        <v>N</v>
      </c>
      <c r="BF190" s="8" t="str">
        <f t="shared" si="27"/>
        <v>N</v>
      </c>
    </row>
    <row r="191" spans="1:58" x14ac:dyDescent="0.3">
      <c r="A191" s="15" t="str">
        <f>'Raw Data'!A190</f>
        <v>Apo_p110g</v>
      </c>
      <c r="B191" s="15">
        <f>'Raw Data'!B190</f>
        <v>902</v>
      </c>
      <c r="C191" s="15">
        <f>'Raw Data'!C190</f>
        <v>924</v>
      </c>
      <c r="D191" s="15" t="str">
        <f>'Raw Data'!D190</f>
        <v>FKDEVLNHWLKEKSPTEEKFQAA</v>
      </c>
      <c r="E191" s="4">
        <f>'% D'!AF190</f>
        <v>-0.22966666666666669</v>
      </c>
      <c r="F191" s="11">
        <f>'% D'!AG190</f>
        <v>1.3667270913807101</v>
      </c>
      <c r="G191" s="4">
        <f>'% D'!AH190</f>
        <v>4.7666666666666302E-2</v>
      </c>
      <c r="H191" s="11">
        <f>'% D'!AI190</f>
        <v>0.40017561698707099</v>
      </c>
      <c r="I191" s="4">
        <f>'% D'!AJ190</f>
        <v>-0.37650000000000361</v>
      </c>
      <c r="J191" s="11">
        <f>'% D'!AK190</f>
        <v>0.38177508750120648</v>
      </c>
      <c r="K191" s="4">
        <f>'% D'!AL190</f>
        <v>-2.1608333333333363</v>
      </c>
      <c r="L191" s="11">
        <f>'% D'!AM190</f>
        <v>2.1300793640296769</v>
      </c>
      <c r="N191" s="4">
        <f>'# D'!AF190</f>
        <v>-4.1999999999999815E-2</v>
      </c>
      <c r="O191" s="11">
        <f>'# D'!AG190</f>
        <v>0.25047233413359532</v>
      </c>
      <c r="P191" s="4">
        <f>'# D'!AH190</f>
        <v>8.3333333333333037E-3</v>
      </c>
      <c r="Q191" s="11">
        <f>'# D'!AI190</f>
        <v>7.3243471926624643E-2</v>
      </c>
      <c r="R191" s="4">
        <f>'# D'!AJ190</f>
        <v>-6.9000000000000394E-2</v>
      </c>
      <c r="S191" s="11">
        <f>'# D'!AK190</f>
        <v>6.9424764887700094E-2</v>
      </c>
      <c r="T191" s="4">
        <f>'# D'!AL190</f>
        <v>-0.39533333333333331</v>
      </c>
      <c r="U191" s="11">
        <f>'# D'!AM190</f>
        <v>0.38928593267138606</v>
      </c>
      <c r="W191" s="14">
        <f>'T-TEST'!S190</f>
        <v>0.70370925418675201</v>
      </c>
      <c r="X191" s="14">
        <f>'T-TEST'!T190</f>
        <v>0.82756252303104683</v>
      </c>
      <c r="Y191" s="14">
        <f>'T-TEST'!U190</f>
        <v>0.39798339411295258</v>
      </c>
      <c r="Z191" s="14">
        <f>'T-TEST'!V190</f>
        <v>0.34922464971819567</v>
      </c>
      <c r="AB191" s="8" t="str">
        <f t="shared" si="32"/>
        <v>N</v>
      </c>
      <c r="AC191" s="8" t="str">
        <f t="shared" si="33"/>
        <v>N</v>
      </c>
      <c r="AD191" s="8" t="str">
        <f t="shared" si="34"/>
        <v>N</v>
      </c>
      <c r="AE191" s="8" t="str">
        <f t="shared" si="35"/>
        <v>N</v>
      </c>
      <c r="AF191" s="4">
        <f>'% D'!AO190</f>
        <v>-2.3063333333333329</v>
      </c>
      <c r="AG191" s="11">
        <f>'% D'!AP190</f>
        <v>1.2359093334536215</v>
      </c>
      <c r="AH191" s="4">
        <f>'% D'!AQ190</f>
        <v>-15.896333333333336</v>
      </c>
      <c r="AI191" s="11">
        <f>'% D'!AR190</f>
        <v>1.0377576234689974</v>
      </c>
      <c r="AJ191" s="4">
        <f>'% D'!AS190</f>
        <v>-16.079999999999998</v>
      </c>
      <c r="AK191" s="11">
        <f>'% D'!AT190</f>
        <v>1.0422753954689712</v>
      </c>
      <c r="AL191" s="4">
        <f>'% D'!AU190</f>
        <v>-12.789499999999997</v>
      </c>
      <c r="AM191" s="11">
        <f>'% D'!AV190</f>
        <v>1.0374921088937294</v>
      </c>
      <c r="AO191" s="4">
        <f>'# D'!AO190</f>
        <v>-0.42199999999999971</v>
      </c>
      <c r="AP191" s="11">
        <f>'# D'!AP190</f>
        <v>0.22628118864054969</v>
      </c>
      <c r="AQ191" s="4">
        <f>'# D'!AQ190</f>
        <v>-2.9090000000000003</v>
      </c>
      <c r="AR191" s="11">
        <f>'# D'!AR190</f>
        <v>0.1898409798728469</v>
      </c>
      <c r="AS191" s="4">
        <f>'# D'!AS190</f>
        <v>-2.9424999999999999</v>
      </c>
      <c r="AT191" s="11">
        <f>'# D'!AT190</f>
        <v>0.19021172413918108</v>
      </c>
      <c r="AU191" s="4">
        <f>'# D'!AU190</f>
        <v>-2.34</v>
      </c>
      <c r="AV191" s="11">
        <f>'# D'!AV190</f>
        <v>0.18974826634601888</v>
      </c>
      <c r="AX191" s="14">
        <f>'T-TEST'!X190</f>
        <v>1.4791030271232485E-2</v>
      </c>
      <c r="AY191" s="14">
        <f>'T-TEST'!Y190</f>
        <v>1.0884091221778614E-3</v>
      </c>
      <c r="AZ191" s="14">
        <f>'T-TEST'!Z190</f>
        <v>0.45184220658285834</v>
      </c>
      <c r="BA191" s="14">
        <f>'T-TEST'!AA190</f>
        <v>0.15287192226373778</v>
      </c>
      <c r="BC191" s="8" t="str">
        <f t="shared" si="24"/>
        <v>N</v>
      </c>
      <c r="BD191" s="8" t="str">
        <f t="shared" si="25"/>
        <v>B</v>
      </c>
      <c r="BE191" s="8" t="str">
        <f t="shared" si="26"/>
        <v>N</v>
      </c>
      <c r="BF191" s="8" t="str">
        <f t="shared" si="27"/>
        <v>N</v>
      </c>
    </row>
    <row r="192" spans="1:58" x14ac:dyDescent="0.3">
      <c r="A192" s="15" t="str">
        <f>'Raw Data'!A191</f>
        <v>Apo_p110g</v>
      </c>
      <c r="B192" s="15">
        <f>'Raw Data'!B191</f>
        <v>925</v>
      </c>
      <c r="C192" s="15">
        <f>'Raw Data'!C191</f>
        <v>934</v>
      </c>
      <c r="D192" s="15" t="str">
        <f>'Raw Data'!D191</f>
        <v>VERFVYSCAG</v>
      </c>
      <c r="E192" s="4">
        <f>'% D'!AF191</f>
        <v>3.3333333333338544E-3</v>
      </c>
      <c r="F192" s="11">
        <f>'% D'!AG191</f>
        <v>0.32227287889542588</v>
      </c>
      <c r="G192" s="4">
        <f>'% D'!AH191</f>
        <v>6.5999999999999837E-2</v>
      </c>
      <c r="H192" s="11">
        <f>'% D'!AI191</f>
        <v>0.53062997650467358</v>
      </c>
      <c r="I192" s="4">
        <f>'% D'!AJ191</f>
        <v>0.10016666666666696</v>
      </c>
      <c r="J192" s="11">
        <f>'% D'!AK191</f>
        <v>0.23720341186163313</v>
      </c>
      <c r="K192" s="4">
        <f>'% D'!AL191</f>
        <v>-0.3424999999999998</v>
      </c>
      <c r="L192" s="11">
        <f>'% D'!AM191</f>
        <v>2.0986545463078663</v>
      </c>
      <c r="N192" s="4">
        <f>'# D'!AF191</f>
        <v>0</v>
      </c>
      <c r="O192" s="11">
        <f>'# D'!AG191</f>
        <v>2.363006114465805E-2</v>
      </c>
      <c r="P192" s="4">
        <f>'# D'!AH191</f>
        <v>5.0000000000000044E-3</v>
      </c>
      <c r="Q192" s="11">
        <f>'# D'!AI191</f>
        <v>3.8918391495619195E-2</v>
      </c>
      <c r="R192" s="4">
        <f>'# D'!AJ191</f>
        <v>6.8333333333333302E-3</v>
      </c>
      <c r="S192" s="11">
        <f>'# D'!AK191</f>
        <v>1.7630370886366702E-2</v>
      </c>
      <c r="T192" s="4">
        <f>'# D'!AL191</f>
        <v>-2.4833333333333346E-2</v>
      </c>
      <c r="U192" s="11">
        <f>'# D'!AM191</f>
        <v>0.15384980968693412</v>
      </c>
      <c r="W192" s="14">
        <f>'T-TEST'!S191</f>
        <v>1</v>
      </c>
      <c r="X192" s="14">
        <f>'T-TEST'!T191</f>
        <v>0.78077078903442954</v>
      </c>
      <c r="Y192" s="14">
        <f>'T-TEST'!U191</f>
        <v>0.48590446329572445</v>
      </c>
      <c r="Z192" s="14">
        <f>'T-TEST'!V191</f>
        <v>0.3951720546511226</v>
      </c>
      <c r="AB192" s="8" t="str">
        <f t="shared" si="32"/>
        <v>N</v>
      </c>
      <c r="AC192" s="8" t="str">
        <f t="shared" si="33"/>
        <v>N</v>
      </c>
      <c r="AD192" s="8" t="str">
        <f t="shared" si="34"/>
        <v>N</v>
      </c>
      <c r="AE192" s="8" t="str">
        <f t="shared" si="35"/>
        <v>N</v>
      </c>
      <c r="AF192" s="4">
        <f>'% D'!AO191</f>
        <v>-0.9399999999999995</v>
      </c>
      <c r="AG192" s="11">
        <f>'% D'!AP191</f>
        <v>0.60497982859401622</v>
      </c>
      <c r="AH192" s="4">
        <f>'% D'!AQ191</f>
        <v>-13.838333333333335</v>
      </c>
      <c r="AI192" s="11">
        <f>'% D'!AR191</f>
        <v>1.1475286158537918</v>
      </c>
      <c r="AJ192" s="4">
        <f>'% D'!AS191</f>
        <v>-19.272500000000001</v>
      </c>
      <c r="AK192" s="11">
        <f>'% D'!AT191</f>
        <v>1.2650140315427325</v>
      </c>
      <c r="AL192" s="4">
        <f>'% D'!AU191</f>
        <v>-19.546833333333332</v>
      </c>
      <c r="AM192" s="11">
        <f>'% D'!AV191</f>
        <v>1.4426442805759041</v>
      </c>
      <c r="AO192" s="4">
        <f>'# D'!AO191</f>
        <v>-6.8666666666666681E-2</v>
      </c>
      <c r="AP192" s="11">
        <f>'# D'!AP191</f>
        <v>4.4271364434730925E-2</v>
      </c>
      <c r="AQ192" s="4">
        <f>'# D'!AQ191</f>
        <v>-1.0126666666666666</v>
      </c>
      <c r="AR192" s="11">
        <f>'# D'!AR191</f>
        <v>8.3747113191100328E-2</v>
      </c>
      <c r="AS192" s="4">
        <f>'# D'!AS191</f>
        <v>-1.4115</v>
      </c>
      <c r="AT192" s="11">
        <f>'# D'!AT191</f>
        <v>9.2630988335437786E-2</v>
      </c>
      <c r="AU192" s="4">
        <f>'# D'!AU191</f>
        <v>-1.4308333333333332</v>
      </c>
      <c r="AV192" s="11">
        <f>'# D'!AV191</f>
        <v>0.10542535050392174</v>
      </c>
      <c r="AX192" s="14">
        <f>'T-TEST'!X191</f>
        <v>1.9236572398036167E-2</v>
      </c>
      <c r="AY192" s="14">
        <f>'T-TEST'!Y191</f>
        <v>1.0911096690000648E-3</v>
      </c>
      <c r="AZ192" s="14">
        <f>'T-TEST'!Z191</f>
        <v>0.20997396073710231</v>
      </c>
      <c r="BA192" s="14">
        <f>'T-TEST'!AA191</f>
        <v>1.6217226974898886E-4</v>
      </c>
      <c r="BC192" s="8" t="str">
        <f t="shared" si="24"/>
        <v>N</v>
      </c>
      <c r="BD192" s="8" t="str">
        <f t="shared" si="25"/>
        <v>B</v>
      </c>
      <c r="BE192" s="8" t="str">
        <f t="shared" si="26"/>
        <v>N</v>
      </c>
      <c r="BF192" s="8" t="str">
        <f t="shared" si="27"/>
        <v>B</v>
      </c>
    </row>
    <row r="193" spans="1:58" x14ac:dyDescent="0.3">
      <c r="A193" s="15" t="str">
        <f>'Raw Data'!A192</f>
        <v>Apo_p110g</v>
      </c>
      <c r="B193" s="15">
        <f>'Raw Data'!B192</f>
        <v>927</v>
      </c>
      <c r="C193" s="15">
        <f>'Raw Data'!C192</f>
        <v>934</v>
      </c>
      <c r="D193" s="15" t="str">
        <f>'Raw Data'!D192</f>
        <v>RFVYSCAG</v>
      </c>
      <c r="E193" s="4">
        <f>'% D'!AF192</f>
        <v>-1.9333333333333202E-2</v>
      </c>
      <c r="F193" s="11">
        <f>'% D'!AG192</f>
        <v>0.39852930278362197</v>
      </c>
      <c r="G193" s="4">
        <f>'% D'!AH192</f>
        <v>-0.15700000000000003</v>
      </c>
      <c r="H193" s="11">
        <f>'% D'!AI192</f>
        <v>0.13367530579059778</v>
      </c>
      <c r="I193" s="4">
        <f>'% D'!AJ192</f>
        <v>7.1666666666665435E-3</v>
      </c>
      <c r="J193" s="11">
        <f>'% D'!AK192</f>
        <v>0.87499232344957023</v>
      </c>
      <c r="K193" s="4">
        <f>'% D'!AL192</f>
        <v>-0.28349999999999986</v>
      </c>
      <c r="L193" s="11">
        <f>'% D'!AM192</f>
        <v>0.80325039082411975</v>
      </c>
      <c r="N193" s="4">
        <f>'# D'!AF192</f>
        <v>-6.6666666666666263E-4</v>
      </c>
      <c r="O193" s="11">
        <f>'# D'!AG192</f>
        <v>2.1764786251567796E-2</v>
      </c>
      <c r="P193" s="4">
        <f>'# D'!AH192</f>
        <v>-8.6666666666666559E-3</v>
      </c>
      <c r="Q193" s="11">
        <f>'# D'!AI192</f>
        <v>7.2978234814844289E-3</v>
      </c>
      <c r="R193" s="4">
        <f>'# D'!AJ192</f>
        <v>6.6666666666666263E-4</v>
      </c>
      <c r="S193" s="11">
        <f>'# D'!AK192</f>
        <v>4.7257537909951006E-2</v>
      </c>
      <c r="T193" s="4">
        <f>'# D'!AL192</f>
        <v>-1.5333333333333338E-2</v>
      </c>
      <c r="U193" s="11">
        <f>'# D'!AM192</f>
        <v>4.4661127519652545E-2</v>
      </c>
      <c r="W193" s="14">
        <f>'T-TEST'!S192</f>
        <v>0.94387847239839906</v>
      </c>
      <c r="X193" s="14">
        <f>'T-TEST'!T192</f>
        <v>4.4113223957326045E-2</v>
      </c>
      <c r="Y193" s="14">
        <f>'T-TEST'!U192</f>
        <v>0.46904633026501369</v>
      </c>
      <c r="Z193" s="14">
        <f>'T-TEST'!V192</f>
        <v>0.29828179993984377</v>
      </c>
      <c r="AB193" s="8" t="str">
        <f t="shared" si="32"/>
        <v>N</v>
      </c>
      <c r="AC193" s="8" t="str">
        <f t="shared" si="33"/>
        <v>N</v>
      </c>
      <c r="AD193" s="8" t="str">
        <f t="shared" si="34"/>
        <v>N</v>
      </c>
      <c r="AE193" s="8" t="str">
        <f t="shared" si="35"/>
        <v>N</v>
      </c>
      <c r="AF193" s="4">
        <f>'% D'!AO192</f>
        <v>-6.6280000000000001</v>
      </c>
      <c r="AG193" s="11">
        <f>'% D'!AP192</f>
        <v>0.68548712080886676</v>
      </c>
      <c r="AH193" s="4">
        <f>'% D'!AQ192</f>
        <v>-9.8816666666666659</v>
      </c>
      <c r="AI193" s="11">
        <f>'% D'!AR192</f>
        <v>1.1061452357449042</v>
      </c>
      <c r="AJ193" s="4">
        <f>'% D'!AS192</f>
        <v>-12.279</v>
      </c>
      <c r="AK193" s="11">
        <f>'% D'!AT192</f>
        <v>0.93903780541573612</v>
      </c>
      <c r="AL193" s="4">
        <f>'% D'!AU192</f>
        <v>-16.702500000000001</v>
      </c>
      <c r="AM193" s="11">
        <f>'% D'!AV192</f>
        <v>0.67359761540326746</v>
      </c>
      <c r="AO193" s="4">
        <f>'# D'!AO192</f>
        <v>-0.36366666666666669</v>
      </c>
      <c r="AP193" s="11">
        <f>'# D'!AP192</f>
        <v>3.723133115661411E-2</v>
      </c>
      <c r="AQ193" s="4">
        <f>'# D'!AQ192</f>
        <v>-0.54233333333333344</v>
      </c>
      <c r="AR193" s="11">
        <f>'# D'!AR192</f>
        <v>6.0441665894245371E-2</v>
      </c>
      <c r="AS193" s="4">
        <f>'# D'!AS192</f>
        <v>-0.67400000000000004</v>
      </c>
      <c r="AT193" s="11">
        <f>'# D'!AT192</f>
        <v>5.0911688245431401E-2</v>
      </c>
      <c r="AU193" s="4">
        <f>'# D'!AU192</f>
        <v>-0.91666666666666663</v>
      </c>
      <c r="AV193" s="11">
        <f>'# D'!AV192</f>
        <v>3.7379611590766082E-2</v>
      </c>
      <c r="AX193" s="14">
        <f>'T-TEST'!X192</f>
        <v>5.2423437001642857E-4</v>
      </c>
      <c r="AY193" s="14">
        <f>'T-TEST'!Y192</f>
        <v>3.5486054117688792E-3</v>
      </c>
      <c r="AZ193" s="14">
        <f>'T-TEST'!Z192</f>
        <v>0.22198030833016871</v>
      </c>
      <c r="BA193" s="14">
        <f>'T-TEST'!AA192</f>
        <v>4.0436159981563387E-5</v>
      </c>
      <c r="BC193" s="8" t="str">
        <f t="shared" si="24"/>
        <v>N</v>
      </c>
      <c r="BD193" s="8" t="str">
        <f t="shared" si="25"/>
        <v>S</v>
      </c>
      <c r="BE193" s="8" t="str">
        <f t="shared" si="26"/>
        <v>N</v>
      </c>
      <c r="BF193" s="8" t="str">
        <f t="shared" si="27"/>
        <v>B</v>
      </c>
    </row>
    <row r="194" spans="1:58" x14ac:dyDescent="0.3">
      <c r="A194" s="15" t="str">
        <f>'Raw Data'!A193</f>
        <v>Apo_p110g</v>
      </c>
      <c r="B194" s="15">
        <f>'Raw Data'!B193</f>
        <v>935</v>
      </c>
      <c r="C194" s="15">
        <f>'Raw Data'!C193</f>
        <v>939</v>
      </c>
      <c r="D194" s="15" t="str">
        <f>'Raw Data'!D193</f>
        <v>YCVAT</v>
      </c>
      <c r="E194" s="4">
        <f>'% D'!AF193</f>
        <v>5.9666666666666535E-2</v>
      </c>
      <c r="F194" s="11">
        <f>'% D'!AG193</f>
        <v>0.18842564586172589</v>
      </c>
      <c r="G194" s="4">
        <f>'% D'!AH193</f>
        <v>-0.20533333333333337</v>
      </c>
      <c r="H194" s="11">
        <f>'% D'!AI193</f>
        <v>0.59049640456951524</v>
      </c>
      <c r="I194" s="4">
        <f>'% D'!AJ193</f>
        <v>4.6333333333333337E-2</v>
      </c>
      <c r="J194" s="11">
        <f>'% D'!AK193</f>
        <v>0.98183317658168312</v>
      </c>
      <c r="K194" s="4">
        <f>'% D'!AL193</f>
        <v>0.1888333333333333</v>
      </c>
      <c r="L194" s="11">
        <f>'% D'!AM193</f>
        <v>0.46999720889590318</v>
      </c>
      <c r="N194" s="4">
        <f>'# D'!AF193</f>
        <v>1.3333333333333357E-3</v>
      </c>
      <c r="O194" s="11">
        <f>'# D'!AG193</f>
        <v>4.9916268467896999E-3</v>
      </c>
      <c r="P194" s="4">
        <f>'# D'!AH193</f>
        <v>-5.3333333333333323E-3</v>
      </c>
      <c r="Q194" s="11">
        <f>'# D'!AI193</f>
        <v>1.6172801462098322E-2</v>
      </c>
      <c r="R194" s="4">
        <f>'# D'!AJ193</f>
        <v>1.4999999999999979E-3</v>
      </c>
      <c r="S194" s="11">
        <f>'# D'!AK193</f>
        <v>2.7277235863909222E-2</v>
      </c>
      <c r="T194" s="4">
        <f>'# D'!AL193</f>
        <v>5.6666666666666636E-3</v>
      </c>
      <c r="U194" s="11">
        <f>'# D'!AM193</f>
        <v>1.2578638359151566E-2</v>
      </c>
      <c r="W194" s="14">
        <f>'T-TEST'!S193</f>
        <v>0.58855419045571955</v>
      </c>
      <c r="X194" s="14">
        <f>'T-TEST'!T193</f>
        <v>0.51956876016464082</v>
      </c>
      <c r="Y194" s="14">
        <f>'T-TEST'!U193</f>
        <v>0.63830244578100404</v>
      </c>
      <c r="Z194" s="14">
        <f>'T-TEST'!V193</f>
        <v>0.81650928518753818</v>
      </c>
      <c r="AB194" s="8" t="str">
        <f t="shared" si="32"/>
        <v>N</v>
      </c>
      <c r="AC194" s="8" t="str">
        <f t="shared" si="33"/>
        <v>N</v>
      </c>
      <c r="AD194" s="8" t="str">
        <f t="shared" si="34"/>
        <v>N</v>
      </c>
      <c r="AE194" s="8" t="str">
        <f t="shared" si="35"/>
        <v>N</v>
      </c>
      <c r="AF194" s="4">
        <f>'% D'!AO193</f>
        <v>-1.1916666666666669</v>
      </c>
      <c r="AG194" s="11">
        <f>'% D'!AP193</f>
        <v>0.96441105382050796</v>
      </c>
      <c r="AH194" s="4">
        <f>'% D'!AQ193</f>
        <v>-7.8640000000000008</v>
      </c>
      <c r="AI194" s="11">
        <f>'% D'!AR193</f>
        <v>0.32262549321053335</v>
      </c>
      <c r="AJ194" s="4">
        <f>'% D'!AS193</f>
        <v>-11.858499999999999</v>
      </c>
      <c r="AK194" s="11">
        <f>'% D'!AT193</f>
        <v>0.74175501346468842</v>
      </c>
      <c r="AL194" s="4">
        <f>'% D'!AU193</f>
        <v>-16.5275</v>
      </c>
      <c r="AM194" s="11">
        <f>'% D'!AV193</f>
        <v>0.50241946125312564</v>
      </c>
      <c r="AO194" s="4">
        <f>'# D'!AO193</f>
        <v>-3.2999999999999988E-2</v>
      </c>
      <c r="AP194" s="11">
        <f>'# D'!AP193</f>
        <v>2.6333294867196315E-2</v>
      </c>
      <c r="AQ194" s="4">
        <f>'# D'!AQ193</f>
        <v>-0.21566666666666667</v>
      </c>
      <c r="AR194" s="11">
        <f>'# D'!AR193</f>
        <v>9.0918254477787216E-3</v>
      </c>
      <c r="AS194" s="4">
        <f>'# D'!AS193</f>
        <v>-0.32549999999999996</v>
      </c>
      <c r="AT194" s="11">
        <f>'# D'!AT193</f>
        <v>2.0506096654409875E-2</v>
      </c>
      <c r="AU194" s="4">
        <f>'# D'!AU193</f>
        <v>-0.45366666666666661</v>
      </c>
      <c r="AV194" s="11">
        <f>'# D'!AV193</f>
        <v>1.3729395930344869E-2</v>
      </c>
      <c r="AX194" s="14">
        <f>'T-TEST'!X193</f>
        <v>0.12661490042850437</v>
      </c>
      <c r="AY194" s="14">
        <f>'T-TEST'!Y193</f>
        <v>5.2706807634109808E-7</v>
      </c>
      <c r="AZ194" s="14">
        <f>'T-TEST'!Z193</f>
        <v>0.20219389117937825</v>
      </c>
      <c r="BA194" s="14">
        <f>'T-TEST'!AA193</f>
        <v>3.4854996464053309E-5</v>
      </c>
      <c r="BC194" s="8" t="str">
        <f t="shared" si="24"/>
        <v>N</v>
      </c>
      <c r="BD194" s="8" t="str">
        <f t="shared" si="25"/>
        <v>N</v>
      </c>
      <c r="BE194" s="8" t="str">
        <f t="shared" si="26"/>
        <v>N</v>
      </c>
      <c r="BF194" s="8" t="str">
        <f t="shared" si="27"/>
        <v>B</v>
      </c>
    </row>
    <row r="195" spans="1:58" x14ac:dyDescent="0.3">
      <c r="A195" s="15" t="str">
        <f>'Raw Data'!A194</f>
        <v>Apo_p110g</v>
      </c>
      <c r="B195" s="15">
        <f>'Raw Data'!B194</f>
        <v>940</v>
      </c>
      <c r="C195" s="15">
        <f>'Raw Data'!C194</f>
        <v>953</v>
      </c>
      <c r="D195" s="15" t="str">
        <f>'Raw Data'!D194</f>
        <v>FVLGIGDRHNDNIM</v>
      </c>
      <c r="E195" s="4">
        <f>'% D'!AF194</f>
        <v>7.099999999999973E-2</v>
      </c>
      <c r="F195" s="11">
        <f>'% D'!AG194</f>
        <v>0.19109913036227102</v>
      </c>
      <c r="G195" s="4">
        <f>'% D'!AH194</f>
        <v>0.10933333333333328</v>
      </c>
      <c r="H195" s="11">
        <f>'% D'!AI194</f>
        <v>0.33700169466927615</v>
      </c>
      <c r="I195" s="4">
        <f>'% D'!AJ194</f>
        <v>1.899999999999924E-2</v>
      </c>
      <c r="J195" s="11">
        <f>'% D'!AK194</f>
        <v>3.750999866702219E-2</v>
      </c>
      <c r="K195" s="4">
        <f>'% D'!AL194</f>
        <v>-1.078833333333332</v>
      </c>
      <c r="L195" s="11">
        <f>'% D'!AM194</f>
        <v>0.93867151187852593</v>
      </c>
      <c r="N195" s="4">
        <f>'# D'!AF194</f>
        <v>8.0000000000000071E-3</v>
      </c>
      <c r="O195" s="11">
        <f>'# D'!AG194</f>
        <v>2.0999999999999991E-2</v>
      </c>
      <c r="P195" s="4">
        <f>'# D'!AH194</f>
        <v>1.2333333333333335E-2</v>
      </c>
      <c r="Q195" s="11">
        <f>'# D'!AI194</f>
        <v>3.7078714219040639E-2</v>
      </c>
      <c r="R195" s="4">
        <f>'# D'!AJ194</f>
        <v>2.0000000000000018E-3</v>
      </c>
      <c r="S195" s="11">
        <f>'# D'!AK194</f>
        <v>4.0000000000000036E-3</v>
      </c>
      <c r="T195" s="4">
        <f>'# D'!AL194</f>
        <v>-0.11816666666666653</v>
      </c>
      <c r="U195" s="11">
        <f>'# D'!AM194</f>
        <v>0.10324653009404373</v>
      </c>
      <c r="W195" s="14">
        <f>'T-TEST'!S194</f>
        <v>0.48291119483746475</v>
      </c>
      <c r="X195" s="14">
        <f>'T-TEST'!T194</f>
        <v>0.48538123948963646</v>
      </c>
      <c r="Y195" s="14">
        <f>'T-TEST'!U194</f>
        <v>0.42621515171327462</v>
      </c>
      <c r="Z195" s="14">
        <f>'T-TEST'!V194</f>
        <v>0.31676154434956699</v>
      </c>
      <c r="AB195" s="8" t="str">
        <f t="shared" si="32"/>
        <v>N</v>
      </c>
      <c r="AC195" s="8" t="str">
        <f t="shared" si="33"/>
        <v>N</v>
      </c>
      <c r="AD195" s="8" t="str">
        <f t="shared" si="34"/>
        <v>N</v>
      </c>
      <c r="AE195" s="8" t="str">
        <f t="shared" si="35"/>
        <v>N</v>
      </c>
      <c r="AF195" s="4">
        <f>'% D'!AO194</f>
        <v>-4.8786666666666667</v>
      </c>
      <c r="AG195" s="11">
        <f>'% D'!AP194</f>
        <v>0.27417356723432218</v>
      </c>
      <c r="AH195" s="4">
        <f>'% D'!AQ194</f>
        <v>-6.4383333333333326</v>
      </c>
      <c r="AI195" s="11">
        <f>'% D'!AR194</f>
        <v>0.91178492991943605</v>
      </c>
      <c r="AJ195" s="4">
        <f>'% D'!AS194</f>
        <v>-8.4340000000000011</v>
      </c>
      <c r="AK195" s="11">
        <f>'% D'!AT194</f>
        <v>7.4953318805773952E-2</v>
      </c>
      <c r="AL195" s="4">
        <f>'% D'!AU194</f>
        <v>-9.2808333333333355</v>
      </c>
      <c r="AM195" s="11">
        <f>'% D'!AV194</f>
        <v>0.20144487039336456</v>
      </c>
      <c r="AO195" s="4">
        <f>'# D'!AO194</f>
        <v>-0.53566666666666674</v>
      </c>
      <c r="AP195" s="11">
        <f>'# D'!AP194</f>
        <v>3.0106440076867361E-2</v>
      </c>
      <c r="AQ195" s="4">
        <f>'# D'!AQ194</f>
        <v>-0.70700000000000007</v>
      </c>
      <c r="AR195" s="11">
        <f>'# D'!AR194</f>
        <v>0.10021118135835499</v>
      </c>
      <c r="AS195" s="4">
        <f>'# D'!AS194</f>
        <v>-0.92599999999999993</v>
      </c>
      <c r="AT195" s="11">
        <f>'# D'!AT194</f>
        <v>8.4852813742385784E-3</v>
      </c>
      <c r="AU195" s="4">
        <f>'# D'!AU194</f>
        <v>-1.0188333333333333</v>
      </c>
      <c r="AV195" s="11">
        <f>'# D'!AV194</f>
        <v>2.192816550438248E-2</v>
      </c>
      <c r="AX195" s="14">
        <f>'T-TEST'!X194</f>
        <v>4.7934499179875297E-4</v>
      </c>
      <c r="AY195" s="14">
        <f>'T-TEST'!Y194</f>
        <v>2.008407674602137E-3</v>
      </c>
      <c r="AZ195" s="14">
        <f>'T-TEST'!Z194</f>
        <v>0.36610041800260434</v>
      </c>
      <c r="BA195" s="14">
        <f>'T-TEST'!AA194</f>
        <v>6.3790060961563255E-2</v>
      </c>
      <c r="BC195" s="8" t="str">
        <f t="shared" si="24"/>
        <v>N</v>
      </c>
      <c r="BD195" s="8" t="str">
        <f t="shared" si="25"/>
        <v>S</v>
      </c>
      <c r="BE195" s="8" t="str">
        <f t="shared" si="26"/>
        <v>N</v>
      </c>
      <c r="BF195" s="8" t="str">
        <f t="shared" si="27"/>
        <v>N</v>
      </c>
    </row>
    <row r="196" spans="1:58" x14ac:dyDescent="0.3">
      <c r="A196" s="15" t="str">
        <f>'Raw Data'!A195</f>
        <v>Apo_p110g</v>
      </c>
      <c r="B196" s="15">
        <f>'Raw Data'!B195</f>
        <v>954</v>
      </c>
      <c r="C196" s="15">
        <f>'Raw Data'!C195</f>
        <v>960</v>
      </c>
      <c r="D196" s="15" t="str">
        <f>'Raw Data'!D195</f>
        <v>ITETGNL</v>
      </c>
      <c r="E196" s="4">
        <f>'% D'!AF195</f>
        <v>7.2000000000000508E-2</v>
      </c>
      <c r="F196" s="11">
        <f>'% D'!AG195</f>
        <v>0.82218079808247768</v>
      </c>
      <c r="G196" s="4">
        <f>'% D'!AH195</f>
        <v>0.40566666666666684</v>
      </c>
      <c r="H196" s="11">
        <f>'% D'!AI195</f>
        <v>0.40159252495131537</v>
      </c>
      <c r="I196" s="4">
        <f>'% D'!AJ195</f>
        <v>-0.2481666666666662</v>
      </c>
      <c r="J196" s="11">
        <f>'% D'!AK195</f>
        <v>0.8953578360382517</v>
      </c>
      <c r="K196" s="4">
        <f>'% D'!AL195</f>
        <v>-1.0081666666666678</v>
      </c>
      <c r="L196" s="11">
        <f>'% D'!AM195</f>
        <v>1.6747426033770496</v>
      </c>
      <c r="N196" s="4">
        <f>'# D'!AF195</f>
        <v>3.6666666666666237E-3</v>
      </c>
      <c r="O196" s="11">
        <f>'# D'!AG195</f>
        <v>3.7344003048779467E-2</v>
      </c>
      <c r="P196" s="4">
        <f>'# D'!AH195</f>
        <v>1.9000000000000017E-2</v>
      </c>
      <c r="Q196" s="11">
        <f>'# D'!AI195</f>
        <v>1.8291502622129197E-2</v>
      </c>
      <c r="R196" s="4">
        <f>'# D'!AJ195</f>
        <v>-1.083333333333325E-2</v>
      </c>
      <c r="S196" s="11">
        <f>'# D'!AK195</f>
        <v>4.0706636795551476E-2</v>
      </c>
      <c r="T196" s="4">
        <f>'# D'!AL195</f>
        <v>-4.5833333333333171E-2</v>
      </c>
      <c r="U196" s="11">
        <f>'# D'!AM195</f>
        <v>7.6563474634031403E-2</v>
      </c>
      <c r="W196" s="14">
        <f>'T-TEST'!S195</f>
        <v>0.82177029650577005</v>
      </c>
      <c r="X196" s="14">
        <f>'T-TEST'!T195</f>
        <v>0.11246643247721298</v>
      </c>
      <c r="Y196" s="14">
        <f>'T-TEST'!U195</f>
        <v>0.41215913624846501</v>
      </c>
      <c r="Z196" s="14">
        <f>'T-TEST'!V195</f>
        <v>0.38905894869494734</v>
      </c>
      <c r="AB196" s="8" t="str">
        <f t="shared" si="32"/>
        <v>N</v>
      </c>
      <c r="AC196" s="8" t="str">
        <f t="shared" si="33"/>
        <v>N</v>
      </c>
      <c r="AD196" s="8" t="str">
        <f t="shared" si="34"/>
        <v>N</v>
      </c>
      <c r="AE196" s="8" t="str">
        <f t="shared" si="35"/>
        <v>N</v>
      </c>
      <c r="AF196" s="4">
        <f>'% D'!AO195</f>
        <v>-13.715999999999996</v>
      </c>
      <c r="AG196" s="11">
        <f>'% D'!AP195</f>
        <v>1.2181144505062429</v>
      </c>
      <c r="AH196" s="4">
        <f>'% D'!AQ195</f>
        <v>-12.269333333333337</v>
      </c>
      <c r="AI196" s="11">
        <f>'% D'!AR195</f>
        <v>1.3426040695788501</v>
      </c>
      <c r="AJ196" s="4">
        <f>'% D'!AS195</f>
        <v>-9.6400000000000041</v>
      </c>
      <c r="AK196" s="11">
        <f>'% D'!AT195</f>
        <v>0.67882250993908622</v>
      </c>
      <c r="AL196" s="4">
        <f>'% D'!AU195</f>
        <v>-9.6538333333333384</v>
      </c>
      <c r="AM196" s="11">
        <f>'% D'!AV195</f>
        <v>1.1793497873154994</v>
      </c>
      <c r="AO196" s="4">
        <f>'# D'!AO195</f>
        <v>-0.62733333333333341</v>
      </c>
      <c r="AP196" s="11">
        <f>'# D'!AP195</f>
        <v>5.5334016398384672E-2</v>
      </c>
      <c r="AQ196" s="4">
        <f>'# D'!AQ195</f>
        <v>-0.56100000000000005</v>
      </c>
      <c r="AR196" s="11">
        <f>'# D'!AR195</f>
        <v>6.1124837662063794E-2</v>
      </c>
      <c r="AS196" s="4">
        <f>'# D'!AS195</f>
        <v>-0.44100000000000006</v>
      </c>
      <c r="AT196" s="11">
        <f>'# D'!AT195</f>
        <v>3.111269837220812E-2</v>
      </c>
      <c r="AU196" s="4">
        <f>'# D'!AU195</f>
        <v>-0.44116666666666648</v>
      </c>
      <c r="AV196" s="11">
        <f>'# D'!AV195</f>
        <v>5.420998929226882E-2</v>
      </c>
      <c r="AX196" s="14">
        <f>'T-TEST'!X195</f>
        <v>1.204963209749338E-4</v>
      </c>
      <c r="AY196" s="14">
        <f>'T-TEST'!Y195</f>
        <v>1.3536089601071228E-3</v>
      </c>
      <c r="AZ196" s="14">
        <f>'T-TEST'!Z195</f>
        <v>0.68226462424343737</v>
      </c>
      <c r="BA196" s="14">
        <f>'T-TEST'!AA195</f>
        <v>0.20035419289504811</v>
      </c>
      <c r="BC196" s="8" t="str">
        <f t="shared" si="24"/>
        <v>B</v>
      </c>
      <c r="BD196" s="8" t="str">
        <f t="shared" si="25"/>
        <v>B</v>
      </c>
      <c r="BE196" s="8" t="str">
        <f t="shared" si="26"/>
        <v>N</v>
      </c>
      <c r="BF196" s="8" t="str">
        <f t="shared" si="27"/>
        <v>N</v>
      </c>
    </row>
    <row r="197" spans="1:58" x14ac:dyDescent="0.3">
      <c r="A197" s="15" t="str">
        <f>'Raw Data'!A196</f>
        <v>Apo_p110g</v>
      </c>
      <c r="B197" s="15">
        <f>'Raw Data'!B196</f>
        <v>954</v>
      </c>
      <c r="C197" s="15">
        <f>'Raw Data'!C196</f>
        <v>961</v>
      </c>
      <c r="D197" s="15" t="str">
        <f>'Raw Data'!D196</f>
        <v>ITETGNLF</v>
      </c>
      <c r="E197" s="4">
        <f>'% D'!AF196</f>
        <v>-0.15066666666666606</v>
      </c>
      <c r="F197" s="11">
        <f>'% D'!AG196</f>
        <v>1.1448096869516424</v>
      </c>
      <c r="G197" s="4">
        <f>'% D'!AH196</f>
        <v>0.51866666666666639</v>
      </c>
      <c r="H197" s="11">
        <f>'% D'!AI196</f>
        <v>1.2688997293312518</v>
      </c>
      <c r="I197" s="4">
        <f>'% D'!AJ196</f>
        <v>3.6999999999999034E-2</v>
      </c>
      <c r="J197" s="11">
        <f>'% D'!AK196</f>
        <v>0.74871596392618023</v>
      </c>
      <c r="K197" s="4">
        <f>'% D'!AL196</f>
        <v>-0.32099999999999795</v>
      </c>
      <c r="L197" s="11">
        <f>'% D'!AM196</f>
        <v>0.40974914687811748</v>
      </c>
      <c r="N197" s="4">
        <f>'# D'!AF196</f>
        <v>-8.3333333333333315E-3</v>
      </c>
      <c r="O197" s="11">
        <f>'# D'!AG196</f>
        <v>6.2750579739766499E-2</v>
      </c>
      <c r="P197" s="4">
        <f>'# D'!AH196</f>
        <v>2.8666666666666618E-2</v>
      </c>
      <c r="Q197" s="11">
        <f>'# D'!AI196</f>
        <v>6.9372452284994571E-2</v>
      </c>
      <c r="R197" s="4">
        <f>'# D'!AJ196</f>
        <v>1.8333333333332424E-3</v>
      </c>
      <c r="S197" s="11">
        <f>'# D'!AK196</f>
        <v>4.0713356076046744E-2</v>
      </c>
      <c r="T197" s="4">
        <f>'# D'!AL196</f>
        <v>-1.7166666666666552E-2</v>
      </c>
      <c r="U197" s="11">
        <f>'# D'!AM196</f>
        <v>2.2050589170082333E-2</v>
      </c>
      <c r="W197" s="14">
        <f>'T-TEST'!S196</f>
        <v>0.79453203988250043</v>
      </c>
      <c r="X197" s="14">
        <f>'T-TEST'!T196</f>
        <v>0.40631795717001673</v>
      </c>
      <c r="Y197" s="14">
        <f>'T-TEST'!U196</f>
        <v>0.42503363898615454</v>
      </c>
      <c r="Z197" s="14">
        <f>'T-TEST'!V196</f>
        <v>0.40554665972484466</v>
      </c>
      <c r="AB197" s="8" t="str">
        <f t="shared" si="32"/>
        <v>N</v>
      </c>
      <c r="AC197" s="8" t="str">
        <f t="shared" si="33"/>
        <v>N</v>
      </c>
      <c r="AD197" s="8" t="str">
        <f t="shared" si="34"/>
        <v>N</v>
      </c>
      <c r="AE197" s="8" t="str">
        <f t="shared" si="35"/>
        <v>N</v>
      </c>
      <c r="AF197" s="4">
        <f>'% D'!AO196</f>
        <v>-9.7466666666666661</v>
      </c>
      <c r="AG197" s="11">
        <f>'% D'!AP196</f>
        <v>1.6845445032854558</v>
      </c>
      <c r="AH197" s="4">
        <f>'% D'!AQ196</f>
        <v>-10.383666666666665</v>
      </c>
      <c r="AI197" s="11">
        <f>'% D'!AR196</f>
        <v>0.70355838738835108</v>
      </c>
      <c r="AJ197" s="4">
        <f>'% D'!AS196</f>
        <v>-7.8870000000000005</v>
      </c>
      <c r="AK197" s="11">
        <f>'% D'!AT196</f>
        <v>1.0733880938411771</v>
      </c>
      <c r="AL197" s="4">
        <f>'% D'!AU196</f>
        <v>-10.035666666666668</v>
      </c>
      <c r="AM197" s="11">
        <f>'% D'!AV196</f>
        <v>0.39216176992189233</v>
      </c>
      <c r="AO197" s="4">
        <f>'# D'!AO196</f>
        <v>-0.53533333333333322</v>
      </c>
      <c r="AP197" s="11">
        <f>'# D'!AP196</f>
        <v>9.2403833035812594E-2</v>
      </c>
      <c r="AQ197" s="4">
        <f>'# D'!AQ196</f>
        <v>-0.56966666666666677</v>
      </c>
      <c r="AR197" s="11">
        <f>'# D'!AR196</f>
        <v>3.8112558473446634E-2</v>
      </c>
      <c r="AS197" s="4">
        <f>'# D'!AS196</f>
        <v>-0.43300000000000005</v>
      </c>
      <c r="AT197" s="11">
        <f>'# D'!AT196</f>
        <v>5.7982756057296796E-2</v>
      </c>
      <c r="AU197" s="4">
        <f>'# D'!AU196</f>
        <v>-0.55083333333333351</v>
      </c>
      <c r="AV197" s="11">
        <f>'# D'!AV196</f>
        <v>2.1247815702108472E-2</v>
      </c>
      <c r="AX197" s="14">
        <f>'T-TEST'!X196</f>
        <v>1.4510947634382296E-4</v>
      </c>
      <c r="AY197" s="14">
        <f>'T-TEST'!Y196</f>
        <v>2.0604015554724549E-5</v>
      </c>
      <c r="AZ197" s="14">
        <f>'T-TEST'!Z196</f>
        <v>0.63682838943030651</v>
      </c>
      <c r="BA197" s="14">
        <f>'T-TEST'!AA196</f>
        <v>0.13297328164005709</v>
      </c>
      <c r="BC197" s="8" t="str">
        <f t="shared" ref="BC197:BC211" si="36">IF(AND(ABS(AF197)&gt;10,ABS(AO197)&gt;=0.4,ABS(AX197)&lt;=0.01),"B", IF(AND(ABS(AF197)&gt;5, ABS(AF197)&lt;10,ABS(AO197)&gt;=0.4,ABS(AX197)&lt;=0.01),"S","N"))</f>
        <v>S</v>
      </c>
      <c r="BD197" s="8" t="str">
        <f t="shared" ref="BD197:BD211" si="37">IF(AND(ABS(AH197)&gt;10,ABS(AQ197)&gt;=0.4,ABS(AY197)&lt;=0.01),"B", IF(AND(ABS(AH197)&gt;5, ABS(AH197)&lt;10,ABS(AQ197)&gt;=0.4,ABS(AY197)&lt;=0.01),"S","N"))</f>
        <v>B</v>
      </c>
      <c r="BE197" s="8" t="str">
        <f t="shared" ref="BE197:BE211" si="38">IF(AND(ABS(AJ197)&gt;10,ABS(AS197)&gt;=0.4,ABS(AZ197)&lt;=0.01),"B", IF(AND(ABS(AJ197)&gt;5, ABS(AJ197)&lt;10,ABS(AS197)&gt;=0.4,ABS(AZ197)&lt;=0.01),"S","N"))</f>
        <v>N</v>
      </c>
      <c r="BF197" s="8" t="str">
        <f t="shared" ref="BF197:BF211" si="39">IF(AND(ABS(AL197)&gt;10,ABS(AU197)&gt;=0.4,ABS(BA197)&lt;=0.01),"B", IF(AND(ABS(AL197)&gt;5, ABS(AL197)&lt;10,ABS(AU197)&gt;=0.4,ABS(BA197)&lt;=0.01),"S","N"))</f>
        <v>N</v>
      </c>
    </row>
    <row r="198" spans="1:58" x14ac:dyDescent="0.3">
      <c r="A198" s="15" t="str">
        <f>'Raw Data'!A197</f>
        <v>Apo_p110g</v>
      </c>
      <c r="B198" s="15">
        <f>'Raw Data'!B197</f>
        <v>961</v>
      </c>
      <c r="C198" s="15">
        <f>'Raw Data'!C197</f>
        <v>972</v>
      </c>
      <c r="D198" s="15" t="str">
        <f>'Raw Data'!D197</f>
        <v>FHIDFGHILGNY</v>
      </c>
      <c r="E198" s="4">
        <f>'% D'!AF197</f>
        <v>-1.3896666666666668</v>
      </c>
      <c r="F198" s="11">
        <f>'% D'!AG197</f>
        <v>0.37081084316825519</v>
      </c>
      <c r="G198" s="4">
        <f>'% D'!AH197</f>
        <v>0.10133333333333638</v>
      </c>
      <c r="H198" s="11">
        <f>'% D'!AI197</f>
        <v>0.63313901715949816</v>
      </c>
      <c r="I198" s="4">
        <f>'% D'!AJ197</f>
        <v>0.18333333333333002</v>
      </c>
      <c r="J198" s="11">
        <f>'% D'!AK197</f>
        <v>0.63170131110894734</v>
      </c>
      <c r="K198" s="4">
        <f>'% D'!AL197</f>
        <v>-0.6631666666666689</v>
      </c>
      <c r="L198" s="11">
        <f>'% D'!AM197</f>
        <v>1.1943790676036938</v>
      </c>
      <c r="N198" s="4">
        <f>'# D'!AF197</f>
        <v>-0.12733333333333308</v>
      </c>
      <c r="O198" s="11">
        <f>'# D'!AG197</f>
        <v>3.3553345834749941E-2</v>
      </c>
      <c r="P198" s="4">
        <f>'# D'!AH197</f>
        <v>9.3333333333331936E-3</v>
      </c>
      <c r="Q198" s="11">
        <f>'# D'!AI197</f>
        <v>5.7647603651968457E-2</v>
      </c>
      <c r="R198" s="4">
        <f>'# D'!AJ197</f>
        <v>1.6333333333333311E-2</v>
      </c>
      <c r="S198" s="11">
        <f>'# D'!AK197</f>
        <v>5.8114113176042217E-2</v>
      </c>
      <c r="T198" s="4">
        <f>'# D'!AL197</f>
        <v>-6.0999999999999943E-2</v>
      </c>
      <c r="U198" s="11">
        <f>'# D'!AM197</f>
        <v>0.10896506681278197</v>
      </c>
      <c r="W198" s="14">
        <f>'T-TEST'!S197</f>
        <v>1.2330252940713545E-3</v>
      </c>
      <c r="X198" s="14">
        <f>'T-TEST'!T197</f>
        <v>0.73667103419264679</v>
      </c>
      <c r="Y198" s="14">
        <f>'T-TEST'!U197</f>
        <v>0.42796998828364169</v>
      </c>
      <c r="Z198" s="14">
        <f>'T-TEST'!V197</f>
        <v>0.4048399938891013</v>
      </c>
      <c r="AB198" s="8" t="str">
        <f t="shared" si="32"/>
        <v>N</v>
      </c>
      <c r="AC198" s="8" t="str">
        <f t="shared" si="33"/>
        <v>N</v>
      </c>
      <c r="AD198" s="8" t="str">
        <f t="shared" si="34"/>
        <v>N</v>
      </c>
      <c r="AE198" s="8" t="str">
        <f t="shared" si="35"/>
        <v>N</v>
      </c>
      <c r="AF198" s="4">
        <f>'% D'!AO197</f>
        <v>1.7943333333333378</v>
      </c>
      <c r="AG198" s="11">
        <f>'% D'!AP197</f>
        <v>0.41098254246598631</v>
      </c>
      <c r="AH198" s="4">
        <f>'% D'!AQ197</f>
        <v>-0.40400000000000347</v>
      </c>
      <c r="AI198" s="11">
        <f>'% D'!AR197</f>
        <v>1.0566913672863749</v>
      </c>
      <c r="AJ198" s="4">
        <f>'% D'!AS197</f>
        <v>-1.6145000000000067</v>
      </c>
      <c r="AK198" s="11">
        <f>'% D'!AT197</f>
        <v>0.41224325343175605</v>
      </c>
      <c r="AL198" s="4">
        <f>'% D'!AU197</f>
        <v>-2.2831666666666734</v>
      </c>
      <c r="AM198" s="11">
        <f>'% D'!AV197</f>
        <v>1.1775345911861201</v>
      </c>
      <c r="AO198" s="4">
        <f>'# D'!AO197</f>
        <v>0.164333333333333</v>
      </c>
      <c r="AP198" s="11">
        <f>'# D'!AP197</f>
        <v>3.747911871441488E-2</v>
      </c>
      <c r="AQ198" s="4">
        <f>'# D'!AQ197</f>
        <v>-3.6999999999999922E-2</v>
      </c>
      <c r="AR198" s="11">
        <f>'# D'!AR197</f>
        <v>9.7030113520499131E-2</v>
      </c>
      <c r="AS198" s="4">
        <f>'# D'!AS197</f>
        <v>-0.14799999999999969</v>
      </c>
      <c r="AT198" s="11">
        <f>'# D'!AT197</f>
        <v>3.8183766184073445E-2</v>
      </c>
      <c r="AU198" s="4">
        <f>'# D'!AU197</f>
        <v>-0.20966666666666667</v>
      </c>
      <c r="AV198" s="11">
        <f>'# D'!AV197</f>
        <v>0.10776405552782153</v>
      </c>
      <c r="AX198" s="14">
        <f>'T-TEST'!X197</f>
        <v>4.4476592344854361E-4</v>
      </c>
      <c r="AY198" s="14">
        <f>'T-TEST'!Y197</f>
        <v>0.41629207255309553</v>
      </c>
      <c r="AZ198" s="14">
        <f>'T-TEST'!Z197</f>
        <v>0.95717686129787827</v>
      </c>
      <c r="BA198" s="14">
        <f>'T-TEST'!AA197</f>
        <v>0.3646074449961007</v>
      </c>
      <c r="BC198" s="8" t="str">
        <f t="shared" si="36"/>
        <v>N</v>
      </c>
      <c r="BD198" s="8" t="str">
        <f t="shared" si="37"/>
        <v>N</v>
      </c>
      <c r="BE198" s="8" t="str">
        <f t="shared" si="38"/>
        <v>N</v>
      </c>
      <c r="BF198" s="8" t="str">
        <f t="shared" si="39"/>
        <v>N</v>
      </c>
    </row>
    <row r="199" spans="1:58" x14ac:dyDescent="0.3">
      <c r="A199" s="15" t="str">
        <f>'Raw Data'!A198</f>
        <v>Apo_p110g</v>
      </c>
      <c r="B199" s="15">
        <f>'Raw Data'!B198</f>
        <v>961</v>
      </c>
      <c r="C199" s="15">
        <f>'Raw Data'!C198</f>
        <v>975</v>
      </c>
      <c r="D199" s="15" t="str">
        <f>'Raw Data'!D198</f>
        <v>FHIDFGHILGNYKSF</v>
      </c>
      <c r="E199" s="4">
        <f>'% D'!AF198</f>
        <v>-1.0806666666666658</v>
      </c>
      <c r="F199" s="11">
        <f>'% D'!AG198</f>
        <v>0.39369766803530659</v>
      </c>
      <c r="G199" s="4">
        <f>'% D'!AH198</f>
        <v>0.19233333333333746</v>
      </c>
      <c r="H199" s="11">
        <f>'% D'!AI198</f>
        <v>0.50774557333644088</v>
      </c>
      <c r="I199" s="4">
        <f>'% D'!AJ198</f>
        <v>-0.19799999999999329</v>
      </c>
      <c r="J199" s="11">
        <f>'% D'!AK198</f>
        <v>0.81525447769499526</v>
      </c>
      <c r="K199" s="4">
        <f>'% D'!AL198</f>
        <v>-0.24216666666666242</v>
      </c>
      <c r="L199" s="11">
        <f>'% D'!AM198</f>
        <v>0.42802687579778848</v>
      </c>
      <c r="N199" s="4">
        <f>'# D'!AF198</f>
        <v>-0.12866666666666671</v>
      </c>
      <c r="O199" s="11">
        <f>'# D'!AG198</f>
        <v>4.683448835315708E-2</v>
      </c>
      <c r="P199" s="4">
        <f>'# D'!AH198</f>
        <v>2.2666666666666835E-2</v>
      </c>
      <c r="Q199" s="11">
        <f>'# D'!AI198</f>
        <v>6.0396379119167981E-2</v>
      </c>
      <c r="R199" s="4">
        <f>'# D'!AJ198</f>
        <v>-2.3166666666667446E-2</v>
      </c>
      <c r="S199" s="11">
        <f>'# D'!AK198</f>
        <v>9.7259397012107909E-2</v>
      </c>
      <c r="T199" s="4">
        <f>'# D'!AL198</f>
        <v>-2.8833333333333044E-2</v>
      </c>
      <c r="U199" s="11">
        <f>'# D'!AM198</f>
        <v>5.0212436751844572E-2</v>
      </c>
      <c r="W199" s="14">
        <f>'T-TEST'!S198</f>
        <v>1.0213212507839128E-2</v>
      </c>
      <c r="X199" s="14">
        <f>'T-TEST'!T198</f>
        <v>0.54535965172707168</v>
      </c>
      <c r="Y199" s="14">
        <f>'T-TEST'!U198</f>
        <v>0.41759486128825701</v>
      </c>
      <c r="Z199" s="14">
        <f>'T-TEST'!V198</f>
        <v>0.41661031124554831</v>
      </c>
      <c r="AB199" s="8" t="str">
        <f t="shared" si="32"/>
        <v>N</v>
      </c>
      <c r="AC199" s="8" t="str">
        <f t="shared" si="33"/>
        <v>N</v>
      </c>
      <c r="AD199" s="8" t="str">
        <f t="shared" si="34"/>
        <v>N</v>
      </c>
      <c r="AE199" s="8" t="str">
        <f t="shared" si="35"/>
        <v>N</v>
      </c>
      <c r="AF199" s="4">
        <f>'% D'!AO198</f>
        <v>2.00566666666667</v>
      </c>
      <c r="AG199" s="11">
        <f>'% D'!AP198</f>
        <v>0.84287413492158514</v>
      </c>
      <c r="AH199" s="4">
        <f>'% D'!AQ198</f>
        <v>0.76900000000000546</v>
      </c>
      <c r="AI199" s="11">
        <f>'% D'!AR198</f>
        <v>1.0395866211720186</v>
      </c>
      <c r="AJ199" s="4">
        <f>'% D'!AS198</f>
        <v>-1.0124999999999957</v>
      </c>
      <c r="AK199" s="11">
        <f>'% D'!AT198</f>
        <v>0.78559563389825227</v>
      </c>
      <c r="AL199" s="4">
        <f>'% D'!AU198</f>
        <v>-1.2678333333333285</v>
      </c>
      <c r="AM199" s="11">
        <f>'% D'!AV198</f>
        <v>0.37699675304551333</v>
      </c>
      <c r="AO199" s="4">
        <f>'# D'!AO198</f>
        <v>0.23799999999999955</v>
      </c>
      <c r="AP199" s="11">
        <f>'# D'!AP198</f>
        <v>0.10048829730999012</v>
      </c>
      <c r="AQ199" s="4">
        <f>'# D'!AQ198</f>
        <v>9.1000000000000192E-2</v>
      </c>
      <c r="AR199" s="11">
        <f>'# D'!AR198</f>
        <v>0.12405016569891927</v>
      </c>
      <c r="AS199" s="4">
        <f>'# D'!AS198</f>
        <v>-0.12000000000000099</v>
      </c>
      <c r="AT199" s="11">
        <f>'# D'!AT198</f>
        <v>9.333809511662404E-2</v>
      </c>
      <c r="AU199" s="4">
        <f>'# D'!AU198</f>
        <v>-0.15049999999999919</v>
      </c>
      <c r="AV199" s="11">
        <f>'# D'!AV198</f>
        <v>4.4515552724908598E-2</v>
      </c>
      <c r="AX199" s="14">
        <f>'T-TEST'!X198</f>
        <v>1.3668084070344569E-2</v>
      </c>
      <c r="AY199" s="14">
        <f>'T-TEST'!Y198</f>
        <v>0.15346502309499913</v>
      </c>
      <c r="AZ199" s="14">
        <f>'T-TEST'!Z198</f>
        <v>0.97575913769403799</v>
      </c>
      <c r="BA199" s="14">
        <f>'T-TEST'!AA198</f>
        <v>0.39212860023842089</v>
      </c>
      <c r="BC199" s="8" t="str">
        <f t="shared" si="36"/>
        <v>N</v>
      </c>
      <c r="BD199" s="8" t="str">
        <f t="shared" si="37"/>
        <v>N</v>
      </c>
      <c r="BE199" s="8" t="str">
        <f t="shared" si="38"/>
        <v>N</v>
      </c>
      <c r="BF199" s="8" t="str">
        <f t="shared" si="39"/>
        <v>N</v>
      </c>
    </row>
    <row r="200" spans="1:58" x14ac:dyDescent="0.3">
      <c r="A200" s="15" t="str">
        <f>'Raw Data'!A199</f>
        <v>Apo_p110g</v>
      </c>
      <c r="B200" s="15">
        <f>'Raw Data'!B199</f>
        <v>962</v>
      </c>
      <c r="C200" s="15">
        <f>'Raw Data'!C199</f>
        <v>975</v>
      </c>
      <c r="D200" s="15" t="str">
        <f>'Raw Data'!D199</f>
        <v>HIDFGHILGNYKSF</v>
      </c>
      <c r="E200" s="4">
        <f>'% D'!AF199</f>
        <v>-1.3116666666666674</v>
      </c>
      <c r="F200" s="11">
        <f>'% D'!AG199</f>
        <v>0.61482635763056537</v>
      </c>
      <c r="G200" s="4">
        <f>'% D'!AH199</f>
        <v>7.9999999999884608E-3</v>
      </c>
      <c r="H200" s="11">
        <f>'% D'!AI199</f>
        <v>0.78799371980844923</v>
      </c>
      <c r="I200" s="4">
        <f>'% D'!AJ199</f>
        <v>0.47316666666666407</v>
      </c>
      <c r="J200" s="11">
        <f>'% D'!AK199</f>
        <v>1.3422930701937292</v>
      </c>
      <c r="K200" s="4">
        <f>'% D'!AL199</f>
        <v>-0.63149999999999551</v>
      </c>
      <c r="L200" s="11">
        <f>'% D'!AM199</f>
        <v>0.73837221866599867</v>
      </c>
      <c r="N200" s="4">
        <f>'# D'!AF199</f>
        <v>-0.14366666666666728</v>
      </c>
      <c r="O200" s="11">
        <f>'# D'!AG199</f>
        <v>6.7015175960643505E-2</v>
      </c>
      <c r="P200" s="4">
        <f>'# D'!AH199</f>
        <v>1.000000000000334E-3</v>
      </c>
      <c r="Q200" s="11">
        <f>'# D'!AI199</f>
        <v>8.6129677950910713E-2</v>
      </c>
      <c r="R200" s="4">
        <f>'# D'!AJ199</f>
        <v>5.183333333333362E-2</v>
      </c>
      <c r="S200" s="11">
        <f>'# D'!AK199</f>
        <v>0.14759691995761645</v>
      </c>
      <c r="T200" s="4">
        <f>'# D'!AL199</f>
        <v>-6.9833333333334302E-2</v>
      </c>
      <c r="U200" s="11">
        <f>'# D'!AM199</f>
        <v>8.105221752279243E-2</v>
      </c>
      <c r="W200" s="14">
        <f>'T-TEST'!S199</f>
        <v>1.0046632552276877E-2</v>
      </c>
      <c r="X200" s="14">
        <f>'T-TEST'!T199</f>
        <v>0.97974250617636982</v>
      </c>
      <c r="Y200" s="14">
        <f>'T-TEST'!U199</f>
        <v>0.43344393949899507</v>
      </c>
      <c r="Z200" s="14">
        <f>'T-TEST'!V199</f>
        <v>0.40917994248960898</v>
      </c>
      <c r="AB200" s="8" t="str">
        <f t="shared" si="32"/>
        <v>N</v>
      </c>
      <c r="AC200" s="8" t="str">
        <f t="shared" si="33"/>
        <v>N</v>
      </c>
      <c r="AD200" s="8" t="str">
        <f t="shared" si="34"/>
        <v>N</v>
      </c>
      <c r="AE200" s="8" t="str">
        <f t="shared" si="35"/>
        <v>N</v>
      </c>
      <c r="AF200" s="4">
        <f>'% D'!AO199</f>
        <v>5.0743333333333283</v>
      </c>
      <c r="AG200" s="11">
        <f>'% D'!AP199</f>
        <v>0.47344338294974458</v>
      </c>
      <c r="AH200" s="4">
        <f>'% D'!AQ199</f>
        <v>1.0089999999999932</v>
      </c>
      <c r="AI200" s="11">
        <f>'% D'!AR199</f>
        <v>0.66340750266015092</v>
      </c>
      <c r="AJ200" s="4">
        <f>'% D'!AS199</f>
        <v>-0.58850000000000335</v>
      </c>
      <c r="AK200" s="11">
        <f>'% D'!AT199</f>
        <v>0.53386561979584013</v>
      </c>
      <c r="AL200" s="4">
        <f>'% D'!AU199</f>
        <v>-0.44883333333332587</v>
      </c>
      <c r="AM200" s="11">
        <f>'% D'!AV199</f>
        <v>1.1272170891889255</v>
      </c>
      <c r="AO200" s="4">
        <f>'# D'!AO199</f>
        <v>0.55733333333333324</v>
      </c>
      <c r="AP200" s="11">
        <f>'# D'!AP199</f>
        <v>5.1680261951361703E-2</v>
      </c>
      <c r="AQ200" s="4">
        <f>'# D'!AQ199</f>
        <v>0.11099999999999977</v>
      </c>
      <c r="AR200" s="11">
        <f>'# D'!AR199</f>
        <v>7.3082145562374301E-2</v>
      </c>
      <c r="AS200" s="4">
        <f>'# D'!AS199</f>
        <v>-6.4500000000000668E-2</v>
      </c>
      <c r="AT200" s="11">
        <f>'# D'!AT199</f>
        <v>5.8689862838482945E-2</v>
      </c>
      <c r="AU200" s="4">
        <f>'# D'!AU199</f>
        <v>-5.0166666666667581E-2</v>
      </c>
      <c r="AV200" s="11">
        <f>'# D'!AV199</f>
        <v>0.1237641122701639</v>
      </c>
      <c r="AX200" s="14">
        <f>'T-TEST'!X199</f>
        <v>1.2516370377455463E-5</v>
      </c>
      <c r="AY200" s="14">
        <f>'T-TEST'!Y199</f>
        <v>2.4127234780449428E-2</v>
      </c>
      <c r="AZ200" s="14">
        <f>'T-TEST'!Z199</f>
        <v>0.98794572483711585</v>
      </c>
      <c r="BA200" s="14">
        <f>'T-TEST'!AA199</f>
        <v>0.41293197075603166</v>
      </c>
      <c r="BC200" s="8" t="str">
        <f t="shared" si="36"/>
        <v>S</v>
      </c>
      <c r="BD200" s="8" t="str">
        <f t="shared" si="37"/>
        <v>N</v>
      </c>
      <c r="BE200" s="8" t="str">
        <f t="shared" si="38"/>
        <v>N</v>
      </c>
      <c r="BF200" s="8" t="str">
        <f t="shared" si="39"/>
        <v>N</v>
      </c>
    </row>
    <row r="201" spans="1:58" x14ac:dyDescent="0.3">
      <c r="A201" s="15" t="str">
        <f>'Raw Data'!A200</f>
        <v>Apo_p110g</v>
      </c>
      <c r="B201" s="15">
        <f>'Raw Data'!B200</f>
        <v>973</v>
      </c>
      <c r="C201" s="15">
        <f>'Raw Data'!C200</f>
        <v>979</v>
      </c>
      <c r="D201" s="15" t="str">
        <f>'Raw Data'!D200</f>
        <v>KSFLGIN</v>
      </c>
      <c r="E201" s="4">
        <f>'% D'!AF200</f>
        <v>0.53833333333333355</v>
      </c>
      <c r="F201" s="11">
        <f>'% D'!AG200</f>
        <v>1.4387727658860405</v>
      </c>
      <c r="G201" s="4">
        <f>'% D'!AH200</f>
        <v>0.17933333333333312</v>
      </c>
      <c r="H201" s="11">
        <f>'% D'!AI200</f>
        <v>1.1004676032073089</v>
      </c>
      <c r="I201" s="4">
        <f>'% D'!AJ200</f>
        <v>0.6206666666666667</v>
      </c>
      <c r="J201" s="11">
        <f>'% D'!AK200</f>
        <v>2.595351893613683</v>
      </c>
      <c r="K201" s="4">
        <f>'% D'!AL200</f>
        <v>-0.70383333333333198</v>
      </c>
      <c r="L201" s="11">
        <f>'% D'!AM200</f>
        <v>1.5702978956594418</v>
      </c>
      <c r="N201" s="4">
        <f>'# D'!AF200</f>
        <v>2.4666666666666684E-2</v>
      </c>
      <c r="O201" s="11">
        <f>'# D'!AG200</f>
        <v>6.5558737118509541E-2</v>
      </c>
      <c r="P201" s="4">
        <f>'# D'!AH200</f>
        <v>7.9999999999999793E-3</v>
      </c>
      <c r="Q201" s="11">
        <f>'# D'!AI200</f>
        <v>5.0054081598456007E-2</v>
      </c>
      <c r="R201" s="4">
        <f>'# D'!AJ200</f>
        <v>2.9166666666666674E-2</v>
      </c>
      <c r="S201" s="11">
        <f>'# D'!AK200</f>
        <v>0.11877106708105176</v>
      </c>
      <c r="T201" s="4">
        <f>'# D'!AL200</f>
        <v>-3.200000000000025E-2</v>
      </c>
      <c r="U201" s="11">
        <f>'# D'!AM200</f>
        <v>7.2054092392897784E-2</v>
      </c>
      <c r="W201" s="14">
        <f>'T-TEST'!S200</f>
        <v>0.43229408222819715</v>
      </c>
      <c r="X201" s="14">
        <f>'T-TEST'!T200</f>
        <v>0.71833336689214722</v>
      </c>
      <c r="Y201" s="14">
        <f>'T-TEST'!U200</f>
        <v>0.47317317711516316</v>
      </c>
      <c r="Z201" s="14">
        <f>'T-TEST'!V200</f>
        <v>0.38929142137030687</v>
      </c>
      <c r="AB201" s="8" t="str">
        <f t="shared" si="32"/>
        <v>N</v>
      </c>
      <c r="AC201" s="8" t="str">
        <f t="shared" si="33"/>
        <v>N</v>
      </c>
      <c r="AD201" s="8" t="str">
        <f t="shared" si="34"/>
        <v>N</v>
      </c>
      <c r="AE201" s="8" t="str">
        <f t="shared" si="35"/>
        <v>N</v>
      </c>
      <c r="AF201" s="4">
        <f>'% D'!AO200</f>
        <v>-3.3736666666666673</v>
      </c>
      <c r="AG201" s="11">
        <f>'% D'!AP200</f>
        <v>1.6894148594526417</v>
      </c>
      <c r="AH201" s="4">
        <f>'% D'!AQ200</f>
        <v>-1.9523333333333328</v>
      </c>
      <c r="AI201" s="11">
        <f>'% D'!AR200</f>
        <v>1.2150433885342398</v>
      </c>
      <c r="AJ201" s="4">
        <f>'% D'!AS200</f>
        <v>-3.2260000000000026</v>
      </c>
      <c r="AK201" s="11">
        <f>'% D'!AT200</f>
        <v>2.4904300833390218</v>
      </c>
      <c r="AL201" s="4">
        <f>'% D'!AU200</f>
        <v>-4.4744999999999955</v>
      </c>
      <c r="AM201" s="11">
        <f>'% D'!AV200</f>
        <v>1.8788189372049469</v>
      </c>
      <c r="AO201" s="4">
        <f>'# D'!AO200</f>
        <v>-0.15433333333333335</v>
      </c>
      <c r="AP201" s="11">
        <f>'# D'!AP200</f>
        <v>7.6814206124546647E-2</v>
      </c>
      <c r="AQ201" s="4">
        <f>'# D'!AQ200</f>
        <v>-8.9666666666666645E-2</v>
      </c>
      <c r="AR201" s="11">
        <f>'# D'!AR200</f>
        <v>5.5670378462303556E-2</v>
      </c>
      <c r="AS201" s="4">
        <f>'# D'!AS200</f>
        <v>-0.14750000000000008</v>
      </c>
      <c r="AT201" s="11">
        <f>'# D'!AT200</f>
        <v>0.11384419177103425</v>
      </c>
      <c r="AU201" s="4">
        <f>'# D'!AU200</f>
        <v>-0.20433333333333348</v>
      </c>
      <c r="AV201" s="11">
        <f>'# D'!AV200</f>
        <v>8.6093825440208091E-2</v>
      </c>
      <c r="AX201" s="14">
        <f>'T-TEST'!X200</f>
        <v>2.1381165391639832E-2</v>
      </c>
      <c r="AY201" s="14">
        <f>'T-TEST'!Y200</f>
        <v>1.6891429792697678E-2</v>
      </c>
      <c r="AZ201" s="14">
        <f>'T-TEST'!Z200</f>
        <v>0.81444379244417042</v>
      </c>
      <c r="BA201" s="14">
        <f>'T-TEST'!AA200</f>
        <v>0.25321498327339348</v>
      </c>
      <c r="BC201" s="8" t="str">
        <f t="shared" si="36"/>
        <v>N</v>
      </c>
      <c r="BD201" s="8" t="str">
        <f t="shared" si="37"/>
        <v>N</v>
      </c>
      <c r="BE201" s="8" t="str">
        <f t="shared" si="38"/>
        <v>N</v>
      </c>
      <c r="BF201" s="8" t="str">
        <f t="shared" si="39"/>
        <v>N</v>
      </c>
    </row>
    <row r="202" spans="1:58" x14ac:dyDescent="0.3">
      <c r="A202" s="15" t="str">
        <f>'Raw Data'!A201</f>
        <v>Apo_p110g</v>
      </c>
      <c r="B202" s="15">
        <f>'Raw Data'!B201</f>
        <v>993</v>
      </c>
      <c r="C202" s="15">
        <f>'Raw Data'!C201</f>
        <v>1014</v>
      </c>
      <c r="D202" s="15" t="str">
        <f>'Raw Data'!D201</f>
        <v>FVMGTSGKKTSPHFQKFQDICV</v>
      </c>
      <c r="E202" s="4">
        <f>'% D'!AF201</f>
        <v>-0.12433333333333341</v>
      </c>
      <c r="F202" s="11">
        <f>'% D'!AG201</f>
        <v>0.27495106516901557</v>
      </c>
      <c r="G202" s="4">
        <f>'% D'!AH201</f>
        <v>7.3333333333325257E-3</v>
      </c>
      <c r="H202" s="11">
        <f>'% D'!AI201</f>
        <v>0.39903568553822644</v>
      </c>
      <c r="I202" s="4">
        <f>'% D'!AJ201</f>
        <v>-8.8999999999999524E-2</v>
      </c>
      <c r="J202" s="11">
        <f>'% D'!AK201</f>
        <v>0.11460684136055042</v>
      </c>
      <c r="K202" s="4">
        <f>'% D'!AL201</f>
        <v>-1.3885000000000005</v>
      </c>
      <c r="L202" s="11">
        <f>'% D'!AM201</f>
        <v>1.3902323461917316</v>
      </c>
      <c r="N202" s="4">
        <f>'# D'!AF201</f>
        <v>-2.1333333333333204E-2</v>
      </c>
      <c r="O202" s="11">
        <f>'# D'!AG201</f>
        <v>4.805564513316582E-2</v>
      </c>
      <c r="P202" s="4">
        <f>'# D'!AH201</f>
        <v>1.3333333333332975E-3</v>
      </c>
      <c r="Q202" s="11">
        <f>'# D'!AI201</f>
        <v>6.9969973745959146E-2</v>
      </c>
      <c r="R202" s="4">
        <f>'# D'!AJ201</f>
        <v>-1.5333333333333421E-2</v>
      </c>
      <c r="S202" s="11">
        <f>'# D'!AK201</f>
        <v>1.9926185262389127E-2</v>
      </c>
      <c r="T202" s="4">
        <f>'# D'!AL201</f>
        <v>-0.24133333333333318</v>
      </c>
      <c r="U202" s="11">
        <f>'# D'!AM201</f>
        <v>0.24182132489402836</v>
      </c>
      <c r="W202" s="14">
        <f>'T-TEST'!S201</f>
        <v>0.40747690261299047</v>
      </c>
      <c r="X202" s="14">
        <f>'T-TEST'!T201</f>
        <v>0.96555885464036573</v>
      </c>
      <c r="Y202" s="14">
        <f>'T-TEST'!U201</f>
        <v>0.40818104531439953</v>
      </c>
      <c r="Z202" s="14">
        <f>'T-TEST'!V201</f>
        <v>0.2962386197203527</v>
      </c>
      <c r="AB202" s="8" t="str">
        <f t="shared" si="32"/>
        <v>N</v>
      </c>
      <c r="AC202" s="8" t="str">
        <f t="shared" si="33"/>
        <v>N</v>
      </c>
      <c r="AD202" s="8" t="str">
        <f t="shared" si="34"/>
        <v>N</v>
      </c>
      <c r="AE202" s="8" t="str">
        <f t="shared" si="35"/>
        <v>N</v>
      </c>
      <c r="AF202" s="4">
        <f>'% D'!AO201</f>
        <v>-4.5609999999999999</v>
      </c>
      <c r="AG202" s="11">
        <f>'% D'!AP201</f>
        <v>0.41149678174502946</v>
      </c>
      <c r="AH202" s="4">
        <f>'% D'!AQ201</f>
        <v>-6.4306666666666681</v>
      </c>
      <c r="AI202" s="11">
        <f>'% D'!AR201</f>
        <v>0.42738908630712757</v>
      </c>
      <c r="AJ202" s="4">
        <f>'% D'!AS201</f>
        <v>-8.7925000000000004</v>
      </c>
      <c r="AK202" s="11">
        <f>'% D'!AT201</f>
        <v>0.5918483758531401</v>
      </c>
      <c r="AL202" s="4">
        <f>'% D'!AU201</f>
        <v>-10.5755</v>
      </c>
      <c r="AM202" s="11">
        <f>'% D'!AV201</f>
        <v>0.36420573757507718</v>
      </c>
      <c r="AO202" s="4">
        <f>'# D'!AO201</f>
        <v>-0.79266666666666674</v>
      </c>
      <c r="AP202" s="11">
        <f>'# D'!AP201</f>
        <v>7.1786391026797056E-2</v>
      </c>
      <c r="AQ202" s="4">
        <f>'# D'!AQ201</f>
        <v>-1.1180000000000003</v>
      </c>
      <c r="AR202" s="11">
        <f>'# D'!AR201</f>
        <v>7.4949239417338082E-2</v>
      </c>
      <c r="AS202" s="4">
        <f>'# D'!AS201</f>
        <v>-1.5285</v>
      </c>
      <c r="AT202" s="11">
        <f>'# D'!AT201</f>
        <v>0.1025304832720494</v>
      </c>
      <c r="AU202" s="4">
        <f>'# D'!AU201</f>
        <v>-1.8383333333333336</v>
      </c>
      <c r="AV202" s="11">
        <f>'# D'!AV201</f>
        <v>6.3170884047861656E-2</v>
      </c>
      <c r="AX202" s="14">
        <f>'T-TEST'!X201</f>
        <v>1.1878395947965868E-3</v>
      </c>
      <c r="AY202" s="14">
        <f>'T-TEST'!Y201</f>
        <v>1.4086827528474604E-5</v>
      </c>
      <c r="AZ202" s="14">
        <f>'T-TEST'!Z201</f>
        <v>0.38718818641469765</v>
      </c>
      <c r="BA202" s="14">
        <f>'T-TEST'!AA201</f>
        <v>5.6738735102458991E-2</v>
      </c>
      <c r="BC202" s="8" t="str">
        <f t="shared" si="36"/>
        <v>N</v>
      </c>
      <c r="BD202" s="8" t="str">
        <f t="shared" si="37"/>
        <v>S</v>
      </c>
      <c r="BE202" s="8" t="str">
        <f t="shared" si="38"/>
        <v>N</v>
      </c>
      <c r="BF202" s="8" t="str">
        <f t="shared" si="39"/>
        <v>N</v>
      </c>
    </row>
    <row r="203" spans="1:58" x14ac:dyDescent="0.3">
      <c r="A203" s="15" t="str">
        <f>'Raw Data'!A202</f>
        <v>Apo_p110g</v>
      </c>
      <c r="B203" s="15">
        <f>'Raw Data'!B202</f>
        <v>993</v>
      </c>
      <c r="C203" s="15">
        <f>'Raw Data'!C202</f>
        <v>1014</v>
      </c>
      <c r="D203" s="15" t="str">
        <f>'Raw Data'!D202</f>
        <v>FVMGTSGKKTSPHFQKFQDICV</v>
      </c>
      <c r="E203" s="4">
        <f>'% D'!AF202</f>
        <v>2.5666666666666949E-2</v>
      </c>
      <c r="F203" s="11">
        <f>'% D'!AG202</f>
        <v>0.19910526593018288</v>
      </c>
      <c r="G203" s="4">
        <f>'% D'!AH202</f>
        <v>0.15633333333333432</v>
      </c>
      <c r="H203" s="11">
        <f>'% D'!AI202</f>
        <v>0.37444716914548637</v>
      </c>
      <c r="I203" s="4">
        <f>'% D'!AJ202</f>
        <v>7.4833333333333307E-2</v>
      </c>
      <c r="J203" s="11">
        <f>'% D'!AK202</f>
        <v>0.34334690177101268</v>
      </c>
      <c r="K203" s="4">
        <f>'% D'!AL202</f>
        <v>-1.1634999999999991</v>
      </c>
      <c r="L203" s="11">
        <f>'% D'!AM202</f>
        <v>1.3097823037758187</v>
      </c>
      <c r="N203" s="4">
        <f>'# D'!AF202</f>
        <v>4.6666666666665968E-3</v>
      </c>
      <c r="O203" s="11">
        <f>'# D'!AG202</f>
        <v>3.4649697819053485E-2</v>
      </c>
      <c r="P203" s="4">
        <f>'# D'!AH202</f>
        <v>2.7333333333333432E-2</v>
      </c>
      <c r="Q203" s="11">
        <f>'# D'!AI202</f>
        <v>6.5239814389311784E-2</v>
      </c>
      <c r="R203" s="4">
        <f>'# D'!AJ202</f>
        <v>1.2666666666666604E-2</v>
      </c>
      <c r="S203" s="11">
        <f>'# D'!AK202</f>
        <v>5.9475446315177288E-2</v>
      </c>
      <c r="T203" s="4">
        <f>'# D'!AL202</f>
        <v>-0.20183333333333309</v>
      </c>
      <c r="U203" s="11">
        <f>'# D'!AM202</f>
        <v>0.22751172166662773</v>
      </c>
      <c r="W203" s="14">
        <f>'T-TEST'!S202</f>
        <v>0.75892461986044168</v>
      </c>
      <c r="X203" s="14">
        <f>'T-TEST'!T202</f>
        <v>0.46968879338659308</v>
      </c>
      <c r="Y203" s="14">
        <f>'T-TEST'!U202</f>
        <v>0.43504629162981884</v>
      </c>
      <c r="Z203" s="14">
        <f>'T-TEST'!V202</f>
        <v>0.31722176770311356</v>
      </c>
      <c r="AB203" s="8" t="str">
        <f t="shared" si="32"/>
        <v>N</v>
      </c>
      <c r="AC203" s="8" t="str">
        <f t="shared" si="33"/>
        <v>N</v>
      </c>
      <c r="AD203" s="8" t="str">
        <f t="shared" si="34"/>
        <v>N</v>
      </c>
      <c r="AE203" s="8" t="str">
        <f t="shared" si="35"/>
        <v>N</v>
      </c>
      <c r="AF203" s="4">
        <f>'% D'!AO202</f>
        <v>-4.7113333333333323</v>
      </c>
      <c r="AG203" s="11">
        <f>'% D'!AP202</f>
        <v>0.54049280520106069</v>
      </c>
      <c r="AH203" s="4">
        <f>'% D'!AQ202</f>
        <v>-6.9593333333333325</v>
      </c>
      <c r="AI203" s="11">
        <f>'% D'!AR202</f>
        <v>0.35418709336579435</v>
      </c>
      <c r="AJ203" s="4">
        <f>'% D'!AS202</f>
        <v>-8.9265000000000008</v>
      </c>
      <c r="AK203" s="11">
        <f>'% D'!AT202</f>
        <v>0.73326973209044843</v>
      </c>
      <c r="AL203" s="4">
        <f>'% D'!AU202</f>
        <v>-10.054166666666664</v>
      </c>
      <c r="AM203" s="11">
        <f>'% D'!AV202</f>
        <v>0.41152856311581687</v>
      </c>
      <c r="AO203" s="4">
        <f>'# D'!AO202</f>
        <v>-0.81866666666666676</v>
      </c>
      <c r="AP203" s="11">
        <f>'# D'!AP202</f>
        <v>9.4543036105390374E-2</v>
      </c>
      <c r="AQ203" s="4">
        <f>'# D'!AQ202</f>
        <v>-1.2096666666666667</v>
      </c>
      <c r="AR203" s="11">
        <f>'# D'!AR202</f>
        <v>6.2103800006099427E-2</v>
      </c>
      <c r="AS203" s="4">
        <f>'# D'!AS202</f>
        <v>-1.5519999999999998</v>
      </c>
      <c r="AT203" s="11">
        <f>'# D'!AT202</f>
        <v>0.12727922061357866</v>
      </c>
      <c r="AU203" s="4">
        <f>'# D'!AU202</f>
        <v>-1.7475000000000001</v>
      </c>
      <c r="AV203" s="11">
        <f>'# D'!AV202</f>
        <v>7.1240786679515986E-2</v>
      </c>
      <c r="AX203" s="14">
        <f>'T-TEST'!X202</f>
        <v>2.193574460916144E-3</v>
      </c>
      <c r="AY203" s="14">
        <f>'T-TEST'!Y202</f>
        <v>3.0225103504737024E-4</v>
      </c>
      <c r="AZ203" s="14">
        <f>'T-TEST'!Z202</f>
        <v>0.3866488800006545</v>
      </c>
      <c r="BA203" s="14">
        <f>'T-TEST'!AA202</f>
        <v>6.3714221691229395E-2</v>
      </c>
      <c r="BC203" s="8" t="str">
        <f t="shared" si="36"/>
        <v>N</v>
      </c>
      <c r="BD203" s="8" t="str">
        <f t="shared" si="37"/>
        <v>S</v>
      </c>
      <c r="BE203" s="8" t="str">
        <f t="shared" si="38"/>
        <v>N</v>
      </c>
      <c r="BF203" s="8" t="str">
        <f t="shared" si="39"/>
        <v>N</v>
      </c>
    </row>
    <row r="204" spans="1:58" x14ac:dyDescent="0.3">
      <c r="A204" s="15" t="str">
        <f>'Raw Data'!A203</f>
        <v>Apo_p110g</v>
      </c>
      <c r="B204" s="15">
        <f>'Raw Data'!B203</f>
        <v>1035</v>
      </c>
      <c r="C204" s="15">
        <f>'Raw Data'!C203</f>
        <v>1042</v>
      </c>
      <c r="D204" s="15" t="str">
        <f>'Raw Data'!D203</f>
        <v>LMTGMPQL</v>
      </c>
      <c r="E204" s="4">
        <f>'% D'!AF203</f>
        <v>0.69933333333333536</v>
      </c>
      <c r="F204" s="11">
        <f>'% D'!AG203</f>
        <v>1.6738777263814231</v>
      </c>
      <c r="G204" s="4">
        <f>'% D'!AH203</f>
        <v>0.89666666666666117</v>
      </c>
      <c r="H204" s="11">
        <f>'% D'!AI203</f>
        <v>0.65463145958097391</v>
      </c>
      <c r="I204" s="4">
        <f>'% D'!AJ203</f>
        <v>0.23766666666666936</v>
      </c>
      <c r="J204" s="11">
        <f>'% D'!AK203</f>
        <v>1.2132768758251424</v>
      </c>
      <c r="K204" s="4">
        <f>'% D'!AL203</f>
        <v>5.3333333333398514E-3</v>
      </c>
      <c r="L204" s="11">
        <f>'% D'!AM203</f>
        <v>1.0899407792958624</v>
      </c>
      <c r="N204" s="4">
        <f>'# D'!AF203</f>
        <v>3.2000000000000028E-2</v>
      </c>
      <c r="O204" s="11">
        <f>'# D'!AG203</f>
        <v>7.6674488000009922E-2</v>
      </c>
      <c r="P204" s="4">
        <f>'# D'!AH203</f>
        <v>4.1333333333333666E-2</v>
      </c>
      <c r="Q204" s="11">
        <f>'# D'!AI203</f>
        <v>3.0099652878135714E-2</v>
      </c>
      <c r="R204" s="4">
        <f>'# D'!AJ203</f>
        <v>1.0999999999999677E-2</v>
      </c>
      <c r="S204" s="11">
        <f>'# D'!AK203</f>
        <v>5.5122154442706565E-2</v>
      </c>
      <c r="T204" s="4">
        <f>'# D'!AL203</f>
        <v>3.3333333333329662E-4</v>
      </c>
      <c r="U204" s="11">
        <f>'# D'!AM203</f>
        <v>4.9111891676082917E-2</v>
      </c>
      <c r="W204" s="14">
        <f>'T-TEST'!S203</f>
        <v>0.38386973877365865</v>
      </c>
      <c r="X204" s="14">
        <f>'T-TEST'!T203</f>
        <v>3.0280943159431483E-2</v>
      </c>
      <c r="Y204" s="14">
        <f>'T-TEST'!U203</f>
        <v>0.42665671758116491</v>
      </c>
      <c r="Z204" s="14">
        <f>'T-TEST'!V203</f>
        <v>0.4228000910879991</v>
      </c>
      <c r="AB204" s="8" t="str">
        <f t="shared" ref="AB204:AB211" si="40">IF(AND(ABS(E204)&gt;10,ABS(N204)&gt;=0.4,ABS(W204)&lt;=0.01),"B", IF(AND(ABS(E204)&gt;5, ABS(E204)&lt;10,ABS(N204)&gt;=0.4,ABS(W204)&lt;=0.01),"S","N"))</f>
        <v>N</v>
      </c>
      <c r="AC204" s="8" t="str">
        <f t="shared" ref="AC204:AC211" si="41">IF(AND(ABS(G204)&gt;10,ABS(P204)&gt;=0.4,ABS(X204)&lt;=0.01),"B", IF(AND(ABS(G204)&gt;5, ABS(G204)&lt;10,ABS(P204)&gt;=0.4,ABS(X204)&lt;=0.01),"S","N"))</f>
        <v>N</v>
      </c>
      <c r="AD204" s="8" t="str">
        <f t="shared" ref="AD204:AD211" si="42">IF(AND(ABS(I204)&gt;10,ABS(R204)&gt;=0.4,ABS(Y204)&lt;=0.01),"B", IF(AND(ABS(I204)&gt;5, ABS(I204)&lt;10,ABS(R204)&gt;=0.4,ABS(Y204)&lt;=0.01),"S","N"))</f>
        <v>N</v>
      </c>
      <c r="AE204" s="8" t="str">
        <f t="shared" ref="AE204:AE211" si="43">IF(AND(ABS(K204)&gt;10,ABS(T204)&gt;=0.4,ABS(Z204)&lt;=0.01),"B", IF(AND(ABS(K204)&gt;5, ABS(K204)&lt;10,ABS(T204)&gt;=0.4,ABS(Z204)&lt;=0.01),"S","N"))</f>
        <v>N</v>
      </c>
      <c r="AF204" s="4">
        <f>'% D'!AO203</f>
        <v>-7.7340000000000018</v>
      </c>
      <c r="AG204" s="11">
        <f>'% D'!AP203</f>
        <v>1.4310580345650086</v>
      </c>
      <c r="AH204" s="4">
        <f>'% D'!AQ203</f>
        <v>-8.4226666666666645</v>
      </c>
      <c r="AI204" s="11">
        <f>'% D'!AR203</f>
        <v>1.2858996877993452</v>
      </c>
      <c r="AJ204" s="4">
        <f>'% D'!AS203</f>
        <v>-1.7944999999999993</v>
      </c>
      <c r="AK204" s="11">
        <f>'% D'!AT203</f>
        <v>1.7684740597475588</v>
      </c>
      <c r="AL204" s="4">
        <f>'% D'!AU203</f>
        <v>0.59300000000000352</v>
      </c>
      <c r="AM204" s="11">
        <f>'% D'!AV203</f>
        <v>0.99205833521795439</v>
      </c>
      <c r="AO204" s="4">
        <f>'# D'!AO203</f>
        <v>-0.35400000000000009</v>
      </c>
      <c r="AP204" s="11">
        <f>'# D'!AP203</f>
        <v>6.5657429382482715E-2</v>
      </c>
      <c r="AQ204" s="4">
        <f>'# D'!AQ203</f>
        <v>-0.38533333333333353</v>
      </c>
      <c r="AR204" s="11">
        <f>'# D'!AR203</f>
        <v>5.9094220110942869E-2</v>
      </c>
      <c r="AS204" s="4">
        <f>'# D'!AS203</f>
        <v>-8.2000000000000295E-2</v>
      </c>
      <c r="AT204" s="11">
        <f>'# D'!AT203</f>
        <v>8.0610173055266646E-2</v>
      </c>
      <c r="AU204" s="4">
        <f>'# D'!AU203</f>
        <v>2.7333333333333876E-2</v>
      </c>
      <c r="AV204" s="11">
        <f>'# D'!AV203</f>
        <v>4.479035889871115E-2</v>
      </c>
      <c r="AX204" s="14">
        <f>'T-TEST'!X203</f>
        <v>2.3312708253842875E-4</v>
      </c>
      <c r="AY204" s="14">
        <f>'T-TEST'!Y203</f>
        <v>1.4723616570709937E-3</v>
      </c>
      <c r="AZ204" s="14">
        <f>'T-TEST'!Z203</f>
        <v>0.97335853053283083</v>
      </c>
      <c r="BA204" s="14">
        <f>'T-TEST'!AA203</f>
        <v>0.4322308519347447</v>
      </c>
      <c r="BC204" s="8" t="str">
        <f t="shared" si="36"/>
        <v>N</v>
      </c>
      <c r="BD204" s="8" t="str">
        <f t="shared" si="37"/>
        <v>N</v>
      </c>
      <c r="BE204" s="8" t="str">
        <f t="shared" si="38"/>
        <v>N</v>
      </c>
      <c r="BF204" s="8" t="str">
        <f t="shared" si="39"/>
        <v>N</v>
      </c>
    </row>
    <row r="205" spans="1:58" x14ac:dyDescent="0.3">
      <c r="A205" s="15" t="str">
        <f>'Raw Data'!A204</f>
        <v>Apo_p110g</v>
      </c>
      <c r="B205" s="15">
        <f>'Raw Data'!B204</f>
        <v>1035</v>
      </c>
      <c r="C205" s="15">
        <f>'Raw Data'!C204</f>
        <v>1050</v>
      </c>
      <c r="D205" s="15" t="str">
        <f>'Raw Data'!D204</f>
        <v>LMTGMPQLTSKEDIEY</v>
      </c>
      <c r="E205" s="4">
        <f>'% D'!AF204</f>
        <v>0.74566666666666848</v>
      </c>
      <c r="F205" s="11">
        <f>'% D'!AG204</f>
        <v>0.77904590328319978</v>
      </c>
      <c r="G205" s="4">
        <f>'% D'!AH204</f>
        <v>-0.89733333333333576</v>
      </c>
      <c r="H205" s="11">
        <f>'% D'!AI204</f>
        <v>0.92924440054240276</v>
      </c>
      <c r="I205" s="4">
        <f>'% D'!AJ204</f>
        <v>-0.82966666666666811</v>
      </c>
      <c r="J205" s="11">
        <f>'% D'!AK204</f>
        <v>0.98101329128679282</v>
      </c>
      <c r="K205" s="4">
        <f>'% D'!AL204</f>
        <v>-0.28450000000000131</v>
      </c>
      <c r="L205" s="11">
        <f>'% D'!AM204</f>
        <v>1.5143762600436526</v>
      </c>
      <c r="N205" s="4">
        <f>'# D'!AF204</f>
        <v>8.9000000000000412E-2</v>
      </c>
      <c r="O205" s="11">
        <f>'# D'!AG204</f>
        <v>9.2752236686932082E-2</v>
      </c>
      <c r="P205" s="4">
        <f>'# D'!AH204</f>
        <v>-0.10700000000000109</v>
      </c>
      <c r="Q205" s="11">
        <f>'# D'!AI204</f>
        <v>0.11023437200868708</v>
      </c>
      <c r="R205" s="4">
        <f>'# D'!AJ204</f>
        <v>-9.8500000000000476E-2</v>
      </c>
      <c r="S205" s="11">
        <f>'# D'!AK204</f>
        <v>0.11663794846562645</v>
      </c>
      <c r="T205" s="4">
        <f>'# D'!AL204</f>
        <v>-3.4000000000000696E-2</v>
      </c>
      <c r="U205" s="11">
        <f>'# D'!AM204</f>
        <v>0.18076521005623583</v>
      </c>
      <c r="W205" s="14">
        <f>'T-TEST'!S204</f>
        <v>9.2675903448951547E-2</v>
      </c>
      <c r="X205" s="14">
        <f>'T-TEST'!T204</f>
        <v>7.7989574989576996E-2</v>
      </c>
      <c r="Y205" s="14">
        <f>'T-TEST'!U204</f>
        <v>0.40702639488859649</v>
      </c>
      <c r="Z205" s="14">
        <f>'T-TEST'!V204</f>
        <v>0.41741961240148928</v>
      </c>
      <c r="AB205" s="8" t="str">
        <f t="shared" si="40"/>
        <v>N</v>
      </c>
      <c r="AC205" s="8" t="str">
        <f t="shared" si="41"/>
        <v>N</v>
      </c>
      <c r="AD205" s="8" t="str">
        <f t="shared" si="42"/>
        <v>N</v>
      </c>
      <c r="AE205" s="8" t="str">
        <f t="shared" si="43"/>
        <v>N</v>
      </c>
      <c r="AF205" s="4">
        <f>'% D'!AO204</f>
        <v>-5.6036666666666726</v>
      </c>
      <c r="AG205" s="11">
        <f>'% D'!AP204</f>
        <v>1.077364945104859</v>
      </c>
      <c r="AH205" s="4">
        <f>'% D'!AQ204</f>
        <v>-8.0173333333333261</v>
      </c>
      <c r="AI205" s="11">
        <f>'% D'!AR204</f>
        <v>1.4837430869135675</v>
      </c>
      <c r="AJ205" s="4">
        <f>'% D'!AS204</f>
        <v>-2.009999999999998</v>
      </c>
      <c r="AK205" s="11">
        <f>'% D'!AT204</f>
        <v>0.78630274067943717</v>
      </c>
      <c r="AL205" s="4">
        <f>'% D'!AU204</f>
        <v>2.1500000000003183E-2</v>
      </c>
      <c r="AM205" s="11">
        <f>'% D'!AV204</f>
        <v>1.2151140803287988</v>
      </c>
      <c r="AO205" s="4">
        <f>'# D'!AO204</f>
        <v>-0.66633333333333367</v>
      </c>
      <c r="AP205" s="11">
        <f>'# D'!AP204</f>
        <v>0.12870605218521042</v>
      </c>
      <c r="AQ205" s="4">
        <f>'# D'!AQ204</f>
        <v>-0.95366666666666688</v>
      </c>
      <c r="AR205" s="11">
        <f>'# D'!AR204</f>
        <v>0.17658057883152969</v>
      </c>
      <c r="AS205" s="4">
        <f>'# D'!AS204</f>
        <v>-0.23900000000000077</v>
      </c>
      <c r="AT205" s="11">
        <f>'# D'!AT204</f>
        <v>9.3338095116624026E-2</v>
      </c>
      <c r="AU205" s="4">
        <f>'# D'!AU204</f>
        <v>2.6666666666654848E-3</v>
      </c>
      <c r="AV205" s="11">
        <f>'# D'!AV204</f>
        <v>0.14528502580828168</v>
      </c>
      <c r="AX205" s="14">
        <f>'T-TEST'!X204</f>
        <v>3.3746524851522344E-4</v>
      </c>
      <c r="AY205" s="14">
        <f>'T-TEST'!Y204</f>
        <v>2.116188264880841E-3</v>
      </c>
      <c r="AZ205" s="14">
        <f>'T-TEST'!Z204</f>
        <v>0.9650298494277727</v>
      </c>
      <c r="BA205" s="14">
        <f>'T-TEST'!AA204</f>
        <v>0.42309575939436922</v>
      </c>
      <c r="BC205" s="8" t="str">
        <f t="shared" si="36"/>
        <v>S</v>
      </c>
      <c r="BD205" s="8" t="str">
        <f t="shared" si="37"/>
        <v>S</v>
      </c>
      <c r="BE205" s="8" t="str">
        <f t="shared" si="38"/>
        <v>N</v>
      </c>
      <c r="BF205" s="8" t="str">
        <f t="shared" si="39"/>
        <v>N</v>
      </c>
    </row>
    <row r="206" spans="1:58" x14ac:dyDescent="0.3">
      <c r="A206" s="15" t="str">
        <f>'Raw Data'!A205</f>
        <v>Apo_p110g</v>
      </c>
      <c r="B206" s="15">
        <f>'Raw Data'!B205</f>
        <v>1036</v>
      </c>
      <c r="C206" s="15">
        <f>'Raw Data'!C205</f>
        <v>1049</v>
      </c>
      <c r="D206" s="15" t="str">
        <f>'Raw Data'!D205</f>
        <v>MTGMPQLTSKEDIE</v>
      </c>
      <c r="E206" s="4">
        <f>'% D'!AF205</f>
        <v>0.32566666666666322</v>
      </c>
      <c r="F206" s="11">
        <f>'% D'!AG205</f>
        <v>0.83358877530039965</v>
      </c>
      <c r="G206" s="4">
        <f>'% D'!AH205</f>
        <v>-1.8926666666666776</v>
      </c>
      <c r="H206" s="11">
        <f>'% D'!AI205</f>
        <v>0.92216096437555717</v>
      </c>
      <c r="I206" s="4">
        <f>'% D'!AJ205</f>
        <v>-1.5568333333333371</v>
      </c>
      <c r="J206" s="11">
        <f>'% D'!AK205</f>
        <v>0.54273898919935681</v>
      </c>
      <c r="K206" s="4">
        <f>'% D'!AL205</f>
        <v>-0.62916666666666288</v>
      </c>
      <c r="L206" s="11">
        <f>'% D'!AM205</f>
        <v>0.69575625295026589</v>
      </c>
      <c r="N206" s="4">
        <f>'# D'!AF205</f>
        <v>3.2666666666666622E-2</v>
      </c>
      <c r="O206" s="11">
        <f>'# D'!AG205</f>
        <v>8.3892204198459219E-2</v>
      </c>
      <c r="P206" s="4">
        <f>'# D'!AH205</f>
        <v>-0.19033333333333324</v>
      </c>
      <c r="Q206" s="11">
        <f>'# D'!AI205</f>
        <v>9.2630096928315142E-2</v>
      </c>
      <c r="R206" s="4">
        <f>'# D'!AJ205</f>
        <v>-0.15650000000000031</v>
      </c>
      <c r="S206" s="11">
        <f>'# D'!AK205</f>
        <v>5.4912357551549461E-2</v>
      </c>
      <c r="T206" s="4">
        <f>'# D'!AL205</f>
        <v>-6.3833333333334075E-2</v>
      </c>
      <c r="U206" s="11">
        <f>'# D'!AM205</f>
        <v>6.9987643084745518E-2</v>
      </c>
      <c r="W206" s="14">
        <f>'T-TEST'!S205</f>
        <v>0.40224606925900608</v>
      </c>
      <c r="X206" s="14">
        <f>'T-TEST'!T205</f>
        <v>1.5327177081370533E-2</v>
      </c>
      <c r="Y206" s="14">
        <f>'T-TEST'!U205</f>
        <v>0.39470310817506221</v>
      </c>
      <c r="Z206" s="14">
        <f>'T-TEST'!V205</f>
        <v>0.41163230711983162</v>
      </c>
      <c r="AB206" s="8" t="str">
        <f t="shared" si="40"/>
        <v>N</v>
      </c>
      <c r="AC206" s="8" t="str">
        <f t="shared" si="41"/>
        <v>N</v>
      </c>
      <c r="AD206" s="8" t="str">
        <f t="shared" si="42"/>
        <v>N</v>
      </c>
      <c r="AE206" s="8" t="str">
        <f t="shared" si="43"/>
        <v>N</v>
      </c>
      <c r="AF206" s="4">
        <f>'% D'!AO205</f>
        <v>-6.3686666666666696</v>
      </c>
      <c r="AG206" s="11">
        <f>'% D'!AP205</f>
        <v>1.8395225081963262</v>
      </c>
      <c r="AH206" s="4">
        <f>'% D'!AQ205</f>
        <v>-6.4980000000000118</v>
      </c>
      <c r="AI206" s="11">
        <f>'% D'!AR205</f>
        <v>0.50676554218061631</v>
      </c>
      <c r="AJ206" s="4">
        <f>'% D'!AS205</f>
        <v>-2.1260000000000048</v>
      </c>
      <c r="AK206" s="11">
        <f>'% D'!AT205</f>
        <v>0.72690577105976995</v>
      </c>
      <c r="AL206" s="4">
        <f>'% D'!AU205</f>
        <v>-0.20650000000000546</v>
      </c>
      <c r="AM206" s="11">
        <f>'% D'!AV205</f>
        <v>0.7435288532884039</v>
      </c>
      <c r="AO206" s="4">
        <f>'# D'!AO205</f>
        <v>-0.64133333333333331</v>
      </c>
      <c r="AP206" s="11">
        <f>'# D'!AP205</f>
        <v>0.18536649929797014</v>
      </c>
      <c r="AQ206" s="4">
        <f>'# D'!AQ205</f>
        <v>-0.65433333333333277</v>
      </c>
      <c r="AR206" s="11">
        <f>'# D'!AR205</f>
        <v>5.1054680162703453E-2</v>
      </c>
      <c r="AS206" s="4">
        <f>'# D'!AS205</f>
        <v>-0.21400000000000041</v>
      </c>
      <c r="AT206" s="11">
        <f>'# D'!AT205</f>
        <v>7.3539105243401001E-2</v>
      </c>
      <c r="AU206" s="4">
        <f>'# D'!AU205</f>
        <v>-2.1166666666666778E-2</v>
      </c>
      <c r="AV206" s="11">
        <f>'# D'!AV205</f>
        <v>7.4601595372259646E-2</v>
      </c>
      <c r="AX206" s="14">
        <f>'T-TEST'!X205</f>
        <v>8.8312871217959572E-3</v>
      </c>
      <c r="AY206" s="14">
        <f>'T-TEST'!Y205</f>
        <v>6.4009652285868565E-5</v>
      </c>
      <c r="AZ206" s="14">
        <f>'T-TEST'!Z205</f>
        <v>0.96418779630254692</v>
      </c>
      <c r="BA206" s="14">
        <f>'T-TEST'!AA205</f>
        <v>0.41896408563685883</v>
      </c>
      <c r="BC206" s="8" t="str">
        <f t="shared" si="36"/>
        <v>S</v>
      </c>
      <c r="BD206" s="8" t="str">
        <f t="shared" si="37"/>
        <v>S</v>
      </c>
      <c r="BE206" s="8" t="str">
        <f t="shared" si="38"/>
        <v>N</v>
      </c>
      <c r="BF206" s="8" t="str">
        <f t="shared" si="39"/>
        <v>N</v>
      </c>
    </row>
    <row r="207" spans="1:58" x14ac:dyDescent="0.3">
      <c r="A207" s="15" t="str">
        <f>'Raw Data'!A206</f>
        <v>Apo_p110g</v>
      </c>
      <c r="B207" s="15">
        <f>'Raw Data'!B206</f>
        <v>1050</v>
      </c>
      <c r="C207" s="15">
        <f>'Raw Data'!C206</f>
        <v>1071</v>
      </c>
      <c r="D207" s="15" t="str">
        <f>'Raw Data'!D206</f>
        <v>YIRDALTVGKNEEDAKKYFLDQ</v>
      </c>
      <c r="E207" s="4">
        <f>'% D'!AF206</f>
        <v>3.4999999999998366E-2</v>
      </c>
      <c r="F207" s="11">
        <f>'% D'!AG206</f>
        <v>0.32441469320050709</v>
      </c>
      <c r="G207" s="4">
        <f>'% D'!AH206</f>
        <v>-0.3620000000000001</v>
      </c>
      <c r="H207" s="11">
        <f>'% D'!AI206</f>
        <v>0.65971727625549259</v>
      </c>
      <c r="I207" s="4">
        <f>'% D'!AJ206</f>
        <v>-0.22483333333333277</v>
      </c>
      <c r="J207" s="11">
        <f>'% D'!AK206</f>
        <v>0.4626019505167191</v>
      </c>
      <c r="K207" s="4">
        <f>'% D'!AL206</f>
        <v>-1.4428333333333292</v>
      </c>
      <c r="L207" s="11">
        <f>'% D'!AM206</f>
        <v>1.0818462767660979</v>
      </c>
      <c r="N207" s="4">
        <f>'# D'!AF206</f>
        <v>6.3333333333330799E-3</v>
      </c>
      <c r="O207" s="11">
        <f>'# D'!AG206</f>
        <v>5.9985872639153406E-2</v>
      </c>
      <c r="P207" s="4">
        <f>'# D'!AH206</f>
        <v>-6.6000000000000281E-2</v>
      </c>
      <c r="Q207" s="11">
        <f>'# D'!AI206</f>
        <v>0.12052162405268727</v>
      </c>
      <c r="R207" s="4">
        <f>'# D'!AJ206</f>
        <v>-4.1166666666666796E-2</v>
      </c>
      <c r="S207" s="11">
        <f>'# D'!AK206</f>
        <v>8.3740770677985008E-2</v>
      </c>
      <c r="T207" s="4">
        <f>'# D'!AL206</f>
        <v>-0.26366666666666649</v>
      </c>
      <c r="U207" s="11">
        <f>'# D'!AM206</f>
        <v>0.19843387849629091</v>
      </c>
      <c r="W207" s="14">
        <f>'T-TEST'!S206</f>
        <v>0.82896234800465307</v>
      </c>
      <c r="X207" s="14">
        <f>'T-TEST'!T206</f>
        <v>0.28583408578347125</v>
      </c>
      <c r="Y207" s="14">
        <f>'T-TEST'!U206</f>
        <v>0.40614812588677501</v>
      </c>
      <c r="Z207" s="14">
        <f>'T-TEST'!V206</f>
        <v>0.36013775256614144</v>
      </c>
      <c r="AB207" s="8" t="str">
        <f t="shared" si="40"/>
        <v>N</v>
      </c>
      <c r="AC207" s="8" t="str">
        <f t="shared" si="41"/>
        <v>N</v>
      </c>
      <c r="AD207" s="8" t="str">
        <f t="shared" si="42"/>
        <v>N</v>
      </c>
      <c r="AE207" s="8" t="str">
        <f t="shared" si="43"/>
        <v>N</v>
      </c>
      <c r="AF207" s="4">
        <f>'% D'!AO206</f>
        <v>-17.418333333333333</v>
      </c>
      <c r="AG207" s="11">
        <f>'% D'!AP206</f>
        <v>1.4720737651707922</v>
      </c>
      <c r="AH207" s="4">
        <f>'% D'!AQ206</f>
        <v>-28.507999999999996</v>
      </c>
      <c r="AI207" s="11">
        <f>'% D'!AR206</f>
        <v>0.65255417811714977</v>
      </c>
      <c r="AJ207" s="4">
        <f>'% D'!AS206</f>
        <v>-37.904499999999999</v>
      </c>
      <c r="AK207" s="11">
        <f>'% D'!AT206</f>
        <v>0.34011836175072674</v>
      </c>
      <c r="AL207" s="4">
        <f>'% D'!AU206</f>
        <v>-39.057833333333328</v>
      </c>
      <c r="AM207" s="11">
        <f>'% D'!AV206</f>
        <v>0.73150553261846496</v>
      </c>
      <c r="AO207" s="4">
        <f>'# D'!AO206</f>
        <v>-3.1876666666666655</v>
      </c>
      <c r="AP207" s="11">
        <f>'# D'!AP206</f>
        <v>0.2696701332652926</v>
      </c>
      <c r="AQ207" s="4">
        <f>'# D'!AQ206</f>
        <v>-5.2166666666666677</v>
      </c>
      <c r="AR207" s="11">
        <f>'# D'!AR206</f>
        <v>0.11961396196205284</v>
      </c>
      <c r="AS207" s="4">
        <f>'# D'!AS206</f>
        <v>-6.9365000000000014</v>
      </c>
      <c r="AT207" s="11">
        <f>'# D'!AT206</f>
        <v>6.1518289963229139E-2</v>
      </c>
      <c r="AU207" s="4">
        <f>'# D'!AU206</f>
        <v>-7.147333333333334</v>
      </c>
      <c r="AV207" s="11">
        <f>'# D'!AV206</f>
        <v>0.1343234925386603</v>
      </c>
      <c r="AX207" s="14">
        <f>'T-TEST'!X206</f>
        <v>1.9986057459736848E-3</v>
      </c>
      <c r="AY207" s="14">
        <f>'T-TEST'!Y206</f>
        <v>1.3167083193745288E-6</v>
      </c>
      <c r="AZ207" s="14">
        <f>'T-TEST'!Z206</f>
        <v>0.28853420820773623</v>
      </c>
      <c r="BA207" s="14">
        <f>'T-TEST'!AA206</f>
        <v>2.8257405874389373E-2</v>
      </c>
      <c r="BC207" s="8" t="str">
        <f t="shared" si="36"/>
        <v>B</v>
      </c>
      <c r="BD207" s="8" t="str">
        <f t="shared" si="37"/>
        <v>B</v>
      </c>
      <c r="BE207" s="8" t="str">
        <f t="shared" si="38"/>
        <v>N</v>
      </c>
      <c r="BF207" s="8" t="str">
        <f t="shared" si="39"/>
        <v>N</v>
      </c>
    </row>
    <row r="208" spans="1:58" x14ac:dyDescent="0.3">
      <c r="A208" s="15" t="str">
        <f>'Raw Data'!A207</f>
        <v>Apo_p110g</v>
      </c>
      <c r="B208" s="15">
        <f>'Raw Data'!B207</f>
        <v>1051</v>
      </c>
      <c r="C208" s="15">
        <f>'Raw Data'!C207</f>
        <v>1071</v>
      </c>
      <c r="D208" s="15" t="str">
        <f>'Raw Data'!D207</f>
        <v>IRDALTVGKNEEDAKKYFLDQ</v>
      </c>
      <c r="E208" s="4">
        <f>'% D'!AF207</f>
        <v>-5.5999999999999162E-2</v>
      </c>
      <c r="F208" s="11">
        <f>'% D'!AG207</f>
        <v>0.53943785237323394</v>
      </c>
      <c r="G208" s="4">
        <f>'% D'!AH207</f>
        <v>-1.8000000000004235E-2</v>
      </c>
      <c r="H208" s="11">
        <f>'% D'!AI207</f>
        <v>0.86374706557282688</v>
      </c>
      <c r="I208" s="4">
        <f>'% D'!AJ207</f>
        <v>-0.23483333333333434</v>
      </c>
      <c r="J208" s="11">
        <f>'% D'!AK207</f>
        <v>0.48568307542012068</v>
      </c>
      <c r="K208" s="4">
        <f>'% D'!AL207</f>
        <v>-0.48366666666666802</v>
      </c>
      <c r="L208" s="11">
        <f>'% D'!AM207</f>
        <v>1.5105377254045393</v>
      </c>
      <c r="N208" s="4">
        <f>'# D'!AF207</f>
        <v>-9.6666666666667123E-3</v>
      </c>
      <c r="O208" s="11">
        <f>'# D'!AG207</f>
        <v>9.3881059980744169E-2</v>
      </c>
      <c r="P208" s="4">
        <f>'# D'!AH207</f>
        <v>-2.9999999999996696E-3</v>
      </c>
      <c r="Q208" s="11">
        <f>'# D'!AI207</f>
        <v>0.14998043908099684</v>
      </c>
      <c r="R208" s="4">
        <f>'# D'!AJ207</f>
        <v>-4.0666666666667073E-2</v>
      </c>
      <c r="S208" s="11">
        <f>'# D'!AK207</f>
        <v>8.4501024563911148E-2</v>
      </c>
      <c r="T208" s="4">
        <f>'# D'!AL207</f>
        <v>-8.3833333333333204E-2</v>
      </c>
      <c r="U208" s="11">
        <f>'# D'!AM207</f>
        <v>0.26324415798074868</v>
      </c>
      <c r="W208" s="14">
        <f>'T-TEST'!S207</f>
        <v>0.81987108628033489</v>
      </c>
      <c r="X208" s="14">
        <f>'T-TEST'!T207</f>
        <v>0.96639653672714276</v>
      </c>
      <c r="Y208" s="14">
        <f>'T-TEST'!U207</f>
        <v>0.40422163273653205</v>
      </c>
      <c r="Z208" s="14">
        <f>'T-TEST'!V207</f>
        <v>0.3974746782832243</v>
      </c>
      <c r="AB208" s="8" t="str">
        <f t="shared" si="40"/>
        <v>N</v>
      </c>
      <c r="AC208" s="8" t="str">
        <f t="shared" si="41"/>
        <v>N</v>
      </c>
      <c r="AD208" s="8" t="str">
        <f t="shared" si="42"/>
        <v>N</v>
      </c>
      <c r="AE208" s="8" t="str">
        <f t="shared" si="43"/>
        <v>N</v>
      </c>
      <c r="AF208" s="4">
        <f>'% D'!AO207</f>
        <v>-14.122666666666666</v>
      </c>
      <c r="AG208" s="11">
        <f>'% D'!AP207</f>
        <v>0.87724389221118515</v>
      </c>
      <c r="AH208" s="4">
        <f>'% D'!AQ207</f>
        <v>-24.00833333333334</v>
      </c>
      <c r="AI208" s="11">
        <f>'% D'!AR207</f>
        <v>0.84366016523923582</v>
      </c>
      <c r="AJ208" s="4">
        <f>'% D'!AS207</f>
        <v>-33.685000000000002</v>
      </c>
      <c r="AK208" s="11">
        <f>'% D'!AT207</f>
        <v>1.4014856403117379</v>
      </c>
      <c r="AL208" s="4">
        <f>'% D'!AU207</f>
        <v>-38.796666666666667</v>
      </c>
      <c r="AM208" s="11">
        <f>'% D'!AV207</f>
        <v>0.57055077972110702</v>
      </c>
      <c r="AO208" s="4">
        <f>'# D'!AO207</f>
        <v>-2.4553333333333329</v>
      </c>
      <c r="AP208" s="11">
        <f>'# D'!AP207</f>
        <v>0.15210969169825767</v>
      </c>
      <c r="AQ208" s="4">
        <f>'# D'!AQ207</f>
        <v>-4.1740000000000004</v>
      </c>
      <c r="AR208" s="11">
        <f>'# D'!AR207</f>
        <v>0.14624884999561466</v>
      </c>
      <c r="AS208" s="4">
        <f>'# D'!AS207</f>
        <v>-5.8559999999999999</v>
      </c>
      <c r="AT208" s="11">
        <f>'# D'!AT207</f>
        <v>0.24324473272817224</v>
      </c>
      <c r="AU208" s="4">
        <f>'# D'!AU207</f>
        <v>-6.7448333333333332</v>
      </c>
      <c r="AV208" s="11">
        <f>'# D'!AV207</f>
        <v>9.9604822010779928E-2</v>
      </c>
      <c r="AX208" s="14">
        <f>'T-TEST'!X207</f>
        <v>2.675824622969403E-4</v>
      </c>
      <c r="AY208" s="14">
        <f>'T-TEST'!Y207</f>
        <v>1.1746013788775215E-5</v>
      </c>
      <c r="AZ208" s="14">
        <f>'T-TEST'!Z207</f>
        <v>0.29341288911388363</v>
      </c>
      <c r="BA208" s="14">
        <f>'T-TEST'!AA207</f>
        <v>2.2999028093640923E-2</v>
      </c>
      <c r="BC208" s="8" t="str">
        <f t="shared" si="36"/>
        <v>B</v>
      </c>
      <c r="BD208" s="8" t="str">
        <f t="shared" si="37"/>
        <v>B</v>
      </c>
      <c r="BE208" s="8" t="str">
        <f t="shared" si="38"/>
        <v>N</v>
      </c>
      <c r="BF208" s="8" t="str">
        <f t="shared" si="39"/>
        <v>N</v>
      </c>
    </row>
    <row r="209" spans="1:66" x14ac:dyDescent="0.3">
      <c r="A209" s="15" t="str">
        <f>'Raw Data'!A208</f>
        <v>Apo_p110g</v>
      </c>
      <c r="B209" s="15">
        <f>'Raw Data'!B208</f>
        <v>1072</v>
      </c>
      <c r="C209" s="15">
        <f>'Raw Data'!C208</f>
        <v>1084</v>
      </c>
      <c r="D209" s="15" t="str">
        <f>'Raw Data'!D208</f>
        <v>IEVCRDKGWTVQF</v>
      </c>
      <c r="E209" s="4">
        <f>'% D'!AF208</f>
        <v>0.4350000000000005</v>
      </c>
      <c r="F209" s="11">
        <f>'% D'!AG208</f>
        <v>0.54097988861372137</v>
      </c>
      <c r="G209" s="4">
        <f>'% D'!AH208</f>
        <v>2.657666666666664</v>
      </c>
      <c r="H209" s="11">
        <f>'% D'!AI208</f>
        <v>0.94443507721345887</v>
      </c>
      <c r="I209" s="4">
        <f>'% D'!AJ208</f>
        <v>9.4999999999956231E-3</v>
      </c>
      <c r="J209" s="11">
        <f>'% D'!AK208</f>
        <v>0.49479364544268889</v>
      </c>
      <c r="K209" s="4">
        <f>'% D'!AL208</f>
        <v>-0.96966666666666157</v>
      </c>
      <c r="L209" s="11">
        <f>'% D'!AM208</f>
        <v>1.5379033554762858</v>
      </c>
      <c r="N209" s="4">
        <f>'# D'!AF208</f>
        <v>4.366666666666652E-2</v>
      </c>
      <c r="O209" s="11">
        <f>'# D'!AG208</f>
        <v>5.489501255816974E-2</v>
      </c>
      <c r="P209" s="4">
        <f>'# D'!AH208</f>
        <v>0.26766666666666694</v>
      </c>
      <c r="Q209" s="11">
        <f>'# D'!AI208</f>
        <v>9.5345866132315354E-2</v>
      </c>
      <c r="R209" s="4">
        <f>'# D'!AJ208</f>
        <v>8.333333333334636E-4</v>
      </c>
      <c r="S209" s="11">
        <f>'# D'!AK208</f>
        <v>4.9993816164640117E-2</v>
      </c>
      <c r="T209" s="4">
        <f>'# D'!AL208</f>
        <v>-9.7833333333332995E-2</v>
      </c>
      <c r="U209" s="11">
        <f>'# D'!AM208</f>
        <v>0.15433238954101322</v>
      </c>
      <c r="W209" s="14">
        <f>'T-TEST'!S208</f>
        <v>0.1325482218999145</v>
      </c>
      <c r="X209" s="14">
        <f>'T-TEST'!T208</f>
        <v>2.4658308724353614E-3</v>
      </c>
      <c r="Y209" s="14">
        <f>'T-TEST'!U208</f>
        <v>0.42286686066136592</v>
      </c>
      <c r="Z209" s="14">
        <f>'T-TEST'!V208</f>
        <v>0.4003757875479162</v>
      </c>
      <c r="AB209" s="8" t="str">
        <f t="shared" si="40"/>
        <v>N</v>
      </c>
      <c r="AC209" s="8" t="str">
        <f t="shared" si="41"/>
        <v>N</v>
      </c>
      <c r="AD209" s="8" t="str">
        <f t="shared" si="42"/>
        <v>N</v>
      </c>
      <c r="AE209" s="8" t="str">
        <f t="shared" si="43"/>
        <v>N</v>
      </c>
      <c r="AF209" s="4">
        <f>'% D'!AO208</f>
        <v>-9.1663333333333323</v>
      </c>
      <c r="AG209" s="11">
        <f>'% D'!AP208</f>
        <v>0.69305793995693898</v>
      </c>
      <c r="AH209" s="4">
        <f>'% D'!AQ208</f>
        <v>-10.66566666666667</v>
      </c>
      <c r="AI209" s="11">
        <f>'% D'!AR208</f>
        <v>1.064293461827067</v>
      </c>
      <c r="AJ209" s="4">
        <f>'% D'!AS208</f>
        <v>-7.0940000000000012</v>
      </c>
      <c r="AK209" s="11">
        <f>'% D'!AT208</f>
        <v>0.40446507883870708</v>
      </c>
      <c r="AL209" s="4">
        <f>'% D'!AU208</f>
        <v>-9.5649999999999906</v>
      </c>
      <c r="AM209" s="11">
        <f>'% D'!AV208</f>
        <v>0.50045055731036003</v>
      </c>
      <c r="AO209" s="4">
        <f>'# D'!AO208</f>
        <v>-0.92233333333333345</v>
      </c>
      <c r="AP209" s="11">
        <f>'# D'!AP208</f>
        <v>7.0030044598307778E-2</v>
      </c>
      <c r="AQ209" s="4">
        <f>'# D'!AQ208</f>
        <v>-1.0733333333333333</v>
      </c>
      <c r="AR209" s="11">
        <f>'# D'!AR208</f>
        <v>0.10731207645040061</v>
      </c>
      <c r="AS209" s="4">
        <f>'# D'!AS208</f>
        <v>-0.71400000000000041</v>
      </c>
      <c r="AT209" s="11">
        <f>'# D'!AT208</f>
        <v>4.1012193308819007E-2</v>
      </c>
      <c r="AU209" s="4">
        <f>'# D'!AU208</f>
        <v>-0.96283333333333321</v>
      </c>
      <c r="AV209" s="11">
        <f>'# D'!AV208</f>
        <v>4.9994879660348726E-2</v>
      </c>
      <c r="AX209" s="14">
        <f>'T-TEST'!X208</f>
        <v>7.9122325320270958E-6</v>
      </c>
      <c r="AY209" s="14">
        <f>'T-TEST'!Y208</f>
        <v>3.7370696259286672E-5</v>
      </c>
      <c r="AZ209" s="14">
        <f>'T-TEST'!Z208</f>
        <v>0.84801896416846889</v>
      </c>
      <c r="BA209" s="14">
        <f>'T-TEST'!AA208</f>
        <v>0.25337023080200238</v>
      </c>
      <c r="BC209" s="8" t="str">
        <f t="shared" si="36"/>
        <v>S</v>
      </c>
      <c r="BD209" s="8" t="str">
        <f t="shared" si="37"/>
        <v>B</v>
      </c>
      <c r="BE209" s="8" t="str">
        <f t="shared" si="38"/>
        <v>N</v>
      </c>
      <c r="BF209" s="8" t="str">
        <f t="shared" si="39"/>
        <v>N</v>
      </c>
    </row>
    <row r="210" spans="1:66" x14ac:dyDescent="0.3">
      <c r="A210" s="15" t="str">
        <f>'Raw Data'!A209</f>
        <v>Apo_p110g</v>
      </c>
      <c r="B210" s="15">
        <f>'Raw Data'!B209</f>
        <v>1074</v>
      </c>
      <c r="C210" s="15">
        <f>'Raw Data'!C209</f>
        <v>1084</v>
      </c>
      <c r="D210" s="15" t="str">
        <f>'Raw Data'!D209</f>
        <v>VCRDKGWTVQF</v>
      </c>
      <c r="E210" s="4">
        <f>'% D'!AF209</f>
        <v>0.76399999999999935</v>
      </c>
      <c r="F210" s="11">
        <f>'% D'!AG209</f>
        <v>0.69347407084912194</v>
      </c>
      <c r="G210" s="4">
        <f>'% D'!AH209</f>
        <v>4.3366666666666696</v>
      </c>
      <c r="H210" s="11">
        <f>'% D'!AI209</f>
        <v>0.42346202207578715</v>
      </c>
      <c r="I210" s="4">
        <f>'% D'!AJ209</f>
        <v>3.3000000000001251E-2</v>
      </c>
      <c r="J210" s="11">
        <f>'% D'!AK209</f>
        <v>0.85722677656751034</v>
      </c>
      <c r="K210" s="4">
        <f>'% D'!AL209</f>
        <v>0.76483333333332837</v>
      </c>
      <c r="L210" s="11">
        <f>'% D'!AM209</f>
        <v>0.86613465903535602</v>
      </c>
      <c r="N210" s="4">
        <f>'# D'!AF209</f>
        <v>6.2666666666666537E-2</v>
      </c>
      <c r="O210" s="11">
        <f>'# D'!AG209</f>
        <v>5.689197123728388E-2</v>
      </c>
      <c r="P210" s="4">
        <f>'# D'!AH209</f>
        <v>0.35700000000000021</v>
      </c>
      <c r="Q210" s="11">
        <f>'# D'!AI209</f>
        <v>3.4914055365451273E-2</v>
      </c>
      <c r="R210" s="4">
        <f>'# D'!AJ209</f>
        <v>2.1666666666666501E-3</v>
      </c>
      <c r="S210" s="11">
        <f>'# D'!AK209</f>
        <v>7.0242888493144195E-2</v>
      </c>
      <c r="T210" s="4">
        <f>'# D'!AL209</f>
        <v>6.3166666666665705E-2</v>
      </c>
      <c r="U210" s="11">
        <f>'# D'!AM209</f>
        <v>7.1005045206455245E-2</v>
      </c>
      <c r="W210" s="14">
        <f>'T-TEST'!S209</f>
        <v>5.627114398433701E-2</v>
      </c>
      <c r="X210" s="14">
        <f>'T-TEST'!T209</f>
        <v>3.1927405024257326E-4</v>
      </c>
      <c r="Y210" s="14">
        <f>'T-TEST'!U209</f>
        <v>0.4232320428925912</v>
      </c>
      <c r="Z210" s="14">
        <f>'T-TEST'!V209</f>
        <v>0.43842327527827057</v>
      </c>
      <c r="AB210" s="8" t="str">
        <f t="shared" si="40"/>
        <v>N</v>
      </c>
      <c r="AC210" s="8" t="str">
        <f t="shared" si="41"/>
        <v>N</v>
      </c>
      <c r="AD210" s="8" t="str">
        <f t="shared" si="42"/>
        <v>N</v>
      </c>
      <c r="AE210" s="8" t="str">
        <f t="shared" si="43"/>
        <v>N</v>
      </c>
      <c r="AF210" s="4">
        <f>'% D'!AO209</f>
        <v>-5.4113333333333333</v>
      </c>
      <c r="AG210" s="11">
        <f>'% D'!AP209</f>
        <v>0.62985467263245354</v>
      </c>
      <c r="AH210" s="4">
        <f>'% D'!AQ209</f>
        <v>-7.7630000000000052</v>
      </c>
      <c r="AI210" s="11">
        <f>'% D'!AR209</f>
        <v>1.3217052467488073</v>
      </c>
      <c r="AJ210" s="4">
        <f>'% D'!AS209</f>
        <v>-0.90000000000000568</v>
      </c>
      <c r="AK210" s="11">
        <f>'% D'!AT209</f>
        <v>0.55154328932550789</v>
      </c>
      <c r="AL210" s="4">
        <f>'% D'!AU209</f>
        <v>1.1081666666666621</v>
      </c>
      <c r="AM210" s="11">
        <f>'% D'!AV209</f>
        <v>1.0458708036385509</v>
      </c>
      <c r="AO210" s="4">
        <f>'# D'!AO209</f>
        <v>-0.44566666666666643</v>
      </c>
      <c r="AP210" s="11">
        <f>'# D'!AP209</f>
        <v>5.2010667359877402E-2</v>
      </c>
      <c r="AQ210" s="4">
        <f>'# D'!AQ209</f>
        <v>-0.63899999999999935</v>
      </c>
      <c r="AR210" s="11">
        <f>'# D'!AR209</f>
        <v>0.10861628014401488</v>
      </c>
      <c r="AS210" s="4">
        <f>'# D'!AS209</f>
        <v>-7.4500000000000455E-2</v>
      </c>
      <c r="AT210" s="11">
        <f>'# D'!AT209</f>
        <v>4.5961940777125863E-2</v>
      </c>
      <c r="AU210" s="4">
        <f>'# D'!AU209</f>
        <v>9.1499999999999027E-2</v>
      </c>
      <c r="AV210" s="11">
        <f>'# D'!AV209</f>
        <v>8.6278429287436939E-2</v>
      </c>
      <c r="AX210" s="14">
        <f>'T-TEST'!X209</f>
        <v>7.9495577455193482E-5</v>
      </c>
      <c r="AY210" s="14">
        <f>'T-TEST'!Y209</f>
        <v>3.3823320735902728E-3</v>
      </c>
      <c r="AZ210" s="14">
        <f>'T-TEST'!Z209</f>
        <v>0.98233260316242532</v>
      </c>
      <c r="BA210" s="14">
        <f>'T-TEST'!AA209</f>
        <v>0.44568036708536929</v>
      </c>
      <c r="BC210" s="8" t="str">
        <f t="shared" si="36"/>
        <v>S</v>
      </c>
      <c r="BD210" s="8" t="str">
        <f t="shared" si="37"/>
        <v>S</v>
      </c>
      <c r="BE210" s="8" t="str">
        <f t="shared" si="38"/>
        <v>N</v>
      </c>
      <c r="BF210" s="8" t="str">
        <f t="shared" si="39"/>
        <v>N</v>
      </c>
    </row>
    <row r="211" spans="1:66" x14ac:dyDescent="0.3">
      <c r="A211" s="15" t="str">
        <f>'Raw Data'!A210</f>
        <v>Apo_p110g</v>
      </c>
      <c r="B211" s="15">
        <f>'Raw Data'!B210</f>
        <v>1088</v>
      </c>
      <c r="C211" s="15">
        <f>'Raw Data'!C210</f>
        <v>1092</v>
      </c>
      <c r="D211" s="15" t="str">
        <f>'Raw Data'!D210</f>
        <v>LHLVL</v>
      </c>
      <c r="E211" s="4">
        <f>'% D'!AF210</f>
        <v>0.90766666666666751</v>
      </c>
      <c r="F211" s="11">
        <f>'% D'!AG210</f>
        <v>1.8500573567073475</v>
      </c>
      <c r="G211" s="4">
        <f>'% D'!AH210</f>
        <v>1.4156666666666524</v>
      </c>
      <c r="H211" s="11">
        <f>'% D'!AI210</f>
        <v>1.7465826675598775</v>
      </c>
      <c r="I211" s="4">
        <f>'% D'!AJ210</f>
        <v>-0.34783333333334099</v>
      </c>
      <c r="J211" s="11">
        <f>'% D'!AK210</f>
        <v>0.81009465368730038</v>
      </c>
      <c r="K211" s="4">
        <f>'% D'!AL210</f>
        <v>-0.77583333333332405</v>
      </c>
      <c r="L211" s="11">
        <f>'% D'!AM210</f>
        <v>0.82590353247977855</v>
      </c>
      <c r="N211" s="4">
        <f>'# D'!AF210</f>
        <v>2.4999999999999911E-2</v>
      </c>
      <c r="O211" s="11">
        <f>'# D'!AG210</f>
        <v>5.0792940342514581E-2</v>
      </c>
      <c r="P211" s="4">
        <f>'# D'!AH210</f>
        <v>3.900000000000059E-2</v>
      </c>
      <c r="Q211" s="11">
        <f>'# D'!AI210</f>
        <v>4.7948072150343218E-2</v>
      </c>
      <c r="R211" s="4">
        <f>'# D'!AJ210</f>
        <v>-9.6666666666669343E-3</v>
      </c>
      <c r="S211" s="11">
        <f>'# D'!AK210</f>
        <v>2.190344561079352E-2</v>
      </c>
      <c r="T211" s="4">
        <f>'# D'!AL210</f>
        <v>-2.1333333333334092E-2</v>
      </c>
      <c r="U211" s="11">
        <f>'# D'!AM210</f>
        <v>2.3105022063563387E-2</v>
      </c>
      <c r="W211" s="14">
        <f>'T-TEST'!S210</f>
        <v>0.43538493625929986</v>
      </c>
      <c r="X211" s="14">
        <f>'T-TEST'!T210</f>
        <v>0.11898686103586925</v>
      </c>
      <c r="Y211" s="14">
        <f>'T-TEST'!U210</f>
        <v>0.41754167403823728</v>
      </c>
      <c r="Z211" s="14">
        <f>'T-TEST'!V210</f>
        <v>0.41151212818939858</v>
      </c>
      <c r="AB211" s="8" t="str">
        <f t="shared" si="40"/>
        <v>N</v>
      </c>
      <c r="AC211" s="8" t="str">
        <f t="shared" si="41"/>
        <v>N</v>
      </c>
      <c r="AD211" s="8" t="str">
        <f t="shared" si="42"/>
        <v>N</v>
      </c>
      <c r="AE211" s="8" t="str">
        <f t="shared" si="43"/>
        <v>N</v>
      </c>
      <c r="AF211" s="4">
        <f>'% D'!AO210</f>
        <v>9.843</v>
      </c>
      <c r="AG211" s="11">
        <f>'% D'!AP210</f>
        <v>2.1689806432336622</v>
      </c>
      <c r="AH211" s="4">
        <f>'% D'!AQ210</f>
        <v>23.558666666666667</v>
      </c>
      <c r="AI211" s="11">
        <f>'% D'!AR210</f>
        <v>1.6751872132021166</v>
      </c>
      <c r="AJ211" s="4">
        <f>'% D'!AS210</f>
        <v>14.372500000000002</v>
      </c>
      <c r="AK211" s="11">
        <f>'% D'!AT210</f>
        <v>1.161776441489498</v>
      </c>
      <c r="AL211" s="4">
        <f>'% D'!AU210</f>
        <v>6.3851666666666773</v>
      </c>
      <c r="AM211" s="11">
        <f>'% D'!AV210</f>
        <v>1.0809316657979502</v>
      </c>
      <c r="AO211" s="4">
        <f>'# D'!AO210</f>
        <v>0.26999999999999991</v>
      </c>
      <c r="AP211" s="11">
        <f>'# D'!AP210</f>
        <v>5.9132382914072322E-2</v>
      </c>
      <c r="AQ211" s="4">
        <f>'# D'!AQ210</f>
        <v>0.64700000000000002</v>
      </c>
      <c r="AR211" s="11">
        <f>'# D'!AR210</f>
        <v>4.5984187981003455E-2</v>
      </c>
      <c r="AS211" s="4">
        <f>'# D'!AS210</f>
        <v>0.39449999999999985</v>
      </c>
      <c r="AT211" s="11">
        <f>'# D'!AT210</f>
        <v>3.1819805153394588E-2</v>
      </c>
      <c r="AU211" s="4">
        <f>'# D'!AU210</f>
        <v>0.17499999999999938</v>
      </c>
      <c r="AV211" s="11">
        <f>'# D'!AV210</f>
        <v>3.0016643490118521E-2</v>
      </c>
      <c r="AX211" s="14">
        <f>'T-TEST'!X210</f>
        <v>5.1424819927185124E-3</v>
      </c>
      <c r="AY211" s="14">
        <f>'T-TEST'!Y210</f>
        <v>6.9019824897609588E-6</v>
      </c>
      <c r="AZ211" s="14">
        <f>'T-TEST'!Z210</f>
        <v>0.79218406507760375</v>
      </c>
      <c r="BA211" s="14">
        <f>'T-TEST'!AA210</f>
        <v>0.52720314024562265</v>
      </c>
      <c r="BC211" s="8" t="str">
        <f t="shared" si="36"/>
        <v>N</v>
      </c>
      <c r="BD211" s="8" t="str">
        <f t="shared" si="37"/>
        <v>B</v>
      </c>
      <c r="BE211" s="8" t="str">
        <f t="shared" si="38"/>
        <v>N</v>
      </c>
      <c r="BF211" s="8" t="str">
        <f t="shared" si="39"/>
        <v>N</v>
      </c>
    </row>
    <row r="212" spans="1:66" x14ac:dyDescent="0.3">
      <c r="E212" s="4"/>
      <c r="F212" s="11"/>
      <c r="G212" s="4"/>
      <c r="H212" s="11"/>
      <c r="I212" s="4"/>
      <c r="J212" s="11"/>
      <c r="K212" s="4"/>
      <c r="L212" s="11"/>
      <c r="N212" s="4"/>
      <c r="O212" s="11"/>
      <c r="P212" s="4"/>
      <c r="Q212" s="11"/>
      <c r="R212" s="4"/>
      <c r="S212" s="11"/>
      <c r="T212" s="4"/>
      <c r="U212" s="11"/>
      <c r="W212" s="14"/>
      <c r="X212" s="14"/>
      <c r="Y212" s="14"/>
      <c r="Z212" s="14"/>
      <c r="AB212" s="8"/>
      <c r="AC212" s="8"/>
      <c r="AD212" s="8"/>
      <c r="AE212" s="8"/>
      <c r="AF212" s="4"/>
      <c r="AG212" s="11"/>
      <c r="AH212" s="4"/>
      <c r="AI212" s="11"/>
      <c r="AJ212" s="4"/>
      <c r="AK212" s="11"/>
      <c r="AL212" s="4"/>
      <c r="AM212" s="11"/>
      <c r="AO212" s="4"/>
      <c r="AP212" s="11"/>
      <c r="AQ212" s="4"/>
      <c r="AR212" s="11"/>
      <c r="AS212" s="4"/>
      <c r="AT212" s="11"/>
      <c r="AU212" s="4"/>
      <c r="AV212" s="11"/>
      <c r="AX212" s="14"/>
      <c r="AY212" s="14"/>
      <c r="AZ212" s="14"/>
      <c r="BA212" s="14"/>
      <c r="BC212" s="8"/>
      <c r="BD212" s="8"/>
      <c r="BE212" s="8"/>
      <c r="BF212" s="8"/>
    </row>
    <row r="213" spans="1:66" ht="26.25" x14ac:dyDescent="0.4">
      <c r="E213" s="27" t="s">
        <v>224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 t="s">
        <v>225</v>
      </c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30"/>
      <c r="BH213" s="30"/>
      <c r="BI213" s="30"/>
      <c r="BJ213" s="30"/>
      <c r="BK213" s="30"/>
      <c r="BL213" s="30"/>
      <c r="BM213" s="30"/>
      <c r="BN213" s="30"/>
    </row>
    <row r="214" spans="1:66" x14ac:dyDescent="0.3">
      <c r="A214" s="29" t="s">
        <v>240</v>
      </c>
      <c r="B214" s="29"/>
      <c r="C214" s="29"/>
      <c r="D214" s="29"/>
      <c r="E214" s="25" t="s">
        <v>20</v>
      </c>
      <c r="F214" s="25"/>
      <c r="G214" s="25"/>
      <c r="H214" s="25"/>
      <c r="I214" s="25"/>
      <c r="J214" s="25"/>
      <c r="K214" s="25"/>
      <c r="L214" s="25"/>
      <c r="M214" s="6"/>
      <c r="N214" s="25" t="s">
        <v>21</v>
      </c>
      <c r="O214" s="25"/>
      <c r="P214" s="25"/>
      <c r="Q214" s="25"/>
      <c r="R214" s="25"/>
      <c r="S214" s="25"/>
      <c r="T214" s="25"/>
      <c r="U214" s="25"/>
      <c r="V214" s="7"/>
      <c r="W214" s="26" t="s">
        <v>22</v>
      </c>
      <c r="X214" s="26"/>
      <c r="Y214" s="26"/>
      <c r="Z214" s="26"/>
      <c r="AA214" s="8"/>
      <c r="AB214" s="28" t="s">
        <v>23</v>
      </c>
      <c r="AC214" s="28"/>
      <c r="AD214" s="28"/>
      <c r="AE214" s="28"/>
      <c r="AF214" s="25" t="s">
        <v>20</v>
      </c>
      <c r="AG214" s="25"/>
      <c r="AH214" s="25"/>
      <c r="AI214" s="25"/>
      <c r="AJ214" s="25"/>
      <c r="AK214" s="25"/>
      <c r="AL214" s="25"/>
      <c r="AM214" s="25"/>
      <c r="AN214" s="6"/>
      <c r="AO214" s="25" t="s">
        <v>21</v>
      </c>
      <c r="AP214" s="25"/>
      <c r="AQ214" s="25"/>
      <c r="AR214" s="25"/>
      <c r="AS214" s="25"/>
      <c r="AT214" s="25"/>
      <c r="AU214" s="25"/>
      <c r="AV214" s="25"/>
      <c r="AW214" s="7"/>
      <c r="AX214" s="26" t="s">
        <v>22</v>
      </c>
      <c r="AY214" s="26"/>
      <c r="AZ214" s="26"/>
      <c r="BA214" s="26"/>
      <c r="BB214" s="8"/>
      <c r="BC214" s="7"/>
      <c r="BD214" s="26"/>
      <c r="BE214" s="26"/>
      <c r="BF214" s="26"/>
      <c r="BG214" s="26"/>
      <c r="BH214" s="26"/>
      <c r="BI214" s="8"/>
      <c r="BJ214" s="28"/>
      <c r="BK214" s="28"/>
      <c r="BL214" s="28"/>
      <c r="BM214" s="28"/>
      <c r="BN214" s="28"/>
    </row>
    <row r="215" spans="1:66" x14ac:dyDescent="0.3">
      <c r="E215">
        <v>3</v>
      </c>
      <c r="F215" t="s">
        <v>19</v>
      </c>
      <c r="G215">
        <v>30</v>
      </c>
      <c r="H215" t="s">
        <v>19</v>
      </c>
      <c r="I215">
        <v>300</v>
      </c>
      <c r="J215" t="s">
        <v>19</v>
      </c>
      <c r="K215">
        <v>3000</v>
      </c>
      <c r="L215" t="s">
        <v>19</v>
      </c>
      <c r="N215">
        <v>3</v>
      </c>
      <c r="O215" t="s">
        <v>19</v>
      </c>
      <c r="P215">
        <v>30</v>
      </c>
      <c r="Q215" t="s">
        <v>19</v>
      </c>
      <c r="R215">
        <v>300</v>
      </c>
      <c r="S215" t="s">
        <v>19</v>
      </c>
      <c r="T215">
        <v>3000</v>
      </c>
      <c r="U215" t="s">
        <v>19</v>
      </c>
      <c r="W215">
        <v>3</v>
      </c>
      <c r="X215">
        <v>30</v>
      </c>
      <c r="Y215">
        <v>300</v>
      </c>
      <c r="Z215">
        <v>3000</v>
      </c>
      <c r="AB215">
        <v>3</v>
      </c>
      <c r="AC215">
        <v>30</v>
      </c>
      <c r="AD215">
        <v>300</v>
      </c>
      <c r="AE215">
        <v>3000</v>
      </c>
      <c r="AF215">
        <v>3</v>
      </c>
      <c r="AG215" t="s">
        <v>19</v>
      </c>
      <c r="AH215">
        <v>30</v>
      </c>
      <c r="AI215" t="s">
        <v>19</v>
      </c>
      <c r="AJ215">
        <v>300</v>
      </c>
      <c r="AK215" t="s">
        <v>19</v>
      </c>
      <c r="AL215">
        <v>3000</v>
      </c>
      <c r="AM215" t="s">
        <v>19</v>
      </c>
      <c r="AO215">
        <v>3</v>
      </c>
      <c r="AP215" t="s">
        <v>19</v>
      </c>
      <c r="AQ215">
        <v>30</v>
      </c>
      <c r="AR215" t="s">
        <v>19</v>
      </c>
      <c r="AS215">
        <v>300</v>
      </c>
      <c r="AT215" t="s">
        <v>19</v>
      </c>
      <c r="AU215">
        <v>3000</v>
      </c>
      <c r="AV215" t="s">
        <v>19</v>
      </c>
      <c r="AX215">
        <v>3</v>
      </c>
      <c r="AY215">
        <v>30</v>
      </c>
      <c r="AZ215">
        <v>300</v>
      </c>
      <c r="BA215">
        <v>3000</v>
      </c>
      <c r="BC215">
        <v>3</v>
      </c>
      <c r="BD215">
        <v>30</v>
      </c>
      <c r="BE215">
        <v>300</v>
      </c>
      <c r="BF215">
        <v>3000</v>
      </c>
    </row>
    <row r="216" spans="1:66" x14ac:dyDescent="0.3">
      <c r="A216" s="15" t="str">
        <f>'Raw Data'!A629</f>
        <v>p110g</v>
      </c>
      <c r="B216" s="15">
        <f>'Raw Data'!B629</f>
        <v>954</v>
      </c>
      <c r="C216" s="15">
        <f>'Raw Data'!C629</f>
        <v>992</v>
      </c>
      <c r="D216" s="15" t="str">
        <f>'Raw Data'!D629</f>
        <v>ITETGNLFHIDFGHILGNYKSFLGINKERVPFVLTPDFL</v>
      </c>
      <c r="AF216" s="4">
        <f>'% D'!AO212</f>
        <v>1.1046666666666631</v>
      </c>
      <c r="AG216" s="11">
        <f>'% D'!AP212</f>
        <v>0.85547697302911874</v>
      </c>
      <c r="AH216" s="4">
        <f>'% D'!AQ212</f>
        <v>-2.1229999999999976</v>
      </c>
      <c r="AI216" s="11">
        <f>'% D'!AR212</f>
        <v>0.62010868358083315</v>
      </c>
      <c r="AJ216" s="4">
        <f>'% D'!AS212</f>
        <v>-6.1219999999999999</v>
      </c>
      <c r="AK216" s="11">
        <f>'% D'!AT212</f>
        <v>0.78913116780418924</v>
      </c>
      <c r="AL216" s="4">
        <f>'% D'!AU212</f>
        <v>-12.557000000000002</v>
      </c>
      <c r="AM216" s="11">
        <f>'% D'!AV212</f>
        <v>1.255120332533388</v>
      </c>
      <c r="AO216" s="4">
        <f>'# D'!AO212</f>
        <v>0.38633333333333297</v>
      </c>
      <c r="AP216" s="11">
        <f>'# D'!AP212</f>
        <v>0.29966843911971008</v>
      </c>
      <c r="AQ216" s="4">
        <f>'# D'!AQ212</f>
        <v>-0.74300000000000033</v>
      </c>
      <c r="AR216" s="11">
        <f>'# D'!AR212</f>
        <v>0.21720507495252184</v>
      </c>
      <c r="AS216" s="4">
        <f>'# D'!AS212</f>
        <v>-2.1430000000000007</v>
      </c>
      <c r="AT216" s="11">
        <f>'# D'!AT212</f>
        <v>0.27577164466275395</v>
      </c>
      <c r="AU216" s="4">
        <f>'# D'!AU212</f>
        <v>-4.3953333333333333</v>
      </c>
      <c r="AV216" s="11">
        <f>'# D'!AV212</f>
        <v>0.43921496856344677</v>
      </c>
      <c r="AX216" s="14">
        <f>'T-TEST'!AI629</f>
        <v>3.6193345063849088E-2</v>
      </c>
      <c r="AY216" s="14">
        <f>'T-TEST'!AJ629</f>
        <v>2.6354309638449806E-3</v>
      </c>
      <c r="AZ216" s="14">
        <f>'T-TEST'!AK629</f>
        <v>2.6933806253646168E-2</v>
      </c>
      <c r="BA216" s="14">
        <f>'T-TEST'!AL629</f>
        <v>2.9494173479585892E-3</v>
      </c>
      <c r="BC216" s="8" t="str">
        <f>IF(AND(ABS(AF216)&gt;10,ABS(AO216)&gt;=0.4,ABS(AX216)&lt;=0.01),"B", IF(AND(ABS(AF216)&gt;5, ABS(AF216)&lt;10,ABS(AO216)&gt;=0.4,ABS(AX216)&lt;=0.01),"S","N"))</f>
        <v>N</v>
      </c>
      <c r="BD216" s="8" t="str">
        <f>IF(AND(ABS(AH216)&gt;10,ABS(AQ216)&gt;=0.4,ABS(AY216)&lt;=0.01),"B", IF(AND(ABS(AH216)&gt;5, ABS(AH216)&lt;10,ABS(AQ216)&gt;=0.4,ABS(AY216)&lt;=0.01),"S","N"))</f>
        <v>N</v>
      </c>
      <c r="BE216" s="8" t="str">
        <f>IF(AND(ABS(AJ216)&gt;10,ABS(AS216)&gt;=0.4,ABS(AZ216)&lt;=0.01),"B", IF(AND(ABS(AJ216)&gt;5, ABS(AJ216)&lt;10,ABS(AS216)&gt;=0.4,ABS(AZ216)&lt;=0.01),"S","N"))</f>
        <v>N</v>
      </c>
      <c r="BF216" s="8" t="str">
        <f>IF(AND(ABS(AL216)&gt;10,ABS(AU216)&gt;=0.4,ABS(BA216)&lt;=0.01),"B", IF(AND(ABS(AL216)&gt;5, ABS(AL216)&lt;10,ABS(AU216)&gt;=0.4,ABS(BA216)&lt;=0.01),"S","N"))</f>
        <v>B</v>
      </c>
    </row>
    <row r="217" spans="1:66" x14ac:dyDescent="0.3">
      <c r="A217" s="15" t="str">
        <f>'Raw Data'!A630</f>
        <v>p110g</v>
      </c>
      <c r="B217" s="15">
        <f>'Raw Data'!B630</f>
        <v>961</v>
      </c>
      <c r="C217" s="15">
        <f>'Raw Data'!C630</f>
        <v>992</v>
      </c>
      <c r="D217" s="15" t="str">
        <f>'Raw Data'!D630</f>
        <v>FHIDFGHILGNYKSFLGINKERVPFVLTPDFL</v>
      </c>
      <c r="AF217" s="4">
        <f>'% D'!AO213</f>
        <v>2.1919999999999966</v>
      </c>
      <c r="AG217" s="11">
        <f>'% D'!AP213</f>
        <v>0.98379858197960601</v>
      </c>
      <c r="AH217" s="4">
        <f>'% D'!AQ213</f>
        <v>-2.0143333333333331</v>
      </c>
      <c r="AI217" s="11">
        <f>'% D'!AR213</f>
        <v>0.91806177925277632</v>
      </c>
      <c r="AJ217" s="4">
        <f>'% D'!AS213</f>
        <v>-6.5765000000000029</v>
      </c>
      <c r="AK217" s="11">
        <f>'% D'!AT213</f>
        <v>0.58336309447889867</v>
      </c>
      <c r="AL217" s="4">
        <f>'% D'!AU213</f>
        <v>-13.149833333333341</v>
      </c>
      <c r="AM217" s="11">
        <f>'% D'!AV213</f>
        <v>1.1083909714202655</v>
      </c>
      <c r="AO217" s="4">
        <f>'# D'!AO213</f>
        <v>0.61333333333333417</v>
      </c>
      <c r="AP217" s="11">
        <f>'# D'!AP213</f>
        <v>0.27532893593603225</v>
      </c>
      <c r="AQ217" s="4">
        <f>'# D'!AQ213</f>
        <v>-0.56400000000000006</v>
      </c>
      <c r="AR217" s="11">
        <f>'# D'!AR213</f>
        <v>0.25698870121569795</v>
      </c>
      <c r="AS217" s="4">
        <f>'# D'!AS213</f>
        <v>-1.8415000000000017</v>
      </c>
      <c r="AT217" s="11">
        <f>'# D'!AT213</f>
        <v>0.1633416664540924</v>
      </c>
      <c r="AU217" s="4">
        <f>'# D'!AU213</f>
        <v>-3.6816666666666666</v>
      </c>
      <c r="AV217" s="11">
        <f>'# D'!AV213</f>
        <v>0.31056134130848723</v>
      </c>
      <c r="AX217" s="14">
        <f>'T-TEST'!AI630</f>
        <v>3.4143481949735141E-2</v>
      </c>
      <c r="AY217" s="14">
        <f>'T-TEST'!AJ630</f>
        <v>6.0366532453566858E-3</v>
      </c>
      <c r="AZ217" s="14">
        <f>'T-TEST'!AK630</f>
        <v>3.3851169299320041E-2</v>
      </c>
      <c r="BA217" s="14">
        <f>'T-TEST'!AL630</f>
        <v>7.4912152920944693E-4</v>
      </c>
      <c r="BC217" s="8" t="str">
        <f t="shared" ref="BC217:BC220" si="44">IF(AND(ABS(AF217)&gt;10,ABS(AO217)&gt;=0.4,ABS(AX217)&lt;=0.01),"B", IF(AND(ABS(AF217)&gt;5, ABS(AF217)&lt;10,ABS(AO217)&gt;=0.4,ABS(AX217)&lt;=0.01),"S","N"))</f>
        <v>N</v>
      </c>
      <c r="BD217" s="8" t="str">
        <f t="shared" ref="BD217:BD220" si="45">IF(AND(ABS(AH217)&gt;10,ABS(AQ217)&gt;=0.4,ABS(AY217)&lt;=0.01),"B", IF(AND(ABS(AH217)&gt;5, ABS(AH217)&lt;10,ABS(AQ217)&gt;=0.4,ABS(AY217)&lt;=0.01),"S","N"))</f>
        <v>N</v>
      </c>
      <c r="BE217" s="8" t="str">
        <f t="shared" ref="BE217:BE220" si="46">IF(AND(ABS(AJ217)&gt;10,ABS(AS217)&gt;=0.4,ABS(AZ217)&lt;=0.01),"B", IF(AND(ABS(AJ217)&gt;5, ABS(AJ217)&lt;10,ABS(AS217)&gt;=0.4,ABS(AZ217)&lt;=0.01),"S","N"))</f>
        <v>N</v>
      </c>
      <c r="BF217" s="8" t="str">
        <f t="shared" ref="BF217:BF220" si="47">IF(AND(ABS(AL217)&gt;10,ABS(AU217)&gt;=0.4,ABS(BA217)&lt;=0.01),"B", IF(AND(ABS(AL217)&gt;5, ABS(AL217)&lt;10,ABS(AU217)&gt;=0.4,ABS(BA217)&lt;=0.01),"S","N"))</f>
        <v>B</v>
      </c>
    </row>
    <row r="218" spans="1:66" x14ac:dyDescent="0.3">
      <c r="A218" s="15" t="str">
        <f>'Raw Data'!A631</f>
        <v>p110g</v>
      </c>
      <c r="B218" s="15">
        <f>'Raw Data'!B631</f>
        <v>973</v>
      </c>
      <c r="C218" s="15">
        <f>'Raw Data'!C631</f>
        <v>992</v>
      </c>
      <c r="D218" s="15" t="str">
        <f>'Raw Data'!D631</f>
        <v>KSFLGINKERVPFVLTPDFL</v>
      </c>
      <c r="AF218" s="4">
        <f>'% D'!AO214</f>
        <v>-0.80833333333333357</v>
      </c>
      <c r="AG218" s="11">
        <f>'% D'!AP214</f>
        <v>1.0613218866034153</v>
      </c>
      <c r="AH218" s="4">
        <f>'% D'!AQ214</f>
        <v>-5.2573333333333316</v>
      </c>
      <c r="AI218" s="11">
        <f>'% D'!AR214</f>
        <v>1.6519751329185908</v>
      </c>
      <c r="AJ218" s="4">
        <f>'% D'!AS214</f>
        <v>-11.143500000000003</v>
      </c>
      <c r="AK218" s="11">
        <f>'% D'!AT214</f>
        <v>1.1292495295549199</v>
      </c>
      <c r="AL218" s="4">
        <f>'% D'!AU214</f>
        <v>-22.558</v>
      </c>
      <c r="AM218" s="11">
        <f>'% D'!AV214</f>
        <v>1.3411006528321647</v>
      </c>
      <c r="AO218" s="4">
        <f>'# D'!AO214</f>
        <v>-0.1293333333333333</v>
      </c>
      <c r="AP218" s="11">
        <f>'# D'!AP214</f>
        <v>0.16956888126792019</v>
      </c>
      <c r="AQ218" s="4">
        <f>'# D'!AQ214</f>
        <v>-0.84133333333333304</v>
      </c>
      <c r="AR218" s="11">
        <f>'# D'!AR214</f>
        <v>0.26414560850100344</v>
      </c>
      <c r="AS218" s="4">
        <f>'# D'!AS214</f>
        <v>-1.7829999999999995</v>
      </c>
      <c r="AT218" s="11">
        <f>'# D'!AT214</f>
        <v>0.18101933598375633</v>
      </c>
      <c r="AU218" s="4">
        <f>'# D'!AU214</f>
        <v>-3.6093333333333328</v>
      </c>
      <c r="AV218" s="11">
        <f>'# D'!AV214</f>
        <v>0.21478666177366174</v>
      </c>
      <c r="AX218" s="14">
        <f>'T-TEST'!AI631</f>
        <v>0.25247479433079484</v>
      </c>
      <c r="AY218" s="14">
        <f>'T-TEST'!AJ631</f>
        <v>2.3258217824597371E-2</v>
      </c>
      <c r="AZ218" s="14">
        <f>'T-TEST'!AK631</f>
        <v>1.3667794912521831E-2</v>
      </c>
      <c r="BA218" s="14">
        <f>'T-TEST'!AL631</f>
        <v>1.3996114201338533E-2</v>
      </c>
      <c r="BC218" s="8" t="str">
        <f t="shared" si="44"/>
        <v>N</v>
      </c>
      <c r="BD218" s="8" t="str">
        <f t="shared" si="45"/>
        <v>N</v>
      </c>
      <c r="BE218" s="8" t="str">
        <f t="shared" si="46"/>
        <v>N</v>
      </c>
      <c r="BF218" s="8" t="str">
        <f t="shared" si="47"/>
        <v>N</v>
      </c>
    </row>
    <row r="219" spans="1:66" x14ac:dyDescent="0.3">
      <c r="A219" s="15" t="str">
        <f>'Raw Data'!A632</f>
        <v>p110g</v>
      </c>
      <c r="B219" s="15">
        <f>'Raw Data'!B632</f>
        <v>976</v>
      </c>
      <c r="C219" s="15">
        <f>'Raw Data'!C632</f>
        <v>992</v>
      </c>
      <c r="D219" s="15" t="str">
        <f>'Raw Data'!D632</f>
        <v>LGINKERVPFVLTPDFL</v>
      </c>
      <c r="AF219" s="4">
        <f>'% D'!AO215</f>
        <v>-2.0319999999999983</v>
      </c>
      <c r="AG219" s="11">
        <f>'% D'!AP215</f>
        <v>0.16261285993182514</v>
      </c>
      <c r="AH219" s="4">
        <f>'% D'!AQ215</f>
        <v>-9.7640000000000029</v>
      </c>
      <c r="AI219" s="11">
        <f>'% D'!AR215</f>
        <v>0.62611273714915616</v>
      </c>
      <c r="AJ219" s="4">
        <f>'% D'!AS215</f>
        <v>-14.459000000000003</v>
      </c>
      <c r="AK219" s="11">
        <f>'% D'!AT215</f>
        <v>0.81741543905165315</v>
      </c>
      <c r="AL219" s="4">
        <f>'% D'!AU215</f>
        <v>-28.872666666666674</v>
      </c>
      <c r="AM219" s="11">
        <f>'% D'!AV215</f>
        <v>1.4493452951990591</v>
      </c>
      <c r="AO219" s="4">
        <f>'# D'!AO215</f>
        <v>-0.26400000000000023</v>
      </c>
      <c r="AP219" s="11">
        <f>'# D'!AP215</f>
        <v>2.0842153540063468E-2</v>
      </c>
      <c r="AQ219" s="4">
        <f>'# D'!AQ215</f>
        <v>-1.2689999999999997</v>
      </c>
      <c r="AR219" s="11">
        <f>'# D'!AR215</f>
        <v>8.1416894428915393E-2</v>
      </c>
      <c r="AS219" s="4">
        <f>'# D'!AS215</f>
        <v>-1.8794999999999993</v>
      </c>
      <c r="AT219" s="11">
        <f>'# D'!AT215</f>
        <v>0.10677312395916821</v>
      </c>
      <c r="AU219" s="4">
        <f>'# D'!AU215</f>
        <v>-3.7538333333333336</v>
      </c>
      <c r="AV219" s="11">
        <f>'# D'!AV215</f>
        <v>0.188294925878497</v>
      </c>
      <c r="AX219" s="14">
        <f>'T-TEST'!AI632</f>
        <v>1.6218393598816936E-5</v>
      </c>
      <c r="AY219" s="14">
        <f>'T-TEST'!AJ632</f>
        <v>3.6861594595914265E-5</v>
      </c>
      <c r="AZ219" s="14">
        <f>'T-TEST'!AK632</f>
        <v>1.5584565605945607E-3</v>
      </c>
      <c r="BA219" s="14">
        <f>'T-TEST'!AL632</f>
        <v>2.4390928284319714E-3</v>
      </c>
      <c r="BC219" s="8" t="str">
        <f t="shared" si="44"/>
        <v>N</v>
      </c>
      <c r="BD219" s="8" t="str">
        <f t="shared" si="45"/>
        <v>S</v>
      </c>
      <c r="BE219" s="8" t="str">
        <f t="shared" si="46"/>
        <v>B</v>
      </c>
      <c r="BF219" s="8" t="str">
        <f t="shared" si="47"/>
        <v>B</v>
      </c>
    </row>
    <row r="220" spans="1:66" x14ac:dyDescent="0.3">
      <c r="A220" s="15" t="str">
        <f>'Raw Data'!A633</f>
        <v>p110g</v>
      </c>
      <c r="B220" s="15">
        <f>'Raw Data'!B633</f>
        <v>980</v>
      </c>
      <c r="C220" s="15">
        <f>'Raw Data'!C633</f>
        <v>992</v>
      </c>
      <c r="D220" s="15" t="str">
        <f>'Raw Data'!D633</f>
        <v>KERVPFVLTPDFL</v>
      </c>
      <c r="AF220" s="4">
        <f>'% D'!AO216</f>
        <v>-5.8696666666666664</v>
      </c>
      <c r="AG220" s="11">
        <f>'% D'!AP216</f>
        <v>0.99205921349088699</v>
      </c>
      <c r="AH220" s="4">
        <f>'% D'!AQ216</f>
        <v>-14.541666666666663</v>
      </c>
      <c r="AI220" s="11">
        <f>'% D'!AR216</f>
        <v>1.1781103087712119</v>
      </c>
      <c r="AJ220" s="4">
        <f>'% D'!AS216</f>
        <v>-21.746500000000005</v>
      </c>
      <c r="AK220" s="11">
        <f>'% D'!AT216</f>
        <v>0.92136013588606813</v>
      </c>
      <c r="AL220" s="4">
        <f>'% D'!AU216</f>
        <v>-41.00783333333333</v>
      </c>
      <c r="AM220" s="11">
        <f>'% D'!AV216</f>
        <v>0.63960740768231172</v>
      </c>
      <c r="AO220" s="4">
        <f>'# D'!AO216</f>
        <v>-0.52866666666666662</v>
      </c>
      <c r="AP220" s="11">
        <f>'# D'!AP216</f>
        <v>8.9323171825896358E-2</v>
      </c>
      <c r="AQ220" s="4">
        <f>'# D'!AQ216</f>
        <v>-1.3086666666666669</v>
      </c>
      <c r="AR220" s="11">
        <f>'# D'!AR216</f>
        <v>0.10621430719942249</v>
      </c>
      <c r="AS220" s="4">
        <f>'# D'!AS216</f>
        <v>-1.9570000000000003</v>
      </c>
      <c r="AT220" s="11">
        <f>'# D'!AT216</f>
        <v>8.3438600180012673E-2</v>
      </c>
      <c r="AU220" s="4">
        <f>'# D'!AU216</f>
        <v>-3.6909999999999994</v>
      </c>
      <c r="AV220" s="11">
        <f>'# D'!AV216</f>
        <v>5.8115080635144242E-2</v>
      </c>
      <c r="AX220" s="14">
        <f>'T-TEST'!AI633</f>
        <v>5.461013828775116E-3</v>
      </c>
      <c r="AY220" s="14">
        <f>'T-TEST'!AJ633</f>
        <v>1.0668840221803871E-4</v>
      </c>
      <c r="AZ220" s="14">
        <f>'T-TEST'!AK633</f>
        <v>1.8141278029312935E-3</v>
      </c>
      <c r="BA220" s="14">
        <f>'T-TEST'!AL633</f>
        <v>1.2298342386305262E-6</v>
      </c>
      <c r="BC220" s="8" t="str">
        <f t="shared" si="44"/>
        <v>S</v>
      </c>
      <c r="BD220" s="8" t="str">
        <f t="shared" si="45"/>
        <v>B</v>
      </c>
      <c r="BE220" s="8" t="str">
        <f t="shared" si="46"/>
        <v>B</v>
      </c>
      <c r="BF220" s="8" t="str">
        <f t="shared" si="47"/>
        <v>B</v>
      </c>
    </row>
    <row r="221" spans="1:66" x14ac:dyDescent="0.3">
      <c r="A221" s="15" t="str">
        <f>'Raw Data'!A634</f>
        <v>p110g</v>
      </c>
      <c r="B221" s="15">
        <f>'Raw Data'!B634</f>
        <v>1015</v>
      </c>
      <c r="C221" s="15">
        <f>'Raw Data'!C634</f>
        <v>1027</v>
      </c>
      <c r="D221" s="15" t="str">
        <f>'Raw Data'!D634</f>
        <v>KAYLALRHHTNLL</v>
      </c>
      <c r="E221" s="4">
        <f>'% D'!AF217</f>
        <v>3.300000000000014E-2</v>
      </c>
      <c r="F221" s="11">
        <f>'% D'!AG217</f>
        <v>0.43605552369231915</v>
      </c>
      <c r="G221" s="4">
        <f>'% D'!AH217</f>
        <v>1.6666666666667052E-2</v>
      </c>
      <c r="H221" s="11">
        <f>'% D'!AI217</f>
        <v>0.42558365587937452</v>
      </c>
      <c r="I221" s="4">
        <f>'% D'!AJ217</f>
        <v>-0.54133333333333322</v>
      </c>
      <c r="J221" s="11">
        <f>'% D'!AK217</f>
        <v>1.1464309228511445</v>
      </c>
      <c r="K221" s="4">
        <f>'% D'!AL217</f>
        <v>0.24150000000000027</v>
      </c>
      <c r="L221" s="11">
        <f>'% D'!AM217</f>
        <v>0.92415072701649748</v>
      </c>
      <c r="M221" s="4"/>
      <c r="N221" s="4">
        <f>'# D'!AF217</f>
        <v>3.9999999999999758E-3</v>
      </c>
      <c r="O221" s="11">
        <f>'# D'!AG217</f>
        <v>4.8149881040042447E-2</v>
      </c>
      <c r="P221" s="4">
        <f>'# D'!AH217</f>
        <v>2.0000000000000018E-3</v>
      </c>
      <c r="Q221" s="11">
        <f>'# D'!AI217</f>
        <v>4.684746890620909E-2</v>
      </c>
      <c r="R221" s="4">
        <f>'# D'!AJ217</f>
        <v>-5.9999999999999942E-2</v>
      </c>
      <c r="S221" s="11">
        <f>'# D'!AK217</f>
        <v>0.12601411047968447</v>
      </c>
      <c r="T221" s="4">
        <f>'# D'!AL217</f>
        <v>2.6666666666666616E-2</v>
      </c>
      <c r="U221" s="4">
        <f>'# D'!AM217</f>
        <v>0.10149605907934037</v>
      </c>
      <c r="V221" s="11"/>
      <c r="W221" s="14">
        <f>'T-TEST'!AD629</f>
        <v>0.84940120901769245</v>
      </c>
      <c r="X221" s="14">
        <f>'T-TEST'!AE629</f>
        <v>0.92188866113334167</v>
      </c>
      <c r="Y221" s="14">
        <f>'T-TEST'!AF629</f>
        <v>0.39218671459048715</v>
      </c>
      <c r="Z221" s="14">
        <f>'T-TEST'!AG629</f>
        <v>0.64655327488728909</v>
      </c>
      <c r="AB221" t="str">
        <f>IF(AND(ABS(E221)&gt;10,ABS(N221)&gt;=0.4,ABS(W221)&lt;=0.01),"B", IF(AND(ABS(E221)&gt;5, ABS(E221)&lt;10,ABS(N221)&gt;=0.4,ABS(W221)&lt;=0.01),"S","N"))</f>
        <v>N</v>
      </c>
      <c r="AC221" t="str">
        <f>IF(AND(ABS(G221)&gt;10,ABS(P221)&gt;=0.4,ABS(X221)&lt;=0.01),"B", IF(AND(ABS(G221)&gt;5, ABS(G221)&lt;10,ABS(P221)&gt;=0.4,ABS(X221)&lt;=0.01),"S","N"))</f>
        <v>N</v>
      </c>
      <c r="AD221" t="str">
        <f>IF(AND(ABS(I221)&gt;10,ABS(R221)&gt;=0.4,ABS(Y221)&lt;=0.01),"B", IF(AND(ABS(I221)&gt;5, ABS(I221)&lt;10,ABS(R221)&gt;=0.4,ABS(Y221)&lt;=0.01),"S","N"))</f>
        <v>N</v>
      </c>
      <c r="AE221" t="str">
        <f>IF(AND(ABS(K221)&gt;10,ABS(T221)&gt;=0.4,ABS(Z221)&lt;=0.01),"B", IF(AND(ABS(K221)&gt;5, ABS(K221)&lt;10,ABS(T221)&gt;=0.4,ABS(Z221)&lt;=0.01),"S","N"))</f>
        <v>N</v>
      </c>
    </row>
    <row r="222" spans="1:66" x14ac:dyDescent="0.3">
      <c r="A222" s="15" t="str">
        <f>'Raw Data'!A635</f>
        <v>p110g</v>
      </c>
      <c r="B222" s="15">
        <f>'Raw Data'!B635</f>
        <v>1017</v>
      </c>
      <c r="C222" s="15">
        <f>'Raw Data'!C635</f>
        <v>1026</v>
      </c>
      <c r="D222" s="15" t="str">
        <f>'Raw Data'!D635</f>
        <v>YLALRHHTNL</v>
      </c>
      <c r="E222" s="4">
        <f>'% D'!AF218</f>
        <v>0.19233333333333302</v>
      </c>
      <c r="F222" s="11">
        <f>'% D'!AG218</f>
        <v>0.30422636082601939</v>
      </c>
      <c r="G222" s="4">
        <f>'% D'!AH218</f>
        <v>1.2333333333333307E-2</v>
      </c>
      <c r="H222" s="11">
        <f>'% D'!AI218</f>
        <v>0.44161301901202882</v>
      </c>
      <c r="I222" s="4">
        <f>'% D'!AJ218</f>
        <v>-9.7333333333332384E-2</v>
      </c>
      <c r="J222" s="11">
        <f>'% D'!AK218</f>
        <v>0.31255592730587667</v>
      </c>
      <c r="K222" s="4">
        <f>'% D'!AL218</f>
        <v>-0.22066666666666812</v>
      </c>
      <c r="L222" s="11">
        <f>'% D'!AM218</f>
        <v>0.68281553578302256</v>
      </c>
      <c r="M222" s="4"/>
      <c r="N222" s="4">
        <f>'# D'!AF218</f>
        <v>1.533333333333331E-2</v>
      </c>
      <c r="O222" s="11">
        <f>'# D'!AG218</f>
        <v>2.4339496206719435E-2</v>
      </c>
      <c r="P222" s="4">
        <f>'# D'!AH218</f>
        <v>1.0000000000000009E-3</v>
      </c>
      <c r="Q222" s="11">
        <f>'# D'!AI218</f>
        <v>3.5371358231585416E-2</v>
      </c>
      <c r="R222" s="4">
        <f>'# D'!AJ218</f>
        <v>-7.6666666666667105E-3</v>
      </c>
      <c r="S222" s="11">
        <f>'# D'!AK218</f>
        <v>2.4891183409497971E-2</v>
      </c>
      <c r="T222" s="4">
        <f>'# D'!AL218</f>
        <v>-1.7333333333333312E-2</v>
      </c>
      <c r="U222" s="4">
        <f>'# D'!AM218</f>
        <v>5.4908684894077381E-2</v>
      </c>
      <c r="V222" s="11"/>
      <c r="W222" s="14">
        <f>'T-TEST'!AD630</f>
        <v>0.20144838379492666</v>
      </c>
      <c r="X222" s="14">
        <f>'T-TEST'!AE630</f>
        <v>0.95734201633199789</v>
      </c>
      <c r="Y222" s="14">
        <f>'T-TEST'!AF630</f>
        <v>0.66035953751077703</v>
      </c>
      <c r="Z222" s="14">
        <f>'T-TEST'!AG630</f>
        <v>0.61383656348251114</v>
      </c>
      <c r="AB222" t="str">
        <f t="shared" ref="AB222:AB223" si="48">IF(AND(ABS(E222)&gt;10,ABS(N222)&gt;=0.4,ABS(W222)&lt;=0.01),"B", IF(AND(ABS(E222)&gt;5, ABS(E222)&lt;10,ABS(N222)&gt;=0.4,ABS(W222)&lt;=0.01),"S","N"))</f>
        <v>N</v>
      </c>
      <c r="AC222" t="str">
        <f t="shared" ref="AC222:AC223" si="49">IF(AND(ABS(G222)&gt;10,ABS(P222)&gt;=0.4,ABS(X222)&lt;=0.01),"B", IF(AND(ABS(G222)&gt;5, ABS(G222)&lt;10,ABS(P222)&gt;=0.4,ABS(X222)&lt;=0.01),"S","N"))</f>
        <v>N</v>
      </c>
      <c r="AD222" t="str">
        <f t="shared" ref="AD222:AD223" si="50">IF(AND(ABS(I222)&gt;10,ABS(R222)&gt;=0.4,ABS(Y222)&lt;=0.01),"B", IF(AND(ABS(I222)&gt;5, ABS(I222)&lt;10,ABS(R222)&gt;=0.4,ABS(Y222)&lt;=0.01),"S","N"))</f>
        <v>N</v>
      </c>
      <c r="AE222" t="str">
        <f t="shared" ref="AE222:AE223" si="51">IF(AND(ABS(K222)&gt;10,ABS(T222)&gt;=0.4,ABS(Z222)&lt;=0.01),"B", IF(AND(ABS(K222)&gt;5, ABS(K222)&lt;10,ABS(T222)&gt;=0.4,ABS(Z222)&lt;=0.01),"S","N"))</f>
        <v>N</v>
      </c>
    </row>
    <row r="223" spans="1:66" x14ac:dyDescent="0.3">
      <c r="A223" s="15" t="str">
        <f>'Raw Data'!A636</f>
        <v>p110g</v>
      </c>
      <c r="B223" s="15">
        <f>'Raw Data'!B636</f>
        <v>1019</v>
      </c>
      <c r="C223" s="15">
        <f>'Raw Data'!C636</f>
        <v>1026</v>
      </c>
      <c r="D223" s="15" t="str">
        <f>'Raw Data'!D636</f>
        <v>ALRHHTNL</v>
      </c>
      <c r="E223" s="4">
        <f>'% D'!AF219</f>
        <v>0.74900000000000055</v>
      </c>
      <c r="F223" s="11">
        <f>'% D'!AG219</f>
        <v>0.86149228258647159</v>
      </c>
      <c r="G223" s="4">
        <f>'% D'!AH219</f>
        <v>-6.7666666666666764E-2</v>
      </c>
      <c r="H223" s="11">
        <f>'% D'!AI219</f>
        <v>1.3156272805646889</v>
      </c>
      <c r="I223" s="4">
        <f>'% D'!AJ219</f>
        <v>-0.40383333333333304</v>
      </c>
      <c r="J223" s="11">
        <f>'% D'!AK219</f>
        <v>0.481100001538523</v>
      </c>
      <c r="K223" s="4">
        <f>'% D'!AL219</f>
        <v>-0.32566666666666677</v>
      </c>
      <c r="L223" s="11">
        <f>'% D'!AM219</f>
        <v>0.624855307415348</v>
      </c>
      <c r="M223" s="4"/>
      <c r="N223" s="4">
        <f>'# D'!AF219</f>
        <v>4.4666666666666632E-2</v>
      </c>
      <c r="O223" s="11">
        <f>'# D'!AG219</f>
        <v>5.1405772492614632E-2</v>
      </c>
      <c r="P223" s="4">
        <f>'# D'!AH219</f>
        <v>-4.3333333333333002E-3</v>
      </c>
      <c r="Q223" s="11">
        <f>'# D'!AI219</f>
        <v>7.9107960140548078E-2</v>
      </c>
      <c r="R223" s="4">
        <f>'# D'!AJ219</f>
        <v>-2.416666666666667E-2</v>
      </c>
      <c r="S223" s="11">
        <f>'# D'!AK219</f>
        <v>2.9574620240667863E-2</v>
      </c>
      <c r="T223" s="4">
        <f>'# D'!AL219</f>
        <v>-1.9499999999999629E-2</v>
      </c>
      <c r="U223" s="4">
        <f>'# D'!AM219</f>
        <v>3.8017470975185798E-2</v>
      </c>
      <c r="V223" s="11"/>
      <c r="W223" s="14">
        <f>'T-TEST'!AD631</f>
        <v>0.15597816209165713</v>
      </c>
      <c r="X223" s="14">
        <f>'T-TEST'!AE631</f>
        <v>0.90348719754880658</v>
      </c>
      <c r="Y223" s="14">
        <f>'T-TEST'!AF631</f>
        <v>0.28406102986576237</v>
      </c>
      <c r="Z223" s="14">
        <f>'T-TEST'!AG631</f>
        <v>0.49272412056096382</v>
      </c>
      <c r="AB223" t="str">
        <f t="shared" si="48"/>
        <v>N</v>
      </c>
      <c r="AC223" t="str">
        <f t="shared" si="49"/>
        <v>N</v>
      </c>
      <c r="AD223" t="str">
        <f t="shared" si="50"/>
        <v>N</v>
      </c>
      <c r="AE223" t="str">
        <f t="shared" si="51"/>
        <v>N</v>
      </c>
    </row>
  </sheetData>
  <mergeCells count="28">
    <mergeCell ref="A214:D214"/>
    <mergeCell ref="E213:AE213"/>
    <mergeCell ref="E214:L214"/>
    <mergeCell ref="N214:U214"/>
    <mergeCell ref="W214:Z214"/>
    <mergeCell ref="AB214:AE214"/>
    <mergeCell ref="AF214:AM214"/>
    <mergeCell ref="AO214:AV214"/>
    <mergeCell ref="AX214:BA214"/>
    <mergeCell ref="BD214:BH214"/>
    <mergeCell ref="BJ214:BN214"/>
    <mergeCell ref="AF213:BF213"/>
    <mergeCell ref="AO2:AV2"/>
    <mergeCell ref="AX2:BA2"/>
    <mergeCell ref="BP1:CV1"/>
    <mergeCell ref="E1:AE1"/>
    <mergeCell ref="AH1:BN1"/>
    <mergeCell ref="E2:L2"/>
    <mergeCell ref="N2:U2"/>
    <mergeCell ref="W2:Z2"/>
    <mergeCell ref="AB2:AE2"/>
    <mergeCell ref="CR2:CV2"/>
    <mergeCell ref="BD2:BH2"/>
    <mergeCell ref="BJ2:BN2"/>
    <mergeCell ref="BP2:BY2"/>
    <mergeCell ref="CA2:CJ2"/>
    <mergeCell ref="CL2:CP2"/>
    <mergeCell ref="AF2:AM2"/>
  </mergeCells>
  <conditionalFormatting sqref="CA2">
    <cfRule type="cellIs" dxfId="86" priority="144" operator="between">
      <formula>-6</formula>
      <formula>-10</formula>
    </cfRule>
    <cfRule type="cellIs" dxfId="85" priority="145" operator="between">
      <formula>6</formula>
      <formula>10</formula>
    </cfRule>
  </conditionalFormatting>
  <conditionalFormatting sqref="BP2">
    <cfRule type="cellIs" dxfId="84" priority="146" operator="between">
      <formula>-6</formula>
      <formula>-10</formula>
    </cfRule>
    <cfRule type="cellIs" dxfId="83" priority="147" operator="between">
      <formula>6</formula>
      <formula>10</formula>
    </cfRule>
  </conditionalFormatting>
  <conditionalFormatting sqref="W4:Z212">
    <cfRule type="cellIs" dxfId="82" priority="119" operator="lessThan">
      <formula>0.01</formula>
    </cfRule>
  </conditionalFormatting>
  <conditionalFormatting sqref="AB4:AE212">
    <cfRule type="containsText" dxfId="81" priority="114" operator="containsText" text="S">
      <formula>NOT(ISERROR(SEARCH("S",AB4)))</formula>
    </cfRule>
    <cfRule type="containsText" dxfId="80" priority="115" operator="containsText" text="B">
      <formula>NOT(ISERROR(SEARCH("B",AB4)))</formula>
    </cfRule>
  </conditionalFormatting>
  <conditionalFormatting sqref="E4:E212 G4:G212 I4:I212 K4:K212">
    <cfRule type="cellIs" dxfId="79" priority="104" operator="lessThanOrEqual">
      <formula>-5</formula>
    </cfRule>
    <cfRule type="cellIs" dxfId="78" priority="105" operator="greaterThanOrEqual">
      <formula>5</formula>
    </cfRule>
  </conditionalFormatting>
  <conditionalFormatting sqref="E4:E212 G4:G212 I4:I212 K4:K212">
    <cfRule type="cellIs" dxfId="77" priority="103" stopIfTrue="1" operator="greaterThanOrEqual">
      <formula>10</formula>
    </cfRule>
  </conditionalFormatting>
  <conditionalFormatting sqref="E4:E212 G4:G212 I4:I212 K4:K212">
    <cfRule type="cellIs" dxfId="76" priority="102" stopIfTrue="1" operator="lessThanOrEqual">
      <formula>-10</formula>
    </cfRule>
  </conditionalFormatting>
  <conditionalFormatting sqref="F4:F212">
    <cfRule type="cellIs" dxfId="75" priority="101" operator="notBetween">
      <formula>4</formula>
      <formula>-4</formula>
    </cfRule>
  </conditionalFormatting>
  <conditionalFormatting sqref="H4:H212">
    <cfRule type="cellIs" dxfId="74" priority="100" operator="notBetween">
      <formula>4</formula>
      <formula>-4</formula>
    </cfRule>
  </conditionalFormatting>
  <conditionalFormatting sqref="J4:J212">
    <cfRule type="cellIs" dxfId="73" priority="99" operator="notBetween">
      <formula>4</formula>
      <formula>-4</formula>
    </cfRule>
  </conditionalFormatting>
  <conditionalFormatting sqref="L4:L212">
    <cfRule type="cellIs" dxfId="72" priority="98" operator="notBetween">
      <formula>4</formula>
      <formula>-4</formula>
    </cfRule>
  </conditionalFormatting>
  <conditionalFormatting sqref="N4:N212 P4:P212 R4:R212 T4:T212">
    <cfRule type="cellIs" dxfId="71" priority="72" operator="greaterThanOrEqual">
      <formula>0.4</formula>
    </cfRule>
    <cfRule type="cellIs" dxfId="70" priority="73" operator="lessThanOrEqual">
      <formula>-0.4</formula>
    </cfRule>
  </conditionalFormatting>
  <conditionalFormatting sqref="O4:O212">
    <cfRule type="cellIs" dxfId="69" priority="71" operator="notBetween">
      <formula>4</formula>
      <formula>-4</formula>
    </cfRule>
  </conditionalFormatting>
  <conditionalFormatting sqref="Q4:Q212">
    <cfRule type="cellIs" dxfId="68" priority="70" operator="notBetween">
      <formula>4</formula>
      <formula>-4</formula>
    </cfRule>
  </conditionalFormatting>
  <conditionalFormatting sqref="S4:S212">
    <cfRule type="cellIs" dxfId="67" priority="69" operator="notBetween">
      <formula>4</formula>
      <formula>-4</formula>
    </cfRule>
  </conditionalFormatting>
  <conditionalFormatting sqref="U4:U212">
    <cfRule type="cellIs" dxfId="66" priority="68" operator="notBetween">
      <formula>4</formula>
      <formula>-4</formula>
    </cfRule>
  </conditionalFormatting>
  <conditionalFormatting sqref="AX4:BA212">
    <cfRule type="cellIs" dxfId="65" priority="49" operator="lessThan">
      <formula>0.01</formula>
    </cfRule>
  </conditionalFormatting>
  <conditionalFormatting sqref="BC4:BF212">
    <cfRule type="containsText" dxfId="64" priority="47" operator="containsText" text="S">
      <formula>NOT(ISERROR(SEARCH("S",BC4)))</formula>
    </cfRule>
    <cfRule type="containsText" dxfId="63" priority="48" operator="containsText" text="B">
      <formula>NOT(ISERROR(SEARCH("B",BC4)))</formula>
    </cfRule>
  </conditionalFormatting>
  <conditionalFormatting sqref="AF4:AF212 AH4:AH212 AJ4:AJ212 AL4:AL212">
    <cfRule type="cellIs" dxfId="62" priority="45" operator="lessThanOrEqual">
      <formula>-5</formula>
    </cfRule>
    <cfRule type="cellIs" dxfId="61" priority="46" operator="greaterThanOrEqual">
      <formula>5</formula>
    </cfRule>
  </conditionalFormatting>
  <conditionalFormatting sqref="AF4:AF212 AH4:AH212 AJ4:AJ212 AL4:AL212">
    <cfRule type="cellIs" dxfId="60" priority="44" stopIfTrue="1" operator="greaterThanOrEqual">
      <formula>10</formula>
    </cfRule>
  </conditionalFormatting>
  <conditionalFormatting sqref="AF4:AF212 AH4:AH212 AJ4:AJ212 AL4:AL212">
    <cfRule type="cellIs" dxfId="59" priority="43" stopIfTrue="1" operator="lessThanOrEqual">
      <formula>-10</formula>
    </cfRule>
  </conditionalFormatting>
  <conditionalFormatting sqref="AG4:AG212">
    <cfRule type="cellIs" dxfId="58" priority="42" operator="notBetween">
      <formula>4</formula>
      <formula>-4</formula>
    </cfRule>
  </conditionalFormatting>
  <conditionalFormatting sqref="AI4:AI212">
    <cfRule type="cellIs" dxfId="57" priority="41" operator="notBetween">
      <formula>4</formula>
      <formula>-4</formula>
    </cfRule>
  </conditionalFormatting>
  <conditionalFormatting sqref="AK4:AK212">
    <cfRule type="cellIs" dxfId="56" priority="40" operator="notBetween">
      <formula>4</formula>
      <formula>-4</formula>
    </cfRule>
  </conditionalFormatting>
  <conditionalFormatting sqref="AM4:AM212">
    <cfRule type="cellIs" dxfId="55" priority="39" operator="notBetween">
      <formula>4</formula>
      <formula>-4</formula>
    </cfRule>
  </conditionalFormatting>
  <conditionalFormatting sqref="AO4:AO212 AQ4:AQ212 AS4:AS212 AU4:AU212">
    <cfRule type="cellIs" dxfId="54" priority="37" operator="greaterThanOrEqual">
      <formula>0.4</formula>
    </cfRule>
    <cfRule type="cellIs" dxfId="53" priority="38" operator="lessThanOrEqual">
      <formula>-0.4</formula>
    </cfRule>
  </conditionalFormatting>
  <conditionalFormatting sqref="AP4:AP212">
    <cfRule type="cellIs" dxfId="52" priority="36" operator="notBetween">
      <formula>4</formula>
      <formula>-4</formula>
    </cfRule>
  </conditionalFormatting>
  <conditionalFormatting sqref="AR4:AR212">
    <cfRule type="cellIs" dxfId="51" priority="35" operator="notBetween">
      <formula>4</formula>
      <formula>-4</formula>
    </cfRule>
  </conditionalFormatting>
  <conditionalFormatting sqref="AT4:AT212">
    <cfRule type="cellIs" dxfId="50" priority="34" operator="notBetween">
      <formula>4</formula>
      <formula>-4</formula>
    </cfRule>
  </conditionalFormatting>
  <conditionalFormatting sqref="AV4:AV212">
    <cfRule type="cellIs" dxfId="49" priority="33" operator="notBetween">
      <formula>4</formula>
      <formula>-4</formula>
    </cfRule>
  </conditionalFormatting>
  <conditionalFormatting sqref="W221:Z223">
    <cfRule type="cellIs" dxfId="48" priority="32" operator="lessThan">
      <formula>0.01</formula>
    </cfRule>
  </conditionalFormatting>
  <conditionalFormatting sqref="N221:N223 P221:P223 R221:R223 T221:U223">
    <cfRule type="cellIs" dxfId="47" priority="30" operator="greaterThanOrEqual">
      <formula>0.4</formula>
    </cfRule>
    <cfRule type="cellIs" dxfId="46" priority="31" operator="lessThanOrEqual">
      <formula>-0.4</formula>
    </cfRule>
  </conditionalFormatting>
  <conditionalFormatting sqref="O221:O223">
    <cfRule type="cellIs" dxfId="45" priority="29" operator="notBetween">
      <formula>4</formula>
      <formula>-4</formula>
    </cfRule>
  </conditionalFormatting>
  <conditionalFormatting sqref="Q221:Q223">
    <cfRule type="cellIs" dxfId="44" priority="28" operator="notBetween">
      <formula>4</formula>
      <formula>-4</formula>
    </cfRule>
  </conditionalFormatting>
  <conditionalFormatting sqref="S221:S223">
    <cfRule type="cellIs" dxfId="43" priority="27" operator="notBetween">
      <formula>4</formula>
      <formula>-4</formula>
    </cfRule>
  </conditionalFormatting>
  <conditionalFormatting sqref="V221:V223">
    <cfRule type="cellIs" dxfId="42" priority="26" operator="notBetween">
      <formula>4</formula>
      <formula>-4</formula>
    </cfRule>
  </conditionalFormatting>
  <conditionalFormatting sqref="E221:E223 G221:G223 I221:I223 K221:K223 M221:M223">
    <cfRule type="cellIs" dxfId="41" priority="24" operator="lessThanOrEqual">
      <formula>-5</formula>
    </cfRule>
    <cfRule type="cellIs" dxfId="40" priority="25" operator="greaterThanOrEqual">
      <formula>5</formula>
    </cfRule>
  </conditionalFormatting>
  <conditionalFormatting sqref="E221:E223 G221:G223 I221:I223 K221:K223 M221:M223">
    <cfRule type="cellIs" dxfId="39" priority="23" stopIfTrue="1" operator="greaterThanOrEqual">
      <formula>10</formula>
    </cfRule>
  </conditionalFormatting>
  <conditionalFormatting sqref="E221:E223 G221:G223 I221:I223 K221:K223 M221:M223">
    <cfRule type="cellIs" dxfId="38" priority="22" stopIfTrue="1" operator="lessThanOrEqual">
      <formula>-10</formula>
    </cfRule>
  </conditionalFormatting>
  <conditionalFormatting sqref="F221:F223">
    <cfRule type="cellIs" dxfId="37" priority="21" operator="notBetween">
      <formula>4</formula>
      <formula>-4</formula>
    </cfRule>
  </conditionalFormatting>
  <conditionalFormatting sqref="H221:H223">
    <cfRule type="cellIs" dxfId="36" priority="20" operator="notBetween">
      <formula>4</formula>
      <formula>-4</formula>
    </cfRule>
  </conditionalFormatting>
  <conditionalFormatting sqref="J221:J223">
    <cfRule type="cellIs" dxfId="35" priority="19" operator="notBetween">
      <formula>4</formula>
      <formula>-4</formula>
    </cfRule>
  </conditionalFormatting>
  <conditionalFormatting sqref="L221:L223">
    <cfRule type="cellIs" dxfId="34" priority="18" operator="notBetween">
      <formula>4</formula>
      <formula>-4</formula>
    </cfRule>
  </conditionalFormatting>
  <conditionalFormatting sqref="AF216:AF220 AH216:AH220 AJ216:AJ220 AL216:AL220">
    <cfRule type="cellIs" dxfId="33" priority="16" operator="lessThanOrEqual">
      <formula>-5</formula>
    </cfRule>
    <cfRule type="cellIs" dxfId="32" priority="17" operator="greaterThanOrEqual">
      <formula>5</formula>
    </cfRule>
  </conditionalFormatting>
  <conditionalFormatting sqref="AF216:AF220 AH216:AH220 AJ216:AJ220 AL216:AL220">
    <cfRule type="cellIs" dxfId="29" priority="15" stopIfTrue="1" operator="greaterThanOrEqual">
      <formula>10</formula>
    </cfRule>
  </conditionalFormatting>
  <conditionalFormatting sqref="AF216:AF220 AH216:AH220 AJ216:AJ220 AL216:AL220">
    <cfRule type="cellIs" dxfId="27" priority="14" stopIfTrue="1" operator="lessThanOrEqual">
      <formula>-10</formula>
    </cfRule>
  </conditionalFormatting>
  <conditionalFormatting sqref="AG216:AG220">
    <cfRule type="cellIs" dxfId="25" priority="13" operator="notBetween">
      <formula>4</formula>
      <formula>-4</formula>
    </cfRule>
  </conditionalFormatting>
  <conditionalFormatting sqref="AI216:AI220">
    <cfRule type="cellIs" dxfId="23" priority="12" operator="notBetween">
      <formula>4</formula>
      <formula>-4</formula>
    </cfRule>
  </conditionalFormatting>
  <conditionalFormatting sqref="AK216:AK220">
    <cfRule type="cellIs" dxfId="21" priority="11" operator="notBetween">
      <formula>4</formula>
      <formula>-4</formula>
    </cfRule>
  </conditionalFormatting>
  <conditionalFormatting sqref="AM216:AM220">
    <cfRule type="cellIs" dxfId="19" priority="10" operator="notBetween">
      <formula>4</formula>
      <formula>-4</formula>
    </cfRule>
  </conditionalFormatting>
  <conditionalFormatting sqref="AO216:AO220 AQ216:AQ220 AS216:AS220 AU216:AU220">
    <cfRule type="cellIs" dxfId="17" priority="8" operator="greaterThanOrEqual">
      <formula>0.4</formula>
    </cfRule>
    <cfRule type="cellIs" dxfId="16" priority="9" operator="lessThanOrEqual">
      <formula>-0.4</formula>
    </cfRule>
  </conditionalFormatting>
  <conditionalFormatting sqref="AP216:AP220">
    <cfRule type="cellIs" dxfId="13" priority="7" operator="notBetween">
      <formula>4</formula>
      <formula>-4</formula>
    </cfRule>
  </conditionalFormatting>
  <conditionalFormatting sqref="AR216:AR220">
    <cfRule type="cellIs" dxfId="11" priority="6" operator="notBetween">
      <formula>4</formula>
      <formula>-4</formula>
    </cfRule>
  </conditionalFormatting>
  <conditionalFormatting sqref="AT216:AT220">
    <cfRule type="cellIs" dxfId="9" priority="5" operator="notBetween">
      <formula>4</formula>
      <formula>-4</formula>
    </cfRule>
  </conditionalFormatting>
  <conditionalFormatting sqref="AV216:AV220">
    <cfRule type="cellIs" dxfId="7" priority="4" operator="notBetween">
      <formula>4</formula>
      <formula>-4</formula>
    </cfRule>
  </conditionalFormatting>
  <conditionalFormatting sqref="AX216:BA220">
    <cfRule type="cellIs" dxfId="5" priority="3" operator="lessThan">
      <formula>0.01</formula>
    </cfRule>
  </conditionalFormatting>
  <conditionalFormatting sqref="BC216:BF220">
    <cfRule type="containsText" dxfId="3" priority="1" operator="containsText" text="S">
      <formula>NOT(ISERROR(SEARCH("S",BC216)))</formula>
    </cfRule>
    <cfRule type="containsText" dxfId="2" priority="2" operator="containsText" text="B">
      <formula>NOT(ISERROR(SEARCH("B",BC216)))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T-TEST</vt:lpstr>
      <vt:lpstr># D</vt:lpstr>
      <vt:lpstr>% D</vt:lpstr>
      <vt:lpstr># D vs % 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 Jenkins</dc:creator>
  <cp:lastModifiedBy>Meredith Jenkins</cp:lastModifiedBy>
  <dcterms:created xsi:type="dcterms:W3CDTF">2019-05-09T16:27:40Z</dcterms:created>
  <dcterms:modified xsi:type="dcterms:W3CDTF">2019-10-11T18:23:55Z</dcterms:modified>
</cp:coreProperties>
</file>